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Mi unidad\2023\1. LIDERAZGO ESTRATÉGICO\3. ACTIVIDAD AUDITORÍA\DIC 2022\"/>
    </mc:Choice>
  </mc:AlternateContent>
  <bookViews>
    <workbookView xWindow="0" yWindow="0" windowWidth="20490" windowHeight="7155" tabRatio="770"/>
  </bookViews>
  <sheets>
    <sheet name="PAA Versión 5" sheetId="6" r:id="rId1"/>
    <sheet name="Hoja1" sheetId="11" r:id="rId2"/>
    <sheet name="Seguimiento enero - febrero" sheetId="8" state="hidden" r:id="rId3"/>
    <sheet name="Seguimiento enero - julio" sheetId="10" state="hidden" r:id="rId4"/>
  </sheets>
  <definedNames>
    <definedName name="_xlnm._FilterDatabase" localSheetId="0" hidden="1">'PAA Versión 5'!$A$16:$AO$101</definedName>
    <definedName name="_xlnm._FilterDatabase" localSheetId="2" hidden="1">'Seguimiento enero - febrero'!$A$17:$M$94</definedName>
    <definedName name="_xlnm._FilterDatabase" localSheetId="3" hidden="1">'Seguimiento enero - julio'!$A$17:$O$95</definedName>
    <definedName name="_xlnm.Print_Area" localSheetId="0">'PAA Versión 5'!$A$1:$W$109</definedName>
    <definedName name="_xlnm.Print_Area" localSheetId="2">'Seguimiento enero - febrero'!$A$1:$M$103</definedName>
    <definedName name="_xlnm.Print_Area" localSheetId="3">'Seguimiento enero - julio'!$A$1:$M$103</definedName>
    <definedName name="_xlnm.Print_Titles" localSheetId="0">'PAA Versión 5'!$1:$16</definedName>
    <definedName name="_xlnm.Print_Titles" localSheetId="2">'Seguimiento enero - febrero'!$16:$17</definedName>
    <definedName name="_xlnm.Print_Titles" localSheetId="3">'Seguimiento enero - julio'!$16:$17</definedName>
  </definedNames>
  <calcPr calcId="152511"/>
</workbook>
</file>

<file path=xl/calcChain.xml><?xml version="1.0" encoding="utf-8"?>
<calcChain xmlns="http://schemas.openxmlformats.org/spreadsheetml/2006/main">
  <c r="D7" i="11" l="1"/>
  <c r="E7" i="11"/>
  <c r="F7" i="11"/>
  <c r="G7" i="11" s="1"/>
  <c r="C7" i="11"/>
  <c r="H7" i="11" s="1"/>
  <c r="H3" i="11"/>
  <c r="H4" i="11"/>
  <c r="H5" i="11"/>
  <c r="H6" i="11"/>
  <c r="H2" i="11"/>
  <c r="G3" i="11"/>
  <c r="G4" i="11"/>
  <c r="G5" i="11"/>
  <c r="G6" i="11"/>
  <c r="G2" i="11"/>
  <c r="O95" i="10" l="1"/>
  <c r="N95" i="10"/>
  <c r="P95" i="10" l="1"/>
</calcChain>
</file>

<file path=xl/sharedStrings.xml><?xml version="1.0" encoding="utf-8"?>
<sst xmlns="http://schemas.openxmlformats.org/spreadsheetml/2006/main" count="1588" uniqueCount="426">
  <si>
    <t>FORMATO PROGRAMA ANUAL DE AUDITORIA -PAA- Y  SEGUIMIENTO</t>
  </si>
  <si>
    <t>Nombre de la Entidad</t>
  </si>
  <si>
    <t>Vigencia</t>
  </si>
  <si>
    <t>Nombre del Jefe de Control Interno o quien  haga sus veces</t>
  </si>
  <si>
    <t>Cargo</t>
  </si>
  <si>
    <t>Objetivo del PAA:</t>
  </si>
  <si>
    <t>Alcance del PAA:</t>
  </si>
  <si>
    <t>Criterios:</t>
  </si>
  <si>
    <t>RECURSOS: - Humanos: equipo de trabajo de la Oficina de Control Interno - Financieros: presupuesto asignado - Tecnológicos: equipo de cómputo, sistemas de información, sistemas de redes y correo electrónico de la empresa.</t>
  </si>
  <si>
    <t>Talento Humano 
/
Cantidad</t>
  </si>
  <si>
    <t>Cantidad personas que conforman la entidad</t>
  </si>
  <si>
    <t>Total de personas que conforman  el equipo de Control Interno</t>
  </si>
  <si>
    <t>N° Auxiliar(es) Administrativo(s)</t>
  </si>
  <si>
    <t>N° de Técnico(s)</t>
  </si>
  <si>
    <t>N° Profesional(es)</t>
  </si>
  <si>
    <t>N° Profesional(es) Especializado(s)</t>
  </si>
  <si>
    <t>N° Asesor(es)</t>
  </si>
  <si>
    <t>Recursos Financieros</t>
  </si>
  <si>
    <t>Recursos Tecnológicos</t>
  </si>
  <si>
    <t>Auditoría / Actividad</t>
  </si>
  <si>
    <t>Tipo de Proceso</t>
  </si>
  <si>
    <t>Responsable o líder de la Auditoría</t>
  </si>
  <si>
    <t>Equipo Auditor / responsable de la actividad</t>
  </si>
  <si>
    <t>Fecha Programada</t>
  </si>
  <si>
    <t>Seguimiento</t>
  </si>
  <si>
    <t>Evidencias</t>
  </si>
  <si>
    <t>Observaciones</t>
  </si>
  <si>
    <t>Estratégico</t>
  </si>
  <si>
    <t>Misional</t>
  </si>
  <si>
    <t>Apoyo</t>
  </si>
  <si>
    <t>Evaluación y control</t>
  </si>
  <si>
    <t>Fecha de inicio</t>
  </si>
  <si>
    <t>Fecha de terminación</t>
  </si>
  <si>
    <t>Fecha  en culmina la actividad 
(DD/MM/AÑO)</t>
  </si>
  <si>
    <t>Auditorías Internas a los Procesos</t>
  </si>
  <si>
    <t>Asesoría y acompañamiento</t>
  </si>
  <si>
    <t>Informes de Ley</t>
  </si>
  <si>
    <t>Fomento de una cultura de Autocontrol</t>
  </si>
  <si>
    <t>Relación con entes de control externos</t>
  </si>
  <si>
    <t>Seguimiento a Planes de Mejoramiento</t>
  </si>
  <si>
    <t xml:space="preserve">Instituto Distrital de Patrimonio Cultural </t>
  </si>
  <si>
    <t xml:space="preserve">Asesora Control Interno </t>
  </si>
  <si>
    <t>x</t>
  </si>
  <si>
    <t>Asesoría Control Interno</t>
  </si>
  <si>
    <t xml:space="preserve">Informe Evaluación a la Gestión Institucional por Dependencias </t>
  </si>
  <si>
    <t xml:space="preserve">Informe Evaluación Anual del Control Interno Contable </t>
  </si>
  <si>
    <t>Informe Pormenorizado de Control Interno</t>
  </si>
  <si>
    <t>Informe Directiva 03 de 2013- Informe Conjunto con Control Interno Disciplinario</t>
  </si>
  <si>
    <t>Informe y  Seguimiento Plan Anticorrupción y de Atención al Ciudadano</t>
  </si>
  <si>
    <t>Informe Sistema de Quejas, Sugerencias y Reclamos</t>
  </si>
  <si>
    <t>Informe y Seguimiento a Planes de Mejoramiento  (Institucional, Entes de Control )  + ( Hallazgos Contables)</t>
  </si>
  <si>
    <t>Informe Relación de causas impactan el resultado de los avances de la gestión presupuestal, contractual y física, en cumplimiento de las metas del Plan de Desarrollo (cuatrimestral) -Decreto 370 de 2014</t>
  </si>
  <si>
    <t>Informes Avance SIG Sistema Integrado de Gestión -Decreto 370 de 2014</t>
  </si>
  <si>
    <t>Informes Relación de informes  CI que haya presentado y publicado, en cumplimiento de sus funciones y sobre la ejecución del programa Anual de Auditorias. Decreto 370 de 2014</t>
  </si>
  <si>
    <t>Remisión Programa Anual de Auditoria. +  Informe de Seguimiento -Decreto 370 de 2014</t>
  </si>
  <si>
    <t xml:space="preserve">Informe y  Seguimiento Riesgos de Corrupción </t>
  </si>
  <si>
    <t>Diagnóstico MECI - Online</t>
  </si>
  <si>
    <t>Seguimiento y acompañamiento a los requerimientos de los entes de control.</t>
  </si>
  <si>
    <t xml:space="preserve">Comunicados, Actas Informes </t>
  </si>
  <si>
    <t>Comunicados, Informe</t>
  </si>
  <si>
    <t>Comunicado</t>
  </si>
  <si>
    <t>Comunicado, Informe</t>
  </si>
  <si>
    <t xml:space="preserve">Comunicados, Informe </t>
  </si>
  <si>
    <t>Actualización de la Información y revisión  de la información de  Control Interno en la Página WEB</t>
  </si>
  <si>
    <t xml:space="preserve">A petición de los entes externos </t>
  </si>
  <si>
    <t>Productos esperados</t>
  </si>
  <si>
    <t>Seguimiento y acompañamiento a los requerimientos de la administración del IDPC</t>
  </si>
  <si>
    <t>A petición de los servidores</t>
  </si>
  <si>
    <t>Comunicados y/o actas</t>
  </si>
  <si>
    <t>Comunicados y/o Actas y/o correos</t>
  </si>
  <si>
    <t>Requisitos de los procedimientos y normas aplicables, según corresponda.</t>
  </si>
  <si>
    <t>Las actividades  de elaboración de informes determinados por ley, auditorías internas a los procesos y especiales,  evaluación y seguimiento, atención a entes de control,  asesoría y acompañamiento,  .  de acuerdo con los criterios definidos.</t>
  </si>
  <si>
    <t>FORMATO:  PROGRAMA ANUAL DE AUDITORIAS</t>
  </si>
  <si>
    <t>Código: SE-F01</t>
  </si>
  <si>
    <t>Página :  1</t>
  </si>
  <si>
    <t>Versión : 3</t>
  </si>
  <si>
    <t>RESPONSABLE DE AUDITORIA</t>
  </si>
  <si>
    <t>QUIEN EJERCE FUNCIÓN DE SUPERVISIÓN</t>
  </si>
  <si>
    <t xml:space="preserve">Informe sobre el uso del software legal </t>
  </si>
  <si>
    <t>Relacionar de manera ordenada y documentada las auditorías,  evaluaciones,  seguimientos  y asesorías, para  una revisión con énfasis en aspectos críticos detectados en los procesos, procedimientos y actividades de la Entidad, con el fin de formular recomendaciones y oportunidades de mejoramiento, sobre el grado de cumplimiento de objetivos, planes, programas, proyectos y procesos;  propendiendo al fortalecimiento de los sistemas de gestión y control y  apoyar a la Alta Dirección en la toma de decisiones  para corregir las desviaciones, mediante la formulación de acciones de mejoramiento.</t>
  </si>
  <si>
    <t xml:space="preserve">1 Asesor de control Interno. Código 105 Grado 01. con asignación básica mensual de $3,900,000
</t>
  </si>
  <si>
    <t>1 Equipos de computo. 1 Impresora. Office. Correo electrónico - Internet</t>
  </si>
  <si>
    <t>Informes de Seguimiento a Planes de Manejo de Riesgos. Acuerdo de Gestión de los Jefes de Control Interno - Decreto 370 de 2014</t>
  </si>
  <si>
    <t xml:space="preserve">Proceso Talento Humano </t>
  </si>
  <si>
    <t>Proceso Atención al Usuario</t>
  </si>
  <si>
    <t>Proceso Misional -  Protección del Patrimonio Cultural</t>
  </si>
  <si>
    <t xml:space="preserve">Proceso Misional - Intervención del Patrimonio Cultural </t>
  </si>
  <si>
    <t>Proceso Misional - Divulgación del Patrimonio Cultural</t>
  </si>
  <si>
    <t>Luz Mery Pongutá  Montañez</t>
  </si>
  <si>
    <t xml:space="preserve">Informe  y Seguimiento Austeridad en el Gasto (Trimestre Vencido) </t>
  </si>
  <si>
    <t xml:space="preserve">24 Funcionarios  + 150  contratos prestación servicios - Total 174 servidores en promedio </t>
  </si>
  <si>
    <t xml:space="preserve">Proceso Adquisición de Bienes y Servicios 
</t>
  </si>
  <si>
    <t xml:space="preserve">Proceso Mejora Continua - Avance SIG Sistema Integrado de Gestión </t>
  </si>
  <si>
    <t>Informe Implementación NICSP</t>
  </si>
  <si>
    <t xml:space="preserve">LUZ MERY PONGUTÁ MONTAÑEZ </t>
  </si>
  <si>
    <t>(ORIGINAL FIRMADO)</t>
  </si>
  <si>
    <t>LUZ MERY PONGUTÁ MONTAÑEZ</t>
  </si>
  <si>
    <t>Asesor y Profesional de CI</t>
  </si>
  <si>
    <t>Asesor CI</t>
  </si>
  <si>
    <t xml:space="preserve">Proceso Direccionamiento Estratégico  </t>
  </si>
  <si>
    <t>Proceso Gestión Financiera - Continuación auditoría</t>
  </si>
  <si>
    <t>Informe Ejecutivo Anual Evaluación  Independiente  del  Sistema de Control Interno   (Evaluación MECI Y SGC) - DAFP</t>
  </si>
  <si>
    <t>Informe Gestión Control Interno</t>
  </si>
  <si>
    <t>Seguimiento Ley de Transparencia y de Acceso a la Información</t>
  </si>
  <si>
    <t>Informe de Evaluación al Proceso de Rendición de Cuentas - vigencia anterior</t>
  </si>
  <si>
    <t>Proceso actualizado y publicado</t>
  </si>
  <si>
    <t>Actualización y Revisión de Procesos y Procedimientos y Normograma del "Seguimiento y Evaluación"</t>
  </si>
  <si>
    <t>Comunicado y/o Acta</t>
  </si>
  <si>
    <t>Comunicado, correos electrónicos, boletines</t>
  </si>
  <si>
    <t>Campañas de fomento de la  Cultura del Autocontrol (Seguimientos y Recomendaciones)</t>
  </si>
  <si>
    <t>Nota: El informe del 29 de Diciembre de 2017 se deja proyectado con la información recolectada en la fecha.</t>
  </si>
  <si>
    <t>Nota: El informe del 29 de Diciembre de 2017 se deja para la entrega del cargo y como base para el informe de la Contraloría - Cuenta Anual</t>
  </si>
  <si>
    <t>Medición indicador Proceso Evaluación y Seguimiento Mapa de Riesgos del Proceso a cargo de CI</t>
  </si>
  <si>
    <t>Versión 1 -  Fecha: 30  Enero de 2017  Acta Sistema Integrado de Gestión No. 01/17</t>
  </si>
  <si>
    <t>Comunicado Interno, envío por correo electrónico</t>
  </si>
  <si>
    <t>Comunicado Interno, envío por correo electrónico y publicado web</t>
  </si>
  <si>
    <t>SIVICOF cuenta anual, Comunicado interno</t>
  </si>
  <si>
    <t>CHIP Contaduría Y SIVICOF cuenta anual y comunicado interno</t>
  </si>
  <si>
    <t>Correo electrónico Alcaldía Mayor: Reporte Jefes de Control Interno</t>
  </si>
  <si>
    <t>Comunicado Externo - Alcaldía Mayor y correo electrónico: Reportes de Jefes de Control Interno</t>
  </si>
  <si>
    <t>Reunión de presentación de resultados de evaluación Acta CI</t>
  </si>
  <si>
    <t>Comunicado Interno, envío por correo electrónico, Cargue en plataforma SIVICOF</t>
  </si>
  <si>
    <t>Comunicado Interno, envío por correo electrónico, publicado en página web</t>
  </si>
  <si>
    <t>Correo electrónico Alcaldía Mayor: Reporte Jefes de Control Interno, comunicado interno y publicación web</t>
  </si>
  <si>
    <t xml:space="preserve">Luz Mery Pongutá M.
</t>
  </si>
  <si>
    <t>Luz Mery Pongutá M.</t>
  </si>
  <si>
    <t>Luz Mery Pongutá M.
y Asesor CI</t>
  </si>
  <si>
    <t>Prog</t>
  </si>
  <si>
    <t>Ejec</t>
  </si>
  <si>
    <t>Respuesta DP Concejal Horacio Serpa sobre respuestas a las PQRS's de la entidad en términos de forma, fondo y oportunidad
C:\Users\controlinterno2.IDPC\Documents\OCI 2013-2017\2017\DP\Horacio Serpa</t>
  </si>
  <si>
    <t>Por falta de capacidad operativa no se ha dado inicio a la auditoría, es necesario reprogramarla</t>
  </si>
  <si>
    <t>Se realizó la planeación del seguimiento a través de las 397 preguntas del sistema SISIG, aunque este sistema ya no se encuentra en funcionamiento se tomó esta herramienta para realizar la medición. No se ha enviado la solicitud de información.
Calificación: (Planeación: base de preguntas, memorando o correo y cronograma = 20%; Trabajo de campo: Visitas y recolección de evidencias = 25%; Calificación: matriz diligenciada con evidencias, calificación y análisis de evidencias = 35%; Informe de seguimiento SIG: podrá ser un informe consolidado o informes por áreas, por correo o por memorando = 20%)</t>
  </si>
  <si>
    <t>Se realizó un seguimiento por parte del grupo de transparencia de la entidad, el cual está publicado en la página web de la entidad y se realizó un informe en borrador del seguimiento en términos de forma y de fondo por parte de la OCI en el mes de junio de 2017</t>
  </si>
  <si>
    <t>Se elaboró el informe de atención de PQRS's con corte al mes de abril de 2017. No se ha publicado en la página web de la entidad</t>
  </si>
  <si>
    <t>Se realizó el informe pormenorizado del cuatrimestre de marzo junio de 2017, con base en las evidencias encontradas en la OCI, este informe no se ha publicado en la página web</t>
  </si>
  <si>
    <t>Se elaboró el informe y se remitió al correo reportesjci@alcaldiabogota.gov.co, igualmente se remitió por correo a los líderes de proceso el análisis de los resultados</t>
  </si>
  <si>
    <t>Este seguimiento se realizó únicamente para la información a cargo de la Oficina de Control Interno, encontrando de conformidad con el esquema de publicación, que hacen falta algunos documentos en la página web actual, documentos que si se encontraban en la página web anterior</t>
  </si>
  <si>
    <t>El decreto 370-2014 fue derogado por el Decreto 215-2017 (28-abr-2017), por lo tanto no se realizó el envío a la Alcaldía Mayor de Bogotá de este reporte. Esta acción debe eliminarse en el PAA</t>
  </si>
  <si>
    <t>El decreto 370-2014 fue derogado por el Decreto 215-2017 (28-abr-2017), por lo tanto no se realizó el envío a la Alcaldía Mayor de Bogotá de este reporte, y de los posteriores. Se elaboró el informe con base en los resultados entregados por presupuesto y el área de plaenación, dicho informe no fue remitido a los líderes de proceso.
Esta acción debe eliminarse en el PAA</t>
  </si>
  <si>
    <t>Mediante acta No. 01 del 14-Maz-2017, se solicitó la información la cual fue recibida por parte de Claudia Morales - contratista del almacén; Carlos Yusty - contratista de sistemas; Jaiber Sarmiento - Contratista de sistemas y Diego Gómez - Almacenista del Instituto. Se realizó el cargue en el aplicativo dispuesto por la DNDA</t>
  </si>
  <si>
    <t>No se ha realizado el seguimiento al indicador, el mismo se conoció el pasado 2 de agosto y no se ha realizado la respectiva medición. La misma se realizará con corte al 30-Jun-2017 y una posterior con corte al 31-jul-2017</t>
  </si>
  <si>
    <t>No se ha realizado la revisión de los documentos del SIG durante la presente vigencia</t>
  </si>
  <si>
    <t>No se han realizado campañas de autocontrol</t>
  </si>
  <si>
    <t xml:space="preserve">RECURSOS: </t>
  </si>
  <si>
    <t>Versión del Plan:</t>
  </si>
  <si>
    <t>Fecha de Versión:</t>
  </si>
  <si>
    <t>INSTITUTO DISTRTIAL DE PATRIMONIO CULTURAL</t>
  </si>
  <si>
    <t>PROCESO DE SEGUIMIENTO Y EVALUACIÓN</t>
  </si>
  <si>
    <t xml:space="preserve">PLAN ANUAL DE AUDITORIAS Y SEGUIMIENTO </t>
  </si>
  <si>
    <t>Liderazgo Estratégico</t>
  </si>
  <si>
    <t>Enfoque hacia la Prevención</t>
  </si>
  <si>
    <t>Evaluación de la Gestión del Riesgo</t>
  </si>
  <si>
    <t>Evaluación y Seguimiento</t>
  </si>
  <si>
    <t xml:space="preserve">Relación con entes externos de control </t>
  </si>
  <si>
    <t>Enero</t>
  </si>
  <si>
    <t>Febrero</t>
  </si>
  <si>
    <t>Marzo</t>
  </si>
  <si>
    <t>Abril</t>
  </si>
  <si>
    <t>Mayo</t>
  </si>
  <si>
    <t>Junio</t>
  </si>
  <si>
    <t>Julio</t>
  </si>
  <si>
    <t>Agosto</t>
  </si>
  <si>
    <t>Septiembre</t>
  </si>
  <si>
    <t>Octubre</t>
  </si>
  <si>
    <t>Noviembre</t>
  </si>
  <si>
    <t>Diciembre</t>
  </si>
  <si>
    <t>No. de Acta y fecha de Aprobación:</t>
  </si>
  <si>
    <t>Eleana Marcela Páez Urrego</t>
  </si>
  <si>
    <t>Asesora Control Interno</t>
  </si>
  <si>
    <t>3 equipos de cómputo, sistemas de redes y correo electrónico de la Entidad.</t>
  </si>
  <si>
    <t>No se cuenta con estos recursos.</t>
  </si>
  <si>
    <t>X</t>
  </si>
  <si>
    <t>Asesoría de Control Interno</t>
  </si>
  <si>
    <t>Equipo Control Interno</t>
  </si>
  <si>
    <t>Elaborar y presentar el informe de la actividad de auditoría interna (Decreto 807 de 2019).</t>
  </si>
  <si>
    <t>2 Informes de Seguimiento</t>
  </si>
  <si>
    <t>Del 01 al 31</t>
  </si>
  <si>
    <t>Medir el indicador del Proceso Evaluación y Seguimiento a cargo de CI</t>
  </si>
  <si>
    <t>Realizar monitoreo al Mapa de Riesgos de Gestión y de Corrupción del Proceso Evaluación y Seguimiento a cargo de CI</t>
  </si>
  <si>
    <t>Realizar autoevaluación del Proceso Evaluación y Seguimiento a cargo de CI</t>
  </si>
  <si>
    <t>Actualizar y revisar la información de Control Interno en la Página WEB</t>
  </si>
  <si>
    <t>Organizar la documentación física y virtual de la Asesoría de Control Interno</t>
  </si>
  <si>
    <t>Adelantar Campañas de fomento de la Cultura del Autocontrol a partir de actividades, inforgrafías o boletines</t>
  </si>
  <si>
    <t>Atender las solicitudes de asesoría y acompañamiento a las dependencias y participación en reuniones según naturaleza de sus funciones.</t>
  </si>
  <si>
    <t>Asistir a los Comités en que se requiera acompañamiento y/o asesoría de la OCI según la naturaleza de sus funciones</t>
  </si>
  <si>
    <t>Correos electrónicos</t>
  </si>
  <si>
    <t>Del 01 al 30</t>
  </si>
  <si>
    <t>Del 01 al 08</t>
  </si>
  <si>
    <t>Del 01 al 07</t>
  </si>
  <si>
    <t>Revisión de actas de informes de gestión que se presenten</t>
  </si>
  <si>
    <t>Realizar Seguimiento Riesgos de Corrupción  y de Gestión (Decreto 2641 de 2012 por el cual se reglamentan los artículos 73 y 76 de la Ley 1474 de 2011).</t>
  </si>
  <si>
    <t>Del 01 al 13</t>
  </si>
  <si>
    <t>3 Informes de Seguimiento</t>
  </si>
  <si>
    <t>Realizar seguimiento y acompañamiento a los requerimientos de los entes de control, cuando se solicite.</t>
  </si>
  <si>
    <t>Atender e Intermediar en la Auditoría de Regularidad de la Contraloría de Bogotá</t>
  </si>
  <si>
    <t>Oficios de Respuesta a solicitudes</t>
  </si>
  <si>
    <t>Informe y  Seguimiento Plan Anticorrupción y de Atención al Ciudadano, incluyendo Riesgos de Corrupción  (Decreto 2641 de 2012 -Derogado parcialmente por el Decreto 1081 de 2015, por el cual se reglamentan los artículos 73 y 76 de la Ley 1474 de 2011).</t>
  </si>
  <si>
    <t>Informe Semestral de Quejas, Sugerencias y Reclamos (Ley 1474 de 2011, Artículo 76, presentado al Director de la Entidad, Decreto 2641 de 2012, Derogado parcialmente por el Decreto 1081 de 2015).</t>
  </si>
  <si>
    <t>Informe de Seguimiento Austeridad en el Gasto (Decreto 984 de 2012, Decreto 492 de 2019, Complementado por el Decreto 1009 de 2020)</t>
  </si>
  <si>
    <t>Informe Pormenorizado de Control Interno  (artículo 9 de la Ley 1474 de 2011 y artículo 156 del Decreto 2106 de 2019) Circular Externa 100-006 de 2019</t>
  </si>
  <si>
    <t>Informe de Seguimiento y Recomendaciones orientadas al cumplimiento de las metas del Plan de Desarrollo, Plan Anual de Adquisiciones y Plan Operativo Anual de Inversión a cargo de la Entidad (Decreto 807 de 2019)</t>
  </si>
  <si>
    <t>Informe Derechos de Autor software (Directiva Presidencial 02 de 2002, Circular 07 de 2005 del Consejo Asesor del Gobierno Nacional en materia de control interno, Circular 04 de 2006 del DAFP).</t>
  </si>
  <si>
    <t>Informe de seguimiento a la implementación del Modelo Integrado de Planeación y Gestión (MIPG) a través del Formulario Único de Reporte y Avance de Gestión (FURAG)</t>
  </si>
  <si>
    <t>Informe de seguimiento a las funciones del Comité de Conciliación -Decreto 1069 de 2015</t>
  </si>
  <si>
    <t>Informe y Seguimiento a Planes de Mejoramiento institucional y por procesos</t>
  </si>
  <si>
    <t>Informe sobre detrimentos patrimoniales - Resolución Reglamentaria 011 de 2014</t>
  </si>
  <si>
    <t>Seguimiento audiencia pública de Rendición de Cuentas</t>
  </si>
  <si>
    <t>1 Informe de Auditoría</t>
  </si>
  <si>
    <t>1 Informe de evaluación</t>
  </si>
  <si>
    <t>4 Informes de Seguimiento</t>
  </si>
  <si>
    <t>1 informe de seguimiento</t>
  </si>
  <si>
    <t>Certificado reporte</t>
  </si>
  <si>
    <t>Del 01 al 11</t>
  </si>
  <si>
    <t>Del 01 al 10</t>
  </si>
  <si>
    <t>Del 01 al 19</t>
  </si>
  <si>
    <t>1 informe de seguimiento y certificado de reporte</t>
  </si>
  <si>
    <t>Del 01 al 15</t>
  </si>
  <si>
    <t>Del 01 al 17</t>
  </si>
  <si>
    <t>Planificar y establecer las actividades a cumplir durante la vigencia 2022 por la Asesoría de Control Interno con el fin de evaluar y mejorar la eficacia de los procesos estratégicos, misionales y de apoyo del Instituto Distrital de Patrimonio Cultural, en desarrollo de los roles y competencias establecidos en la normatividad vigente.</t>
  </si>
  <si>
    <t>Las actividades  de elaboración de Auditorías Internas a los procesos, Auditorías Especiales, Seguimientos, Evaluación a la Gestión del Riesgo, Asesoría y Acompañamiento, Informes de Ley, Informes a la Alcaldía Mayor de Bogotá, Enfoque hacia la Prevención, Relación con Entes Externos.</t>
  </si>
  <si>
    <t>Elaborar y presentar al Comité de Coordinación de Control Interno el Plan Anual de Auditoría para la vigencia 2022</t>
  </si>
  <si>
    <t>Elaborar y presentar al Comité de Coordinación de Control Interno las modificaciones al Plan Anual de Auditoría para la vigencia 2022</t>
  </si>
  <si>
    <t>Del 01 al 28</t>
  </si>
  <si>
    <t>1 Plan Anual de Auditoría vigencia 2022</t>
  </si>
  <si>
    <t>Modificaciones al Plan Anual de Auditoría 2022</t>
  </si>
  <si>
    <t>1 Informe de Seguimiento</t>
  </si>
  <si>
    <t>Del 01 al 06</t>
  </si>
  <si>
    <t>Del 01 al 05</t>
  </si>
  <si>
    <t>Del 26 al 31</t>
  </si>
  <si>
    <t>Mapa de Riesgos con 3 monitoreos</t>
  </si>
  <si>
    <t>Hoja de vida de indicador con 12 monitoreos</t>
  </si>
  <si>
    <t>Del 01 al 04</t>
  </si>
  <si>
    <t>12 Actas de autoevaluación</t>
  </si>
  <si>
    <t>Expedientes digitales y base de datos con trámites de Orfeo 2022</t>
  </si>
  <si>
    <t>Invitaciones y/o Actas y/o correos</t>
  </si>
  <si>
    <t>Comunicados y/o correos electrónicos y/o boletines y/o Infografías y/o piezas comunicativas</t>
  </si>
  <si>
    <t>Del 01 al 14</t>
  </si>
  <si>
    <t>Auditoría Proceso Gestión Documental (Incluyendo activos de información)</t>
  </si>
  <si>
    <t>Auditoría Proceso Fortalecimiento del SIG</t>
  </si>
  <si>
    <t>Auditoría proceso Comunicación Estratégica</t>
  </si>
  <si>
    <t>Auditoría proceso Seguimiento y Evaluación</t>
  </si>
  <si>
    <t>Oficina Asesora de Planeación</t>
  </si>
  <si>
    <t>Informe de Evaluación a la Gestión Anual por Dependencias vigencia 2021 (Ley 909 de 2004, Decreto 1083 de 2015, Circular 04 de 2005 Consejo Asesor del Gobierno Nacional en materia de Control Interno).</t>
  </si>
  <si>
    <t>Del 07 al 31</t>
  </si>
  <si>
    <t>Del 01 al 09</t>
  </si>
  <si>
    <t>Seguimiento Ley de Transparencia y de Acceso a la Información (Ley 1712 de 2014 y Decretos reglamentarios).</t>
  </si>
  <si>
    <t>Del 01 al 18</t>
  </si>
  <si>
    <t>Del 24 al 31</t>
  </si>
  <si>
    <t xml:space="preserve">nforme Evaluación Anual del Control Interno Contable 2021 (Resolución 193 de 2016 de la Contaduría General de la Nación, Modificada por la Resolución 693 de 2016). </t>
  </si>
  <si>
    <t>Del 18 al 31</t>
  </si>
  <si>
    <t>Del 21 al 28</t>
  </si>
  <si>
    <t>Informe de Evaluación Independiente del estado del Sistema de Control Interno - CBN-1022 (Circular Externa No. 003 del 10 de febrero de 2021 de la Contraloría de Bogotá)</t>
  </si>
  <si>
    <t>Reporte Seguimiento al Plan de Mejoramiento 2021 (CB-402SA) (Resolución 036 de 2019 Contraloría de Bogotá)</t>
  </si>
  <si>
    <t>Del 15 al 28</t>
  </si>
  <si>
    <t>Del 13 al 30</t>
  </si>
  <si>
    <t>Seguimiento POA</t>
  </si>
  <si>
    <t>Seguimiento contratación</t>
  </si>
  <si>
    <t>Seguimiento Acuerdos de Gestión</t>
  </si>
  <si>
    <t>Seguimiento Plan Anual de Vacantes y Previsión de Recursos Humanos</t>
  </si>
  <si>
    <t>Acta 001 del 31 de enero de 2022 Comité Institucional de Control Interno</t>
  </si>
  <si>
    <t>Se presentó y aprobó el Plan Anual de Auditorías de la vigencia 2022 en Comité de Control Interno del día 31 de enero de 2022.</t>
  </si>
  <si>
    <t>Calendario de reuniones</t>
  </si>
  <si>
    <t>Oficio 20221200007673 Informe</t>
  </si>
  <si>
    <t>Se elaboró y presentó el informe de seguimiento de riesgos de gestión y corrupción correspondiente al tercer cuatrimestre de 2021 mediante oficio 20221200007673 el 17/01/2022</t>
  </si>
  <si>
    <t>Oficio 20221200031113 Informe</t>
  </si>
  <si>
    <t>Se elaboró y presentó el informe de evaluación a la gestión anual por dependencias vigencia 2021 mediante oficio 20221200031113 el 31/01/2022</t>
  </si>
  <si>
    <t>Oficio 20221200007623 Informe</t>
  </si>
  <si>
    <t>Se elaboró y presentó el informe de seguimiento al PAAC correspondiente al tercer cuatrimestre de 2021 mediante oficio 20221200007623 el 17/01/2022</t>
  </si>
  <si>
    <t>Informe Directiva 08 de 2021- Informe Conjunto con Control Interno Disciplinario</t>
  </si>
  <si>
    <t>Del 01 al 22</t>
  </si>
  <si>
    <t>Publicado</t>
  </si>
  <si>
    <t>Solicitud</t>
  </si>
  <si>
    <t>Socializado</t>
  </si>
  <si>
    <t>Acta Comité</t>
  </si>
  <si>
    <t>Si</t>
  </si>
  <si>
    <t>Matriz diligenciada</t>
  </si>
  <si>
    <t>Se realizó monitoreo de los indicadores correspondiente al mes de enero</t>
  </si>
  <si>
    <t>N/A</t>
  </si>
  <si>
    <t>Acta 01 de 03/02/2022</t>
  </si>
  <si>
    <t>Se realizó autoevaluación del proceso el 03/02/2022</t>
  </si>
  <si>
    <t>Correo electrónico</t>
  </si>
  <si>
    <t>No</t>
  </si>
  <si>
    <t>Oficio 20221200041303 Informe</t>
  </si>
  <si>
    <t>Se elaboró y presentó el informe de seguimiento a la Ley de Transparencia correspondiente al tercer cuatrimestre de 2021 mediante oficio 20221200041303 el 18/02/2022</t>
  </si>
  <si>
    <t>Oficio 20221200043993 Informe</t>
  </si>
  <si>
    <t>Oficio 20221200041243 Informe</t>
  </si>
  <si>
    <t>Se elaboró y presentó el informe de seguimiento a Metas Plan de Desarrollo, Plan Anual de Auditorías y Plan Operativo Anual correspondiente al segundo semestre de 2021 mediante oficio 20221200041243 el 18/02/2022</t>
  </si>
  <si>
    <t>Oficio 20221200040083 Informe</t>
  </si>
  <si>
    <t>Se remitió documento CBN-1022 Informe de Evaluación Independiente del estado del Sistema de Control Interno de 2021 mediante oficio 20221200040083 el 14/02/2022, el cual se remitió por correo electrónico para el cargue respectivo en el SIVICOF</t>
  </si>
  <si>
    <t>Correo electrónico y certificado resporte</t>
  </si>
  <si>
    <t>Se remitió Formulario CB-402SA Seguimiento al Plan de Mejoramiento 2021 el 14/02/2022, mediante correo electrónico para el cargue respectivo en el SIVICOF</t>
  </si>
  <si>
    <t>Oficio 20221200040133 Informe</t>
  </si>
  <si>
    <t>Se elaboró y presentó documento CBN-1016 Informe sobre detrimentos patrimoniales de 2021 mediante oficio 20221200040133 el 14/02/2022, el cual se remitió por correo electrónico para el cargue respectivo en el SIVICOF</t>
  </si>
  <si>
    <t>Se realizaron los siguientes acompañamientos a requeremientos de entes de control:
1. Intermediación solicitud Procuraduría 20225110010452
2. Respuesta necesidades acompañamiento Veeduría</t>
  </si>
  <si>
    <t>Se realizó monitoreo de los indicadores correspondiente al mes de febrero</t>
  </si>
  <si>
    <t>Acta 02 de 03/03/2022</t>
  </si>
  <si>
    <t>Se realizó autoevaluación del proceso el 03/03/2022</t>
  </si>
  <si>
    <t>Oficio 20221200062733 Informe</t>
  </si>
  <si>
    <t>Se elaboró y presentó el informe de seguimiento a PQRS correspondiente al segundo semestre de 2021 mediante oficio 20221200062733 el 31/03/2022</t>
  </si>
  <si>
    <t>Oficio 20221200054793 Informe</t>
  </si>
  <si>
    <t>Se elaboró y presentó el informe de seguimiento a Austeridad en el Gasto Público correspondiente al cuarto trimestre de 2021 mediante oficio 20221200054793 el 11/03/2022</t>
  </si>
  <si>
    <t>Oficio 20221200056133 Informe</t>
  </si>
  <si>
    <t>Oficio 20225300011211 Informe</t>
  </si>
  <si>
    <t>Se elaboró en conjunto con la Oficina de Control Interno Disciplinario, el informe de seguimiento a la Directiva 008 de 2021 correspondiente a la vigencia 2021 mediante oficio 20225300011211 el 15/03/2022, presentado a la Dirección Distrital de Asuntos Disciplinarios</t>
  </si>
  <si>
    <t>Se elaboró y presentó el informe de seguimiento Derechos de Autor software correspondiente a la vigencia 2021 mediante oficio 20221200056133 el 18/03/2022. De igual manera, se generó el reporte en ante la Dirección Nacional de Derecho de Autor</t>
  </si>
  <si>
    <t>Certificado de reporte con fecha 22/03/2022</t>
  </si>
  <si>
    <t>Se realizó el reporte del seguimiento en la herramienta FURAG.</t>
  </si>
  <si>
    <t>Oficio 20221200062723 Informe</t>
  </si>
  <si>
    <t>Se elaboró y presentó el informe de seguimiento a los planes de mejoramiento internos y externos correspondientes al tercer cuatrimestre de 2021 mediante oficio 20221200062723 el 31/03/2022</t>
  </si>
  <si>
    <t>Se realizó monitoreo de los indicadores correspondiente al mes de marzo</t>
  </si>
  <si>
    <t>Acta 03 de 07/04/2022</t>
  </si>
  <si>
    <t>Se realizó autoevaluación del proceso el 07/04/2022</t>
  </si>
  <si>
    <t>Del 18 al 30</t>
  </si>
  <si>
    <t>Del 01 al 20</t>
  </si>
  <si>
    <t>Se participó en la reunión de apertura y se intermedió en 21 solicitudes realizadas por el Ente de Control:
1. 20225110001492 Oficio 01 Solicitud Contratación
2. 20225110001702 Oficio 02 Mapa de Riesgo Institucional
3. 20225110001722 Oficio 03 Procesos Judiciales
4. 20225110001762 Oficio 04 Información Contable
5. 20225110001772 Oficio 05 Planes programas y Proyectos
6. 20225110001832 Oficio No. 06 Información Presupuestal
7. 20222100002802 Solicitud Oficio 07 – Contratación 2021
8. 20222100002822 Solicitud Oficio 08 - Información Plan de Mejoramiento
9. 20222100003192 Solicitud-Oficio 09 - Proyectos de Inversión 2021
10. 20225110003962 Oficio 10, Solicitud Contratos 2021
11. 20225110003972 Oficio 11 - Links de Acceso
12. 20225110005152 Oficio 12, Fichas EBI, PAC y PAAC 2021
13. 20225110008962 Oficio 13, Proyectos de Inversión y Balance Social
14. 20225110009932 Oficio 14, Creación usuarios Orfeo, presupuesto 2020
15. 20225110009942 Oficio 15, Información Contrato 370 de 2021
16. 20225110010582 Oficio 16, Información Contratos 420, 425 y 427
17. 20225110011992 Oficio 17, Visita Administrativa 01
18. 20225110012412 Oficio 18, Visita Administrativa 02
19. 20225110013702 Oficio 19, Información Presupuesto 2021
20. 20225110014572 Oficio 20, Visita Administrativa 02
21. 20225110015252 Oficio 21 – Información Presupuestal IDPC 2021
Acompañamiento en visitas realizadas en el mes de marzo, así como en la formulación del plan de mejoramiento, el cual fue cargado en el SIVICOF el 19/04/2022</t>
  </si>
  <si>
    <t>Se realizó monitoreo de los indicadores correspondiente al mes de abril</t>
  </si>
  <si>
    <t>Acta 04 de 06/05/2022</t>
  </si>
  <si>
    <t>Se realizó autoevaluación del proceso el 06/05/2022</t>
  </si>
  <si>
    <t>Oficio 20221200077733 Informe</t>
  </si>
  <si>
    <t>Se elaboró y presentó el informe de seguimiento de riesgos de gestión y corrupción correspondiente al primer cuatrimestre de 2022 mediante oficio 20221200077733 el 13/05/2022</t>
  </si>
  <si>
    <t>Oficio 20221200077723 Informe</t>
  </si>
  <si>
    <t>Se elaboró y presentó el informe de seguimiento al PAAC correspondiente al primer cuatrimestre de 2022 mediante oficio 20221200077723 el 13/05/2022</t>
  </si>
  <si>
    <t>Oficio 20221200084143 Informe</t>
  </si>
  <si>
    <t>Se elaboró y presentó el informe de seguimiento a la Ley de Transparencia correspondiente al primer cuatrimestre de 2022 mediante oficio 20221200084143 el 31/05/2022</t>
  </si>
  <si>
    <t>Oficio 20221200078563 Informe</t>
  </si>
  <si>
    <t>Se elaboró y presentó el informe de seguimiento a las funciones del Comité de Conciliación a 31 de marzo de 2022 mediante oficio 20221200078563 el 19/05/2022</t>
  </si>
  <si>
    <t>Se realizó monitoreo de los indicadores correspondiente al mes de mayo</t>
  </si>
  <si>
    <t>Acta 05 de 07/06/2022</t>
  </si>
  <si>
    <t>Se realizó autoevaluación del proceso el 07/06/2022</t>
  </si>
  <si>
    <t>Piezas comunicativas y Correos electrónicos de envío</t>
  </si>
  <si>
    <t>Se realizó envío de 4 piezas comunicativas, mediante correos electrónicos de los días 13, 21, 29 y 30 de junio de 2022.</t>
  </si>
  <si>
    <t>Oficio 20221200093953 Informe</t>
  </si>
  <si>
    <t>Se elaboró y presentó el informe de auditoría al proceso Gestión Documental mediante oficio 20221200093953 el 30/06/2022</t>
  </si>
  <si>
    <t>Oficio 20221200092343 Informe</t>
  </si>
  <si>
    <t>Se elaboró y presentó el informe de auditoría al proceso Fortalecimiento del SIG mediante oficio 20221200092343 el 28/06/2022</t>
  </si>
  <si>
    <t>Oficio 20221200088593 Informe</t>
  </si>
  <si>
    <t>Se elaboró y presentó el informe de seguimiento a Austeridad en el Gasto Público correspondiente al primer trimestre de 2022 mediante oficio 20221200088593 el 10/06/2022</t>
  </si>
  <si>
    <t>Se elaboró y presentó el informe de Evaluación del Control Interno Contable correspondiente a la vigencia 2021 mediante oficio 20221200043993 el 28/02/2022, el cual fue cargado en la plataforma de la Contaduría (CHIP), la de la Contraloría (SIVICOF) y SHD (Bogotá Consolida)</t>
  </si>
  <si>
    <t>Oficio 20221200101273 Informe</t>
  </si>
  <si>
    <t>Se elaboró y presentó el informe de seguimiento instrumentos técnicos y administrativos del Sistema de Control Interno junio 2022 mediante oficio 20221200101273 el 18/07/2022</t>
  </si>
  <si>
    <t>Del 21 al 30</t>
  </si>
  <si>
    <t>Se realizó monitoreo de los indicadores correspondiente al mes de junio</t>
  </si>
  <si>
    <t>Acta 06 de 06/07/2022</t>
  </si>
  <si>
    <t>Se realizó autoevaluación del proceso el 06/07/2022</t>
  </si>
  <si>
    <t>Oficio 20221200100343 Informe</t>
  </si>
  <si>
    <t>Se elaboró y presentó el informe de seguimiento a los planes de mejoramiento internos y externos correspondientes al primer cuatrimestre de 2022 mediante oficio 20221200100343 el 15/07/2022</t>
  </si>
  <si>
    <t>Seguimiento política Gobierno Digital (Sistemas de Información y Plan de Tratamiento de Riesgos de Seguridad y Privacidad de la Información)</t>
  </si>
  <si>
    <t>Oficio 20221200101803 Informe</t>
  </si>
  <si>
    <t>Se elaboró y presentó el Informe Pormenorizado al estado del Sistema de Control Interno correspondiente al primer semestre de 2022 mediante oficio 20221200101803 el 22/07/2022</t>
  </si>
  <si>
    <t>Relación Orfeo 2022
Oficio 20222100106513 Acta de transferencia</t>
  </si>
  <si>
    <t>Se presentó y aprobó la versión 2 del Plan Anual de Auditorías de la vigencia 2022 en Comité de Control Interno del día 28 de febrero de 2022, así como, la versión 3 el día 29 de abril de 2022, la versión 4 el 15 de julio de 2022 y la versión 5 el 30 de agosto de 2022.</t>
  </si>
  <si>
    <t>3
5
8
10</t>
  </si>
  <si>
    <t>2
3
4
5</t>
  </si>
  <si>
    <t>Del 01 al 02</t>
  </si>
  <si>
    <t>Acta No. 005 del 30/08/2022</t>
  </si>
  <si>
    <t>Acta 002 del 28 de febrero de 2022 Comité Institucional de Control Interno
Acta 003 del 29 de abril de 2022 Comité Institucional de Control Interno
Acta 004 del 15 de julio de 2022 Comité Institucional de Control Interno
Acta 005 del 30 de agosto de 2022 Comité Institucional de Control Interno</t>
  </si>
  <si>
    <t>Acta 07 de 02/08/2022</t>
  </si>
  <si>
    <t>Se realizó autoevaluación del proceso el 02/08/2022</t>
  </si>
  <si>
    <t>Oficio 20221200114503 Informe</t>
  </si>
  <si>
    <t>Se elaboró y presentó el informe de seguimiento a Metas Plan de Desarrollo, Plan Anual de Auditorías y Plan Operativo Anual correspondiente al primer semestre de 2022 mediante oficio 20221200114503 el 19/08/2022</t>
  </si>
  <si>
    <t>Oficio 20221200118583 Informe</t>
  </si>
  <si>
    <t>Se elaboró y presentó el informe de seguimiento a la política Gobierno Digital que incluyó Sistemas de Información, activos de información y Plan de Tratamiento de Riesgos de Seguridad y Privacidad de la Información mediante oficio 20221200118583 el 31/08/2022</t>
  </si>
  <si>
    <t>Auditoría Sistema de Seguridad y Salud en el Trabajo</t>
  </si>
  <si>
    <t>Se realizó monitoreo de los indicadores correspondiente al mes de julio</t>
  </si>
  <si>
    <t>Se realizó monitoreo de los indicadores correspondiente al mes de agosto</t>
  </si>
  <si>
    <t>Se realizó monitoreo de los indicadores correspondiente al mes de septiembre</t>
  </si>
  <si>
    <t>Se realizó monitoreo del mapa de riesgos del proceso Evaluación y Seguimiento con corte a 30 de abril de 2022.</t>
  </si>
  <si>
    <t>Se realizó monitoreo del mapa de riesgos del proceso Evaluación y Seguimiento con corte a 31 de agosto de 2022.</t>
  </si>
  <si>
    <t>Acta 08 de 06/09/2022</t>
  </si>
  <si>
    <t>Se realizó autoevaluación del proceso el 06/09/2022</t>
  </si>
  <si>
    <t>Acta 09 de 30/09/2022</t>
  </si>
  <si>
    <t>Se realizó autoevaluación del proceso el 30/09/2022</t>
  </si>
  <si>
    <t>Oficio 20221200126653 Informe</t>
  </si>
  <si>
    <t>Se elaboró y presentó el informe de seguimiento de riesgos de gestión y corrupción correspondiente al segundo cuatrimestre de 2022 mediante oficio 20221200126653 el 14/09/2022</t>
  </si>
  <si>
    <t>Oficio 20221200126643 Informe</t>
  </si>
  <si>
    <t>Se elaboró y presentó el informe de seguimiento al PAAC correspondiente al segundo cuatrimestre de 2022 mediante oficio 20221200126643 el 14/09/2022</t>
  </si>
  <si>
    <t>Oficio 20221200130443 Informe</t>
  </si>
  <si>
    <t>Se elaboró y presentó el informe de seguimiento a PQRS correspondiente al primer semestre de 2022 mediante oficio 20221200130443 el 29/09/2022</t>
  </si>
  <si>
    <t>Oficio 20221200125143 Informe</t>
  </si>
  <si>
    <t>Se elaboró y presentó el informe de seguimiento a Austeridad en el Gasto Público correspondiente al segundo trimestre de 2022 mediante oficio 20221200125143 el 09/09/2022</t>
  </si>
  <si>
    <t>Oficio 20221200129883 Informe</t>
  </si>
  <si>
    <t>Se elaboró y presentó el informe de seguimiento a Acuerdos de Gestión mediante oficio 20221200129883 el 28/09/2022</t>
  </si>
  <si>
    <t>Oficio 20221200129033 Informe</t>
  </si>
  <si>
    <t>Se elaboró y presentó el informe de seguimiento Plan Anual de Vacantes y Previsión de Recursos Humanos mediante oficio 20221200129033 el 27/09/2022</t>
  </si>
  <si>
    <t>Oficio 20221200122443 Informe</t>
  </si>
  <si>
    <t>Se elaboró y presentó el informe de seguimiento POA a 30 de junio de 2022 mediante oficio 20221200122443 el 02/09/2022</t>
  </si>
  <si>
    <t>Se elaboró y presentó el informe de seguimiento a la Ley de Transparencia correspondiente al segundo cuatrimestre de 2022 mediante oficio 20221200126653 el 30/09/2022</t>
  </si>
  <si>
    <t>Oficio 20221200147333 Informe</t>
  </si>
  <si>
    <t>Se elaboró y presentó el informe de auditoría al proceso Comunicación Estratégica mediante oficio 20221200147333 el 31/10/2022</t>
  </si>
  <si>
    <t>Total</t>
  </si>
  <si>
    <t>Liderazgo estratégico</t>
  </si>
  <si>
    <t>Prog Nov</t>
  </si>
  <si>
    <t>25/10/2022
08/11/2022</t>
  </si>
  <si>
    <t>Acta 10 de 25/10/2022
Acta 11 de 08/11/2022</t>
  </si>
  <si>
    <t>Se realizó autoevaluación del proceso el 25/10/2022 y el 10/11/2022</t>
  </si>
  <si>
    <t>Se realizó monitoreo de los indicadores correspondiente al mes de octubre</t>
  </si>
  <si>
    <t>Se recibió respuesta a observaciones del acta informe de gestión de Gladys Sierra, la cual fue revisada y se remitió correo electrónico el día 03 de marzo de 2022 al Jefe de la Oficina Asesora Jurídica, para su compilación.
Se recibió Acta informe de Gestión de Angélica Medina, la cual se revisó y remitieron observaciones el día 25 de noviembre de 2022 a la Dirección General para su compilación.</t>
  </si>
  <si>
    <t>Oficio 20221200156003 Informe</t>
  </si>
  <si>
    <t>Se elaboró y presentó el informe de seguimiento a los planes de mejoramiento internos y externos correspondientes al segundo cuatrimestre de 2022 mediante oficio 20221200156003 el 18/11/2022</t>
  </si>
  <si>
    <t>Oficio 20222300168873 Informe</t>
  </si>
  <si>
    <t>Se elaboró y presentó el informe de auditoría al proceso Seguimiento y Evaluación mediante oficio 20222300168873 el 07/12/2022</t>
  </si>
  <si>
    <t>Oficio 20221200169853 Informe</t>
  </si>
  <si>
    <t>Se elaboró y presentó el informe de seguimiento a Austeridad en el Gasto Público correspondiente al tercer trimestre de 2022 mediante oficio 20221200169853 el 09/12/2022</t>
  </si>
  <si>
    <t>Oficio 20221200184723 Informe</t>
  </si>
  <si>
    <t>Se elaboró y presentó el informe de seguimiento a las funciones del Comité de Conciliación a 30 de septiembre de 2022 mediante oficio 20221200184723 el 23/12/2022</t>
  </si>
  <si>
    <t>Oficio 20221200187413 Informe</t>
  </si>
  <si>
    <t>Se elaboró y presentó el informe de seguimiento a Evento de rendición de cuentas 2022 mediante oficio 20221200187413 el 30/12/2022</t>
  </si>
  <si>
    <t>Oficio 20221200187663 Informe</t>
  </si>
  <si>
    <t>Se elaboró y presentó el informe de auditoría al Sistema de Seguridad y Salud en el Trabajo mediante oficio 20221200187663 el 30/12/2022</t>
  </si>
  <si>
    <t>Oficio 20221200187673 Informe</t>
  </si>
  <si>
    <t>Se elaboró y presentó el informe de seguimiento a la contratación entre enero y octubre de 2022 mediante oficio 20221200187673 el 30/12/2022</t>
  </si>
  <si>
    <t>Se realizó monitoreo de los indicadores correspondiente al mes de noviembre</t>
  </si>
  <si>
    <t>Se realizó monitoreo de los indicadores correspondiente al mes de diciembre</t>
  </si>
  <si>
    <t>Se realizó monitoreo del mapa de riesgos del proceso Evaluación y Seguimiento con corte a 31 de diciembre de 2022.</t>
  </si>
  <si>
    <t>Acta 12 de 07/12/2022</t>
  </si>
  <si>
    <t>Se realizó autoevaluación del proceso el 07/12/2022</t>
  </si>
  <si>
    <t>Acta 13 de 23/12/2022</t>
  </si>
  <si>
    <t>Se realizó autoevaluación del proceso el 23/12/2022</t>
  </si>
  <si>
    <t>Se realizaron 13 solicitudes (Enero: 2, Febrero: 1, Abril: 1, Mayo: 2, Julio: 3, Agosto: 1, Septiembre: 2, Diciembre: 1),  para publicación en la página web del IDPC de la información correspondiente a Control Interno durante lo corrido de la vigencia 2022.</t>
  </si>
  <si>
    <t>Correos electrónicos de solicitud de publicación:
001 del 17/01/2022
002 del 31/01/2022
003 del 28/02/2022
004 del 27/04/2022
005 del 06/05/2022
006 del 13/05/2022
007 del 12/07/2022
008 del 18/07/2022
009 del 22/07/2022
010 del 31/08/2022
011 del 14/09/2022
012 del 30/09/2022
013 del 30/12/2022</t>
  </si>
  <si>
    <t>Se cuenta con relación de los radicados de ORFEO, tramitados y finalizados en los meses de enero a diciembre de 2022. Se realizó transferencia documental de la vigencia 2019, como se evidencia en acta del 29 de julio de 2022.</t>
  </si>
  <si>
    <t>De acuerdo con las solicitudes realizadas por los procesos, se realizó:
1. Remisión de bases de contratación del SECOP (23/02/2022)
2. Remisión información contratos emergencia (29/03/2022)
3. Acompañamiento cierre elecciones COPASST (29/03/2022)
4. Acompañamiento formulación Plan de Mejora Archivo (06/04/2022)
5. Acompañamiento formulación Plan de Mejora Contraloría (06/04/2022)
6. Revisión mapa de riesgos y plan de mejora Fortalecimiento del SIG (17/05/2022)
7. Respuesta solicitud información EXP 001-2022 (26/05/2022)
8. Respuesta solicitud información EXP 003-2022 (27/05/2022)
9. Respuesta solicitud información EXP 004-2022 (27/05/2022)
10. Respuesta solicitud información EXP 005-2022 (27/05/2022)
11. Respuesta solicitud información EXP 006-2022 (27/05/2022)
12. Respuesta solicitud información EXP 007-2022 (27/05/2022)
13. Revisión Plan de Mejora OAJ (31/05/2022)
14. Acompañamiento visita contable DDC (03/06/2022)
15. Asistencia Comité Sectorial de Gestión y Desempeño (10/06/2022)
16. Remisión información Comité de Conciliación (07/07/2022)
17. Acompañamiento escrutinio votaciones Comité de Convivencia (08/07/2022)
18. Revisión Plan de Mejora Gestión Documental (12/07/2022)
19. Revisión Plan de Mejora Gestión Contractual (28/07/2022)
20. Revisión Plan de Mejora Gestión del Talento Humano (16/08/2022)
21. Medición cultura organizacional (19/08/2022)
22. Mesas articulación Transparencia (15/09/2022)
23. Asistencia Comité Sectorial de Gestión y Desempeño (19/09/2022)
24. Información Rendición de cuentas Sectorial (07/10/2022)
25. Acompañamiento autoevaluación Equipo SGTP (09/11/2022)
26. Capacitación reportes Planeación Equipo SGC (28/11/2022)
27. Acompañamiento Reunión Contabilidad (06/12/2022)
28. Revisión procedimiento Correspondencia (13/12/2022)</t>
  </si>
  <si>
    <t>Se asistió a los siguientes comités:
1. Comité Directivo del 7 de enero, 16 de febrero, 14 de marzo, 25 de abril, 23 de mayo, 30 de junio, 29 de julio, 23 de septiembre, 28 de octubre, 24 de noviembre y 20 de diciembre de 2022
2. Comité Gestión y desempeño del 31 de enero, del 31 de marzo, 29 de abril, 13 y 22 de junio, 23 de agosto, 31 de octubre y 30 de noviembre de 2022.
3. Comité de Conciliación del 31 de enero, 17 de febrero, 4, 10 y 28 de marzo, 5 y 25 de abril, 4 y 31 de mayo, 13 y 30 de junio, 7 y 29 de julio, 18 de agosto, 20 y 27 de septiembre, 28 de noviembre, 19, 21 y 23 de diciembre de 2022.
4. Comité de Sostenibilidad Contable del 30 de marzo, 13 de junio y 18 de noviembre de 2022.
Así mismo, se coordinó y organizó el Comité de Control Interno del 31 de enero, el 28 de febrero, el 29 de abril, el 15 de julio, el 30 de agosto y el 22 de diciembre de 2022.</t>
  </si>
  <si>
    <t>Correos electrónicos con revisión realizada</t>
  </si>
  <si>
    <t>Correos de intermediación</t>
  </si>
  <si>
    <t>Cuadro control de respuestas y respuestas otorgadas a la Contraloría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</si>
</sst>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1" x14ac:knownFonts="1">
    <font>
      <sz val="11"/>
      <color rgb="FF000000"/>
      <name val="Calibri"/>
      <family val="2"/>
      <charset val="1"/>
    </font>
    <font>
      <sz val="11"/>
      <color theme="1"/>
      <name val="Calibri"/>
      <family val="2"/>
      <scheme val="minor"/>
    </font>
    <font>
      <b/>
      <sz val="14"/>
      <color rgb="FF000000"/>
      <name val="Calibri"/>
      <family val="2"/>
      <charset val="1"/>
    </font>
    <font>
      <b/>
      <sz val="13"/>
      <color rgb="FF000000"/>
      <name val="Calibri"/>
      <family val="2"/>
      <charset val="1"/>
    </font>
    <font>
      <b/>
      <i/>
      <sz val="11"/>
      <color rgb="FF000000"/>
      <name val="Calibri"/>
      <family val="2"/>
      <charset val="1"/>
    </font>
    <font>
      <b/>
      <i/>
      <sz val="11"/>
      <name val="Calibri"/>
      <family val="2"/>
      <charset val="1"/>
    </font>
    <font>
      <b/>
      <sz val="11"/>
      <name val="Calibri"/>
      <family val="2"/>
      <charset val="1"/>
    </font>
    <font>
      <b/>
      <sz val="11"/>
      <color rgb="FF000000"/>
      <name val="Calibri"/>
      <family val="2"/>
      <charset val="1"/>
    </font>
    <font>
      <sz val="9"/>
      <color rgb="FF000000"/>
      <name val="Calibri"/>
      <family val="2"/>
      <charset val="1"/>
    </font>
    <font>
      <b/>
      <sz val="12"/>
      <color rgb="FF000000"/>
      <name val="Calibri"/>
      <family val="2"/>
      <charset val="1"/>
    </font>
    <font>
      <b/>
      <sz val="10"/>
      <color rgb="FF000000"/>
      <name val="Calibri"/>
      <family val="2"/>
      <charset val="1"/>
    </font>
    <font>
      <sz val="12"/>
      <color rgb="FF000000"/>
      <name val="Calibri"/>
      <family val="2"/>
      <charset val="1"/>
    </font>
    <font>
      <i/>
      <sz val="11"/>
      <color rgb="FF000000"/>
      <name val="Calibri"/>
      <family val="2"/>
    </font>
    <font>
      <sz val="11"/>
      <color rgb="FFFF0000"/>
      <name val="Calibri"/>
      <family val="2"/>
    </font>
    <font>
      <i/>
      <sz val="11"/>
      <name val="Calibri"/>
      <family val="2"/>
    </font>
    <font>
      <b/>
      <sz val="14"/>
      <name val="Arial"/>
      <family val="2"/>
    </font>
    <font>
      <sz val="11"/>
      <name val="Arial"/>
      <family val="2"/>
    </font>
    <font>
      <sz val="11"/>
      <color theme="1"/>
      <name val="Arial"/>
      <family val="2"/>
    </font>
    <font>
      <sz val="12"/>
      <color theme="1"/>
      <name val="Cambria"/>
      <family val="1"/>
      <scheme val="major"/>
    </font>
    <font>
      <b/>
      <sz val="12"/>
      <color theme="1"/>
      <name val="Cambria"/>
      <family val="1"/>
      <scheme val="major"/>
    </font>
    <font>
      <sz val="10"/>
      <name val="Arial"/>
      <family val="2"/>
    </font>
    <font>
      <sz val="10"/>
      <name val="Arial"/>
      <family val="2"/>
    </font>
    <font>
      <sz val="11"/>
      <color rgb="FF000000"/>
      <name val="Calibri"/>
      <family val="2"/>
      <charset val="1"/>
      <scheme val="minor"/>
    </font>
    <font>
      <sz val="11"/>
      <name val="Calibri"/>
      <family val="2"/>
      <charset val="1"/>
      <scheme val="minor"/>
    </font>
    <font>
      <b/>
      <sz val="11"/>
      <color rgb="FF000000"/>
      <name val="Calibri"/>
      <family val="2"/>
      <charset val="1"/>
      <scheme val="minor"/>
    </font>
    <font>
      <b/>
      <sz val="12"/>
      <color rgb="FF000000"/>
      <name val="Calibri"/>
      <family val="2"/>
      <charset val="1"/>
      <scheme val="minor"/>
    </font>
    <font>
      <b/>
      <i/>
      <sz val="12"/>
      <color rgb="FF000000"/>
      <name val="Calibri"/>
      <family val="2"/>
      <charset val="1"/>
    </font>
    <font>
      <b/>
      <sz val="14"/>
      <name val="Calibri"/>
      <family val="2"/>
      <charset val="1"/>
    </font>
    <font>
      <b/>
      <i/>
      <sz val="12"/>
      <name val="Calibri"/>
      <family val="2"/>
      <charset val="1"/>
    </font>
    <font>
      <sz val="9"/>
      <name val="Calibri"/>
      <family val="2"/>
      <charset val="1"/>
    </font>
    <font>
      <b/>
      <sz val="12"/>
      <name val="Calibri"/>
      <family val="2"/>
      <charset val="1"/>
    </font>
    <font>
      <sz val="11"/>
      <name val="Calibri"/>
      <family val="2"/>
      <charset val="1"/>
    </font>
    <font>
      <sz val="12"/>
      <name val="Cambria"/>
      <family val="1"/>
      <scheme val="major"/>
    </font>
    <font>
      <b/>
      <sz val="12"/>
      <name val="Cambria"/>
      <family val="1"/>
      <scheme val="major"/>
    </font>
    <font>
      <b/>
      <sz val="12"/>
      <name val="Calibri"/>
      <family val="2"/>
      <charset val="1"/>
      <scheme val="minor"/>
    </font>
    <font>
      <b/>
      <sz val="11"/>
      <name val="Calibri"/>
      <family val="2"/>
      <charset val="1"/>
      <scheme val="minor"/>
    </font>
    <font>
      <i/>
      <sz val="11"/>
      <color theme="3" tint="0.39997558519241921"/>
      <name val="Calibri"/>
      <family val="2"/>
    </font>
    <font>
      <sz val="11"/>
      <color theme="3" tint="0.59999389629810485"/>
      <name val="Calibri"/>
      <family val="2"/>
      <charset val="1"/>
      <scheme val="minor"/>
    </font>
    <font>
      <sz val="11"/>
      <color rgb="FFFF0000"/>
      <name val="Calibri"/>
      <family val="2"/>
      <charset val="1"/>
    </font>
    <font>
      <sz val="11"/>
      <color rgb="FFFF0000"/>
      <name val="Calibri"/>
      <family val="2"/>
      <charset val="1"/>
      <scheme val="minor"/>
    </font>
    <font>
      <sz val="11"/>
      <color rgb="FF000000"/>
      <name val="Calibri"/>
      <family val="2"/>
      <charset val="1"/>
    </font>
    <font>
      <sz val="10"/>
      <color rgb="FF000000"/>
      <name val="Calibri"/>
      <family val="2"/>
    </font>
    <font>
      <b/>
      <sz val="10"/>
      <color rgb="FF000000"/>
      <name val="Calibri"/>
      <family val="2"/>
    </font>
    <font>
      <sz val="11"/>
      <name val="Calibri"/>
      <family val="2"/>
    </font>
    <font>
      <b/>
      <sz val="11"/>
      <color theme="1"/>
      <name val="Arial"/>
      <family val="2"/>
    </font>
    <font>
      <b/>
      <sz val="12"/>
      <color theme="1"/>
      <name val="Arial"/>
      <family val="2"/>
    </font>
    <font>
      <b/>
      <sz val="12"/>
      <name val="Calibri"/>
      <family val="2"/>
      <scheme val="minor"/>
    </font>
    <font>
      <i/>
      <sz val="11"/>
      <color rgb="FF000000"/>
      <name val="Calibri"/>
      <family val="2"/>
      <charset val="1"/>
    </font>
    <font>
      <b/>
      <sz val="13"/>
      <color rgb="FF000000"/>
      <name val="Calibri"/>
      <family val="2"/>
    </font>
    <font>
      <sz val="11"/>
      <color rgb="FF000000"/>
      <name val="Calibri"/>
      <family val="2"/>
    </font>
    <font>
      <b/>
      <sz val="11"/>
      <color theme="1"/>
      <name val="Calibri"/>
      <family val="2"/>
      <scheme val="minor"/>
    </font>
  </fonts>
  <fills count="7">
    <fill>
      <patternFill patternType="none"/>
    </fill>
    <fill>
      <patternFill patternType="gray125"/>
    </fill>
    <fill>
      <patternFill patternType="solid">
        <fgColor rgb="FFE6E6E6"/>
        <bgColor rgb="FFD9D9D9"/>
      </patternFill>
    </fill>
    <fill>
      <patternFill patternType="solid">
        <fgColor rgb="FFD9D9D9"/>
        <bgColor rgb="FFE6E6E6"/>
      </patternFill>
    </fill>
    <fill>
      <patternFill patternType="solid">
        <fgColor theme="0"/>
        <bgColor indexed="64"/>
      </patternFill>
    </fill>
    <fill>
      <patternFill patternType="solid">
        <fgColor rgb="FFF2F2F2"/>
        <bgColor indexed="64"/>
      </patternFill>
    </fill>
    <fill>
      <patternFill patternType="solid">
        <fgColor theme="2"/>
        <bgColor indexed="64"/>
      </patternFill>
    </fill>
  </fills>
  <borders count="49">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style="hair">
        <color auto="1"/>
      </right>
      <top/>
      <bottom/>
      <diagonal/>
    </border>
    <border>
      <left style="hair">
        <color auto="1"/>
      </left>
      <right/>
      <top style="hair">
        <color auto="1"/>
      </top>
      <bottom/>
      <diagonal/>
    </border>
    <border>
      <left style="hair">
        <color auto="1"/>
      </left>
      <right/>
      <top/>
      <bottom/>
      <diagonal/>
    </border>
    <border>
      <left style="hair">
        <color auto="1"/>
      </left>
      <right/>
      <top/>
      <bottom style="hair">
        <color auto="1"/>
      </bottom>
      <diagonal/>
    </border>
    <border>
      <left/>
      <right style="hair">
        <color auto="1"/>
      </right>
      <top style="hair">
        <color auto="1"/>
      </top>
      <bottom/>
      <diagonal/>
    </border>
    <border>
      <left/>
      <right style="hair">
        <color auto="1"/>
      </right>
      <top/>
      <bottom/>
      <diagonal/>
    </border>
    <border>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top style="hair">
        <color auto="1"/>
      </top>
      <bottom style="hair">
        <color auto="1"/>
      </bottom>
      <diagonal/>
    </border>
    <border>
      <left/>
      <right style="medium">
        <color indexed="64"/>
      </right>
      <top style="hair">
        <color auto="1"/>
      </top>
      <bottom style="hair">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hair">
        <color auto="1"/>
      </right>
      <top style="hair">
        <color auto="1"/>
      </top>
      <bottom/>
      <diagonal/>
    </border>
    <border>
      <left style="medium">
        <color indexed="64"/>
      </left>
      <right style="hair">
        <color auto="1"/>
      </right>
      <top/>
      <bottom style="hair">
        <color auto="1"/>
      </bottom>
      <diagonal/>
    </border>
    <border>
      <left style="medium">
        <color indexed="64"/>
      </left>
      <right style="hair">
        <color auto="1"/>
      </right>
      <top/>
      <bottom/>
      <diagonal/>
    </border>
  </borders>
  <cellStyleXfs count="6">
    <xf numFmtId="0" fontId="0" fillId="0" borderId="0"/>
    <xf numFmtId="0" fontId="20" fillId="0" borderId="0"/>
    <xf numFmtId="0" fontId="21" fillId="0" borderId="0"/>
    <xf numFmtId="9" fontId="40" fillId="0" borderId="0" applyFont="0" applyFill="0" applyBorder="0" applyAlignment="0" applyProtection="0"/>
    <xf numFmtId="0" fontId="1" fillId="0" borderId="0"/>
    <xf numFmtId="9" fontId="1" fillId="0" borderId="0" applyFont="0" applyFill="0" applyBorder="0" applyAlignment="0" applyProtection="0"/>
  </cellStyleXfs>
  <cellXfs count="376">
    <xf numFmtId="0" fontId="0" fillId="0" borderId="0" xfId="0"/>
    <xf numFmtId="0" fontId="6" fillId="0" borderId="1" xfId="0" applyFont="1" applyBorder="1" applyAlignment="1">
      <alignment vertical="center" wrapText="1"/>
    </xf>
    <xf numFmtId="0" fontId="7" fillId="2" borderId="1" xfId="0" applyFont="1" applyFill="1" applyBorder="1" applyAlignment="1">
      <alignment horizontal="center" vertical="center"/>
    </xf>
    <xf numFmtId="0" fontId="8" fillId="0" borderId="1" xfId="0" applyFont="1" applyBorder="1" applyAlignment="1">
      <alignment horizontal="center" vertical="center"/>
    </xf>
    <xf numFmtId="0" fontId="0" fillId="0" borderId="0" xfId="0" applyAlignment="1">
      <alignment wrapText="1"/>
    </xf>
    <xf numFmtId="0" fontId="13" fillId="0" borderId="0" xfId="0" applyFont="1"/>
    <xf numFmtId="0" fontId="0" fillId="0" borderId="0" xfId="0" applyAlignment="1">
      <alignment vertical="center"/>
    </xf>
    <xf numFmtId="0" fontId="17" fillId="0" borderId="9" xfId="0" applyFont="1" applyBorder="1" applyAlignment="1">
      <alignment horizontal="left" vertical="center" wrapText="1"/>
    </xf>
    <xf numFmtId="0" fontId="16" fillId="0" borderId="12" xfId="0" applyFont="1" applyBorder="1" applyAlignment="1">
      <alignment horizontal="left" vertical="center" wrapText="1"/>
    </xf>
    <xf numFmtId="0" fontId="18" fillId="4" borderId="0" xfId="0" applyFont="1" applyFill="1"/>
    <xf numFmtId="0" fontId="9" fillId="2" borderId="1" xfId="0" applyFont="1" applyFill="1" applyBorder="1" applyAlignment="1">
      <alignment horizontal="center" vertical="center" textRotation="90" wrapText="1"/>
    </xf>
    <xf numFmtId="0" fontId="22" fillId="0" borderId="1" xfId="0" applyFont="1" applyFill="1" applyBorder="1" applyAlignment="1">
      <alignment horizontal="center" vertical="center" wrapText="1"/>
    </xf>
    <xf numFmtId="0" fontId="23" fillId="0" borderId="1" xfId="0" applyFont="1" applyFill="1" applyBorder="1" applyAlignment="1">
      <alignment vertical="top" wrapText="1"/>
    </xf>
    <xf numFmtId="0" fontId="23" fillId="0" borderId="1" xfId="0" applyFont="1" applyBorder="1" applyAlignment="1">
      <alignment horizontal="center" vertical="center" wrapText="1"/>
    </xf>
    <xf numFmtId="15" fontId="23" fillId="0" borderId="1" xfId="0" applyNumberFormat="1" applyFont="1" applyBorder="1" applyAlignment="1">
      <alignment horizontal="center" vertical="center" wrapText="1"/>
    </xf>
    <xf numFmtId="0" fontId="11" fillId="0" borderId="1" xfId="0" applyFont="1" applyBorder="1" applyAlignment="1">
      <alignment horizontal="center" vertical="center"/>
    </xf>
    <xf numFmtId="0" fontId="26" fillId="0" borderId="1" xfId="0" applyFont="1" applyBorder="1" applyAlignment="1">
      <alignment horizontal="center" vertical="center" wrapText="1"/>
    </xf>
    <xf numFmtId="0" fontId="29" fillId="0" borderId="4" xfId="0" applyFont="1" applyBorder="1" applyAlignment="1">
      <alignment horizontal="center" vertical="center"/>
    </xf>
    <xf numFmtId="15" fontId="23" fillId="0" borderId="1" xfId="0" applyNumberFormat="1" applyFont="1" applyBorder="1" applyAlignment="1">
      <alignment horizontal="right" vertical="center" wrapText="1"/>
    </xf>
    <xf numFmtId="0" fontId="31" fillId="0" borderId="0" xfId="0" applyFont="1" applyAlignment="1">
      <alignment horizontal="right" vertical="center"/>
    </xf>
    <xf numFmtId="0" fontId="0" fillId="0" borderId="1" xfId="0" applyBorder="1" applyAlignment="1">
      <alignment horizontal="left" vertical="center" wrapText="1"/>
    </xf>
    <xf numFmtId="0" fontId="0" fillId="0" borderId="1" xfId="0" applyBorder="1" applyAlignment="1">
      <alignment horizontal="right" vertical="center" wrapText="1"/>
    </xf>
    <xf numFmtId="0" fontId="23" fillId="0" borderId="1" xfId="0" applyFont="1" applyBorder="1" applyAlignment="1">
      <alignment horizontal="left" vertical="center" wrapText="1"/>
    </xf>
    <xf numFmtId="0" fontId="23" fillId="0" borderId="1" xfId="0" applyFont="1" applyFill="1" applyBorder="1" applyAlignment="1">
      <alignment horizontal="center" vertical="center"/>
    </xf>
    <xf numFmtId="0" fontId="23" fillId="0" borderId="1" xfId="0" applyFont="1" applyBorder="1" applyAlignment="1">
      <alignment horizontal="center" vertical="center"/>
    </xf>
    <xf numFmtId="0" fontId="23" fillId="0" borderId="1" xfId="0" applyFont="1" applyBorder="1" applyAlignment="1">
      <alignment vertical="center" wrapText="1"/>
    </xf>
    <xf numFmtId="0" fontId="23" fillId="0" borderId="1" xfId="0" applyFont="1" applyFill="1" applyBorder="1" applyAlignment="1">
      <alignment horizontal="left" vertical="center" wrapText="1"/>
    </xf>
    <xf numFmtId="15" fontId="31" fillId="0" borderId="1" xfId="0" applyNumberFormat="1" applyFont="1" applyBorder="1" applyAlignment="1">
      <alignment horizontal="center" vertical="center" wrapText="1"/>
    </xf>
    <xf numFmtId="14" fontId="31"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36" fillId="0" borderId="0" xfId="0" applyFont="1"/>
    <xf numFmtId="0" fontId="35" fillId="2" borderId="3" xfId="0" applyFont="1" applyFill="1" applyBorder="1" applyAlignment="1">
      <alignment vertical="center" wrapText="1"/>
    </xf>
    <xf numFmtId="0" fontId="35" fillId="2" borderId="4" xfId="0" applyFont="1" applyFill="1" applyBorder="1" applyAlignment="1">
      <alignment vertical="center" wrapText="1"/>
    </xf>
    <xf numFmtId="0" fontId="10" fillId="0" borderId="1" xfId="0" applyFont="1" applyFill="1" applyBorder="1"/>
    <xf numFmtId="0" fontId="35" fillId="2" borderId="3" xfId="0" applyFont="1" applyFill="1" applyBorder="1" applyAlignment="1">
      <alignment vertical="center"/>
    </xf>
    <xf numFmtId="0" fontId="35" fillId="2" borderId="4" xfId="0" applyFont="1" applyFill="1" applyBorder="1" applyAlignment="1">
      <alignment vertical="center"/>
    </xf>
    <xf numFmtId="14" fontId="23" fillId="0" borderId="1" xfId="0" applyNumberFormat="1" applyFont="1" applyBorder="1" applyAlignment="1">
      <alignment horizontal="center" vertical="center" wrapText="1"/>
    </xf>
    <xf numFmtId="0" fontId="23" fillId="0" borderId="0" xfId="0" applyFont="1" applyBorder="1" applyAlignment="1">
      <alignment horizontal="center" vertical="center"/>
    </xf>
    <xf numFmtId="0" fontId="23" fillId="0" borderId="0" xfId="0" applyFont="1" applyBorder="1" applyAlignment="1">
      <alignment vertical="center" wrapText="1"/>
    </xf>
    <xf numFmtId="0" fontId="23" fillId="0" borderId="0" xfId="0" applyFont="1" applyBorder="1" applyAlignment="1">
      <alignment horizontal="center" vertical="center" wrapText="1"/>
    </xf>
    <xf numFmtId="0" fontId="0" fillId="0" borderId="0" xfId="0" applyBorder="1" applyAlignment="1">
      <alignment horizontal="right" vertical="center" wrapText="1"/>
    </xf>
    <xf numFmtId="0" fontId="0" fillId="0" borderId="0" xfId="0" applyBorder="1" applyAlignment="1">
      <alignment horizontal="left" vertical="center" wrapText="1"/>
    </xf>
    <xf numFmtId="0" fontId="37" fillId="0" borderId="1" xfId="0" applyFont="1" applyBorder="1" applyAlignment="1">
      <alignment horizontal="center" vertical="center"/>
    </xf>
    <xf numFmtId="0" fontId="23" fillId="0" borderId="0" xfId="0" applyFont="1" applyBorder="1" applyAlignment="1">
      <alignment horizontal="left" vertical="center" wrapText="1"/>
    </xf>
    <xf numFmtId="0" fontId="22" fillId="0" borderId="0" xfId="0" applyFont="1" applyFill="1" applyBorder="1" applyAlignment="1">
      <alignment horizontal="center" vertical="center" wrapText="1"/>
    </xf>
    <xf numFmtId="15" fontId="23" fillId="0" borderId="0" xfId="0" applyNumberFormat="1" applyFont="1" applyBorder="1" applyAlignment="1">
      <alignment horizontal="right" vertical="center" wrapText="1"/>
    </xf>
    <xf numFmtId="0" fontId="6" fillId="2" borderId="1" xfId="0" applyFont="1" applyFill="1" applyBorder="1" applyAlignment="1">
      <alignment horizontal="center" vertical="center" wrapText="1"/>
    </xf>
    <xf numFmtId="14" fontId="31" fillId="0" borderId="3" xfId="0" applyNumberFormat="1" applyFont="1" applyBorder="1" applyAlignment="1">
      <alignment horizontal="center" vertical="center" wrapText="1"/>
    </xf>
    <xf numFmtId="0" fontId="0" fillId="0" borderId="3" xfId="0" applyBorder="1" applyAlignment="1">
      <alignment horizontal="right" vertical="center" wrapText="1"/>
    </xf>
    <xf numFmtId="14" fontId="38" fillId="0" borderId="1" xfId="0" applyNumberFormat="1" applyFont="1" applyBorder="1" applyAlignment="1">
      <alignment horizontal="center" vertical="center" wrapText="1"/>
    </xf>
    <xf numFmtId="0" fontId="23" fillId="0" borderId="19" xfId="0" applyFont="1" applyBorder="1" applyAlignment="1">
      <alignment horizontal="center" vertical="center" wrapText="1"/>
    </xf>
    <xf numFmtId="14" fontId="31" fillId="0" borderId="19" xfId="0" applyNumberFormat="1" applyFont="1" applyBorder="1" applyAlignment="1">
      <alignment horizontal="center" vertical="center" wrapText="1"/>
    </xf>
    <xf numFmtId="14" fontId="31" fillId="0" borderId="20" xfId="0" applyNumberFormat="1" applyFont="1" applyBorder="1" applyAlignment="1">
      <alignment horizontal="center" vertical="center" wrapText="1"/>
    </xf>
    <xf numFmtId="14" fontId="31" fillId="0" borderId="21" xfId="0" applyNumberFormat="1" applyFont="1" applyBorder="1" applyAlignment="1">
      <alignment horizontal="center" vertical="center" wrapText="1"/>
    </xf>
    <xf numFmtId="0" fontId="3"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14" fontId="31" fillId="0" borderId="19" xfId="0" applyNumberFormat="1" applyFont="1" applyBorder="1" applyAlignment="1">
      <alignment horizontal="center" vertical="center" wrapText="1"/>
    </xf>
    <xf numFmtId="14" fontId="31" fillId="0" borderId="21" xfId="0" applyNumberFormat="1" applyFont="1" applyBorder="1" applyAlignment="1">
      <alignment horizontal="center" vertical="center" wrapText="1"/>
    </xf>
    <xf numFmtId="14" fontId="31" fillId="0" borderId="20" xfId="0" applyNumberFormat="1" applyFont="1" applyBorder="1" applyAlignment="1">
      <alignment horizontal="center" vertical="center" wrapText="1"/>
    </xf>
    <xf numFmtId="0" fontId="23" fillId="0" borderId="19" xfId="0" applyFont="1" applyBorder="1" applyAlignment="1">
      <alignment horizontal="center" vertical="center" wrapText="1"/>
    </xf>
    <xf numFmtId="0" fontId="7"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5" fillId="2" borderId="29" xfId="0" applyFont="1" applyFill="1" applyBorder="1" applyAlignment="1">
      <alignment vertical="center"/>
    </xf>
    <xf numFmtId="0" fontId="35" fillId="2" borderId="25" xfId="0" applyFont="1" applyFill="1" applyBorder="1" applyAlignment="1">
      <alignment vertical="center"/>
    </xf>
    <xf numFmtId="14" fontId="23" fillId="0" borderId="19" xfId="0" applyNumberFormat="1" applyFont="1" applyBorder="1" applyAlignment="1">
      <alignment horizontal="center" vertical="center" wrapText="1"/>
    </xf>
    <xf numFmtId="0" fontId="0" fillId="0" borderId="19" xfId="0" applyBorder="1" applyAlignment="1">
      <alignment horizontal="right" vertical="center" wrapText="1"/>
    </xf>
    <xf numFmtId="14" fontId="38" fillId="0" borderId="19" xfId="0" applyNumberFormat="1" applyFont="1" applyBorder="1" applyAlignment="1">
      <alignment horizontal="center" vertical="center" wrapText="1"/>
    </xf>
    <xf numFmtId="0" fontId="0" fillId="0" borderId="19" xfId="0" applyFill="1" applyBorder="1" applyAlignment="1">
      <alignment horizontal="right" vertical="center" wrapText="1"/>
    </xf>
    <xf numFmtId="15" fontId="23" fillId="0" borderId="19" xfId="0" applyNumberFormat="1" applyFont="1" applyBorder="1" applyAlignment="1">
      <alignment horizontal="center" vertical="center" wrapText="1"/>
    </xf>
    <xf numFmtId="0" fontId="35" fillId="3" borderId="29" xfId="0" applyFont="1" applyFill="1" applyBorder="1" applyAlignment="1">
      <alignment vertical="center"/>
    </xf>
    <xf numFmtId="0" fontId="35" fillId="3" borderId="29" xfId="0" applyFont="1" applyFill="1" applyBorder="1" applyAlignment="1">
      <alignment horizontal="left" vertical="center"/>
    </xf>
    <xf numFmtId="0" fontId="35" fillId="3" borderId="25" xfId="0" applyFont="1" applyFill="1" applyBorder="1" applyAlignment="1">
      <alignment vertical="center"/>
    </xf>
    <xf numFmtId="0" fontId="25" fillId="2" borderId="20" xfId="0" applyFont="1" applyFill="1" applyBorder="1" applyAlignment="1">
      <alignment vertical="center" wrapText="1"/>
    </xf>
    <xf numFmtId="0" fontId="24" fillId="2" borderId="20" xfId="0" applyFont="1" applyFill="1" applyBorder="1" applyAlignment="1">
      <alignment horizontal="center" vertical="center"/>
    </xf>
    <xf numFmtId="0" fontId="24" fillId="2" borderId="20" xfId="0" applyFont="1" applyFill="1" applyBorder="1"/>
    <xf numFmtId="0" fontId="10" fillId="2" borderId="20" xfId="0" applyFont="1" applyFill="1" applyBorder="1"/>
    <xf numFmtId="14" fontId="23" fillId="0" borderId="21" xfId="0" applyNumberFormat="1" applyFont="1" applyBorder="1" applyAlignment="1">
      <alignment horizontal="center" vertical="center" wrapText="1"/>
    </xf>
    <xf numFmtId="0" fontId="0" fillId="0" borderId="21" xfId="0" applyBorder="1" applyAlignment="1">
      <alignment horizontal="right" vertical="center" wrapText="1"/>
    </xf>
    <xf numFmtId="14" fontId="23" fillId="0" borderId="20" xfId="0" applyNumberFormat="1" applyFont="1" applyBorder="1" applyAlignment="1">
      <alignment horizontal="center" vertical="center" wrapText="1"/>
    </xf>
    <xf numFmtId="14" fontId="39" fillId="0" borderId="20" xfId="0" applyNumberFormat="1" applyFont="1" applyBorder="1" applyAlignment="1">
      <alignment horizontal="center" vertical="center" wrapText="1"/>
    </xf>
    <xf numFmtId="0" fontId="0" fillId="0" borderId="20" xfId="0" applyBorder="1" applyAlignment="1">
      <alignment horizontal="right" vertical="center" wrapText="1"/>
    </xf>
    <xf numFmtId="14" fontId="38" fillId="0" borderId="20" xfId="0" applyNumberFormat="1" applyFont="1" applyBorder="1" applyAlignment="1">
      <alignment horizontal="center" vertical="center" wrapText="1"/>
    </xf>
    <xf numFmtId="0" fontId="0" fillId="0" borderId="20" xfId="0" applyFill="1" applyBorder="1" applyAlignment="1">
      <alignment horizontal="right" vertical="center" wrapText="1"/>
    </xf>
    <xf numFmtId="15" fontId="0" fillId="0" borderId="21" xfId="0" applyNumberFormat="1" applyBorder="1" applyAlignment="1">
      <alignment horizontal="right" vertical="center" wrapText="1"/>
    </xf>
    <xf numFmtId="15" fontId="23" fillId="0" borderId="20" xfId="0" applyNumberFormat="1" applyFont="1" applyBorder="1" applyAlignment="1">
      <alignment horizontal="center" vertical="center" wrapText="1"/>
    </xf>
    <xf numFmtId="0" fontId="0" fillId="0" borderId="21" xfId="0" applyFill="1" applyBorder="1" applyAlignment="1">
      <alignment horizontal="right" vertical="center" wrapText="1"/>
    </xf>
    <xf numFmtId="14" fontId="31" fillId="0" borderId="21" xfId="0" applyNumberFormat="1" applyFont="1" applyFill="1" applyBorder="1" applyAlignment="1">
      <alignment horizontal="center" vertical="center" wrapText="1"/>
    </xf>
    <xf numFmtId="14" fontId="31" fillId="0" borderId="20" xfId="0" applyNumberFormat="1" applyFont="1" applyFill="1" applyBorder="1" applyAlignment="1">
      <alignment horizontal="center" vertical="center" wrapText="1"/>
    </xf>
    <xf numFmtId="0" fontId="30" fillId="2" borderId="30" xfId="0" applyFont="1" applyFill="1" applyBorder="1" applyAlignment="1">
      <alignment horizontal="right" vertical="center"/>
    </xf>
    <xf numFmtId="0" fontId="9" fillId="2" borderId="30" xfId="0" applyFont="1" applyFill="1" applyBorder="1" applyAlignment="1">
      <alignment horizontal="center" vertical="center" textRotation="90" wrapText="1"/>
    </xf>
    <xf numFmtId="0" fontId="9" fillId="2" borderId="30" xfId="0" applyFont="1" applyFill="1" applyBorder="1" applyAlignment="1">
      <alignment horizontal="center" vertical="center" wrapText="1"/>
    </xf>
    <xf numFmtId="0" fontId="30" fillId="2" borderId="30" xfId="0" applyFont="1" applyFill="1" applyBorder="1" applyAlignment="1">
      <alignment horizontal="center" vertical="center" wrapText="1"/>
    </xf>
    <xf numFmtId="14" fontId="31" fillId="0" borderId="30" xfId="0" applyNumberFormat="1" applyFont="1" applyBorder="1" applyAlignment="1">
      <alignment horizontal="center" vertical="center" wrapText="1"/>
    </xf>
    <xf numFmtId="14" fontId="31" fillId="0" borderId="30" xfId="0" applyNumberFormat="1" applyFont="1" applyBorder="1" applyAlignment="1">
      <alignment horizontal="center" vertical="center" wrapText="1"/>
    </xf>
    <xf numFmtId="0" fontId="0" fillId="0" borderId="30" xfId="0" applyBorder="1" applyAlignment="1">
      <alignment horizontal="right" vertical="center" wrapText="1"/>
    </xf>
    <xf numFmtId="14" fontId="23" fillId="0" borderId="30" xfId="0" applyNumberFormat="1" applyFont="1" applyBorder="1" applyAlignment="1">
      <alignment horizontal="center" vertical="center" wrapText="1"/>
    </xf>
    <xf numFmtId="0" fontId="23" fillId="0" borderId="30" xfId="0" applyFont="1" applyFill="1" applyBorder="1" applyAlignment="1">
      <alignment horizontal="left" vertical="center" wrapText="1"/>
    </xf>
    <xf numFmtId="0" fontId="23" fillId="4" borderId="30" xfId="0" applyFont="1" applyFill="1" applyBorder="1" applyAlignment="1">
      <alignment horizontal="center" vertical="center"/>
    </xf>
    <xf numFmtId="0" fontId="23" fillId="0" borderId="30" xfId="0" applyFont="1" applyBorder="1" applyAlignment="1">
      <alignment horizontal="left" vertical="center" wrapText="1"/>
    </xf>
    <xf numFmtId="0" fontId="0" fillId="0" borderId="30" xfId="0" applyBorder="1" applyAlignment="1">
      <alignment horizontal="center" vertical="center" wrapText="1"/>
    </xf>
    <xf numFmtId="15" fontId="0" fillId="0" borderId="30" xfId="0" applyNumberFormat="1" applyBorder="1" applyAlignment="1">
      <alignment horizontal="right" vertical="center" wrapText="1"/>
    </xf>
    <xf numFmtId="15" fontId="23" fillId="0" borderId="30" xfId="0" applyNumberFormat="1" applyFont="1" applyBorder="1" applyAlignment="1">
      <alignment horizontal="center" vertical="center" wrapText="1"/>
    </xf>
    <xf numFmtId="0" fontId="41" fillId="0" borderId="1" xfId="0" applyFont="1" applyFill="1" applyBorder="1" applyAlignment="1">
      <alignment vertical="center" wrapText="1"/>
    </xf>
    <xf numFmtId="0" fontId="43" fillId="0" borderId="0" xfId="0" applyFont="1"/>
    <xf numFmtId="0" fontId="42" fillId="0" borderId="1" xfId="0" applyFont="1" applyFill="1" applyBorder="1"/>
    <xf numFmtId="0" fontId="41" fillId="0" borderId="20" xfId="0" applyFont="1" applyBorder="1" applyAlignment="1">
      <alignment vertical="center" wrapText="1"/>
    </xf>
    <xf numFmtId="0" fontId="41" fillId="0" borderId="20" xfId="0" applyFont="1" applyFill="1" applyBorder="1" applyAlignment="1">
      <alignment vertical="center" wrapText="1"/>
    </xf>
    <xf numFmtId="0" fontId="41" fillId="0" borderId="21" xfId="0" applyFont="1" applyFill="1" applyBorder="1" applyAlignment="1">
      <alignment vertical="center" wrapText="1"/>
    </xf>
    <xf numFmtId="0" fontId="41" fillId="0" borderId="1" xfId="0" applyFont="1" applyBorder="1" applyAlignment="1">
      <alignment vertical="center" wrapText="1"/>
    </xf>
    <xf numFmtId="0" fontId="41" fillId="0" borderId="1" xfId="0" applyFont="1" applyBorder="1" applyAlignment="1">
      <alignment horizontal="left" vertical="center" wrapText="1"/>
    </xf>
    <xf numFmtId="10" fontId="0" fillId="0" borderId="0" xfId="3" applyNumberFormat="1" applyFont="1"/>
    <xf numFmtId="0" fontId="45" fillId="0" borderId="0" xfId="0" applyFont="1" applyFill="1" applyBorder="1" applyAlignment="1">
      <alignment vertical="center" wrapText="1"/>
    </xf>
    <xf numFmtId="0" fontId="23" fillId="0" borderId="8" xfId="0" applyFont="1" applyBorder="1" applyAlignment="1">
      <alignment horizontal="left" vertical="center" wrapText="1"/>
    </xf>
    <xf numFmtId="0" fontId="0" fillId="0" borderId="8" xfId="0" applyBorder="1"/>
    <xf numFmtId="0" fontId="0" fillId="0" borderId="0" xfId="0" applyBorder="1"/>
    <xf numFmtId="0" fontId="0" fillId="0" borderId="10" xfId="0" applyBorder="1"/>
    <xf numFmtId="0" fontId="0" fillId="0" borderId="11" xfId="0" applyBorder="1"/>
    <xf numFmtId="0" fontId="7" fillId="2" borderId="1" xfId="0" applyFont="1" applyFill="1" applyBorder="1" applyAlignment="1">
      <alignment horizontal="center" vertical="center" wrapText="1"/>
    </xf>
    <xf numFmtId="0" fontId="23" fillId="0" borderId="37" xfId="0" applyFont="1" applyFill="1" applyBorder="1" applyAlignment="1">
      <alignment vertical="center" wrapText="1"/>
    </xf>
    <xf numFmtId="0" fontId="23" fillId="0" borderId="1" xfId="0" applyFont="1" applyFill="1" applyBorder="1" applyAlignment="1">
      <alignment horizontal="center" vertical="center" wrapText="1"/>
    </xf>
    <xf numFmtId="1" fontId="31" fillId="0" borderId="1" xfId="0" applyNumberFormat="1" applyFont="1" applyBorder="1" applyAlignment="1">
      <alignment horizontal="center" vertical="center" wrapText="1"/>
    </xf>
    <xf numFmtId="1" fontId="31" fillId="0" borderId="19" xfId="0" applyNumberFormat="1" applyFont="1" applyBorder="1" applyAlignment="1">
      <alignment horizontal="center" vertical="center" wrapText="1"/>
    </xf>
    <xf numFmtId="0" fontId="23" fillId="0" borderId="37" xfId="0" applyFont="1" applyBorder="1" applyAlignment="1">
      <alignment horizontal="left" vertical="center" wrapText="1"/>
    </xf>
    <xf numFmtId="0" fontId="0" fillId="0" borderId="1" xfId="0" applyBorder="1" applyAlignment="1">
      <alignment horizontal="center" vertical="center" wrapText="1"/>
    </xf>
    <xf numFmtId="0" fontId="23" fillId="0" borderId="46" xfId="0" applyFont="1" applyBorder="1" applyAlignment="1">
      <alignment horizontal="left" vertical="center" wrapText="1"/>
    </xf>
    <xf numFmtId="0" fontId="0" fillId="0" borderId="37" xfId="0" applyBorder="1" applyAlignment="1">
      <alignment horizontal="left" vertical="center" wrapText="1"/>
    </xf>
    <xf numFmtId="0" fontId="23" fillId="0" borderId="37" xfId="0" applyFont="1" applyFill="1" applyBorder="1" applyAlignment="1">
      <alignment horizontal="left" vertical="center" wrapText="1"/>
    </xf>
    <xf numFmtId="14" fontId="31" fillId="0" borderId="1" xfId="0" applyNumberFormat="1" applyFont="1" applyFill="1" applyBorder="1" applyAlignment="1">
      <alignment horizontal="center" vertical="center" wrapText="1"/>
    </xf>
    <xf numFmtId="0" fontId="0" fillId="0" borderId="0" xfId="0" applyFill="1"/>
    <xf numFmtId="0" fontId="0" fillId="0" borderId="11" xfId="0" applyBorder="1" applyAlignment="1">
      <alignment horizontal="center"/>
    </xf>
    <xf numFmtId="0" fontId="0" fillId="0" borderId="0" xfId="0" applyBorder="1" applyAlignment="1">
      <alignment horizontal="center"/>
    </xf>
    <xf numFmtId="0" fontId="0" fillId="0" borderId="0" xfId="0" applyAlignment="1">
      <alignment horizontal="center"/>
    </xf>
    <xf numFmtId="0" fontId="23" fillId="0" borderId="29" xfId="0" applyFont="1" applyBorder="1" applyAlignment="1">
      <alignment horizontal="center" vertical="center" wrapText="1"/>
    </xf>
    <xf numFmtId="0" fontId="7" fillId="2" borderId="1" xfId="0" applyFont="1" applyFill="1" applyBorder="1" applyAlignment="1">
      <alignment horizontal="center" vertical="center" wrapText="1"/>
    </xf>
    <xf numFmtId="0" fontId="23" fillId="0" borderId="46" xfId="0" applyFont="1" applyFill="1" applyBorder="1" applyAlignment="1">
      <alignment horizontal="left" vertical="center" wrapText="1"/>
    </xf>
    <xf numFmtId="14" fontId="31" fillId="0" borderId="19" xfId="0" applyNumberFormat="1" applyFont="1" applyBorder="1" applyAlignment="1">
      <alignment horizontal="center" vertical="center" wrapText="1"/>
    </xf>
    <xf numFmtId="0" fontId="23" fillId="0" borderId="19" xfId="0" applyFont="1" applyFill="1" applyBorder="1" applyAlignment="1">
      <alignment horizontal="center" vertical="center" wrapText="1"/>
    </xf>
    <xf numFmtId="0" fontId="23" fillId="0" borderId="19" xfId="0" applyFont="1" applyFill="1" applyBorder="1" applyAlignment="1">
      <alignment horizontal="center" vertical="center"/>
    </xf>
    <xf numFmtId="0" fontId="23" fillId="0" borderId="21" xfId="0" applyFont="1" applyFill="1" applyBorder="1" applyAlignment="1">
      <alignment horizontal="center" vertical="center"/>
    </xf>
    <xf numFmtId="14" fontId="31" fillId="0" borderId="19" xfId="0" applyNumberFormat="1" applyFont="1" applyFill="1" applyBorder="1" applyAlignment="1">
      <alignment horizontal="center" vertical="center" wrapText="1"/>
    </xf>
    <xf numFmtId="0" fontId="22" fillId="0" borderId="19" xfId="0" applyFont="1" applyBorder="1" applyAlignment="1">
      <alignment horizontal="center" vertical="center" wrapText="1"/>
    </xf>
    <xf numFmtId="14" fontId="31" fillId="0" borderId="19" xfId="0" applyNumberFormat="1"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46" xfId="0" applyFont="1" applyFill="1" applyBorder="1" applyAlignment="1">
      <alignment horizontal="left" vertical="center" wrapText="1"/>
    </xf>
    <xf numFmtId="0" fontId="23" fillId="0" borderId="19" xfId="0" applyFont="1" applyFill="1" applyBorder="1" applyAlignment="1">
      <alignment horizontal="center" vertical="center"/>
    </xf>
    <xf numFmtId="0" fontId="8" fillId="0" borderId="1" xfId="0" applyFont="1" applyBorder="1" applyAlignment="1">
      <alignment horizontal="center" vertical="center" wrapText="1"/>
    </xf>
    <xf numFmtId="0" fontId="11" fillId="0" borderId="38" xfId="0" applyFont="1" applyBorder="1" applyAlignment="1">
      <alignment horizontal="center" vertical="center" wrapText="1"/>
    </xf>
    <xf numFmtId="0" fontId="0" fillId="0" borderId="1" xfId="0" applyFont="1" applyBorder="1" applyAlignment="1">
      <alignment horizontal="right" vertical="center" wrapText="1"/>
    </xf>
    <xf numFmtId="0" fontId="0" fillId="0" borderId="38" xfId="0" applyFont="1" applyBorder="1" applyAlignment="1">
      <alignment horizontal="left" vertical="center" wrapText="1"/>
    </xf>
    <xf numFmtId="0" fontId="0" fillId="0" borderId="32" xfId="0" applyFont="1" applyBorder="1" applyAlignment="1">
      <alignment horizontal="left" vertical="center" wrapText="1"/>
    </xf>
    <xf numFmtId="0" fontId="0" fillId="0" borderId="1"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 xfId="0" applyFont="1" applyFill="1" applyBorder="1" applyAlignment="1">
      <alignment horizontal="center" vertical="center" wrapText="1"/>
    </xf>
    <xf numFmtId="0" fontId="48" fillId="2" borderId="1" xfId="0" applyFont="1" applyFill="1" applyBorder="1" applyAlignment="1">
      <alignment horizontal="left" vertical="center" wrapText="1"/>
    </xf>
    <xf numFmtId="0" fontId="47" fillId="0" borderId="38" xfId="0" applyFont="1" applyBorder="1" applyAlignment="1">
      <alignment horizontal="left" vertical="center" wrapText="1"/>
    </xf>
    <xf numFmtId="0" fontId="31" fillId="0" borderId="38" xfId="0" applyFont="1" applyBorder="1" applyAlignment="1">
      <alignment horizontal="left" vertical="center" wrapText="1"/>
    </xf>
    <xf numFmtId="0" fontId="0" fillId="0" borderId="1"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1" xfId="0" applyFont="1" applyBorder="1" applyAlignment="1">
      <alignment horizontal="left" vertical="center" wrapText="1"/>
    </xf>
    <xf numFmtId="0" fontId="0" fillId="0" borderId="0" xfId="0" applyFont="1" applyBorder="1" applyAlignment="1">
      <alignment horizontal="left" vertical="center" wrapText="1"/>
    </xf>
    <xf numFmtId="0" fontId="0" fillId="0" borderId="11" xfId="0" applyFont="1" applyBorder="1" applyAlignment="1">
      <alignment horizontal="left" vertical="center" wrapText="1"/>
    </xf>
    <xf numFmtId="0" fontId="0" fillId="0" borderId="33" xfId="0" applyFont="1" applyBorder="1" applyAlignment="1">
      <alignment horizontal="left" vertical="center" wrapText="1"/>
    </xf>
    <xf numFmtId="0" fontId="0" fillId="0" borderId="0" xfId="0" applyFont="1" applyAlignment="1">
      <alignment horizontal="left" vertical="center" wrapText="1"/>
    </xf>
    <xf numFmtId="14" fontId="0" fillId="0" borderId="1" xfId="0" applyNumberFormat="1" applyFont="1" applyFill="1" applyBorder="1" applyAlignment="1">
      <alignment horizontal="center" vertical="center" wrapText="1"/>
    </xf>
    <xf numFmtId="15" fontId="23" fillId="0" borderId="0" xfId="0" applyNumberFormat="1" applyFont="1" applyBorder="1" applyAlignment="1">
      <alignment horizontal="center" vertical="center" wrapText="1"/>
    </xf>
    <xf numFmtId="0" fontId="31" fillId="0" borderId="0"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0" xfId="0" applyFont="1" applyAlignment="1">
      <alignment horizontal="center" vertical="center" wrapText="1"/>
    </xf>
    <xf numFmtId="0" fontId="49" fillId="0" borderId="0" xfId="0" applyFont="1" applyAlignment="1">
      <alignment horizontal="center" vertical="center" wrapText="1"/>
    </xf>
    <xf numFmtId="0" fontId="45" fillId="0" borderId="0" xfId="0" applyFont="1" applyFill="1" applyBorder="1" applyAlignment="1">
      <alignment horizontal="center" vertical="center" wrapText="1"/>
    </xf>
    <xf numFmtId="0" fontId="0" fillId="0" borderId="0" xfId="0" applyAlignment="1">
      <alignment horizontal="center" vertical="center"/>
    </xf>
    <xf numFmtId="0" fontId="0" fillId="0" borderId="0" xfId="0" applyFill="1" applyAlignment="1">
      <alignment horizontal="center" vertical="center"/>
    </xf>
    <xf numFmtId="0" fontId="18" fillId="4" borderId="0" xfId="0" applyFont="1" applyFill="1" applyAlignment="1">
      <alignment horizontal="center" vertical="center"/>
    </xf>
    <xf numFmtId="14" fontId="0" fillId="0" borderId="1" xfId="0" applyNumberFormat="1" applyFont="1" applyBorder="1" applyAlignment="1">
      <alignment horizontal="center" vertical="center" wrapText="1"/>
    </xf>
    <xf numFmtId="0" fontId="0" fillId="0" borderId="0" xfId="0" applyAlignment="1">
      <alignment horizontal="center" vertical="center" wrapText="1"/>
    </xf>
    <xf numFmtId="0" fontId="23" fillId="0" borderId="46" xfId="0" applyFont="1" applyFill="1" applyBorder="1" applyAlignment="1">
      <alignment horizontal="left" vertical="center" wrapText="1"/>
    </xf>
    <xf numFmtId="14" fontId="31" fillId="0" borderId="19" xfId="0" applyNumberFormat="1" applyFont="1" applyBorder="1" applyAlignment="1">
      <alignment horizontal="center" vertical="center" wrapText="1"/>
    </xf>
    <xf numFmtId="0" fontId="23" fillId="0" borderId="19" xfId="0" applyFont="1" applyFill="1" applyBorder="1" applyAlignment="1">
      <alignment horizontal="center" vertical="center" wrapText="1"/>
    </xf>
    <xf numFmtId="0" fontId="23" fillId="0" borderId="19" xfId="0" applyFont="1" applyFill="1" applyBorder="1" applyAlignment="1">
      <alignment horizontal="center" vertical="center"/>
    </xf>
    <xf numFmtId="0" fontId="0" fillId="0" borderId="1" xfId="0" applyFill="1" applyBorder="1" applyAlignment="1">
      <alignment horizontal="center" vertical="center" wrapText="1"/>
    </xf>
    <xf numFmtId="1" fontId="31" fillId="0" borderId="1" xfId="0" applyNumberFormat="1" applyFont="1" applyFill="1" applyBorder="1" applyAlignment="1">
      <alignment horizontal="center" vertical="center" wrapText="1"/>
    </xf>
    <xf numFmtId="0" fontId="1" fillId="0" borderId="0" xfId="4"/>
    <xf numFmtId="0" fontId="1" fillId="0" borderId="0" xfId="4" applyAlignment="1">
      <alignment horizontal="center"/>
    </xf>
    <xf numFmtId="164" fontId="1" fillId="0" borderId="0" xfId="5" applyNumberFormat="1" applyFont="1" applyAlignment="1">
      <alignment horizontal="center"/>
    </xf>
    <xf numFmtId="0" fontId="1" fillId="0" borderId="30" xfId="4" applyBorder="1"/>
    <xf numFmtId="0" fontId="1" fillId="0" borderId="30" xfId="4" applyBorder="1" applyAlignment="1">
      <alignment horizontal="center"/>
    </xf>
    <xf numFmtId="0" fontId="1" fillId="6" borderId="30" xfId="4" applyFill="1" applyBorder="1"/>
    <xf numFmtId="0" fontId="50" fillId="6" borderId="30" xfId="4" applyFont="1" applyFill="1" applyBorder="1" applyAlignment="1">
      <alignment horizontal="center"/>
    </xf>
    <xf numFmtId="9" fontId="0" fillId="0" borderId="0" xfId="3" applyFont="1"/>
    <xf numFmtId="0" fontId="9" fillId="2" borderId="1" xfId="0" applyFont="1" applyFill="1" applyBorder="1" applyAlignment="1">
      <alignment horizontal="center" vertical="center" wrapText="1"/>
    </xf>
    <xf numFmtId="0" fontId="0" fillId="0" borderId="11" xfId="0" applyBorder="1" applyAlignment="1">
      <alignment horizontal="center"/>
    </xf>
    <xf numFmtId="0" fontId="12" fillId="0" borderId="1" xfId="0" applyFont="1" applyBorder="1" applyAlignment="1">
      <alignment horizontal="left" vertical="center" wrapText="1"/>
    </xf>
    <xf numFmtId="0" fontId="14" fillId="0" borderId="1" xfId="0" applyFont="1" applyBorder="1" applyAlignment="1">
      <alignment horizontal="right" vertical="center" wrapText="1"/>
    </xf>
    <xf numFmtId="0" fontId="12" fillId="0" borderId="38" xfId="0" applyFont="1" applyBorder="1" applyAlignment="1">
      <alignment horizontal="left" vertical="center" wrapText="1"/>
    </xf>
    <xf numFmtId="0" fontId="4" fillId="0" borderId="37" xfId="0" applyFont="1" applyBorder="1" applyAlignment="1">
      <alignment horizontal="left" vertical="center" wrapText="1"/>
    </xf>
    <xf numFmtId="0" fontId="4" fillId="0" borderId="1" xfId="0" applyFont="1" applyBorder="1" applyAlignment="1">
      <alignment horizontal="left" vertical="center" wrapText="1"/>
    </xf>
    <xf numFmtId="0" fontId="5" fillId="0" borderId="1" xfId="0" applyFont="1" applyBorder="1" applyAlignment="1">
      <alignment horizontal="left" vertical="center" wrapText="1"/>
    </xf>
    <xf numFmtId="0" fontId="4" fillId="0" borderId="38" xfId="0" applyFont="1" applyBorder="1" applyAlignment="1">
      <alignment horizontal="left" vertical="center" wrapText="1"/>
    </xf>
    <xf numFmtId="0" fontId="7" fillId="2" borderId="3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36" fillId="0" borderId="8" xfId="0" applyFont="1" applyBorder="1" applyAlignment="1">
      <alignment horizontal="center"/>
    </xf>
    <xf numFmtId="0" fontId="36" fillId="0" borderId="0" xfId="0" applyFont="1" applyBorder="1" applyAlignment="1">
      <alignment horizontal="center"/>
    </xf>
    <xf numFmtId="0" fontId="36" fillId="0" borderId="32" xfId="0" applyFont="1" applyBorder="1" applyAlignment="1">
      <alignment horizontal="center"/>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35" fillId="2" borderId="39" xfId="0" applyFont="1" applyFill="1" applyBorder="1" applyAlignment="1">
      <alignment horizontal="left" vertical="center" wrapText="1"/>
    </xf>
    <xf numFmtId="0" fontId="35" fillId="2" borderId="3" xfId="0" applyFont="1" applyFill="1" applyBorder="1" applyAlignment="1">
      <alignment horizontal="left" vertical="center" wrapText="1"/>
    </xf>
    <xf numFmtId="0" fontId="35" fillId="2" borderId="40" xfId="0" applyFont="1" applyFill="1" applyBorder="1" applyAlignment="1">
      <alignment horizontal="left" vertical="center" wrapText="1"/>
    </xf>
    <xf numFmtId="0" fontId="3" fillId="2" borderId="37" xfId="0" applyFont="1" applyFill="1" applyBorder="1" applyAlignment="1">
      <alignment horizontal="center" vertical="center"/>
    </xf>
    <xf numFmtId="0" fontId="3" fillId="2" borderId="1" xfId="0" applyFont="1" applyFill="1" applyBorder="1" applyAlignment="1">
      <alignment horizontal="center" vertical="center"/>
    </xf>
    <xf numFmtId="0" fontId="0" fillId="0" borderId="0" xfId="0" applyBorder="1" applyAlignment="1">
      <alignment horizontal="center"/>
    </xf>
    <xf numFmtId="14" fontId="0" fillId="0" borderId="0" xfId="0" applyNumberFormat="1" applyBorder="1" applyAlignment="1">
      <alignment horizont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9" fillId="2" borderId="1" xfId="0" applyFont="1" applyFill="1" applyBorder="1" applyAlignment="1">
      <alignment horizontal="justify" vertical="center" wrapText="1"/>
    </xf>
    <xf numFmtId="0" fontId="9" fillId="2" borderId="1" xfId="0" applyFont="1" applyFill="1" applyBorder="1" applyAlignment="1">
      <alignment horizontal="center" vertical="center"/>
    </xf>
    <xf numFmtId="0" fontId="46" fillId="2" borderId="39" xfId="0" applyFont="1" applyFill="1" applyBorder="1" applyAlignment="1">
      <alignment horizontal="left" vertical="center" wrapText="1"/>
    </xf>
    <xf numFmtId="0" fontId="46" fillId="2" borderId="3" xfId="0" applyFont="1" applyFill="1" applyBorder="1" applyAlignment="1">
      <alignment horizontal="left" vertical="center" wrapText="1"/>
    </xf>
    <xf numFmtId="0" fontId="46" fillId="2" borderId="40" xfId="0" applyFont="1" applyFill="1" applyBorder="1" applyAlignment="1">
      <alignment horizontal="left" vertical="center" wrapText="1"/>
    </xf>
    <xf numFmtId="0" fontId="9" fillId="2" borderId="37" xfId="0" applyFont="1" applyFill="1" applyBorder="1" applyAlignment="1">
      <alignment horizontal="center" vertical="center" wrapText="1"/>
    </xf>
    <xf numFmtId="0" fontId="23" fillId="0" borderId="46" xfId="0" applyFont="1" applyFill="1" applyBorder="1" applyAlignment="1">
      <alignment horizontal="left" vertical="center" wrapText="1"/>
    </xf>
    <xf numFmtId="0" fontId="23" fillId="0" borderId="48" xfId="0" applyFont="1" applyFill="1" applyBorder="1" applyAlignment="1">
      <alignment horizontal="left" vertical="center" wrapText="1"/>
    </xf>
    <xf numFmtId="0" fontId="23" fillId="0" borderId="47" xfId="0" applyFont="1" applyFill="1" applyBorder="1" applyAlignment="1">
      <alignment horizontal="left" vertical="center" wrapText="1"/>
    </xf>
    <xf numFmtId="0" fontId="0" fillId="0" borderId="19"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0" xfId="0" applyFont="1" applyBorder="1" applyAlignment="1">
      <alignment horizontal="center" vertical="center" wrapText="1"/>
    </xf>
    <xf numFmtId="0" fontId="3" fillId="2" borderId="37"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right" vertical="center"/>
    </xf>
    <xf numFmtId="0" fontId="14" fillId="0" borderId="1" xfId="0" applyFont="1" applyBorder="1" applyAlignment="1">
      <alignment vertical="center" wrapText="1"/>
    </xf>
    <xf numFmtId="0" fontId="14" fillId="0" borderId="38" xfId="0" applyFont="1" applyBorder="1" applyAlignment="1">
      <alignment vertical="center" wrapText="1"/>
    </xf>
    <xf numFmtId="0" fontId="14" fillId="0" borderId="1" xfId="0" applyFont="1" applyBorder="1" applyAlignment="1">
      <alignment horizontal="left" vertical="center" wrapText="1"/>
    </xf>
    <xf numFmtId="0" fontId="14" fillId="0" borderId="38" xfId="0" applyFont="1" applyBorder="1" applyAlignment="1">
      <alignment horizontal="left" vertical="center" wrapText="1"/>
    </xf>
    <xf numFmtId="0" fontId="19" fillId="4" borderId="5"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31" xfId="0" applyFont="1" applyFill="1" applyBorder="1" applyAlignment="1">
      <alignment horizontal="center" vertical="center" wrapText="1"/>
    </xf>
    <xf numFmtId="0" fontId="44" fillId="0" borderId="41" xfId="0" applyFont="1" applyBorder="1" applyAlignment="1">
      <alignment horizontal="center" vertical="center" wrapText="1"/>
    </xf>
    <xf numFmtId="0" fontId="44" fillId="0" borderId="42" xfId="0" applyFont="1" applyBorder="1" applyAlignment="1">
      <alignment horizontal="center" vertical="center" wrapText="1"/>
    </xf>
    <xf numFmtId="0" fontId="44" fillId="0" borderId="43" xfId="0" applyFont="1" applyBorder="1" applyAlignment="1">
      <alignment horizontal="center" vertical="center" wrapText="1"/>
    </xf>
    <xf numFmtId="0" fontId="45" fillId="5" borderId="7" xfId="0" applyFont="1" applyFill="1" applyBorder="1" applyAlignment="1">
      <alignment horizontal="center" vertical="center" wrapText="1"/>
    </xf>
    <xf numFmtId="0" fontId="45" fillId="5" borderId="34" xfId="0" applyFont="1" applyFill="1" applyBorder="1" applyAlignment="1">
      <alignment horizontal="center" vertical="center" wrapText="1"/>
    </xf>
    <xf numFmtId="0" fontId="45" fillId="5" borderId="35" xfId="0" applyFont="1" applyFill="1" applyBorder="1" applyAlignment="1">
      <alignment horizontal="center" vertical="center" wrapText="1"/>
    </xf>
    <xf numFmtId="0" fontId="45" fillId="5" borderId="9" xfId="0" applyFont="1" applyFill="1" applyBorder="1" applyAlignment="1">
      <alignment horizontal="center" vertical="center" wrapText="1"/>
    </xf>
    <xf numFmtId="0" fontId="45" fillId="5" borderId="30" xfId="0" applyFont="1" applyFill="1" applyBorder="1" applyAlignment="1">
      <alignment horizontal="center" vertical="center" wrapText="1"/>
    </xf>
    <xf numFmtId="0" fontId="45" fillId="5" borderId="36" xfId="0" applyFont="1" applyFill="1" applyBorder="1" applyAlignment="1">
      <alignment horizontal="center" vertical="center" wrapText="1"/>
    </xf>
    <xf numFmtId="0" fontId="45" fillId="5" borderId="12" xfId="0" applyFont="1" applyFill="1" applyBorder="1" applyAlignment="1">
      <alignment horizontal="center" vertical="center" wrapText="1"/>
    </xf>
    <xf numFmtId="0" fontId="45" fillId="5" borderId="44" xfId="0" applyFont="1" applyFill="1" applyBorder="1" applyAlignment="1">
      <alignment horizontal="center" vertical="center" wrapText="1"/>
    </xf>
    <xf numFmtId="0" fontId="45" fillId="5" borderId="45" xfId="0" applyFont="1" applyFill="1" applyBorder="1" applyAlignment="1">
      <alignment horizontal="center" vertical="center" wrapText="1"/>
    </xf>
    <xf numFmtId="0" fontId="6" fillId="2" borderId="1" xfId="0" applyFont="1" applyFill="1" applyBorder="1" applyAlignment="1">
      <alignment horizontal="right" vertical="center" wrapText="1"/>
    </xf>
    <xf numFmtId="0" fontId="7" fillId="2" borderId="38" xfId="0" applyFont="1" applyFill="1" applyBorder="1" applyAlignment="1">
      <alignment horizontal="center" vertical="center" wrapText="1"/>
    </xf>
    <xf numFmtId="0" fontId="26" fillId="0" borderId="1" xfId="0" applyFont="1" applyBorder="1" applyAlignment="1">
      <alignment horizontal="center" vertical="center"/>
    </xf>
    <xf numFmtId="0" fontId="28" fillId="0" borderId="1" xfId="0" applyFont="1" applyBorder="1" applyAlignment="1">
      <alignment horizontal="righ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33" xfId="0" applyBorder="1" applyAlignment="1">
      <alignment horizontal="center" vertical="center"/>
    </xf>
    <xf numFmtId="0" fontId="8" fillId="0" borderId="2" xfId="0" applyFont="1" applyBorder="1" applyAlignment="1">
      <alignment horizontal="center" vertical="center"/>
    </xf>
    <xf numFmtId="0" fontId="18" fillId="4" borderId="10" xfId="0" applyFont="1" applyFill="1" applyBorder="1" applyAlignment="1">
      <alignment horizontal="center" vertical="center" wrapText="1"/>
    </xf>
    <xf numFmtId="0" fontId="18" fillId="4" borderId="11" xfId="0" applyFont="1" applyFill="1" applyBorder="1" applyAlignment="1">
      <alignment horizontal="center" vertical="center" wrapText="1"/>
    </xf>
    <xf numFmtId="0" fontId="18" fillId="4" borderId="33" xfId="0" applyFont="1" applyFill="1" applyBorder="1" applyAlignment="1">
      <alignment horizontal="center" vertical="center" wrapText="1"/>
    </xf>
    <xf numFmtId="0" fontId="14" fillId="0" borderId="39" xfId="0" applyFont="1" applyBorder="1" applyAlignment="1">
      <alignment horizontal="center" vertical="top" wrapText="1"/>
    </xf>
    <xf numFmtId="0" fontId="14" fillId="0" borderId="3" xfId="0" applyFont="1" applyBorder="1" applyAlignment="1">
      <alignment horizontal="center" vertical="top" wrapText="1"/>
    </xf>
    <xf numFmtId="0" fontId="14" fillId="0" borderId="4" xfId="0" applyFont="1" applyBorder="1" applyAlignment="1">
      <alignment horizontal="center" vertical="top" wrapText="1"/>
    </xf>
    <xf numFmtId="0" fontId="14" fillId="0" borderId="1" xfId="0" applyFont="1" applyBorder="1" applyAlignment="1">
      <alignment horizontal="center" vertical="center" wrapText="1"/>
    </xf>
    <xf numFmtId="0" fontId="14" fillId="0" borderId="38" xfId="0" applyFont="1" applyBorder="1" applyAlignment="1">
      <alignment horizontal="center" vertical="center" wrapText="1"/>
    </xf>
    <xf numFmtId="14" fontId="31" fillId="0" borderId="19" xfId="0" applyNumberFormat="1" applyFont="1" applyBorder="1" applyAlignment="1">
      <alignment horizontal="center" vertical="center" wrapText="1"/>
    </xf>
    <xf numFmtId="14" fontId="31" fillId="0" borderId="21" xfId="0" applyNumberFormat="1" applyFont="1" applyBorder="1" applyAlignment="1">
      <alignment horizontal="center" vertical="center" wrapText="1"/>
    </xf>
    <xf numFmtId="14" fontId="31" fillId="0" borderId="20" xfId="0" applyNumberFormat="1" applyFont="1" applyBorder="1" applyAlignment="1">
      <alignment horizontal="center" vertical="center" wrapText="1"/>
    </xf>
    <xf numFmtId="14" fontId="31" fillId="0" borderId="22" xfId="0" applyNumberFormat="1" applyFont="1" applyBorder="1" applyAlignment="1">
      <alignment horizontal="center" vertical="center" wrapText="1"/>
    </xf>
    <xf numFmtId="14" fontId="31" fillId="0" borderId="23" xfId="0" applyNumberFormat="1" applyFont="1" applyBorder="1" applyAlignment="1">
      <alignment horizontal="center" vertical="center" wrapText="1"/>
    </xf>
    <xf numFmtId="14" fontId="31" fillId="0" borderId="24" xfId="0" applyNumberFormat="1" applyFont="1" applyBorder="1" applyAlignment="1">
      <alignment horizontal="center" vertical="center" wrapText="1"/>
    </xf>
    <xf numFmtId="0" fontId="23" fillId="0" borderId="19"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23" fillId="0" borderId="19"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0" xfId="0" applyFont="1" applyFill="1" applyBorder="1" applyAlignment="1">
      <alignment horizontal="center" vertical="center"/>
    </xf>
    <xf numFmtId="14" fontId="31" fillId="0" borderId="19" xfId="0" applyNumberFormat="1" applyFont="1" applyFill="1" applyBorder="1" applyAlignment="1">
      <alignment horizontal="center" vertical="center" wrapText="1"/>
    </xf>
    <xf numFmtId="14" fontId="31" fillId="0" borderId="21" xfId="0" applyNumberFormat="1" applyFont="1" applyFill="1" applyBorder="1" applyAlignment="1">
      <alignment horizontal="center" vertical="center" wrapText="1"/>
    </xf>
    <xf numFmtId="0" fontId="22" fillId="0" borderId="19"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22" fillId="0" borderId="19" xfId="0" applyFont="1" applyBorder="1" applyAlignment="1">
      <alignment horizontal="center" vertical="center" wrapText="1"/>
    </xf>
    <xf numFmtId="0" fontId="22" fillId="0" borderId="21" xfId="0" applyFont="1" applyBorder="1" applyAlignment="1">
      <alignment horizontal="center" vertical="center" wrapText="1"/>
    </xf>
    <xf numFmtId="0" fontId="34" fillId="2" borderId="2" xfId="0" applyFont="1" applyFill="1" applyBorder="1" applyAlignment="1">
      <alignment horizontal="left" vertical="center" wrapText="1"/>
    </xf>
    <xf numFmtId="0" fontId="34" fillId="2" borderId="3" xfId="0" applyFont="1" applyFill="1" applyBorder="1" applyAlignment="1">
      <alignment horizontal="left" vertical="center" wrapText="1"/>
    </xf>
    <xf numFmtId="0" fontId="18" fillId="4" borderId="16" xfId="0" applyFont="1" applyFill="1" applyBorder="1" applyAlignment="1">
      <alignment horizontal="center" vertical="center" wrapText="1"/>
    </xf>
    <xf numFmtId="0" fontId="18" fillId="4" borderId="17" xfId="0" applyFont="1" applyFill="1" applyBorder="1" applyAlignment="1">
      <alignment horizontal="center" vertical="center" wrapText="1"/>
    </xf>
    <xf numFmtId="0" fontId="18" fillId="4" borderId="18" xfId="0" applyFont="1" applyFill="1" applyBorder="1" applyAlignment="1">
      <alignment horizontal="center" vertical="center" wrapText="1"/>
    </xf>
    <xf numFmtId="0" fontId="32" fillId="4" borderId="17" xfId="0" applyFont="1" applyFill="1" applyBorder="1" applyAlignment="1">
      <alignment horizontal="right" vertical="center" wrapText="1"/>
    </xf>
    <xf numFmtId="0" fontId="33" fillId="4" borderId="6" xfId="0" applyFont="1" applyFill="1" applyBorder="1" applyAlignment="1">
      <alignment horizontal="right"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23" fillId="0" borderId="19" xfId="0" applyFont="1" applyBorder="1" applyAlignment="1">
      <alignment horizontal="left" vertical="center" wrapText="1"/>
    </xf>
    <xf numFmtId="0" fontId="23" fillId="0" borderId="21" xfId="0" applyFont="1" applyBorder="1" applyAlignment="1">
      <alignment horizontal="left" vertical="center" wrapText="1"/>
    </xf>
    <xf numFmtId="0" fontId="23" fillId="0" borderId="20" xfId="0" applyFont="1" applyBorder="1" applyAlignment="1">
      <alignment horizontal="left" vertical="center" wrapText="1"/>
    </xf>
    <xf numFmtId="0" fontId="23" fillId="0" borderId="19" xfId="0" applyFont="1" applyBorder="1" applyAlignment="1">
      <alignment horizontal="center" vertical="center"/>
    </xf>
    <xf numFmtId="0" fontId="23" fillId="0" borderId="21" xfId="0" applyFont="1" applyBorder="1" applyAlignment="1">
      <alignment horizontal="center" vertical="center"/>
    </xf>
    <xf numFmtId="0" fontId="23" fillId="0" borderId="20" xfId="0" applyFont="1" applyBorder="1" applyAlignment="1">
      <alignment horizontal="center" vertical="center"/>
    </xf>
    <xf numFmtId="0" fontId="23" fillId="0" borderId="19" xfId="0" applyFont="1" applyFill="1" applyBorder="1" applyAlignment="1">
      <alignment horizontal="left" vertical="center" wrapText="1"/>
    </xf>
    <xf numFmtId="0" fontId="23" fillId="0" borderId="21" xfId="0" applyFont="1" applyFill="1" applyBorder="1" applyAlignment="1">
      <alignment horizontal="left" vertical="center" wrapText="1"/>
    </xf>
    <xf numFmtId="0" fontId="23" fillId="0" borderId="20" xfId="0" applyFont="1" applyFill="1" applyBorder="1" applyAlignment="1">
      <alignment horizontal="left" vertical="center" wrapText="1"/>
    </xf>
    <xf numFmtId="0" fontId="0" fillId="0" borderId="19" xfId="0"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23" fillId="4" borderId="19" xfId="0" applyFont="1" applyFill="1" applyBorder="1" applyAlignment="1">
      <alignment horizontal="left" vertical="center" wrapText="1"/>
    </xf>
    <xf numFmtId="0" fontId="23" fillId="4" borderId="20" xfId="0" applyFont="1" applyFill="1" applyBorder="1" applyAlignment="1">
      <alignment horizontal="left" vertical="center" wrapText="1"/>
    </xf>
    <xf numFmtId="0" fontId="34" fillId="3" borderId="22" xfId="0" applyFont="1" applyFill="1" applyBorder="1" applyAlignment="1">
      <alignment horizontal="left" vertical="center" wrapText="1"/>
    </xf>
    <xf numFmtId="0" fontId="34" fillId="3" borderId="29" xfId="0" applyFont="1" applyFill="1" applyBorder="1" applyAlignment="1">
      <alignment horizontal="left" vertical="center" wrapText="1"/>
    </xf>
    <xf numFmtId="0" fontId="23" fillId="0" borderId="30" xfId="0" applyFont="1" applyFill="1" applyBorder="1" applyAlignment="1">
      <alignment horizontal="left" vertical="center" wrapText="1"/>
    </xf>
    <xf numFmtId="0" fontId="23" fillId="4" borderId="30" xfId="0" applyFont="1" applyFill="1" applyBorder="1" applyAlignment="1">
      <alignment horizontal="center" vertical="center"/>
    </xf>
    <xf numFmtId="0" fontId="23" fillId="4" borderId="21" xfId="0" applyFont="1" applyFill="1" applyBorder="1" applyAlignment="1">
      <alignment horizontal="center" vertical="center"/>
    </xf>
    <xf numFmtId="0" fontId="23" fillId="4" borderId="20" xfId="0" applyFont="1" applyFill="1" applyBorder="1" applyAlignment="1">
      <alignment horizontal="center" vertical="center"/>
    </xf>
    <xf numFmtId="0" fontId="23" fillId="4" borderId="30" xfId="0" applyFont="1" applyFill="1" applyBorder="1" applyAlignment="1">
      <alignment horizontal="center" vertical="center" wrapText="1"/>
    </xf>
    <xf numFmtId="0" fontId="23" fillId="4" borderId="0" xfId="0" applyFont="1" applyFill="1" applyBorder="1" applyAlignment="1">
      <alignment horizontal="center" vertical="center" wrapText="1"/>
    </xf>
    <xf numFmtId="0" fontId="23" fillId="4" borderId="28" xfId="0" applyFont="1" applyFill="1" applyBorder="1" applyAlignment="1">
      <alignment horizontal="center" vertical="center" wrapText="1"/>
    </xf>
    <xf numFmtId="0" fontId="23" fillId="0" borderId="30" xfId="0" applyFont="1" applyFill="1" applyBorder="1" applyAlignment="1">
      <alignment horizontal="center" vertical="center" wrapText="1"/>
    </xf>
    <xf numFmtId="14" fontId="31" fillId="0" borderId="30" xfId="0" applyNumberFormat="1" applyFont="1" applyBorder="1" applyAlignment="1">
      <alignment horizontal="center" vertical="center" wrapText="1"/>
    </xf>
    <xf numFmtId="0" fontId="0" fillId="0" borderId="30" xfId="0" applyBorder="1" applyAlignment="1">
      <alignment horizontal="center" vertical="center" wrapText="1"/>
    </xf>
    <xf numFmtId="0" fontId="0" fillId="0" borderId="0" xfId="0" applyBorder="1" applyAlignment="1">
      <alignment horizontal="center" vertical="center" wrapText="1"/>
    </xf>
    <xf numFmtId="0" fontId="0" fillId="0" borderId="28" xfId="0" applyBorder="1" applyAlignment="1">
      <alignment horizontal="center" vertical="center" wrapText="1"/>
    </xf>
    <xf numFmtId="0" fontId="22" fillId="0" borderId="20" xfId="0" applyFont="1" applyBorder="1" applyAlignment="1">
      <alignment horizontal="center" vertical="center" wrapText="1"/>
    </xf>
    <xf numFmtId="0" fontId="23" fillId="4" borderId="19" xfId="0" applyFont="1" applyFill="1" applyBorder="1" applyAlignment="1">
      <alignment horizontal="center" vertical="center"/>
    </xf>
    <xf numFmtId="0" fontId="23" fillId="0" borderId="30" xfId="0" applyFont="1" applyBorder="1" applyAlignment="1">
      <alignment horizontal="center" vertical="center"/>
    </xf>
    <xf numFmtId="0" fontId="23" fillId="0" borderId="30" xfId="0" applyFont="1" applyBorder="1" applyAlignment="1">
      <alignment horizontal="left" vertical="center" wrapText="1"/>
    </xf>
    <xf numFmtId="0" fontId="0" fillId="0" borderId="30" xfId="0" applyFill="1" applyBorder="1" applyAlignment="1">
      <alignment horizontal="center" vertical="center" wrapText="1"/>
    </xf>
    <xf numFmtId="0" fontId="0" fillId="0" borderId="20" xfId="0" applyFill="1" applyBorder="1" applyAlignment="1">
      <alignment horizontal="center" vertical="center" wrapText="1"/>
    </xf>
    <xf numFmtId="0" fontId="23" fillId="0" borderId="30" xfId="0" applyFont="1" applyBorder="1" applyAlignment="1">
      <alignment horizontal="center" vertical="center" wrapText="1"/>
    </xf>
    <xf numFmtId="0" fontId="23" fillId="0" borderId="21" xfId="0" applyFont="1" applyBorder="1" applyAlignment="1">
      <alignment horizontal="center" vertical="center" wrapText="1"/>
    </xf>
    <xf numFmtId="0" fontId="22" fillId="0" borderId="30" xfId="0" applyFont="1" applyBorder="1" applyAlignment="1">
      <alignment horizontal="center" vertical="center" wrapText="1"/>
    </xf>
    <xf numFmtId="0" fontId="0" fillId="0" borderId="30" xfId="0" applyBorder="1" applyAlignment="1">
      <alignment horizontal="left" vertical="center" wrapText="1"/>
    </xf>
    <xf numFmtId="0" fontId="0" fillId="0" borderId="21" xfId="0" applyBorder="1" applyAlignment="1">
      <alignment horizontal="left" vertical="center" wrapText="1"/>
    </xf>
    <xf numFmtId="0" fontId="23" fillId="4" borderId="21" xfId="0" applyFont="1" applyFill="1" applyBorder="1" applyAlignment="1">
      <alignment horizontal="center" vertical="center" wrapText="1"/>
    </xf>
    <xf numFmtId="0" fontId="23" fillId="4" borderId="30" xfId="0" applyFont="1" applyFill="1" applyBorder="1" applyAlignment="1">
      <alignment horizontal="left" vertical="center" wrapText="1"/>
    </xf>
    <xf numFmtId="0" fontId="23" fillId="4" borderId="21" xfId="0" applyFont="1" applyFill="1" applyBorder="1" applyAlignment="1">
      <alignment horizontal="left" vertical="center" wrapText="1"/>
    </xf>
    <xf numFmtId="0" fontId="0" fillId="0" borderId="30" xfId="0" applyBorder="1" applyAlignment="1">
      <alignment vertical="center" wrapText="1"/>
    </xf>
    <xf numFmtId="0" fontId="0" fillId="0" borderId="21" xfId="0" applyBorder="1" applyAlignment="1">
      <alignment vertical="center" wrapText="1"/>
    </xf>
    <xf numFmtId="0" fontId="34" fillId="2" borderId="22" xfId="0" applyFont="1" applyFill="1" applyBorder="1" applyAlignment="1">
      <alignment horizontal="left" vertical="center"/>
    </xf>
    <xf numFmtId="0" fontId="34" fillId="2" borderId="29" xfId="0" applyFont="1" applyFill="1" applyBorder="1" applyAlignment="1">
      <alignment horizontal="left" vertical="center"/>
    </xf>
    <xf numFmtId="0" fontId="14" fillId="0" borderId="22" xfId="0" applyFont="1" applyBorder="1" applyAlignment="1">
      <alignment horizontal="left" vertical="top" wrapText="1"/>
    </xf>
    <xf numFmtId="0" fontId="14" fillId="0" borderId="29" xfId="0" applyFont="1" applyBorder="1" applyAlignment="1">
      <alignment horizontal="left" vertical="top" wrapText="1"/>
    </xf>
    <xf numFmtId="0" fontId="14" fillId="0" borderId="25" xfId="0" applyFont="1" applyBorder="1" applyAlignment="1">
      <alignment horizontal="left" vertical="top" wrapText="1"/>
    </xf>
    <xf numFmtId="0" fontId="14" fillId="0" borderId="19" xfId="0" applyFont="1" applyBorder="1" applyAlignment="1">
      <alignment horizontal="center" vertical="center" wrapText="1"/>
    </xf>
    <xf numFmtId="0" fontId="14" fillId="0" borderId="19" xfId="0" applyFont="1" applyBorder="1" applyAlignment="1">
      <alignment horizontal="right" vertical="center" wrapText="1"/>
    </xf>
    <xf numFmtId="0" fontId="9" fillId="2" borderId="30" xfId="0" applyFont="1" applyFill="1" applyBorder="1" applyAlignment="1">
      <alignment horizontal="center" vertical="center" wrapText="1"/>
    </xf>
    <xf numFmtId="0" fontId="9" fillId="2" borderId="30" xfId="0" applyFont="1" applyFill="1" applyBorder="1" applyAlignment="1">
      <alignment horizontal="justify" vertical="center" wrapText="1"/>
    </xf>
    <xf numFmtId="0" fontId="9" fillId="2" borderId="30" xfId="0" applyFont="1" applyFill="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6" xfId="0" applyFont="1" applyBorder="1" applyAlignment="1">
      <alignment horizontal="right" vertical="center" wrapText="1"/>
    </xf>
    <xf numFmtId="0" fontId="15" fillId="0" borderId="8"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0" xfId="0" applyFont="1" applyBorder="1" applyAlignment="1">
      <alignment horizontal="right" vertical="center" wrapText="1"/>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right" vertical="center" wrapText="1"/>
    </xf>
    <xf numFmtId="0" fontId="16" fillId="0" borderId="7" xfId="0" applyFont="1" applyBorder="1" applyAlignment="1">
      <alignment horizontal="left" vertical="center" wrapText="1"/>
    </xf>
    <xf numFmtId="0" fontId="16" fillId="0" borderId="9" xfId="0" applyFont="1" applyBorder="1" applyAlignment="1">
      <alignment horizontal="left" vertical="center" wrapText="1"/>
    </xf>
    <xf numFmtId="0" fontId="2" fillId="2" borderId="1" xfId="0" applyFont="1" applyFill="1" applyBorder="1" applyAlignment="1">
      <alignment horizontal="center" vertical="center"/>
    </xf>
    <xf numFmtId="0" fontId="27" fillId="2" borderId="1" xfId="0" applyFont="1" applyFill="1" applyBorder="1" applyAlignment="1">
      <alignment horizontal="right" vertical="center"/>
    </xf>
    <xf numFmtId="0" fontId="41" fillId="0" borderId="21" xfId="0" applyFont="1" applyBorder="1" applyAlignment="1">
      <alignment vertical="center" wrapText="1"/>
    </xf>
    <xf numFmtId="0" fontId="41" fillId="0" borderId="21" xfId="0" applyFont="1" applyBorder="1" applyAlignment="1">
      <alignment horizontal="left" vertical="center" wrapText="1"/>
    </xf>
    <xf numFmtId="0" fontId="41" fillId="0" borderId="21" xfId="0" applyFont="1" applyBorder="1" applyAlignment="1">
      <alignment horizontal="center" vertical="center" wrapText="1"/>
    </xf>
    <xf numFmtId="0" fontId="41" fillId="0" borderId="20" xfId="0" applyFont="1" applyFill="1" applyBorder="1" applyAlignment="1">
      <alignment horizontal="center" vertical="center" wrapText="1"/>
    </xf>
    <xf numFmtId="0" fontId="41" fillId="0" borderId="19" xfId="0" applyFont="1" applyBorder="1" applyAlignment="1">
      <alignment horizontal="center" vertical="center" wrapText="1"/>
    </xf>
    <xf numFmtId="0" fontId="41" fillId="0" borderId="26" xfId="0" applyFont="1" applyBorder="1" applyAlignment="1">
      <alignment horizontal="center" vertical="center" wrapText="1"/>
    </xf>
  </cellXfs>
  <cellStyles count="6">
    <cellStyle name="Normal" xfId="0" builtinId="0"/>
    <cellStyle name="Normal 2" xfId="1"/>
    <cellStyle name="Normal 2 2" xfId="2"/>
    <cellStyle name="Normal 3" xfId="4"/>
    <cellStyle name="Porcentaje" xfId="3" builtinId="5"/>
    <cellStyle name="Porcentaje 2" xfId="5"/>
  </cellStyles>
  <dxfs count="0"/>
  <tableStyles count="0" defaultTableStyle="TableStyleMedium2" defaultPivotStyle="PivotStyleLight16"/>
  <colors>
    <indexedColors>
      <rgbColor rgb="FF000000"/>
      <rgbColor rgb="FFE6E6E6"/>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977901</xdr:colOff>
      <xdr:row>0</xdr:row>
      <xdr:rowOff>31462</xdr:rowOff>
    </xdr:from>
    <xdr:to>
      <xdr:col>0</xdr:col>
      <xdr:colOff>1639094</xdr:colOff>
      <xdr:row>2</xdr:row>
      <xdr:rowOff>164018</xdr:rowOff>
    </xdr:to>
    <xdr:pic>
      <xdr:nvPicPr>
        <xdr:cNvPr id="3" name="Imagen 5243" descr="Descripción: IDPCBY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7901" y="31462"/>
          <a:ext cx="661193" cy="5077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883104</xdr:colOff>
      <xdr:row>0</xdr:row>
      <xdr:rowOff>57603</xdr:rowOff>
    </xdr:from>
    <xdr:to>
      <xdr:col>0</xdr:col>
      <xdr:colOff>1868829</xdr:colOff>
      <xdr:row>3</xdr:row>
      <xdr:rowOff>120570</xdr:rowOff>
    </xdr:to>
    <xdr:pic>
      <xdr:nvPicPr>
        <xdr:cNvPr id="2" name="Imagen 1" descr="IDPCBY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3104" y="57603"/>
          <a:ext cx="985725" cy="6725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883104</xdr:colOff>
      <xdr:row>0</xdr:row>
      <xdr:rowOff>57603</xdr:rowOff>
    </xdr:from>
    <xdr:to>
      <xdr:col>0</xdr:col>
      <xdr:colOff>1868829</xdr:colOff>
      <xdr:row>3</xdr:row>
      <xdr:rowOff>120570</xdr:rowOff>
    </xdr:to>
    <xdr:pic>
      <xdr:nvPicPr>
        <xdr:cNvPr id="2" name="Imagen 1" descr="IDPCBY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3104" y="57603"/>
          <a:ext cx="985725" cy="6725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09"/>
  <sheetViews>
    <sheetView tabSelected="1" view="pageBreakPreview" topLeftCell="A10" zoomScale="66" zoomScaleNormal="66" zoomScaleSheetLayoutView="66" workbookViewId="0">
      <pane xSplit="1" ySplit="8" topLeftCell="B93" activePane="bottomRight" state="frozen"/>
      <selection activeCell="A10" sqref="A10"/>
      <selection pane="topRight" activeCell="B10" sqref="B10"/>
      <selection pane="bottomLeft" activeCell="A18" sqref="A18"/>
      <selection pane="bottomRight" activeCell="A97" sqref="A97"/>
    </sheetView>
  </sheetViews>
  <sheetFormatPr baseColWidth="10" defaultColWidth="9.140625" defaultRowHeight="15" x14ac:dyDescent="0.25"/>
  <cols>
    <col min="1" max="1" width="33.85546875" customWidth="1"/>
    <col min="2" max="5" width="7.5703125" customWidth="1"/>
    <col min="6" max="6" width="17" customWidth="1"/>
    <col min="7" max="7" width="19" customWidth="1"/>
    <col min="8" max="19" width="6.140625" style="131" customWidth="1"/>
    <col min="20" max="20" width="18.85546875" customWidth="1"/>
    <col min="21" max="21" width="15.5703125" style="167" customWidth="1"/>
    <col min="22" max="22" width="21" style="162" customWidth="1"/>
    <col min="23" max="23" width="45.28515625" style="162" customWidth="1"/>
    <col min="24" max="25" width="13" style="170" customWidth="1"/>
    <col min="26" max="26" width="11.28515625" style="170" customWidth="1"/>
    <col min="27" max="27" width="11.7109375" style="170" customWidth="1"/>
  </cols>
  <sheetData>
    <row r="1" spans="1:41" s="6" customFormat="1" ht="15" customHeight="1" x14ac:dyDescent="0.25">
      <c r="A1" s="243"/>
      <c r="B1" s="246" t="s">
        <v>146</v>
      </c>
      <c r="C1" s="247"/>
      <c r="D1" s="247"/>
      <c r="E1" s="247"/>
      <c r="F1" s="247"/>
      <c r="G1" s="247"/>
      <c r="H1" s="247"/>
      <c r="I1" s="247"/>
      <c r="J1" s="247"/>
      <c r="K1" s="247"/>
      <c r="L1" s="247"/>
      <c r="M1" s="247"/>
      <c r="N1" s="247"/>
      <c r="O1" s="247"/>
      <c r="P1" s="247"/>
      <c r="Q1" s="247"/>
      <c r="R1" s="247"/>
      <c r="S1" s="247"/>
      <c r="T1" s="247"/>
      <c r="U1" s="247"/>
      <c r="V1" s="247"/>
      <c r="W1" s="248"/>
      <c r="X1" s="169"/>
      <c r="Y1" s="169"/>
      <c r="Z1" s="169"/>
      <c r="AA1" s="169"/>
      <c r="AB1" s="111"/>
      <c r="AC1" s="111"/>
      <c r="AD1" s="111"/>
      <c r="AE1" s="111"/>
      <c r="AF1" s="111"/>
      <c r="AG1" s="111"/>
      <c r="AH1" s="111"/>
      <c r="AI1" s="111"/>
      <c r="AJ1" s="111"/>
      <c r="AK1" s="111"/>
      <c r="AL1" s="111"/>
      <c r="AM1" s="111"/>
      <c r="AN1" s="111"/>
      <c r="AO1" s="111"/>
    </row>
    <row r="2" spans="1:41" s="6" customFormat="1" ht="15" customHeight="1" x14ac:dyDescent="0.25">
      <c r="A2" s="244"/>
      <c r="B2" s="249" t="s">
        <v>147</v>
      </c>
      <c r="C2" s="250"/>
      <c r="D2" s="250"/>
      <c r="E2" s="250"/>
      <c r="F2" s="250"/>
      <c r="G2" s="250"/>
      <c r="H2" s="250"/>
      <c r="I2" s="250"/>
      <c r="J2" s="250"/>
      <c r="K2" s="250"/>
      <c r="L2" s="250"/>
      <c r="M2" s="250"/>
      <c r="N2" s="250"/>
      <c r="O2" s="250"/>
      <c r="P2" s="250"/>
      <c r="Q2" s="250"/>
      <c r="R2" s="250"/>
      <c r="S2" s="250"/>
      <c r="T2" s="250"/>
      <c r="U2" s="250"/>
      <c r="V2" s="250"/>
      <c r="W2" s="251"/>
      <c r="X2" s="169"/>
      <c r="Y2" s="169"/>
      <c r="Z2" s="169"/>
      <c r="AA2" s="169"/>
      <c r="AB2" s="111"/>
      <c r="AC2" s="111"/>
      <c r="AD2" s="111"/>
      <c r="AE2" s="111"/>
      <c r="AF2" s="111"/>
      <c r="AG2" s="111"/>
      <c r="AH2" s="111"/>
      <c r="AI2" s="111"/>
      <c r="AJ2" s="111"/>
      <c r="AK2" s="111"/>
      <c r="AL2" s="111"/>
      <c r="AM2" s="111"/>
      <c r="AN2" s="111"/>
      <c r="AO2" s="111"/>
    </row>
    <row r="3" spans="1:41" s="6" customFormat="1" ht="15" customHeight="1" thickBot="1" x14ac:dyDescent="0.3">
      <c r="A3" s="245"/>
      <c r="B3" s="252" t="s">
        <v>148</v>
      </c>
      <c r="C3" s="253"/>
      <c r="D3" s="253"/>
      <c r="E3" s="253"/>
      <c r="F3" s="253"/>
      <c r="G3" s="253"/>
      <c r="H3" s="253"/>
      <c r="I3" s="253"/>
      <c r="J3" s="253"/>
      <c r="K3" s="253"/>
      <c r="L3" s="253"/>
      <c r="M3" s="253"/>
      <c r="N3" s="253"/>
      <c r="O3" s="253"/>
      <c r="P3" s="253"/>
      <c r="Q3" s="253"/>
      <c r="R3" s="253"/>
      <c r="S3" s="253"/>
      <c r="T3" s="253"/>
      <c r="U3" s="253"/>
      <c r="V3" s="253"/>
      <c r="W3" s="254"/>
      <c r="X3" s="169"/>
      <c r="Y3" s="169"/>
      <c r="Z3" s="169"/>
      <c r="AA3" s="169"/>
      <c r="AB3" s="111"/>
      <c r="AC3" s="111"/>
      <c r="AD3" s="111"/>
      <c r="AE3" s="111"/>
      <c r="AF3" s="111"/>
      <c r="AG3" s="111"/>
      <c r="AH3" s="111"/>
      <c r="AI3" s="111"/>
      <c r="AJ3" s="111"/>
      <c r="AK3" s="111"/>
      <c r="AL3" s="111"/>
      <c r="AM3" s="111"/>
      <c r="AN3" s="111"/>
      <c r="AO3" s="111"/>
    </row>
    <row r="4" spans="1:41" s="6" customFormat="1" ht="15.75" customHeight="1" thickBot="1" x14ac:dyDescent="0.3">
      <c r="A4" s="259"/>
      <c r="B4" s="260"/>
      <c r="C4" s="260"/>
      <c r="D4" s="260"/>
      <c r="E4" s="260"/>
      <c r="F4" s="260"/>
      <c r="G4" s="260"/>
      <c r="H4" s="260"/>
      <c r="I4" s="260"/>
      <c r="J4" s="260"/>
      <c r="K4" s="260"/>
      <c r="L4" s="260"/>
      <c r="M4" s="260"/>
      <c r="N4" s="260"/>
      <c r="O4" s="260"/>
      <c r="P4" s="260"/>
      <c r="Q4" s="260"/>
      <c r="R4" s="260"/>
      <c r="S4" s="260"/>
      <c r="T4" s="260"/>
      <c r="U4" s="260"/>
      <c r="V4" s="260"/>
      <c r="W4" s="261"/>
      <c r="X4" s="170"/>
      <c r="Y4" s="170"/>
      <c r="Z4" s="170"/>
      <c r="AA4" s="170"/>
    </row>
    <row r="5" spans="1:41" ht="17.25" x14ac:dyDescent="0.25">
      <c r="A5" s="213" t="s">
        <v>1</v>
      </c>
      <c r="B5" s="214"/>
      <c r="C5" s="257" t="s">
        <v>40</v>
      </c>
      <c r="D5" s="257"/>
      <c r="E5" s="257"/>
      <c r="F5" s="257"/>
      <c r="G5" s="257"/>
      <c r="H5" s="257"/>
      <c r="I5" s="257"/>
      <c r="J5" s="257"/>
      <c r="K5" s="257"/>
      <c r="L5" s="257"/>
      <c r="M5" s="257"/>
      <c r="N5" s="257"/>
      <c r="O5" s="257"/>
      <c r="P5" s="257"/>
      <c r="Q5" s="257"/>
      <c r="R5" s="257"/>
      <c r="S5" s="257"/>
      <c r="T5" s="257"/>
      <c r="U5" s="258"/>
      <c r="V5" s="153" t="s">
        <v>2</v>
      </c>
      <c r="W5" s="154">
        <v>2022</v>
      </c>
    </row>
    <row r="6" spans="1:41" ht="17.25" x14ac:dyDescent="0.25">
      <c r="A6" s="232" t="s">
        <v>3</v>
      </c>
      <c r="B6" s="233"/>
      <c r="C6" s="234" t="s">
        <v>167</v>
      </c>
      <c r="D6" s="234"/>
      <c r="E6" s="234"/>
      <c r="F6" s="234"/>
      <c r="G6" s="234"/>
      <c r="H6" s="234"/>
      <c r="I6" s="234"/>
      <c r="J6" s="234"/>
      <c r="K6" s="234"/>
      <c r="L6" s="234"/>
      <c r="M6" s="234"/>
      <c r="N6" s="234"/>
      <c r="O6" s="234"/>
      <c r="P6" s="234"/>
      <c r="Q6" s="234"/>
      <c r="R6" s="234"/>
      <c r="S6" s="234"/>
      <c r="T6" s="234"/>
      <c r="U6" s="235"/>
      <c r="V6" s="153" t="s">
        <v>4</v>
      </c>
      <c r="W6" s="155" t="s">
        <v>168</v>
      </c>
    </row>
    <row r="7" spans="1:41" ht="32.25" customHeight="1" x14ac:dyDescent="0.25">
      <c r="A7" s="213" t="s">
        <v>5</v>
      </c>
      <c r="B7" s="214"/>
      <c r="C7" s="236" t="s">
        <v>218</v>
      </c>
      <c r="D7" s="236"/>
      <c r="E7" s="236"/>
      <c r="F7" s="236"/>
      <c r="G7" s="236"/>
      <c r="H7" s="236"/>
      <c r="I7" s="236"/>
      <c r="J7" s="236"/>
      <c r="K7" s="236"/>
      <c r="L7" s="236"/>
      <c r="M7" s="236"/>
      <c r="N7" s="236"/>
      <c r="O7" s="236"/>
      <c r="P7" s="236"/>
      <c r="Q7" s="236"/>
      <c r="R7" s="236"/>
      <c r="S7" s="236"/>
      <c r="T7" s="236"/>
      <c r="U7" s="192"/>
      <c r="V7" s="236"/>
      <c r="W7" s="237"/>
    </row>
    <row r="8" spans="1:41" ht="44.25" customHeight="1" x14ac:dyDescent="0.25">
      <c r="A8" s="213" t="s">
        <v>6</v>
      </c>
      <c r="B8" s="214"/>
      <c r="C8" s="238" t="s">
        <v>219</v>
      </c>
      <c r="D8" s="238"/>
      <c r="E8" s="238"/>
      <c r="F8" s="238"/>
      <c r="G8" s="238"/>
      <c r="H8" s="238"/>
      <c r="I8" s="238"/>
      <c r="J8" s="238"/>
      <c r="K8" s="238"/>
      <c r="L8" s="238"/>
      <c r="M8" s="238"/>
      <c r="N8" s="238"/>
      <c r="O8" s="238"/>
      <c r="P8" s="238"/>
      <c r="Q8" s="238"/>
      <c r="R8" s="238"/>
      <c r="S8" s="238"/>
      <c r="T8" s="238"/>
      <c r="U8" s="192"/>
      <c r="V8" s="238"/>
      <c r="W8" s="239"/>
    </row>
    <row r="9" spans="1:41" ht="17.25" x14ac:dyDescent="0.25">
      <c r="A9" s="213" t="s">
        <v>7</v>
      </c>
      <c r="B9" s="214"/>
      <c r="C9" s="191" t="s">
        <v>70</v>
      </c>
      <c r="D9" s="191"/>
      <c r="E9" s="191"/>
      <c r="F9" s="191"/>
      <c r="G9" s="191"/>
      <c r="H9" s="191"/>
      <c r="I9" s="191"/>
      <c r="J9" s="191"/>
      <c r="K9" s="191"/>
      <c r="L9" s="191"/>
      <c r="M9" s="191"/>
      <c r="N9" s="191"/>
      <c r="O9" s="191"/>
      <c r="P9" s="191"/>
      <c r="Q9" s="191"/>
      <c r="R9" s="191"/>
      <c r="S9" s="191"/>
      <c r="T9" s="191"/>
      <c r="U9" s="192"/>
      <c r="V9" s="191"/>
      <c r="W9" s="193"/>
    </row>
    <row r="10" spans="1:41" ht="21.75" customHeight="1" x14ac:dyDescent="0.25">
      <c r="A10" s="194" t="s">
        <v>143</v>
      </c>
      <c r="B10" s="195"/>
      <c r="C10" s="195"/>
      <c r="D10" s="195"/>
      <c r="E10" s="195"/>
      <c r="F10" s="195"/>
      <c r="G10" s="195"/>
      <c r="H10" s="195"/>
      <c r="I10" s="195"/>
      <c r="J10" s="195"/>
      <c r="K10" s="195"/>
      <c r="L10" s="195"/>
      <c r="M10" s="195"/>
      <c r="N10" s="195"/>
      <c r="O10" s="195"/>
      <c r="P10" s="195"/>
      <c r="Q10" s="195"/>
      <c r="R10" s="195"/>
      <c r="S10" s="195"/>
      <c r="T10" s="195"/>
      <c r="U10" s="196"/>
      <c r="V10" s="195"/>
      <c r="W10" s="197"/>
    </row>
    <row r="11" spans="1:41" ht="60" x14ac:dyDescent="0.25">
      <c r="A11" s="198" t="s">
        <v>9</v>
      </c>
      <c r="B11" s="199" t="s">
        <v>10</v>
      </c>
      <c r="C11" s="199"/>
      <c r="D11" s="199"/>
      <c r="E11" s="199"/>
      <c r="F11" s="199"/>
      <c r="G11" s="117" t="s">
        <v>11</v>
      </c>
      <c r="H11" s="217" t="s">
        <v>12</v>
      </c>
      <c r="I11" s="218"/>
      <c r="J11" s="218"/>
      <c r="K11" s="218"/>
      <c r="L11" s="218"/>
      <c r="M11" s="219"/>
      <c r="N11" s="217" t="s">
        <v>13</v>
      </c>
      <c r="O11" s="218"/>
      <c r="P11" s="218"/>
      <c r="Q11" s="218"/>
      <c r="R11" s="218"/>
      <c r="S11" s="219"/>
      <c r="T11" s="206" t="s">
        <v>14</v>
      </c>
      <c r="U11" s="207"/>
      <c r="V11" s="133" t="s">
        <v>15</v>
      </c>
      <c r="W11" s="133" t="s">
        <v>16</v>
      </c>
    </row>
    <row r="12" spans="1:41" ht="15.75" x14ac:dyDescent="0.25">
      <c r="A12" s="198"/>
      <c r="B12" s="200">
        <v>386</v>
      </c>
      <c r="C12" s="201"/>
      <c r="D12" s="201"/>
      <c r="E12" s="201"/>
      <c r="F12" s="202"/>
      <c r="G12" s="16">
        <v>3</v>
      </c>
      <c r="H12" s="262">
        <v>0</v>
      </c>
      <c r="I12" s="208"/>
      <c r="J12" s="208"/>
      <c r="K12" s="208"/>
      <c r="L12" s="208"/>
      <c r="M12" s="209"/>
      <c r="N12" s="262">
        <v>0</v>
      </c>
      <c r="O12" s="208"/>
      <c r="P12" s="208"/>
      <c r="Q12" s="208"/>
      <c r="R12" s="208"/>
      <c r="S12" s="208"/>
      <c r="T12" s="208">
        <v>1</v>
      </c>
      <c r="U12" s="209"/>
      <c r="V12" s="145">
        <v>1</v>
      </c>
      <c r="W12" s="146">
        <v>1</v>
      </c>
    </row>
    <row r="13" spans="1:41" x14ac:dyDescent="0.25">
      <c r="A13" s="198" t="s">
        <v>17</v>
      </c>
      <c r="B13" s="199"/>
      <c r="C13" s="199"/>
      <c r="D13" s="199"/>
      <c r="E13" s="199"/>
      <c r="F13" s="199"/>
      <c r="G13" s="199"/>
      <c r="H13" s="199" t="s">
        <v>18</v>
      </c>
      <c r="I13" s="199"/>
      <c r="J13" s="199"/>
      <c r="K13" s="199"/>
      <c r="L13" s="199"/>
      <c r="M13" s="199"/>
      <c r="N13" s="199"/>
      <c r="O13" s="199"/>
      <c r="P13" s="199"/>
      <c r="Q13" s="199"/>
      <c r="R13" s="199"/>
      <c r="S13" s="199"/>
      <c r="T13" s="199"/>
      <c r="U13" s="255"/>
      <c r="V13" s="199"/>
      <c r="W13" s="256"/>
    </row>
    <row r="14" spans="1:41" x14ac:dyDescent="0.25">
      <c r="A14" s="266" t="s">
        <v>170</v>
      </c>
      <c r="B14" s="267"/>
      <c r="C14" s="267"/>
      <c r="D14" s="267"/>
      <c r="E14" s="267"/>
      <c r="F14" s="267"/>
      <c r="G14" s="268"/>
      <c r="H14" s="269" t="s">
        <v>169</v>
      </c>
      <c r="I14" s="269"/>
      <c r="J14" s="269"/>
      <c r="K14" s="269"/>
      <c r="L14" s="269"/>
      <c r="M14" s="269"/>
      <c r="N14" s="269"/>
      <c r="O14" s="269"/>
      <c r="P14" s="269"/>
      <c r="Q14" s="269"/>
      <c r="R14" s="269"/>
      <c r="S14" s="269"/>
      <c r="T14" s="269"/>
      <c r="U14" s="192"/>
      <c r="V14" s="269"/>
      <c r="W14" s="270"/>
    </row>
    <row r="15" spans="1:41" ht="15.75" x14ac:dyDescent="0.25">
      <c r="A15" s="225" t="s">
        <v>19</v>
      </c>
      <c r="B15" s="189" t="s">
        <v>20</v>
      </c>
      <c r="C15" s="189"/>
      <c r="D15" s="189"/>
      <c r="E15" s="189"/>
      <c r="F15" s="220" t="s">
        <v>21</v>
      </c>
      <c r="G15" s="189" t="s">
        <v>22</v>
      </c>
      <c r="H15" s="221" t="s">
        <v>23</v>
      </c>
      <c r="I15" s="221"/>
      <c r="J15" s="221"/>
      <c r="K15" s="221"/>
      <c r="L15" s="221"/>
      <c r="M15" s="221"/>
      <c r="N15" s="221"/>
      <c r="O15" s="221"/>
      <c r="P15" s="221"/>
      <c r="Q15" s="221"/>
      <c r="R15" s="221"/>
      <c r="S15" s="221"/>
      <c r="T15" s="189" t="s">
        <v>65</v>
      </c>
      <c r="U15" s="189" t="s">
        <v>24</v>
      </c>
      <c r="V15" s="189"/>
      <c r="W15" s="189"/>
    </row>
    <row r="16" spans="1:41" ht="67.5" customHeight="1" x14ac:dyDescent="0.25">
      <c r="A16" s="225"/>
      <c r="B16" s="10" t="s">
        <v>27</v>
      </c>
      <c r="C16" s="10" t="s">
        <v>28</v>
      </c>
      <c r="D16" s="10" t="s">
        <v>29</v>
      </c>
      <c r="E16" s="10" t="s">
        <v>30</v>
      </c>
      <c r="F16" s="220"/>
      <c r="G16" s="220"/>
      <c r="H16" s="10" t="s">
        <v>154</v>
      </c>
      <c r="I16" s="10" t="s">
        <v>155</v>
      </c>
      <c r="J16" s="10" t="s">
        <v>156</v>
      </c>
      <c r="K16" s="10" t="s">
        <v>157</v>
      </c>
      <c r="L16" s="10" t="s">
        <v>158</v>
      </c>
      <c r="M16" s="10" t="s">
        <v>159</v>
      </c>
      <c r="N16" s="10" t="s">
        <v>160</v>
      </c>
      <c r="O16" s="10" t="s">
        <v>161</v>
      </c>
      <c r="P16" s="10" t="s">
        <v>162</v>
      </c>
      <c r="Q16" s="10" t="s">
        <v>163</v>
      </c>
      <c r="R16" s="10" t="s">
        <v>164</v>
      </c>
      <c r="S16" s="10" t="s">
        <v>165</v>
      </c>
      <c r="T16" s="189"/>
      <c r="U16" s="133" t="s">
        <v>33</v>
      </c>
      <c r="V16" s="133" t="s">
        <v>25</v>
      </c>
      <c r="W16" s="133" t="s">
        <v>26</v>
      </c>
      <c r="X16" s="168" t="s">
        <v>270</v>
      </c>
      <c r="Y16" s="168" t="s">
        <v>271</v>
      </c>
      <c r="Z16" s="168" t="s">
        <v>272</v>
      </c>
      <c r="AA16" s="168" t="s">
        <v>273</v>
      </c>
    </row>
    <row r="17" spans="1:27" ht="34.5" customHeight="1" x14ac:dyDescent="0.25">
      <c r="A17" s="210" t="s">
        <v>149</v>
      </c>
      <c r="B17" s="211"/>
      <c r="C17" s="211"/>
      <c r="D17" s="211"/>
      <c r="E17" s="211"/>
      <c r="F17" s="211"/>
      <c r="G17" s="211"/>
      <c r="H17" s="211"/>
      <c r="I17" s="211"/>
      <c r="J17" s="211"/>
      <c r="K17" s="211"/>
      <c r="L17" s="211"/>
      <c r="M17" s="211"/>
      <c r="N17" s="211"/>
      <c r="O17" s="211"/>
      <c r="P17" s="211"/>
      <c r="Q17" s="211"/>
      <c r="R17" s="211"/>
      <c r="S17" s="211"/>
      <c r="T17" s="211"/>
      <c r="U17" s="211"/>
      <c r="V17" s="211"/>
      <c r="W17" s="212"/>
    </row>
    <row r="18" spans="1:27" ht="60" x14ac:dyDescent="0.25">
      <c r="A18" s="118" t="s">
        <v>220</v>
      </c>
      <c r="B18" s="23"/>
      <c r="C18" s="23"/>
      <c r="D18" s="23"/>
      <c r="E18" s="23" t="s">
        <v>171</v>
      </c>
      <c r="F18" s="119" t="s">
        <v>172</v>
      </c>
      <c r="G18" s="119" t="s">
        <v>173</v>
      </c>
      <c r="H18" s="120" t="s">
        <v>176</v>
      </c>
      <c r="I18" s="120"/>
      <c r="J18" s="121"/>
      <c r="K18" s="120"/>
      <c r="L18" s="120"/>
      <c r="M18" s="120"/>
      <c r="N18" s="120"/>
      <c r="O18" s="120"/>
      <c r="P18" s="120"/>
      <c r="Q18" s="120"/>
      <c r="R18" s="120"/>
      <c r="S18" s="120"/>
      <c r="T18" s="135" t="s">
        <v>223</v>
      </c>
      <c r="U18" s="163">
        <v>44592</v>
      </c>
      <c r="V18" s="156" t="s">
        <v>259</v>
      </c>
      <c r="W18" s="157" t="s">
        <v>260</v>
      </c>
      <c r="X18" s="170" t="s">
        <v>274</v>
      </c>
      <c r="Y18" s="170">
        <v>2</v>
      </c>
      <c r="Z18" s="170" t="s">
        <v>274</v>
      </c>
      <c r="AA18" s="170">
        <v>1</v>
      </c>
    </row>
    <row r="19" spans="1:27" ht="240" x14ac:dyDescent="0.25">
      <c r="A19" s="118" t="s">
        <v>221</v>
      </c>
      <c r="B19" s="23"/>
      <c r="C19" s="23"/>
      <c r="D19" s="23"/>
      <c r="E19" s="23" t="s">
        <v>171</v>
      </c>
      <c r="F19" s="119" t="s">
        <v>172</v>
      </c>
      <c r="G19" s="119" t="s">
        <v>173</v>
      </c>
      <c r="H19" s="120"/>
      <c r="I19" s="120" t="s">
        <v>222</v>
      </c>
      <c r="J19" s="121" t="s">
        <v>176</v>
      </c>
      <c r="K19" s="120" t="s">
        <v>186</v>
      </c>
      <c r="L19" s="120" t="s">
        <v>176</v>
      </c>
      <c r="M19" s="120" t="s">
        <v>186</v>
      </c>
      <c r="N19" s="120" t="s">
        <v>176</v>
      </c>
      <c r="O19" s="120" t="s">
        <v>176</v>
      </c>
      <c r="P19" s="120" t="s">
        <v>186</v>
      </c>
      <c r="Q19" s="120" t="s">
        <v>176</v>
      </c>
      <c r="R19" s="120" t="s">
        <v>186</v>
      </c>
      <c r="S19" s="120" t="s">
        <v>176</v>
      </c>
      <c r="T19" s="135" t="s">
        <v>224</v>
      </c>
      <c r="U19" s="163">
        <v>44803</v>
      </c>
      <c r="V19" s="156" t="s">
        <v>355</v>
      </c>
      <c r="W19" s="157" t="s">
        <v>350</v>
      </c>
      <c r="X19" s="170" t="s">
        <v>274</v>
      </c>
      <c r="Y19" s="174" t="s">
        <v>351</v>
      </c>
      <c r="Z19" s="170" t="s">
        <v>274</v>
      </c>
      <c r="AA19" s="174" t="s">
        <v>352</v>
      </c>
    </row>
    <row r="20" spans="1:27" ht="60" x14ac:dyDescent="0.25">
      <c r="A20" s="134" t="s">
        <v>174</v>
      </c>
      <c r="B20" s="137"/>
      <c r="C20" s="137"/>
      <c r="D20" s="137"/>
      <c r="E20" s="137" t="s">
        <v>171</v>
      </c>
      <c r="F20" s="136" t="s">
        <v>172</v>
      </c>
      <c r="G20" s="136" t="s">
        <v>173</v>
      </c>
      <c r="H20" s="120"/>
      <c r="I20" s="120"/>
      <c r="J20" s="120"/>
      <c r="K20" s="120"/>
      <c r="L20" s="120"/>
      <c r="M20" s="120"/>
      <c r="N20" s="120" t="s">
        <v>176</v>
      </c>
      <c r="O20" s="120"/>
      <c r="P20" s="120"/>
      <c r="Q20" s="120"/>
      <c r="R20" s="120"/>
      <c r="S20" s="120"/>
      <c r="T20" s="135" t="s">
        <v>225</v>
      </c>
      <c r="U20" s="163">
        <v>44760</v>
      </c>
      <c r="V20" s="158" t="s">
        <v>338</v>
      </c>
      <c r="W20" s="148" t="s">
        <v>339</v>
      </c>
      <c r="X20" s="170" t="s">
        <v>274</v>
      </c>
      <c r="Y20" s="170">
        <v>8</v>
      </c>
      <c r="Z20" s="170" t="s">
        <v>274</v>
      </c>
      <c r="AA20" s="170">
        <v>4</v>
      </c>
    </row>
    <row r="21" spans="1:27" ht="34.5" customHeight="1" x14ac:dyDescent="0.25">
      <c r="A21" s="210" t="s">
        <v>150</v>
      </c>
      <c r="B21" s="211"/>
      <c r="C21" s="211"/>
      <c r="D21" s="211"/>
      <c r="E21" s="211"/>
      <c r="F21" s="211"/>
      <c r="G21" s="211"/>
      <c r="H21" s="211"/>
      <c r="I21" s="211"/>
      <c r="J21" s="211"/>
      <c r="K21" s="211"/>
      <c r="L21" s="211"/>
      <c r="M21" s="211"/>
      <c r="N21" s="211"/>
      <c r="O21" s="211"/>
      <c r="P21" s="211"/>
      <c r="Q21" s="211"/>
      <c r="R21" s="211"/>
      <c r="S21" s="211"/>
      <c r="T21" s="211"/>
      <c r="U21" s="211"/>
      <c r="V21" s="211"/>
      <c r="W21" s="212"/>
    </row>
    <row r="22" spans="1:27" ht="45" x14ac:dyDescent="0.25">
      <c r="A22" s="226" t="s">
        <v>177</v>
      </c>
      <c r="B22" s="229"/>
      <c r="C22" s="229"/>
      <c r="D22" s="229"/>
      <c r="E22" s="229" t="s">
        <v>171</v>
      </c>
      <c r="F22" s="229" t="s">
        <v>172</v>
      </c>
      <c r="G22" s="229" t="s">
        <v>173</v>
      </c>
      <c r="H22" s="28"/>
      <c r="I22" s="28" t="s">
        <v>188</v>
      </c>
      <c r="J22" s="28"/>
      <c r="K22" s="28"/>
      <c r="L22" s="28"/>
      <c r="M22" s="28"/>
      <c r="N22" s="28"/>
      <c r="O22" s="28"/>
      <c r="P22" s="28"/>
      <c r="Q22" s="28"/>
      <c r="R22" s="28"/>
      <c r="S22" s="28"/>
      <c r="T22" s="271" t="s">
        <v>230</v>
      </c>
      <c r="U22" s="28">
        <v>44595</v>
      </c>
      <c r="V22" s="158" t="s">
        <v>275</v>
      </c>
      <c r="W22" s="148" t="s">
        <v>276</v>
      </c>
      <c r="X22" s="170" t="s">
        <v>277</v>
      </c>
      <c r="Y22" s="170" t="s">
        <v>277</v>
      </c>
      <c r="Z22" s="170" t="s">
        <v>277</v>
      </c>
      <c r="AA22" s="170" t="s">
        <v>277</v>
      </c>
    </row>
    <row r="23" spans="1:27" ht="45" x14ac:dyDescent="0.25">
      <c r="A23" s="227"/>
      <c r="B23" s="230"/>
      <c r="C23" s="230"/>
      <c r="D23" s="230"/>
      <c r="E23" s="230"/>
      <c r="F23" s="230"/>
      <c r="G23" s="230"/>
      <c r="H23" s="28"/>
      <c r="I23" s="28"/>
      <c r="J23" s="28" t="s">
        <v>188</v>
      </c>
      <c r="K23" s="28"/>
      <c r="L23" s="28"/>
      <c r="M23" s="28"/>
      <c r="N23" s="28"/>
      <c r="O23" s="28"/>
      <c r="P23" s="28"/>
      <c r="Q23" s="28"/>
      <c r="R23" s="28"/>
      <c r="S23" s="28"/>
      <c r="T23" s="272"/>
      <c r="U23" s="28">
        <v>44623</v>
      </c>
      <c r="V23" s="158" t="s">
        <v>275</v>
      </c>
      <c r="W23" s="148" t="s">
        <v>294</v>
      </c>
      <c r="X23" s="170" t="s">
        <v>277</v>
      </c>
      <c r="Y23" s="170" t="s">
        <v>277</v>
      </c>
      <c r="Z23" s="170" t="s">
        <v>277</v>
      </c>
      <c r="AA23" s="170" t="s">
        <v>277</v>
      </c>
    </row>
    <row r="24" spans="1:27" ht="45" x14ac:dyDescent="0.25">
      <c r="A24" s="227"/>
      <c r="B24" s="230"/>
      <c r="C24" s="230"/>
      <c r="D24" s="230"/>
      <c r="E24" s="230"/>
      <c r="F24" s="230"/>
      <c r="G24" s="230"/>
      <c r="H24" s="28"/>
      <c r="I24" s="28"/>
      <c r="J24" s="28"/>
      <c r="K24" s="28" t="s">
        <v>188</v>
      </c>
      <c r="L24" s="28"/>
      <c r="M24" s="28"/>
      <c r="N24" s="28"/>
      <c r="O24" s="28"/>
      <c r="P24" s="28"/>
      <c r="Q24" s="28"/>
      <c r="R24" s="28"/>
      <c r="S24" s="28"/>
      <c r="T24" s="272"/>
      <c r="U24" s="28">
        <v>44658</v>
      </c>
      <c r="V24" s="158" t="s">
        <v>275</v>
      </c>
      <c r="W24" s="148" t="s">
        <v>309</v>
      </c>
      <c r="X24" s="170" t="s">
        <v>277</v>
      </c>
      <c r="Y24" s="170" t="s">
        <v>277</v>
      </c>
      <c r="Z24" s="170" t="s">
        <v>277</v>
      </c>
      <c r="AA24" s="170" t="s">
        <v>277</v>
      </c>
    </row>
    <row r="25" spans="1:27" ht="45" x14ac:dyDescent="0.25">
      <c r="A25" s="227"/>
      <c r="B25" s="230"/>
      <c r="C25" s="230"/>
      <c r="D25" s="230"/>
      <c r="E25" s="230"/>
      <c r="F25" s="230"/>
      <c r="G25" s="230"/>
      <c r="H25" s="28"/>
      <c r="I25" s="28"/>
      <c r="J25" s="28"/>
      <c r="K25" s="28"/>
      <c r="L25" s="28" t="s">
        <v>226</v>
      </c>
      <c r="M25" s="28"/>
      <c r="N25" s="28"/>
      <c r="O25" s="28"/>
      <c r="P25" s="28"/>
      <c r="Q25" s="28"/>
      <c r="R25" s="28"/>
      <c r="S25" s="28"/>
      <c r="T25" s="272"/>
      <c r="U25" s="28">
        <v>44688</v>
      </c>
      <c r="V25" s="158" t="s">
        <v>275</v>
      </c>
      <c r="W25" s="148" t="s">
        <v>315</v>
      </c>
      <c r="X25" s="170" t="s">
        <v>277</v>
      </c>
      <c r="Y25" s="170" t="s">
        <v>277</v>
      </c>
      <c r="Z25" s="170" t="s">
        <v>277</v>
      </c>
      <c r="AA25" s="170" t="s">
        <v>277</v>
      </c>
    </row>
    <row r="26" spans="1:27" ht="45" x14ac:dyDescent="0.25">
      <c r="A26" s="227"/>
      <c r="B26" s="230"/>
      <c r="C26" s="230"/>
      <c r="D26" s="230"/>
      <c r="E26" s="230"/>
      <c r="F26" s="230"/>
      <c r="G26" s="230"/>
      <c r="H26" s="28"/>
      <c r="I26" s="28"/>
      <c r="J26" s="28"/>
      <c r="K26" s="28"/>
      <c r="L26" s="28"/>
      <c r="M26" s="28" t="s">
        <v>188</v>
      </c>
      <c r="N26" s="28"/>
      <c r="O26" s="28"/>
      <c r="P26" s="28"/>
      <c r="Q26" s="28"/>
      <c r="R26" s="28"/>
      <c r="S26" s="28"/>
      <c r="T26" s="272"/>
      <c r="U26" s="28">
        <v>44719</v>
      </c>
      <c r="V26" s="158" t="s">
        <v>275</v>
      </c>
      <c r="W26" s="148" t="s">
        <v>326</v>
      </c>
      <c r="X26" s="170" t="s">
        <v>277</v>
      </c>
      <c r="Y26" s="170" t="s">
        <v>277</v>
      </c>
      <c r="Z26" s="170" t="s">
        <v>277</v>
      </c>
      <c r="AA26" s="170" t="s">
        <v>277</v>
      </c>
    </row>
    <row r="27" spans="1:27" ht="45" x14ac:dyDescent="0.25">
      <c r="A27" s="227"/>
      <c r="B27" s="230"/>
      <c r="C27" s="230"/>
      <c r="D27" s="230"/>
      <c r="E27" s="230"/>
      <c r="F27" s="230"/>
      <c r="G27" s="230"/>
      <c r="H27" s="28"/>
      <c r="I27" s="28"/>
      <c r="J27" s="28"/>
      <c r="K27" s="28"/>
      <c r="L27" s="28"/>
      <c r="M27" s="28"/>
      <c r="N27" s="28" t="s">
        <v>187</v>
      </c>
      <c r="O27" s="28"/>
      <c r="P27" s="28"/>
      <c r="Q27" s="28"/>
      <c r="R27" s="28"/>
      <c r="S27" s="28"/>
      <c r="T27" s="272"/>
      <c r="U27" s="28">
        <v>44748</v>
      </c>
      <c r="V27" s="158" t="s">
        <v>275</v>
      </c>
      <c r="W27" s="148" t="s">
        <v>341</v>
      </c>
      <c r="X27" s="170" t="s">
        <v>277</v>
      </c>
      <c r="Y27" s="170" t="s">
        <v>277</v>
      </c>
      <c r="Z27" s="170" t="s">
        <v>277</v>
      </c>
      <c r="AA27" s="170" t="s">
        <v>277</v>
      </c>
    </row>
    <row r="28" spans="1:27" ht="45" x14ac:dyDescent="0.25">
      <c r="A28" s="227"/>
      <c r="B28" s="230"/>
      <c r="C28" s="230"/>
      <c r="D28" s="230"/>
      <c r="E28" s="230"/>
      <c r="F28" s="230"/>
      <c r="G28" s="230"/>
      <c r="H28" s="28"/>
      <c r="I28" s="28"/>
      <c r="J28" s="28"/>
      <c r="K28" s="28"/>
      <c r="L28" s="28"/>
      <c r="M28" s="28"/>
      <c r="N28" s="28"/>
      <c r="O28" s="28" t="s">
        <v>227</v>
      </c>
      <c r="P28" s="28"/>
      <c r="Q28" s="28"/>
      <c r="R28" s="28"/>
      <c r="S28" s="28"/>
      <c r="T28" s="272"/>
      <c r="U28" s="28">
        <v>44775</v>
      </c>
      <c r="V28" s="158" t="s">
        <v>275</v>
      </c>
      <c r="W28" s="148" t="s">
        <v>363</v>
      </c>
      <c r="X28" s="170" t="s">
        <v>277</v>
      </c>
      <c r="Y28" s="170" t="s">
        <v>277</v>
      </c>
      <c r="Z28" s="170" t="s">
        <v>277</v>
      </c>
      <c r="AA28" s="170" t="s">
        <v>277</v>
      </c>
    </row>
    <row r="29" spans="1:27" ht="45" x14ac:dyDescent="0.25">
      <c r="A29" s="227"/>
      <c r="B29" s="230"/>
      <c r="C29" s="230"/>
      <c r="D29" s="230"/>
      <c r="E29" s="230"/>
      <c r="F29" s="230"/>
      <c r="G29" s="230"/>
      <c r="H29" s="28"/>
      <c r="I29" s="28"/>
      <c r="J29" s="28"/>
      <c r="K29" s="28"/>
      <c r="L29" s="28"/>
      <c r="M29" s="28"/>
      <c r="N29" s="28"/>
      <c r="O29" s="28"/>
      <c r="P29" s="28" t="s">
        <v>188</v>
      </c>
      <c r="Q29" s="28"/>
      <c r="R29" s="28"/>
      <c r="S29" s="28"/>
      <c r="T29" s="272"/>
      <c r="U29" s="28">
        <v>44809</v>
      </c>
      <c r="V29" s="158" t="s">
        <v>275</v>
      </c>
      <c r="W29" s="148" t="s">
        <v>364</v>
      </c>
      <c r="X29" s="170" t="s">
        <v>277</v>
      </c>
      <c r="Y29" s="170" t="s">
        <v>277</v>
      </c>
      <c r="Z29" s="170" t="s">
        <v>277</v>
      </c>
      <c r="AA29" s="170" t="s">
        <v>277</v>
      </c>
    </row>
    <row r="30" spans="1:27" ht="45" x14ac:dyDescent="0.25">
      <c r="A30" s="227"/>
      <c r="B30" s="230"/>
      <c r="C30" s="230"/>
      <c r="D30" s="230"/>
      <c r="E30" s="230"/>
      <c r="F30" s="230"/>
      <c r="G30" s="230"/>
      <c r="H30" s="28"/>
      <c r="I30" s="28"/>
      <c r="J30" s="28"/>
      <c r="K30" s="28"/>
      <c r="L30" s="28"/>
      <c r="M30" s="28"/>
      <c r="N30" s="28"/>
      <c r="O30" s="28"/>
      <c r="P30" s="28"/>
      <c r="Q30" s="28" t="s">
        <v>188</v>
      </c>
      <c r="R30" s="28"/>
      <c r="S30" s="28"/>
      <c r="T30" s="272"/>
      <c r="U30" s="28">
        <v>44834</v>
      </c>
      <c r="V30" s="158" t="s">
        <v>275</v>
      </c>
      <c r="W30" s="148" t="s">
        <v>365</v>
      </c>
      <c r="X30" s="170" t="s">
        <v>277</v>
      </c>
      <c r="Y30" s="170" t="s">
        <v>277</v>
      </c>
      <c r="Z30" s="170" t="s">
        <v>277</v>
      </c>
      <c r="AA30" s="170" t="s">
        <v>277</v>
      </c>
    </row>
    <row r="31" spans="1:27" ht="45" x14ac:dyDescent="0.25">
      <c r="A31" s="227"/>
      <c r="B31" s="230"/>
      <c r="C31" s="230"/>
      <c r="D31" s="230"/>
      <c r="E31" s="230"/>
      <c r="F31" s="230"/>
      <c r="G31" s="230"/>
      <c r="H31" s="28"/>
      <c r="I31" s="28"/>
      <c r="J31" s="28"/>
      <c r="K31" s="28"/>
      <c r="L31" s="28"/>
      <c r="M31" s="28"/>
      <c r="N31" s="28"/>
      <c r="O31" s="28"/>
      <c r="P31" s="28"/>
      <c r="Q31" s="28"/>
      <c r="R31" s="28" t="s">
        <v>187</v>
      </c>
      <c r="S31" s="28"/>
      <c r="T31" s="272"/>
      <c r="U31" s="28">
        <v>44873</v>
      </c>
      <c r="V31" s="158" t="s">
        <v>275</v>
      </c>
      <c r="W31" s="148" t="s">
        <v>395</v>
      </c>
      <c r="X31" s="170" t="s">
        <v>277</v>
      </c>
      <c r="Y31" s="170" t="s">
        <v>277</v>
      </c>
      <c r="Z31" s="170" t="s">
        <v>277</v>
      </c>
      <c r="AA31" s="170" t="s">
        <v>277</v>
      </c>
    </row>
    <row r="32" spans="1:27" ht="45" x14ac:dyDescent="0.25">
      <c r="A32" s="227"/>
      <c r="B32" s="230"/>
      <c r="C32" s="230"/>
      <c r="D32" s="230"/>
      <c r="E32" s="230"/>
      <c r="F32" s="230"/>
      <c r="G32" s="230"/>
      <c r="H32" s="28"/>
      <c r="I32" s="28"/>
      <c r="J32" s="28"/>
      <c r="K32" s="28"/>
      <c r="L32" s="28"/>
      <c r="M32" s="28"/>
      <c r="N32" s="28"/>
      <c r="O32" s="28"/>
      <c r="P32" s="28"/>
      <c r="Q32" s="28"/>
      <c r="R32" s="28"/>
      <c r="S32" s="28" t="s">
        <v>188</v>
      </c>
      <c r="T32" s="272"/>
      <c r="U32" s="28">
        <v>44902</v>
      </c>
      <c r="V32" s="158" t="s">
        <v>275</v>
      </c>
      <c r="W32" s="148" t="s">
        <v>411</v>
      </c>
      <c r="X32" s="170" t="s">
        <v>277</v>
      </c>
      <c r="Y32" s="170" t="s">
        <v>277</v>
      </c>
      <c r="Z32" s="170" t="s">
        <v>277</v>
      </c>
      <c r="AA32" s="170" t="s">
        <v>277</v>
      </c>
    </row>
    <row r="33" spans="1:27" ht="45" x14ac:dyDescent="0.25">
      <c r="A33" s="228"/>
      <c r="B33" s="231"/>
      <c r="C33" s="231"/>
      <c r="D33" s="231"/>
      <c r="E33" s="231"/>
      <c r="F33" s="231"/>
      <c r="G33" s="231"/>
      <c r="H33" s="28"/>
      <c r="I33" s="28"/>
      <c r="J33" s="28"/>
      <c r="K33" s="28"/>
      <c r="L33" s="28"/>
      <c r="M33" s="28"/>
      <c r="N33" s="28"/>
      <c r="O33" s="28"/>
      <c r="P33" s="28"/>
      <c r="Q33" s="28"/>
      <c r="R33" s="28"/>
      <c r="S33" s="28" t="s">
        <v>228</v>
      </c>
      <c r="T33" s="273"/>
      <c r="U33" s="28">
        <v>44922</v>
      </c>
      <c r="V33" s="158" t="s">
        <v>275</v>
      </c>
      <c r="W33" s="148" t="s">
        <v>412</v>
      </c>
      <c r="X33" s="170" t="s">
        <v>277</v>
      </c>
      <c r="Y33" s="170" t="s">
        <v>277</v>
      </c>
      <c r="Z33" s="170" t="s">
        <v>277</v>
      </c>
      <c r="AA33" s="170" t="s">
        <v>277</v>
      </c>
    </row>
    <row r="34" spans="1:27" ht="45" x14ac:dyDescent="0.25">
      <c r="A34" s="226" t="s">
        <v>178</v>
      </c>
      <c r="B34" s="229"/>
      <c r="C34" s="229"/>
      <c r="D34" s="229"/>
      <c r="E34" s="229" t="s">
        <v>171</v>
      </c>
      <c r="F34" s="229" t="s">
        <v>172</v>
      </c>
      <c r="G34" s="229" t="s">
        <v>173</v>
      </c>
      <c r="H34" s="28"/>
      <c r="I34" s="28"/>
      <c r="J34" s="28"/>
      <c r="K34" s="28"/>
      <c r="L34" s="28" t="s">
        <v>231</v>
      </c>
      <c r="M34" s="28"/>
      <c r="N34" s="28"/>
      <c r="O34" s="28"/>
      <c r="P34" s="28"/>
      <c r="Q34" s="28"/>
      <c r="R34" s="28"/>
      <c r="S34" s="28"/>
      <c r="T34" s="271" t="s">
        <v>229</v>
      </c>
      <c r="U34" s="28">
        <v>44686</v>
      </c>
      <c r="V34" s="158" t="s">
        <v>280</v>
      </c>
      <c r="W34" s="148" t="s">
        <v>366</v>
      </c>
      <c r="X34" s="170" t="s">
        <v>277</v>
      </c>
      <c r="Y34" s="170" t="s">
        <v>277</v>
      </c>
      <c r="Z34" s="170" t="s">
        <v>277</v>
      </c>
      <c r="AA34" s="170" t="s">
        <v>277</v>
      </c>
    </row>
    <row r="35" spans="1:27" ht="45" x14ac:dyDescent="0.25">
      <c r="A35" s="227"/>
      <c r="B35" s="230"/>
      <c r="C35" s="230"/>
      <c r="D35" s="230"/>
      <c r="E35" s="230"/>
      <c r="F35" s="230"/>
      <c r="G35" s="230"/>
      <c r="H35" s="28"/>
      <c r="I35" s="28"/>
      <c r="J35" s="28"/>
      <c r="K35" s="28"/>
      <c r="L35" s="28"/>
      <c r="M35" s="28"/>
      <c r="N35" s="28"/>
      <c r="O35" s="28"/>
      <c r="P35" s="28" t="s">
        <v>227</v>
      </c>
      <c r="Q35" s="28"/>
      <c r="R35" s="28"/>
      <c r="S35" s="28"/>
      <c r="T35" s="272"/>
      <c r="U35" s="28">
        <v>44809</v>
      </c>
      <c r="V35" s="158" t="s">
        <v>280</v>
      </c>
      <c r="W35" s="148" t="s">
        <v>367</v>
      </c>
      <c r="X35" s="170" t="s">
        <v>277</v>
      </c>
      <c r="Y35" s="170" t="s">
        <v>277</v>
      </c>
      <c r="Z35" s="170" t="s">
        <v>277</v>
      </c>
      <c r="AA35" s="170" t="s">
        <v>277</v>
      </c>
    </row>
    <row r="36" spans="1:27" ht="45" x14ac:dyDescent="0.25">
      <c r="A36" s="228"/>
      <c r="B36" s="231"/>
      <c r="C36" s="231"/>
      <c r="D36" s="231"/>
      <c r="E36" s="231"/>
      <c r="F36" s="231"/>
      <c r="G36" s="231"/>
      <c r="H36" s="28"/>
      <c r="I36" s="28"/>
      <c r="J36" s="28"/>
      <c r="K36" s="28"/>
      <c r="L36" s="28"/>
      <c r="M36" s="28"/>
      <c r="N36" s="28"/>
      <c r="O36" s="28"/>
      <c r="P36" s="28"/>
      <c r="Q36" s="28"/>
      <c r="R36" s="28"/>
      <c r="S36" s="28" t="s">
        <v>228</v>
      </c>
      <c r="T36" s="273"/>
      <c r="U36" s="28">
        <v>44926</v>
      </c>
      <c r="V36" s="158" t="s">
        <v>280</v>
      </c>
      <c r="W36" s="148" t="s">
        <v>413</v>
      </c>
      <c r="X36" s="170" t="s">
        <v>277</v>
      </c>
      <c r="Y36" s="170" t="s">
        <v>277</v>
      </c>
      <c r="Z36" s="170" t="s">
        <v>277</v>
      </c>
      <c r="AA36" s="170" t="s">
        <v>277</v>
      </c>
    </row>
    <row r="37" spans="1:27" ht="45" x14ac:dyDescent="0.25">
      <c r="A37" s="226" t="s">
        <v>179</v>
      </c>
      <c r="B37" s="229"/>
      <c r="C37" s="229"/>
      <c r="D37" s="229"/>
      <c r="E37" s="229" t="s">
        <v>171</v>
      </c>
      <c r="F37" s="229" t="s">
        <v>172</v>
      </c>
      <c r="G37" s="229" t="s">
        <v>173</v>
      </c>
      <c r="H37" s="28"/>
      <c r="I37" s="28" t="s">
        <v>188</v>
      </c>
      <c r="J37" s="28"/>
      <c r="K37" s="28"/>
      <c r="L37" s="28"/>
      <c r="M37" s="28"/>
      <c r="N37" s="28"/>
      <c r="O37" s="28"/>
      <c r="P37" s="28"/>
      <c r="Q37" s="28"/>
      <c r="R37" s="28"/>
      <c r="S37" s="28"/>
      <c r="T37" s="271" t="s">
        <v>232</v>
      </c>
      <c r="U37" s="28">
        <v>44595</v>
      </c>
      <c r="V37" s="158" t="s">
        <v>278</v>
      </c>
      <c r="W37" s="148" t="s">
        <v>279</v>
      </c>
      <c r="X37" s="170" t="s">
        <v>277</v>
      </c>
      <c r="Y37" s="170" t="s">
        <v>277</v>
      </c>
      <c r="Z37" s="170" t="s">
        <v>277</v>
      </c>
      <c r="AA37" s="170" t="s">
        <v>277</v>
      </c>
    </row>
    <row r="38" spans="1:27" ht="45" x14ac:dyDescent="0.25">
      <c r="A38" s="227"/>
      <c r="B38" s="230"/>
      <c r="C38" s="230"/>
      <c r="D38" s="230"/>
      <c r="E38" s="230"/>
      <c r="F38" s="230"/>
      <c r="G38" s="230"/>
      <c r="H38" s="28"/>
      <c r="I38" s="28"/>
      <c r="J38" s="28" t="s">
        <v>188</v>
      </c>
      <c r="K38" s="28"/>
      <c r="L38" s="28"/>
      <c r="M38" s="28"/>
      <c r="N38" s="28"/>
      <c r="O38" s="28"/>
      <c r="P38" s="28"/>
      <c r="Q38" s="28"/>
      <c r="R38" s="28"/>
      <c r="S38" s="28"/>
      <c r="T38" s="272"/>
      <c r="U38" s="28">
        <v>44623</v>
      </c>
      <c r="V38" s="158" t="s">
        <v>295</v>
      </c>
      <c r="W38" s="148" t="s">
        <v>296</v>
      </c>
      <c r="X38" s="170" t="s">
        <v>277</v>
      </c>
      <c r="Y38" s="170" t="s">
        <v>277</v>
      </c>
      <c r="Z38" s="170" t="s">
        <v>277</v>
      </c>
      <c r="AA38" s="170" t="s">
        <v>277</v>
      </c>
    </row>
    <row r="39" spans="1:27" ht="45" x14ac:dyDescent="0.25">
      <c r="A39" s="227"/>
      <c r="B39" s="230"/>
      <c r="C39" s="230"/>
      <c r="D39" s="230"/>
      <c r="E39" s="230"/>
      <c r="F39" s="230"/>
      <c r="G39" s="230"/>
      <c r="H39" s="28"/>
      <c r="I39" s="28"/>
      <c r="J39" s="28"/>
      <c r="K39" s="28" t="s">
        <v>188</v>
      </c>
      <c r="L39" s="28"/>
      <c r="M39" s="28"/>
      <c r="N39" s="28"/>
      <c r="O39" s="28"/>
      <c r="P39" s="28"/>
      <c r="Q39" s="28"/>
      <c r="R39" s="28"/>
      <c r="S39" s="28"/>
      <c r="T39" s="272"/>
      <c r="U39" s="28">
        <v>44658</v>
      </c>
      <c r="V39" s="158" t="s">
        <v>310</v>
      </c>
      <c r="W39" s="148" t="s">
        <v>311</v>
      </c>
      <c r="X39" s="170" t="s">
        <v>277</v>
      </c>
      <c r="Y39" s="170" t="s">
        <v>277</v>
      </c>
      <c r="Z39" s="170" t="s">
        <v>277</v>
      </c>
      <c r="AA39" s="170" t="s">
        <v>277</v>
      </c>
    </row>
    <row r="40" spans="1:27" ht="45" x14ac:dyDescent="0.25">
      <c r="A40" s="227"/>
      <c r="B40" s="230"/>
      <c r="C40" s="230"/>
      <c r="D40" s="230"/>
      <c r="E40" s="230"/>
      <c r="F40" s="230"/>
      <c r="G40" s="230"/>
      <c r="H40" s="28"/>
      <c r="I40" s="28"/>
      <c r="J40" s="28"/>
      <c r="K40" s="28"/>
      <c r="L40" s="28" t="s">
        <v>226</v>
      </c>
      <c r="M40" s="28"/>
      <c r="N40" s="28"/>
      <c r="O40" s="28"/>
      <c r="P40" s="28"/>
      <c r="Q40" s="28"/>
      <c r="R40" s="28"/>
      <c r="S40" s="28"/>
      <c r="T40" s="272"/>
      <c r="U40" s="28">
        <v>44687</v>
      </c>
      <c r="V40" s="158" t="s">
        <v>316</v>
      </c>
      <c r="W40" s="148" t="s">
        <v>317</v>
      </c>
      <c r="X40" s="170" t="s">
        <v>277</v>
      </c>
      <c r="Y40" s="170" t="s">
        <v>277</v>
      </c>
      <c r="Z40" s="170" t="s">
        <v>277</v>
      </c>
      <c r="AA40" s="170" t="s">
        <v>277</v>
      </c>
    </row>
    <row r="41" spans="1:27" ht="45" x14ac:dyDescent="0.25">
      <c r="A41" s="227"/>
      <c r="B41" s="230"/>
      <c r="C41" s="230"/>
      <c r="D41" s="230"/>
      <c r="E41" s="230"/>
      <c r="F41" s="230"/>
      <c r="G41" s="230"/>
      <c r="H41" s="28"/>
      <c r="I41" s="28"/>
      <c r="J41" s="28"/>
      <c r="K41" s="28"/>
      <c r="L41" s="28"/>
      <c r="M41" s="28" t="s">
        <v>188</v>
      </c>
      <c r="N41" s="28"/>
      <c r="O41" s="28"/>
      <c r="P41" s="28"/>
      <c r="Q41" s="28"/>
      <c r="R41" s="28"/>
      <c r="S41" s="28"/>
      <c r="T41" s="272"/>
      <c r="U41" s="28">
        <v>44719</v>
      </c>
      <c r="V41" s="158" t="s">
        <v>327</v>
      </c>
      <c r="W41" s="148" t="s">
        <v>328</v>
      </c>
      <c r="X41" s="170" t="s">
        <v>277</v>
      </c>
      <c r="Y41" s="170" t="s">
        <v>277</v>
      </c>
      <c r="Z41" s="170" t="s">
        <v>277</v>
      </c>
      <c r="AA41" s="170" t="s">
        <v>277</v>
      </c>
    </row>
    <row r="42" spans="1:27" ht="45" x14ac:dyDescent="0.25">
      <c r="A42" s="227"/>
      <c r="B42" s="230"/>
      <c r="C42" s="230"/>
      <c r="D42" s="230"/>
      <c r="E42" s="230"/>
      <c r="F42" s="230"/>
      <c r="G42" s="230"/>
      <c r="H42" s="28"/>
      <c r="I42" s="28"/>
      <c r="J42" s="28"/>
      <c r="K42" s="28"/>
      <c r="L42" s="28"/>
      <c r="M42" s="28"/>
      <c r="N42" s="28" t="s">
        <v>187</v>
      </c>
      <c r="O42" s="28"/>
      <c r="P42" s="28"/>
      <c r="Q42" s="28"/>
      <c r="R42" s="28"/>
      <c r="S42" s="28"/>
      <c r="T42" s="272"/>
      <c r="U42" s="28">
        <v>44748</v>
      </c>
      <c r="V42" s="158" t="s">
        <v>342</v>
      </c>
      <c r="W42" s="148" t="s">
        <v>343</v>
      </c>
      <c r="X42" s="170" t="s">
        <v>277</v>
      </c>
      <c r="Y42" s="170" t="s">
        <v>277</v>
      </c>
      <c r="Z42" s="170" t="s">
        <v>277</v>
      </c>
      <c r="AA42" s="170" t="s">
        <v>277</v>
      </c>
    </row>
    <row r="43" spans="1:27" ht="45" x14ac:dyDescent="0.25">
      <c r="A43" s="227"/>
      <c r="B43" s="230"/>
      <c r="C43" s="230"/>
      <c r="D43" s="230"/>
      <c r="E43" s="230"/>
      <c r="F43" s="230"/>
      <c r="G43" s="230"/>
      <c r="H43" s="28"/>
      <c r="I43" s="28"/>
      <c r="J43" s="28"/>
      <c r="K43" s="28"/>
      <c r="L43" s="28"/>
      <c r="M43" s="28"/>
      <c r="N43" s="28"/>
      <c r="O43" s="28" t="s">
        <v>227</v>
      </c>
      <c r="P43" s="28"/>
      <c r="Q43" s="28"/>
      <c r="R43" s="28"/>
      <c r="S43" s="28"/>
      <c r="T43" s="272"/>
      <c r="U43" s="28">
        <v>44775</v>
      </c>
      <c r="V43" s="158" t="s">
        <v>356</v>
      </c>
      <c r="W43" s="148" t="s">
        <v>357</v>
      </c>
      <c r="X43" s="170" t="s">
        <v>277</v>
      </c>
      <c r="Y43" s="170" t="s">
        <v>277</v>
      </c>
      <c r="Z43" s="170" t="s">
        <v>277</v>
      </c>
      <c r="AA43" s="170" t="s">
        <v>277</v>
      </c>
    </row>
    <row r="44" spans="1:27" ht="45" x14ac:dyDescent="0.25">
      <c r="A44" s="227"/>
      <c r="B44" s="230"/>
      <c r="C44" s="230"/>
      <c r="D44" s="230"/>
      <c r="E44" s="230"/>
      <c r="F44" s="230"/>
      <c r="G44" s="230"/>
      <c r="H44" s="28"/>
      <c r="I44" s="28"/>
      <c r="J44" s="28"/>
      <c r="K44" s="28"/>
      <c r="L44" s="28"/>
      <c r="M44" s="28"/>
      <c r="N44" s="28"/>
      <c r="O44" s="28"/>
      <c r="P44" s="28" t="s">
        <v>188</v>
      </c>
      <c r="Q44" s="28"/>
      <c r="R44" s="28"/>
      <c r="S44" s="28"/>
      <c r="T44" s="272"/>
      <c r="U44" s="28">
        <v>44810</v>
      </c>
      <c r="V44" s="158" t="s">
        <v>368</v>
      </c>
      <c r="W44" s="148" t="s">
        <v>369</v>
      </c>
      <c r="X44" s="170" t="s">
        <v>277</v>
      </c>
      <c r="Y44" s="170" t="s">
        <v>277</v>
      </c>
      <c r="Z44" s="170" t="s">
        <v>277</v>
      </c>
      <c r="AA44" s="170" t="s">
        <v>277</v>
      </c>
    </row>
    <row r="45" spans="1:27" ht="45" x14ac:dyDescent="0.25">
      <c r="A45" s="227"/>
      <c r="B45" s="230"/>
      <c r="C45" s="230"/>
      <c r="D45" s="230"/>
      <c r="E45" s="230"/>
      <c r="F45" s="230"/>
      <c r="G45" s="230"/>
      <c r="H45" s="28"/>
      <c r="I45" s="28"/>
      <c r="J45" s="28"/>
      <c r="K45" s="28"/>
      <c r="L45" s="28"/>
      <c r="M45" s="28"/>
      <c r="N45" s="28"/>
      <c r="O45" s="28"/>
      <c r="P45" s="28"/>
      <c r="Q45" s="28" t="s">
        <v>188</v>
      </c>
      <c r="R45" s="28"/>
      <c r="S45" s="28"/>
      <c r="T45" s="272"/>
      <c r="U45" s="28">
        <v>44834</v>
      </c>
      <c r="V45" s="158" t="s">
        <v>370</v>
      </c>
      <c r="W45" s="148" t="s">
        <v>371</v>
      </c>
      <c r="X45" s="170" t="s">
        <v>277</v>
      </c>
      <c r="Y45" s="170" t="s">
        <v>277</v>
      </c>
      <c r="Z45" s="170" t="s">
        <v>277</v>
      </c>
      <c r="AA45" s="170" t="s">
        <v>277</v>
      </c>
    </row>
    <row r="46" spans="1:27" ht="45" x14ac:dyDescent="0.25">
      <c r="A46" s="227"/>
      <c r="B46" s="230"/>
      <c r="C46" s="230"/>
      <c r="D46" s="230"/>
      <c r="E46" s="230"/>
      <c r="F46" s="230"/>
      <c r="G46" s="230"/>
      <c r="H46" s="28"/>
      <c r="I46" s="28"/>
      <c r="J46" s="28"/>
      <c r="K46" s="28"/>
      <c r="L46" s="28"/>
      <c r="M46" s="28"/>
      <c r="N46" s="28"/>
      <c r="O46" s="28"/>
      <c r="P46" s="28"/>
      <c r="Q46" s="28"/>
      <c r="R46" s="28" t="s">
        <v>187</v>
      </c>
      <c r="S46" s="28"/>
      <c r="T46" s="272"/>
      <c r="U46" s="28" t="s">
        <v>392</v>
      </c>
      <c r="V46" s="158" t="s">
        <v>393</v>
      </c>
      <c r="W46" s="148" t="s">
        <v>394</v>
      </c>
      <c r="X46" s="170" t="s">
        <v>277</v>
      </c>
      <c r="Y46" s="170" t="s">
        <v>277</v>
      </c>
      <c r="Z46" s="170" t="s">
        <v>277</v>
      </c>
      <c r="AA46" s="170" t="s">
        <v>277</v>
      </c>
    </row>
    <row r="47" spans="1:27" ht="45" x14ac:dyDescent="0.25">
      <c r="A47" s="227"/>
      <c r="B47" s="230"/>
      <c r="C47" s="230"/>
      <c r="D47" s="230"/>
      <c r="E47" s="230"/>
      <c r="F47" s="230"/>
      <c r="G47" s="230"/>
      <c r="H47" s="28"/>
      <c r="I47" s="28"/>
      <c r="J47" s="28"/>
      <c r="K47" s="28"/>
      <c r="L47" s="28"/>
      <c r="M47" s="28"/>
      <c r="N47" s="28"/>
      <c r="O47" s="28"/>
      <c r="P47" s="28"/>
      <c r="Q47" s="28"/>
      <c r="R47" s="28"/>
      <c r="S47" s="28" t="s">
        <v>188</v>
      </c>
      <c r="T47" s="272"/>
      <c r="U47" s="28">
        <v>44902</v>
      </c>
      <c r="V47" s="158" t="s">
        <v>414</v>
      </c>
      <c r="W47" s="148" t="s">
        <v>415</v>
      </c>
      <c r="X47" s="170" t="s">
        <v>277</v>
      </c>
      <c r="Y47" s="170" t="s">
        <v>277</v>
      </c>
      <c r="Z47" s="170" t="s">
        <v>277</v>
      </c>
      <c r="AA47" s="170" t="s">
        <v>277</v>
      </c>
    </row>
    <row r="48" spans="1:27" ht="45" x14ac:dyDescent="0.25">
      <c r="A48" s="228"/>
      <c r="B48" s="231"/>
      <c r="C48" s="231"/>
      <c r="D48" s="231"/>
      <c r="E48" s="231"/>
      <c r="F48" s="231"/>
      <c r="G48" s="231"/>
      <c r="H48" s="28"/>
      <c r="I48" s="28"/>
      <c r="J48" s="28"/>
      <c r="K48" s="28"/>
      <c r="L48" s="28"/>
      <c r="M48" s="28"/>
      <c r="N48" s="28"/>
      <c r="O48" s="28"/>
      <c r="P48" s="28"/>
      <c r="Q48" s="28"/>
      <c r="R48" s="28"/>
      <c r="S48" s="28" t="s">
        <v>228</v>
      </c>
      <c r="T48" s="273"/>
      <c r="U48" s="28">
        <v>44918</v>
      </c>
      <c r="V48" s="158" t="s">
        <v>416</v>
      </c>
      <c r="W48" s="148" t="s">
        <v>417</v>
      </c>
      <c r="X48" s="170" t="s">
        <v>277</v>
      </c>
      <c r="Y48" s="170" t="s">
        <v>277</v>
      </c>
      <c r="Z48" s="170" t="s">
        <v>277</v>
      </c>
      <c r="AA48" s="170" t="s">
        <v>277</v>
      </c>
    </row>
    <row r="49" spans="1:27" ht="240" x14ac:dyDescent="0.25">
      <c r="A49" s="122" t="s">
        <v>180</v>
      </c>
      <c r="B49" s="147"/>
      <c r="C49" s="147"/>
      <c r="D49" s="147"/>
      <c r="E49" s="150" t="s">
        <v>171</v>
      </c>
      <c r="F49" s="150" t="s">
        <v>172</v>
      </c>
      <c r="G49" s="150" t="s">
        <v>173</v>
      </c>
      <c r="H49" s="28" t="s">
        <v>176</v>
      </c>
      <c r="I49" s="120" t="s">
        <v>222</v>
      </c>
      <c r="J49" s="121" t="s">
        <v>176</v>
      </c>
      <c r="K49" s="120" t="s">
        <v>186</v>
      </c>
      <c r="L49" s="120" t="s">
        <v>176</v>
      </c>
      <c r="M49" s="120" t="s">
        <v>186</v>
      </c>
      <c r="N49" s="120" t="s">
        <v>176</v>
      </c>
      <c r="O49" s="120" t="s">
        <v>176</v>
      </c>
      <c r="P49" s="120" t="s">
        <v>186</v>
      </c>
      <c r="Q49" s="120" t="s">
        <v>176</v>
      </c>
      <c r="R49" s="120" t="s">
        <v>186</v>
      </c>
      <c r="S49" s="120" t="s">
        <v>176</v>
      </c>
      <c r="T49" s="28" t="s">
        <v>185</v>
      </c>
      <c r="U49" s="127">
        <v>44926</v>
      </c>
      <c r="V49" s="156" t="s">
        <v>419</v>
      </c>
      <c r="W49" s="156" t="s">
        <v>418</v>
      </c>
      <c r="X49" s="170" t="s">
        <v>277</v>
      </c>
      <c r="Y49" s="170" t="s">
        <v>277</v>
      </c>
      <c r="Z49" s="170" t="s">
        <v>277</v>
      </c>
      <c r="AA49" s="170" t="s">
        <v>277</v>
      </c>
    </row>
    <row r="50" spans="1:27" ht="90" x14ac:dyDescent="0.25">
      <c r="A50" s="122" t="s">
        <v>181</v>
      </c>
      <c r="B50" s="147"/>
      <c r="C50" s="147"/>
      <c r="D50" s="147"/>
      <c r="E50" s="150" t="s">
        <v>171</v>
      </c>
      <c r="F50" s="150" t="s">
        <v>172</v>
      </c>
      <c r="G50" s="150" t="s">
        <v>173</v>
      </c>
      <c r="H50" s="28" t="s">
        <v>176</v>
      </c>
      <c r="I50" s="120" t="s">
        <v>222</v>
      </c>
      <c r="J50" s="121" t="s">
        <v>176</v>
      </c>
      <c r="K50" s="120" t="s">
        <v>186</v>
      </c>
      <c r="L50" s="120" t="s">
        <v>176</v>
      </c>
      <c r="M50" s="120" t="s">
        <v>186</v>
      </c>
      <c r="N50" s="120" t="s">
        <v>176</v>
      </c>
      <c r="O50" s="120" t="s">
        <v>176</v>
      </c>
      <c r="P50" s="120" t="s">
        <v>186</v>
      </c>
      <c r="Q50" s="120" t="s">
        <v>176</v>
      </c>
      <c r="R50" s="120" t="s">
        <v>186</v>
      </c>
      <c r="S50" s="120" t="s">
        <v>176</v>
      </c>
      <c r="T50" s="150" t="s">
        <v>233</v>
      </c>
      <c r="U50" s="28">
        <v>44926</v>
      </c>
      <c r="V50" s="156" t="s">
        <v>349</v>
      </c>
      <c r="W50" s="157" t="s">
        <v>420</v>
      </c>
      <c r="X50" s="170" t="s">
        <v>277</v>
      </c>
      <c r="Y50" s="170" t="s">
        <v>277</v>
      </c>
      <c r="Z50" s="170" t="s">
        <v>277</v>
      </c>
      <c r="AA50" s="170" t="s">
        <v>277</v>
      </c>
    </row>
    <row r="51" spans="1:27" ht="105" x14ac:dyDescent="0.25">
      <c r="A51" s="124" t="s">
        <v>182</v>
      </c>
      <c r="B51" s="151" t="s">
        <v>171</v>
      </c>
      <c r="C51" s="151" t="s">
        <v>171</v>
      </c>
      <c r="D51" s="151" t="s">
        <v>171</v>
      </c>
      <c r="E51" s="151" t="s">
        <v>171</v>
      </c>
      <c r="F51" s="151" t="s">
        <v>172</v>
      </c>
      <c r="G51" s="151" t="s">
        <v>173</v>
      </c>
      <c r="H51" s="28"/>
      <c r="I51" s="28"/>
      <c r="J51" s="28"/>
      <c r="K51" s="28"/>
      <c r="L51" s="120" t="s">
        <v>176</v>
      </c>
      <c r="M51" s="120" t="s">
        <v>186</v>
      </c>
      <c r="N51" s="28"/>
      <c r="O51" s="28"/>
      <c r="P51" s="28"/>
      <c r="Q51" s="28"/>
      <c r="R51" s="28"/>
      <c r="S51" s="28"/>
      <c r="T51" s="135" t="s">
        <v>235</v>
      </c>
      <c r="U51" s="127">
        <v>44742</v>
      </c>
      <c r="V51" s="156" t="s">
        <v>329</v>
      </c>
      <c r="W51" s="157" t="s">
        <v>330</v>
      </c>
      <c r="X51" s="170" t="s">
        <v>277</v>
      </c>
      <c r="Y51" s="170" t="s">
        <v>277</v>
      </c>
      <c r="Z51" s="170" t="s">
        <v>277</v>
      </c>
      <c r="AA51" s="170" t="s">
        <v>277</v>
      </c>
    </row>
    <row r="52" spans="1:27" ht="409.5" x14ac:dyDescent="0.25">
      <c r="A52" s="122" t="s">
        <v>183</v>
      </c>
      <c r="B52" s="150" t="s">
        <v>171</v>
      </c>
      <c r="C52" s="150" t="s">
        <v>171</v>
      </c>
      <c r="D52" s="150" t="s">
        <v>171</v>
      </c>
      <c r="E52" s="150" t="s">
        <v>171</v>
      </c>
      <c r="F52" s="150" t="s">
        <v>172</v>
      </c>
      <c r="G52" s="150" t="s">
        <v>173</v>
      </c>
      <c r="H52" s="28" t="s">
        <v>176</v>
      </c>
      <c r="I52" s="120" t="s">
        <v>222</v>
      </c>
      <c r="J52" s="121" t="s">
        <v>176</v>
      </c>
      <c r="K52" s="120" t="s">
        <v>186</v>
      </c>
      <c r="L52" s="120" t="s">
        <v>176</v>
      </c>
      <c r="M52" s="120" t="s">
        <v>186</v>
      </c>
      <c r="N52" s="120" t="s">
        <v>176</v>
      </c>
      <c r="O52" s="120" t="s">
        <v>176</v>
      </c>
      <c r="P52" s="120" t="s">
        <v>186</v>
      </c>
      <c r="Q52" s="120" t="s">
        <v>176</v>
      </c>
      <c r="R52" s="120" t="s">
        <v>186</v>
      </c>
      <c r="S52" s="120" t="s">
        <v>176</v>
      </c>
      <c r="T52" s="11" t="s">
        <v>69</v>
      </c>
      <c r="U52" s="127">
        <v>44926</v>
      </c>
      <c r="V52" s="156" t="s">
        <v>280</v>
      </c>
      <c r="W52" s="157" t="s">
        <v>421</v>
      </c>
      <c r="X52" s="170" t="s">
        <v>277</v>
      </c>
      <c r="Y52" s="170" t="s">
        <v>277</v>
      </c>
      <c r="Z52" s="170" t="s">
        <v>277</v>
      </c>
      <c r="AA52" s="170" t="s">
        <v>277</v>
      </c>
    </row>
    <row r="53" spans="1:27" ht="315" x14ac:dyDescent="0.25">
      <c r="A53" s="122" t="s">
        <v>184</v>
      </c>
      <c r="B53" s="150" t="s">
        <v>171</v>
      </c>
      <c r="C53" s="150" t="s">
        <v>171</v>
      </c>
      <c r="D53" s="150" t="s">
        <v>171</v>
      </c>
      <c r="E53" s="150" t="s">
        <v>171</v>
      </c>
      <c r="F53" s="150" t="s">
        <v>172</v>
      </c>
      <c r="G53" s="150" t="s">
        <v>173</v>
      </c>
      <c r="H53" s="28" t="s">
        <v>176</v>
      </c>
      <c r="I53" s="120" t="s">
        <v>222</v>
      </c>
      <c r="J53" s="121" t="s">
        <v>176</v>
      </c>
      <c r="K53" s="120" t="s">
        <v>186</v>
      </c>
      <c r="L53" s="120" t="s">
        <v>176</v>
      </c>
      <c r="M53" s="120" t="s">
        <v>186</v>
      </c>
      <c r="N53" s="120" t="s">
        <v>176</v>
      </c>
      <c r="O53" s="120" t="s">
        <v>176</v>
      </c>
      <c r="P53" s="120" t="s">
        <v>186</v>
      </c>
      <c r="Q53" s="120" t="s">
        <v>176</v>
      </c>
      <c r="R53" s="120" t="s">
        <v>186</v>
      </c>
      <c r="S53" s="120" t="s">
        <v>176</v>
      </c>
      <c r="T53" s="11" t="s">
        <v>234</v>
      </c>
      <c r="U53" s="127">
        <v>44918</v>
      </c>
      <c r="V53" s="156" t="s">
        <v>261</v>
      </c>
      <c r="W53" s="157" t="s">
        <v>422</v>
      </c>
      <c r="X53" s="170" t="s">
        <v>277</v>
      </c>
      <c r="Y53" s="170" t="s">
        <v>277</v>
      </c>
      <c r="Z53" s="170" t="s">
        <v>277</v>
      </c>
      <c r="AA53" s="170" t="s">
        <v>277</v>
      </c>
    </row>
    <row r="54" spans="1:27" ht="150" x14ac:dyDescent="0.25">
      <c r="A54" s="122" t="s">
        <v>189</v>
      </c>
      <c r="B54" s="150" t="s">
        <v>171</v>
      </c>
      <c r="C54" s="150" t="s">
        <v>171</v>
      </c>
      <c r="D54" s="150" t="s">
        <v>171</v>
      </c>
      <c r="E54" s="150" t="s">
        <v>171</v>
      </c>
      <c r="F54" s="150" t="s">
        <v>172</v>
      </c>
      <c r="G54" s="150" t="s">
        <v>173</v>
      </c>
      <c r="H54" s="28" t="s">
        <v>176</v>
      </c>
      <c r="I54" s="120" t="s">
        <v>222</v>
      </c>
      <c r="J54" s="121" t="s">
        <v>176</v>
      </c>
      <c r="K54" s="120" t="s">
        <v>186</v>
      </c>
      <c r="L54" s="120" t="s">
        <v>176</v>
      </c>
      <c r="M54" s="120" t="s">
        <v>186</v>
      </c>
      <c r="N54" s="120" t="s">
        <v>176</v>
      </c>
      <c r="O54" s="120" t="s">
        <v>176</v>
      </c>
      <c r="P54" s="120" t="s">
        <v>186</v>
      </c>
      <c r="Q54" s="120" t="s">
        <v>176</v>
      </c>
      <c r="R54" s="120" t="s">
        <v>186</v>
      </c>
      <c r="S54" s="120" t="s">
        <v>176</v>
      </c>
      <c r="T54" s="11" t="s">
        <v>69</v>
      </c>
      <c r="U54" s="28">
        <v>44890</v>
      </c>
      <c r="V54" s="158" t="s">
        <v>423</v>
      </c>
      <c r="W54" s="148" t="s">
        <v>396</v>
      </c>
      <c r="X54" s="170" t="s">
        <v>277</v>
      </c>
      <c r="Y54" s="170" t="s">
        <v>277</v>
      </c>
      <c r="Z54" s="170" t="s">
        <v>277</v>
      </c>
      <c r="AA54" s="170" t="s">
        <v>277</v>
      </c>
    </row>
    <row r="55" spans="1:27" ht="33.75" customHeight="1" x14ac:dyDescent="0.25">
      <c r="A55" s="210" t="s">
        <v>151</v>
      </c>
      <c r="B55" s="211"/>
      <c r="C55" s="211"/>
      <c r="D55" s="211"/>
      <c r="E55" s="211"/>
      <c r="F55" s="211"/>
      <c r="G55" s="211"/>
      <c r="H55" s="211"/>
      <c r="I55" s="211"/>
      <c r="J55" s="211"/>
      <c r="K55" s="211"/>
      <c r="L55" s="211"/>
      <c r="M55" s="211"/>
      <c r="N55" s="211"/>
      <c r="O55" s="211"/>
      <c r="P55" s="211"/>
      <c r="Q55" s="211"/>
      <c r="R55" s="211"/>
      <c r="S55" s="211"/>
      <c r="T55" s="211"/>
      <c r="U55" s="211"/>
      <c r="V55" s="211"/>
      <c r="W55" s="212"/>
    </row>
    <row r="56" spans="1:27" ht="60" x14ac:dyDescent="0.25">
      <c r="A56" s="226" t="s">
        <v>190</v>
      </c>
      <c r="B56" s="229" t="s">
        <v>171</v>
      </c>
      <c r="C56" s="229" t="s">
        <v>171</v>
      </c>
      <c r="D56" s="229" t="s">
        <v>171</v>
      </c>
      <c r="E56" s="229" t="s">
        <v>171</v>
      </c>
      <c r="F56" s="229" t="s">
        <v>172</v>
      </c>
      <c r="G56" s="229" t="s">
        <v>173</v>
      </c>
      <c r="H56" s="150" t="s">
        <v>217</v>
      </c>
      <c r="I56" s="150"/>
      <c r="J56" s="150"/>
      <c r="K56" s="150"/>
      <c r="L56" s="150"/>
      <c r="M56" s="150"/>
      <c r="N56" s="150"/>
      <c r="O56" s="150"/>
      <c r="P56" s="150"/>
      <c r="Q56" s="150"/>
      <c r="R56" s="150"/>
      <c r="S56" s="150"/>
      <c r="T56" s="274" t="s">
        <v>192</v>
      </c>
      <c r="U56" s="163">
        <v>44578</v>
      </c>
      <c r="V56" s="158" t="s">
        <v>262</v>
      </c>
      <c r="W56" s="148" t="s">
        <v>263</v>
      </c>
      <c r="X56" s="170" t="s">
        <v>274</v>
      </c>
      <c r="Y56" s="170">
        <v>1</v>
      </c>
      <c r="Z56" s="170" t="s">
        <v>274</v>
      </c>
      <c r="AA56" s="170">
        <v>3</v>
      </c>
    </row>
    <row r="57" spans="1:27" ht="60" x14ac:dyDescent="0.25">
      <c r="A57" s="227"/>
      <c r="B57" s="230"/>
      <c r="C57" s="230"/>
      <c r="D57" s="230"/>
      <c r="E57" s="230"/>
      <c r="F57" s="230"/>
      <c r="G57" s="230"/>
      <c r="H57" s="150"/>
      <c r="I57" s="150"/>
      <c r="J57" s="150"/>
      <c r="K57" s="150"/>
      <c r="L57" s="150" t="s">
        <v>191</v>
      </c>
      <c r="M57" s="150"/>
      <c r="N57" s="150"/>
      <c r="O57" s="150"/>
      <c r="P57" s="150"/>
      <c r="Q57" s="150"/>
      <c r="R57" s="150"/>
      <c r="S57" s="150"/>
      <c r="T57" s="275"/>
      <c r="U57" s="173">
        <v>44694</v>
      </c>
      <c r="V57" s="156" t="s">
        <v>318</v>
      </c>
      <c r="W57" s="157" t="s">
        <v>319</v>
      </c>
      <c r="X57" s="170" t="s">
        <v>274</v>
      </c>
      <c r="Y57" s="170">
        <v>6</v>
      </c>
      <c r="Z57" s="170" t="s">
        <v>274</v>
      </c>
      <c r="AA57" s="170">
        <v>4</v>
      </c>
    </row>
    <row r="58" spans="1:27" ht="75" x14ac:dyDescent="0.25">
      <c r="A58" s="228"/>
      <c r="B58" s="231"/>
      <c r="C58" s="231"/>
      <c r="D58" s="231"/>
      <c r="E58" s="231"/>
      <c r="F58" s="231"/>
      <c r="G58" s="231"/>
      <c r="H58" s="150"/>
      <c r="I58" s="150"/>
      <c r="J58" s="150"/>
      <c r="K58" s="150"/>
      <c r="L58" s="150"/>
      <c r="M58" s="150"/>
      <c r="N58" s="150"/>
      <c r="O58" s="150"/>
      <c r="P58" s="150" t="s">
        <v>236</v>
      </c>
      <c r="Q58" s="150"/>
      <c r="R58" s="150"/>
      <c r="S58" s="150"/>
      <c r="T58" s="276"/>
      <c r="U58" s="173">
        <v>44818</v>
      </c>
      <c r="V58" s="156" t="s">
        <v>372</v>
      </c>
      <c r="W58" s="157" t="s">
        <v>373</v>
      </c>
      <c r="X58" s="170" t="s">
        <v>274</v>
      </c>
      <c r="Y58" s="170">
        <v>11</v>
      </c>
      <c r="Z58" s="170" t="s">
        <v>274</v>
      </c>
      <c r="AA58" s="170">
        <v>6</v>
      </c>
    </row>
    <row r="59" spans="1:27" ht="33.75" customHeight="1" x14ac:dyDescent="0.25">
      <c r="A59" s="210" t="s">
        <v>152</v>
      </c>
      <c r="B59" s="211"/>
      <c r="C59" s="211"/>
      <c r="D59" s="211"/>
      <c r="E59" s="211"/>
      <c r="F59" s="211"/>
      <c r="G59" s="211"/>
      <c r="H59" s="211"/>
      <c r="I59" s="211"/>
      <c r="J59" s="211"/>
      <c r="K59" s="211"/>
      <c r="L59" s="211"/>
      <c r="M59" s="211"/>
      <c r="N59" s="211"/>
      <c r="O59" s="211"/>
      <c r="P59" s="211"/>
      <c r="Q59" s="211"/>
      <c r="R59" s="211"/>
      <c r="S59" s="211"/>
      <c r="T59" s="211"/>
      <c r="U59" s="211"/>
      <c r="V59" s="211"/>
      <c r="W59" s="212"/>
    </row>
    <row r="60" spans="1:27" ht="45" x14ac:dyDescent="0.25">
      <c r="A60" s="118" t="s">
        <v>237</v>
      </c>
      <c r="B60" s="23"/>
      <c r="C60" s="23"/>
      <c r="D60" s="23" t="s">
        <v>171</v>
      </c>
      <c r="E60" s="23"/>
      <c r="F60" s="119" t="s">
        <v>172</v>
      </c>
      <c r="G60" s="119" t="s">
        <v>173</v>
      </c>
      <c r="H60" s="150"/>
      <c r="I60" s="150"/>
      <c r="J60" s="121" t="s">
        <v>176</v>
      </c>
      <c r="K60" s="120" t="s">
        <v>186</v>
      </c>
      <c r="L60" s="120" t="s">
        <v>176</v>
      </c>
      <c r="M60" s="120" t="s">
        <v>186</v>
      </c>
      <c r="N60" s="28"/>
      <c r="O60" s="150"/>
      <c r="P60" s="150"/>
      <c r="Q60" s="150"/>
      <c r="R60" s="150"/>
      <c r="S60" s="150"/>
      <c r="T60" s="127" t="s">
        <v>207</v>
      </c>
      <c r="U60" s="173">
        <v>44742</v>
      </c>
      <c r="V60" s="158" t="s">
        <v>331</v>
      </c>
      <c r="W60" s="148" t="s">
        <v>332</v>
      </c>
      <c r="X60" s="170" t="s">
        <v>274</v>
      </c>
      <c r="Y60" s="170">
        <v>7</v>
      </c>
      <c r="Z60" s="170" t="s">
        <v>274</v>
      </c>
      <c r="AA60" s="170">
        <v>4</v>
      </c>
    </row>
    <row r="61" spans="1:27" ht="45" x14ac:dyDescent="0.25">
      <c r="A61" s="118" t="s">
        <v>238</v>
      </c>
      <c r="B61" s="23" t="s">
        <v>171</v>
      </c>
      <c r="C61" s="23"/>
      <c r="D61" s="23"/>
      <c r="E61" s="23"/>
      <c r="F61" s="119" t="s">
        <v>172</v>
      </c>
      <c r="G61" s="119" t="s">
        <v>173</v>
      </c>
      <c r="H61" s="150"/>
      <c r="I61" s="150"/>
      <c r="J61" s="121" t="s">
        <v>176</v>
      </c>
      <c r="K61" s="120" t="s">
        <v>186</v>
      </c>
      <c r="L61" s="120" t="s">
        <v>176</v>
      </c>
      <c r="M61" s="120" t="s">
        <v>186</v>
      </c>
      <c r="N61" s="28"/>
      <c r="O61" s="150"/>
      <c r="P61" s="150"/>
      <c r="Q61" s="150"/>
      <c r="R61" s="150"/>
      <c r="S61" s="150"/>
      <c r="T61" s="127" t="s">
        <v>207</v>
      </c>
      <c r="U61" s="173">
        <v>44740</v>
      </c>
      <c r="V61" s="158" t="s">
        <v>333</v>
      </c>
      <c r="W61" s="148" t="s">
        <v>334</v>
      </c>
      <c r="X61" s="170" t="s">
        <v>274</v>
      </c>
      <c r="Y61" s="170">
        <v>7</v>
      </c>
      <c r="Z61" s="170" t="s">
        <v>274</v>
      </c>
      <c r="AA61" s="170">
        <v>4</v>
      </c>
    </row>
    <row r="62" spans="1:27" ht="45" x14ac:dyDescent="0.25">
      <c r="A62" s="118" t="s">
        <v>239</v>
      </c>
      <c r="B62" s="23" t="s">
        <v>171</v>
      </c>
      <c r="C62" s="23"/>
      <c r="D62" s="23"/>
      <c r="E62" s="23"/>
      <c r="F62" s="119" t="s">
        <v>172</v>
      </c>
      <c r="G62" s="119" t="s">
        <v>173</v>
      </c>
      <c r="H62" s="150"/>
      <c r="I62" s="150"/>
      <c r="J62" s="150"/>
      <c r="K62" s="150"/>
      <c r="L62" s="150"/>
      <c r="M62" s="150"/>
      <c r="N62" s="150"/>
      <c r="O62" s="120" t="s">
        <v>176</v>
      </c>
      <c r="P62" s="120" t="s">
        <v>186</v>
      </c>
      <c r="Q62" s="120" t="s">
        <v>176</v>
      </c>
      <c r="R62" s="120" t="s">
        <v>186</v>
      </c>
      <c r="S62" s="150"/>
      <c r="T62" s="127" t="s">
        <v>207</v>
      </c>
      <c r="U62" s="173">
        <v>44865</v>
      </c>
      <c r="V62" s="158" t="s">
        <v>387</v>
      </c>
      <c r="W62" s="148" t="s">
        <v>388</v>
      </c>
      <c r="X62" s="170" t="s">
        <v>274</v>
      </c>
      <c r="Y62" s="170">
        <v>13</v>
      </c>
      <c r="Z62" s="170" t="s">
        <v>274</v>
      </c>
      <c r="AA62" s="170">
        <v>6</v>
      </c>
    </row>
    <row r="63" spans="1:27" ht="45" x14ac:dyDescent="0.25">
      <c r="A63" s="118" t="s">
        <v>240</v>
      </c>
      <c r="B63" s="23"/>
      <c r="C63" s="23"/>
      <c r="D63" s="23"/>
      <c r="E63" s="23" t="s">
        <v>171</v>
      </c>
      <c r="F63" s="119" t="s">
        <v>241</v>
      </c>
      <c r="G63" s="119" t="s">
        <v>241</v>
      </c>
      <c r="H63" s="150"/>
      <c r="I63" s="150"/>
      <c r="J63" s="150"/>
      <c r="K63" s="150"/>
      <c r="L63" s="150"/>
      <c r="M63" s="150"/>
      <c r="N63" s="150"/>
      <c r="O63" s="28"/>
      <c r="P63" s="120" t="s">
        <v>186</v>
      </c>
      <c r="Q63" s="120" t="s">
        <v>176</v>
      </c>
      <c r="R63" s="120" t="s">
        <v>186</v>
      </c>
      <c r="S63" s="120" t="s">
        <v>176</v>
      </c>
      <c r="T63" s="127" t="s">
        <v>207</v>
      </c>
      <c r="U63" s="173">
        <v>44902</v>
      </c>
      <c r="V63" s="158" t="s">
        <v>399</v>
      </c>
      <c r="W63" s="148" t="s">
        <v>400</v>
      </c>
      <c r="X63" s="170" t="s">
        <v>274</v>
      </c>
      <c r="Y63" s="170">
        <v>13</v>
      </c>
      <c r="Z63" s="170" t="s">
        <v>281</v>
      </c>
    </row>
    <row r="64" spans="1:27" ht="45" x14ac:dyDescent="0.25">
      <c r="A64" s="118" t="s">
        <v>362</v>
      </c>
      <c r="B64" s="23"/>
      <c r="C64" s="23"/>
      <c r="D64" s="23" t="s">
        <v>171</v>
      </c>
      <c r="E64" s="23"/>
      <c r="F64" s="119" t="s">
        <v>172</v>
      </c>
      <c r="G64" s="119" t="s">
        <v>241</v>
      </c>
      <c r="H64" s="179"/>
      <c r="I64" s="179"/>
      <c r="J64" s="179"/>
      <c r="K64" s="179"/>
      <c r="L64" s="179"/>
      <c r="M64" s="179"/>
      <c r="N64" s="179"/>
      <c r="O64" s="127"/>
      <c r="P64" s="180" t="s">
        <v>186</v>
      </c>
      <c r="Q64" s="180" t="s">
        <v>176</v>
      </c>
      <c r="R64" s="180" t="s">
        <v>186</v>
      </c>
      <c r="S64" s="180" t="s">
        <v>176</v>
      </c>
      <c r="T64" s="127" t="s">
        <v>207</v>
      </c>
      <c r="U64" s="173">
        <v>44925</v>
      </c>
      <c r="V64" s="158" t="s">
        <v>407</v>
      </c>
      <c r="W64" s="148" t="s">
        <v>408</v>
      </c>
      <c r="X64" s="170" t="s">
        <v>274</v>
      </c>
      <c r="Y64" s="170">
        <v>13</v>
      </c>
      <c r="Z64" s="170" t="s">
        <v>281</v>
      </c>
      <c r="AA64"/>
    </row>
    <row r="65" spans="1:27" ht="90" x14ac:dyDescent="0.25">
      <c r="A65" s="126" t="s">
        <v>242</v>
      </c>
      <c r="B65" s="23" t="s">
        <v>171</v>
      </c>
      <c r="C65" s="23" t="s">
        <v>171</v>
      </c>
      <c r="D65" s="23" t="s">
        <v>171</v>
      </c>
      <c r="E65" s="23" t="s">
        <v>171</v>
      </c>
      <c r="F65" s="119" t="s">
        <v>172</v>
      </c>
      <c r="G65" s="119" t="s">
        <v>173</v>
      </c>
      <c r="H65" s="28" t="s">
        <v>243</v>
      </c>
      <c r="I65" s="150"/>
      <c r="J65" s="150"/>
      <c r="K65" s="150"/>
      <c r="L65" s="150"/>
      <c r="M65" s="150"/>
      <c r="N65" s="150"/>
      <c r="O65" s="150"/>
      <c r="P65" s="150"/>
      <c r="Q65" s="150"/>
      <c r="R65" s="150"/>
      <c r="S65" s="150"/>
      <c r="T65" s="139" t="s">
        <v>208</v>
      </c>
      <c r="U65" s="163">
        <v>44592</v>
      </c>
      <c r="V65" s="158" t="s">
        <v>264</v>
      </c>
      <c r="W65" s="148" t="s">
        <v>265</v>
      </c>
      <c r="X65" s="170" t="s">
        <v>274</v>
      </c>
      <c r="Y65" s="170">
        <v>2</v>
      </c>
      <c r="Z65" s="170" t="s">
        <v>274</v>
      </c>
      <c r="AA65" s="170">
        <v>3</v>
      </c>
    </row>
    <row r="66" spans="1:27" ht="60" x14ac:dyDescent="0.25">
      <c r="A66" s="226" t="s">
        <v>196</v>
      </c>
      <c r="B66" s="277" t="s">
        <v>42</v>
      </c>
      <c r="C66" s="280" t="s">
        <v>42</v>
      </c>
      <c r="D66" s="280" t="s">
        <v>42</v>
      </c>
      <c r="E66" s="280" t="s">
        <v>42</v>
      </c>
      <c r="F66" s="277" t="s">
        <v>172</v>
      </c>
      <c r="G66" s="277" t="s">
        <v>173</v>
      </c>
      <c r="H66" s="150" t="s">
        <v>217</v>
      </c>
      <c r="I66" s="150"/>
      <c r="J66" s="150"/>
      <c r="K66" s="150"/>
      <c r="L66" s="150"/>
      <c r="M66" s="150"/>
      <c r="N66" s="150"/>
      <c r="O66" s="150"/>
      <c r="P66" s="150"/>
      <c r="Q66" s="150"/>
      <c r="R66" s="150"/>
      <c r="S66" s="150"/>
      <c r="T66" s="283" t="s">
        <v>192</v>
      </c>
      <c r="U66" s="163">
        <v>44578</v>
      </c>
      <c r="V66" s="158" t="s">
        <v>266</v>
      </c>
      <c r="W66" s="148" t="s">
        <v>267</v>
      </c>
      <c r="X66" s="170" t="s">
        <v>274</v>
      </c>
      <c r="Y66" s="170">
        <v>1</v>
      </c>
      <c r="Z66" s="170" t="s">
        <v>274</v>
      </c>
      <c r="AA66" s="170">
        <v>3</v>
      </c>
    </row>
    <row r="67" spans="1:27" ht="60" x14ac:dyDescent="0.25">
      <c r="A67" s="227"/>
      <c r="B67" s="279"/>
      <c r="C67" s="281"/>
      <c r="D67" s="281"/>
      <c r="E67" s="281"/>
      <c r="F67" s="279"/>
      <c r="G67" s="279"/>
      <c r="H67" s="150"/>
      <c r="I67" s="150"/>
      <c r="J67" s="150"/>
      <c r="K67" s="150"/>
      <c r="L67" s="150" t="s">
        <v>191</v>
      </c>
      <c r="M67" s="150"/>
      <c r="N67" s="150"/>
      <c r="O67" s="150"/>
      <c r="P67" s="150"/>
      <c r="Q67" s="150"/>
      <c r="R67" s="150"/>
      <c r="S67" s="150"/>
      <c r="T67" s="287"/>
      <c r="U67" s="173">
        <v>44694</v>
      </c>
      <c r="V67" s="156" t="s">
        <v>320</v>
      </c>
      <c r="W67" s="157" t="s">
        <v>321</v>
      </c>
      <c r="X67" s="170" t="s">
        <v>274</v>
      </c>
      <c r="Y67" s="170">
        <v>6</v>
      </c>
      <c r="Z67" s="170" t="s">
        <v>274</v>
      </c>
      <c r="AA67" s="170">
        <v>4</v>
      </c>
    </row>
    <row r="68" spans="1:27" ht="60" x14ac:dyDescent="0.25">
      <c r="A68" s="228"/>
      <c r="B68" s="279"/>
      <c r="C68" s="281"/>
      <c r="D68" s="281"/>
      <c r="E68" s="281"/>
      <c r="F68" s="279"/>
      <c r="G68" s="278"/>
      <c r="H68" s="150"/>
      <c r="I68" s="150"/>
      <c r="J68" s="150"/>
      <c r="K68" s="150"/>
      <c r="L68" s="150"/>
      <c r="M68" s="150"/>
      <c r="N68" s="150"/>
      <c r="O68" s="150"/>
      <c r="P68" s="150" t="s">
        <v>236</v>
      </c>
      <c r="Q68" s="150"/>
      <c r="R68" s="150"/>
      <c r="S68" s="150"/>
      <c r="T68" s="288"/>
      <c r="U68" s="173">
        <v>44818</v>
      </c>
      <c r="V68" s="156" t="s">
        <v>374</v>
      </c>
      <c r="W68" s="157" t="s">
        <v>375</v>
      </c>
      <c r="X68" s="170" t="s">
        <v>274</v>
      </c>
      <c r="Y68" s="170">
        <v>11</v>
      </c>
      <c r="Z68" s="170" t="s">
        <v>274</v>
      </c>
      <c r="AA68" s="170">
        <v>6</v>
      </c>
    </row>
    <row r="69" spans="1:27" ht="60" x14ac:dyDescent="0.25">
      <c r="A69" s="226" t="s">
        <v>197</v>
      </c>
      <c r="B69" s="280"/>
      <c r="C69" s="280" t="s">
        <v>171</v>
      </c>
      <c r="D69" s="280" t="s">
        <v>171</v>
      </c>
      <c r="E69" s="280"/>
      <c r="F69" s="277" t="s">
        <v>172</v>
      </c>
      <c r="G69" s="277" t="s">
        <v>173</v>
      </c>
      <c r="H69" s="150"/>
      <c r="I69" s="28"/>
      <c r="J69" s="121" t="s">
        <v>176</v>
      </c>
      <c r="K69" s="150"/>
      <c r="L69" s="150"/>
      <c r="M69" s="150"/>
      <c r="N69" s="150"/>
      <c r="O69" s="150"/>
      <c r="P69" s="150"/>
      <c r="Q69" s="150"/>
      <c r="R69" s="150"/>
      <c r="S69" s="150"/>
      <c r="T69" s="289" t="s">
        <v>175</v>
      </c>
      <c r="U69" s="173">
        <v>44651</v>
      </c>
      <c r="V69" s="158" t="s">
        <v>297</v>
      </c>
      <c r="W69" s="148" t="s">
        <v>298</v>
      </c>
      <c r="X69" s="170" t="s">
        <v>274</v>
      </c>
      <c r="Y69" s="170">
        <v>4</v>
      </c>
      <c r="Z69" s="170" t="s">
        <v>274</v>
      </c>
      <c r="AA69" s="170">
        <v>3</v>
      </c>
    </row>
    <row r="70" spans="1:27" ht="60" x14ac:dyDescent="0.25">
      <c r="A70" s="228"/>
      <c r="B70" s="282"/>
      <c r="C70" s="282"/>
      <c r="D70" s="282"/>
      <c r="E70" s="282"/>
      <c r="F70" s="278"/>
      <c r="G70" s="278"/>
      <c r="H70" s="150"/>
      <c r="I70" s="150"/>
      <c r="J70" s="150"/>
      <c r="K70" s="150"/>
      <c r="L70" s="150"/>
      <c r="M70" s="150"/>
      <c r="N70" s="150"/>
      <c r="O70" s="28"/>
      <c r="P70" s="120" t="s">
        <v>186</v>
      </c>
      <c r="Q70" s="150"/>
      <c r="R70" s="150"/>
      <c r="S70" s="150"/>
      <c r="T70" s="290"/>
      <c r="U70" s="173">
        <v>44833</v>
      </c>
      <c r="V70" s="158" t="s">
        <v>376</v>
      </c>
      <c r="W70" s="148" t="s">
        <v>377</v>
      </c>
      <c r="X70" s="170" t="s">
        <v>274</v>
      </c>
      <c r="Y70" s="170">
        <v>12</v>
      </c>
      <c r="Z70" s="170" t="s">
        <v>274</v>
      </c>
      <c r="AA70" s="170">
        <v>6</v>
      </c>
    </row>
    <row r="71" spans="1:27" ht="60" x14ac:dyDescent="0.25">
      <c r="A71" s="226" t="s">
        <v>198</v>
      </c>
      <c r="B71" s="280" t="s">
        <v>171</v>
      </c>
      <c r="C71" s="280" t="s">
        <v>171</v>
      </c>
      <c r="D71" s="280" t="s">
        <v>171</v>
      </c>
      <c r="E71" s="280"/>
      <c r="F71" s="277" t="s">
        <v>172</v>
      </c>
      <c r="G71" s="277" t="s">
        <v>173</v>
      </c>
      <c r="H71" s="150"/>
      <c r="I71" s="28" t="s">
        <v>222</v>
      </c>
      <c r="J71" s="28" t="s">
        <v>212</v>
      </c>
      <c r="K71" s="150"/>
      <c r="L71" s="150"/>
      <c r="M71" s="150"/>
      <c r="N71" s="150"/>
      <c r="O71" s="150"/>
      <c r="P71" s="150"/>
      <c r="Q71" s="150"/>
      <c r="R71" s="150"/>
      <c r="S71" s="150"/>
      <c r="T71" s="271" t="s">
        <v>209</v>
      </c>
      <c r="U71" s="173">
        <v>44631</v>
      </c>
      <c r="V71" s="158" t="s">
        <v>299</v>
      </c>
      <c r="W71" s="148" t="s">
        <v>300</v>
      </c>
      <c r="X71" s="170" t="s">
        <v>274</v>
      </c>
      <c r="Y71" s="170">
        <v>4</v>
      </c>
      <c r="Z71" s="170" t="s">
        <v>274</v>
      </c>
      <c r="AA71" s="170">
        <v>3</v>
      </c>
    </row>
    <row r="72" spans="1:27" ht="60" x14ac:dyDescent="0.25">
      <c r="A72" s="227"/>
      <c r="B72" s="281"/>
      <c r="C72" s="281"/>
      <c r="D72" s="281"/>
      <c r="E72" s="281"/>
      <c r="F72" s="279"/>
      <c r="G72" s="279"/>
      <c r="H72" s="150"/>
      <c r="I72" s="150"/>
      <c r="J72" s="150"/>
      <c r="K72" s="150"/>
      <c r="L72" s="28" t="s">
        <v>176</v>
      </c>
      <c r="M72" s="28" t="s">
        <v>213</v>
      </c>
      <c r="N72" s="150"/>
      <c r="O72" s="150"/>
      <c r="P72" s="150"/>
      <c r="Q72" s="150"/>
      <c r="R72" s="150"/>
      <c r="S72" s="150"/>
      <c r="T72" s="272"/>
      <c r="U72" s="173">
        <v>44722</v>
      </c>
      <c r="V72" s="158" t="s">
        <v>335</v>
      </c>
      <c r="W72" s="148" t="s">
        <v>336</v>
      </c>
      <c r="X72" s="170" t="s">
        <v>274</v>
      </c>
      <c r="Y72" s="170">
        <v>7</v>
      </c>
      <c r="Z72" s="170" t="s">
        <v>274</v>
      </c>
      <c r="AA72" s="170">
        <v>4</v>
      </c>
    </row>
    <row r="73" spans="1:27" ht="60" x14ac:dyDescent="0.25">
      <c r="A73" s="227"/>
      <c r="B73" s="281"/>
      <c r="C73" s="281"/>
      <c r="D73" s="281"/>
      <c r="E73" s="281"/>
      <c r="F73" s="279"/>
      <c r="G73" s="279"/>
      <c r="H73" s="150"/>
      <c r="I73" s="150"/>
      <c r="J73" s="150"/>
      <c r="K73" s="150"/>
      <c r="L73" s="150"/>
      <c r="M73" s="150"/>
      <c r="N73" s="150"/>
      <c r="O73" s="28" t="s">
        <v>176</v>
      </c>
      <c r="P73" s="28" t="s">
        <v>244</v>
      </c>
      <c r="Q73" s="150"/>
      <c r="R73" s="150"/>
      <c r="S73" s="150"/>
      <c r="T73" s="272"/>
      <c r="U73" s="173">
        <v>44813</v>
      </c>
      <c r="V73" s="158" t="s">
        <v>378</v>
      </c>
      <c r="W73" s="148" t="s">
        <v>379</v>
      </c>
      <c r="X73" s="170" t="s">
        <v>274</v>
      </c>
      <c r="Y73" s="170">
        <v>12</v>
      </c>
      <c r="Z73" s="170" t="s">
        <v>274</v>
      </c>
      <c r="AA73" s="170">
        <v>6</v>
      </c>
    </row>
    <row r="74" spans="1:27" ht="60" x14ac:dyDescent="0.25">
      <c r="A74" s="228"/>
      <c r="B74" s="282"/>
      <c r="C74" s="282"/>
      <c r="D74" s="282"/>
      <c r="E74" s="282"/>
      <c r="F74" s="278"/>
      <c r="G74" s="278"/>
      <c r="H74" s="150"/>
      <c r="I74" s="150"/>
      <c r="J74" s="150"/>
      <c r="K74" s="150"/>
      <c r="L74" s="150"/>
      <c r="M74" s="150"/>
      <c r="N74" s="150"/>
      <c r="O74" s="150"/>
      <c r="P74" s="150"/>
      <c r="Q74" s="150"/>
      <c r="R74" s="28" t="s">
        <v>186</v>
      </c>
      <c r="S74" s="28" t="s">
        <v>244</v>
      </c>
      <c r="T74" s="272"/>
      <c r="U74" s="173">
        <v>44904</v>
      </c>
      <c r="V74" s="158" t="s">
        <v>401</v>
      </c>
      <c r="W74" s="148" t="s">
        <v>402</v>
      </c>
      <c r="X74" s="170" t="s">
        <v>274</v>
      </c>
      <c r="Y74" s="170">
        <v>13</v>
      </c>
      <c r="Z74" s="170" t="s">
        <v>281</v>
      </c>
    </row>
    <row r="75" spans="1:27" ht="60" x14ac:dyDescent="0.25">
      <c r="A75" s="226" t="s">
        <v>245</v>
      </c>
      <c r="B75" s="280" t="s">
        <v>171</v>
      </c>
      <c r="C75" s="280" t="s">
        <v>171</v>
      </c>
      <c r="D75" s="280" t="s">
        <v>171</v>
      </c>
      <c r="E75" s="280" t="s">
        <v>171</v>
      </c>
      <c r="F75" s="277" t="s">
        <v>172</v>
      </c>
      <c r="G75" s="277" t="s">
        <v>173</v>
      </c>
      <c r="H75" s="150" t="s">
        <v>247</v>
      </c>
      <c r="I75" s="150" t="s">
        <v>246</v>
      </c>
      <c r="J75" s="150"/>
      <c r="K75" s="150"/>
      <c r="L75" s="150"/>
      <c r="M75" s="150"/>
      <c r="N75" s="150"/>
      <c r="O75" s="150"/>
      <c r="P75" s="150"/>
      <c r="Q75" s="150"/>
      <c r="R75" s="150"/>
      <c r="S75" s="150"/>
      <c r="T75" s="271" t="s">
        <v>192</v>
      </c>
      <c r="U75" s="173">
        <v>44610</v>
      </c>
      <c r="V75" s="158" t="s">
        <v>282</v>
      </c>
      <c r="W75" s="148" t="s">
        <v>283</v>
      </c>
      <c r="X75" s="170" t="s">
        <v>274</v>
      </c>
      <c r="Y75" s="170">
        <v>3</v>
      </c>
      <c r="Z75" s="170" t="s">
        <v>274</v>
      </c>
      <c r="AA75" s="170">
        <v>3</v>
      </c>
    </row>
    <row r="76" spans="1:27" ht="60" x14ac:dyDescent="0.25">
      <c r="A76" s="227"/>
      <c r="B76" s="281"/>
      <c r="C76" s="281"/>
      <c r="D76" s="281"/>
      <c r="E76" s="281"/>
      <c r="F76" s="279"/>
      <c r="G76" s="279"/>
      <c r="H76" s="150"/>
      <c r="I76" s="150"/>
      <c r="J76" s="150"/>
      <c r="K76" s="150"/>
      <c r="L76" s="28" t="s">
        <v>176</v>
      </c>
      <c r="M76" s="150"/>
      <c r="N76" s="150"/>
      <c r="O76" s="150"/>
      <c r="P76" s="150"/>
      <c r="Q76" s="150"/>
      <c r="R76" s="150"/>
      <c r="S76" s="150"/>
      <c r="T76" s="230"/>
      <c r="U76" s="173">
        <v>44712</v>
      </c>
      <c r="V76" s="156" t="s">
        <v>322</v>
      </c>
      <c r="W76" s="157" t="s">
        <v>323</v>
      </c>
      <c r="X76" s="170" t="s">
        <v>274</v>
      </c>
      <c r="Y76" s="170">
        <v>7</v>
      </c>
      <c r="Z76" s="170" t="s">
        <v>274</v>
      </c>
      <c r="AA76" s="170">
        <v>4</v>
      </c>
    </row>
    <row r="77" spans="1:27" ht="60" x14ac:dyDescent="0.25">
      <c r="A77" s="228"/>
      <c r="B77" s="282"/>
      <c r="C77" s="282"/>
      <c r="D77" s="282"/>
      <c r="E77" s="282"/>
      <c r="F77" s="278"/>
      <c r="G77" s="278"/>
      <c r="H77" s="150"/>
      <c r="I77" s="150"/>
      <c r="J77" s="150"/>
      <c r="K77" s="150"/>
      <c r="L77" s="150"/>
      <c r="M77" s="150"/>
      <c r="N77" s="150"/>
      <c r="O77" s="150"/>
      <c r="P77" s="150" t="s">
        <v>186</v>
      </c>
      <c r="Q77" s="150"/>
      <c r="R77" s="150"/>
      <c r="S77" s="150"/>
      <c r="T77" s="231"/>
      <c r="U77" s="173">
        <v>44834</v>
      </c>
      <c r="V77" s="156" t="s">
        <v>372</v>
      </c>
      <c r="W77" s="157" t="s">
        <v>386</v>
      </c>
      <c r="X77" s="170" t="s">
        <v>274</v>
      </c>
      <c r="Y77" s="170">
        <v>12</v>
      </c>
      <c r="Z77" s="170" t="s">
        <v>274</v>
      </c>
      <c r="AA77" s="170">
        <v>6</v>
      </c>
    </row>
    <row r="78" spans="1:27" ht="90" x14ac:dyDescent="0.25">
      <c r="A78" s="118" t="s">
        <v>248</v>
      </c>
      <c r="B78" s="23"/>
      <c r="C78" s="23"/>
      <c r="D78" s="23" t="s">
        <v>171</v>
      </c>
      <c r="E78" s="23"/>
      <c r="F78" s="119" t="s">
        <v>172</v>
      </c>
      <c r="G78" s="119" t="s">
        <v>173</v>
      </c>
      <c r="H78" s="150"/>
      <c r="I78" s="28" t="s">
        <v>222</v>
      </c>
      <c r="J78" s="150"/>
      <c r="K78" s="150"/>
      <c r="L78" s="150"/>
      <c r="M78" s="150"/>
      <c r="N78" s="150"/>
      <c r="O78" s="150"/>
      <c r="P78" s="150"/>
      <c r="Q78" s="150"/>
      <c r="R78" s="150"/>
      <c r="S78" s="150"/>
      <c r="T78" s="135" t="s">
        <v>208</v>
      </c>
      <c r="U78" s="173">
        <v>44620</v>
      </c>
      <c r="V78" s="158" t="s">
        <v>284</v>
      </c>
      <c r="W78" s="148" t="s">
        <v>337</v>
      </c>
      <c r="X78" s="170" t="s">
        <v>274</v>
      </c>
      <c r="Y78" s="170">
        <v>3</v>
      </c>
      <c r="Z78" s="170" t="s">
        <v>274</v>
      </c>
      <c r="AA78" s="170">
        <v>3</v>
      </c>
    </row>
    <row r="79" spans="1:27" ht="75" x14ac:dyDescent="0.25">
      <c r="A79" s="134" t="s">
        <v>199</v>
      </c>
      <c r="B79" s="137" t="s">
        <v>171</v>
      </c>
      <c r="C79" s="137" t="s">
        <v>171</v>
      </c>
      <c r="D79" s="137" t="s">
        <v>171</v>
      </c>
      <c r="E79" s="137" t="s">
        <v>171</v>
      </c>
      <c r="F79" s="136" t="s">
        <v>172</v>
      </c>
      <c r="G79" s="136" t="s">
        <v>173</v>
      </c>
      <c r="H79" s="28"/>
      <c r="I79" s="150"/>
      <c r="J79" s="150"/>
      <c r="K79" s="150"/>
      <c r="L79" s="150"/>
      <c r="M79" s="150"/>
      <c r="N79" s="150" t="s">
        <v>176</v>
      </c>
      <c r="O79" s="150"/>
      <c r="P79" s="150"/>
      <c r="Q79" s="150"/>
      <c r="R79" s="150"/>
      <c r="S79" s="150"/>
      <c r="T79" s="140" t="s">
        <v>225</v>
      </c>
      <c r="U79" s="163">
        <v>44764</v>
      </c>
      <c r="V79" s="158" t="s">
        <v>347</v>
      </c>
      <c r="W79" s="148" t="s">
        <v>348</v>
      </c>
      <c r="X79" s="170" t="s">
        <v>274</v>
      </c>
      <c r="Y79" s="170">
        <v>9</v>
      </c>
      <c r="Z79" s="170" t="s">
        <v>274</v>
      </c>
      <c r="AA79" s="170">
        <v>6</v>
      </c>
    </row>
    <row r="80" spans="1:27" ht="84" customHeight="1" x14ac:dyDescent="0.25">
      <c r="A80" s="226" t="s">
        <v>200</v>
      </c>
      <c r="B80" s="280" t="s">
        <v>171</v>
      </c>
      <c r="C80" s="280" t="s">
        <v>171</v>
      </c>
      <c r="D80" s="280" t="s">
        <v>171</v>
      </c>
      <c r="E80" s="280"/>
      <c r="F80" s="277" t="s">
        <v>172</v>
      </c>
      <c r="G80" s="277" t="s">
        <v>173</v>
      </c>
      <c r="H80" s="150" t="s">
        <v>243</v>
      </c>
      <c r="I80" s="150" t="s">
        <v>246</v>
      </c>
      <c r="J80" s="150"/>
      <c r="K80" s="150"/>
      <c r="L80" s="150"/>
      <c r="M80" s="150"/>
      <c r="N80" s="150"/>
      <c r="O80" s="150"/>
      <c r="P80" s="150"/>
      <c r="Q80" s="150"/>
      <c r="R80" s="150"/>
      <c r="S80" s="150"/>
      <c r="T80" s="283" t="s">
        <v>175</v>
      </c>
      <c r="U80" s="173">
        <v>44610</v>
      </c>
      <c r="V80" s="158" t="s">
        <v>285</v>
      </c>
      <c r="W80" s="148" t="s">
        <v>286</v>
      </c>
      <c r="X80" s="170" t="s">
        <v>274</v>
      </c>
      <c r="Y80" s="170">
        <v>3</v>
      </c>
      <c r="Z80" s="170" t="s">
        <v>274</v>
      </c>
      <c r="AA80" s="170">
        <v>3</v>
      </c>
    </row>
    <row r="81" spans="1:27" ht="81" customHeight="1" x14ac:dyDescent="0.25">
      <c r="A81" s="228"/>
      <c r="B81" s="282"/>
      <c r="C81" s="282"/>
      <c r="D81" s="282"/>
      <c r="E81" s="282"/>
      <c r="F81" s="278"/>
      <c r="G81" s="278"/>
      <c r="H81" s="150"/>
      <c r="I81" s="150"/>
      <c r="J81" s="150"/>
      <c r="K81" s="150"/>
      <c r="L81" s="150"/>
      <c r="M81" s="150"/>
      <c r="N81" s="28" t="s">
        <v>249</v>
      </c>
      <c r="O81" s="28" t="s">
        <v>214</v>
      </c>
      <c r="P81" s="150"/>
      <c r="Q81" s="150"/>
      <c r="R81" s="150"/>
      <c r="S81" s="150"/>
      <c r="T81" s="284"/>
      <c r="U81" s="173">
        <v>44792</v>
      </c>
      <c r="V81" s="158" t="s">
        <v>358</v>
      </c>
      <c r="W81" s="148" t="s">
        <v>359</v>
      </c>
      <c r="X81" s="170" t="s">
        <v>274</v>
      </c>
      <c r="Y81" s="170">
        <v>10</v>
      </c>
      <c r="Z81" s="170" t="s">
        <v>274</v>
      </c>
      <c r="AA81" s="170">
        <v>6</v>
      </c>
    </row>
    <row r="82" spans="1:27" ht="90" x14ac:dyDescent="0.25">
      <c r="A82" s="126" t="s">
        <v>201</v>
      </c>
      <c r="B82" s="23"/>
      <c r="C82" s="23"/>
      <c r="D82" s="23" t="s">
        <v>171</v>
      </c>
      <c r="E82" s="23"/>
      <c r="F82" s="119" t="s">
        <v>172</v>
      </c>
      <c r="G82" s="119" t="s">
        <v>173</v>
      </c>
      <c r="H82" s="150"/>
      <c r="I82" s="28" t="s">
        <v>250</v>
      </c>
      <c r="J82" s="28" t="s">
        <v>246</v>
      </c>
      <c r="K82" s="150"/>
      <c r="L82" s="150"/>
      <c r="M82" s="150"/>
      <c r="N82" s="150"/>
      <c r="O82" s="150"/>
      <c r="P82" s="150"/>
      <c r="Q82" s="150"/>
      <c r="R82" s="150"/>
      <c r="S82" s="150"/>
      <c r="T82" s="28" t="s">
        <v>215</v>
      </c>
      <c r="U82" s="173">
        <v>44638</v>
      </c>
      <c r="V82" s="158" t="s">
        <v>301</v>
      </c>
      <c r="W82" s="148" t="s">
        <v>304</v>
      </c>
      <c r="X82" s="170" t="s">
        <v>274</v>
      </c>
      <c r="Y82" s="170">
        <v>4</v>
      </c>
      <c r="Z82" s="170" t="s">
        <v>274</v>
      </c>
      <c r="AA82" s="170">
        <v>3</v>
      </c>
    </row>
    <row r="83" spans="1:27" ht="90" x14ac:dyDescent="0.25">
      <c r="A83" s="143" t="s">
        <v>268</v>
      </c>
      <c r="B83" s="144"/>
      <c r="C83" s="144"/>
      <c r="D83" s="144" t="s">
        <v>171</v>
      </c>
      <c r="E83" s="144"/>
      <c r="F83" s="142" t="s">
        <v>172</v>
      </c>
      <c r="G83" s="142" t="s">
        <v>173</v>
      </c>
      <c r="H83" s="150"/>
      <c r="I83" s="150"/>
      <c r="J83" s="28" t="s">
        <v>216</v>
      </c>
      <c r="K83" s="28"/>
      <c r="L83" s="28"/>
      <c r="M83" s="150"/>
      <c r="N83" s="150"/>
      <c r="O83" s="150"/>
      <c r="P83" s="150"/>
      <c r="Q83" s="150"/>
      <c r="R83" s="150"/>
      <c r="S83" s="150"/>
      <c r="T83" s="141" t="s">
        <v>225</v>
      </c>
      <c r="U83" s="173">
        <v>44635</v>
      </c>
      <c r="V83" s="158" t="s">
        <v>302</v>
      </c>
      <c r="W83" s="148" t="s">
        <v>303</v>
      </c>
      <c r="X83" s="170" t="s">
        <v>274</v>
      </c>
      <c r="Y83" s="170">
        <v>4</v>
      </c>
      <c r="Z83" s="170" t="s">
        <v>274</v>
      </c>
      <c r="AA83" s="170">
        <v>3</v>
      </c>
    </row>
    <row r="84" spans="1:27" s="128" customFormat="1" ht="90" x14ac:dyDescent="0.25">
      <c r="A84" s="126" t="s">
        <v>202</v>
      </c>
      <c r="B84" s="23" t="s">
        <v>171</v>
      </c>
      <c r="C84" s="23" t="s">
        <v>171</v>
      </c>
      <c r="D84" s="23" t="s">
        <v>171</v>
      </c>
      <c r="E84" s="23" t="s">
        <v>171</v>
      </c>
      <c r="F84" s="119" t="s">
        <v>172</v>
      </c>
      <c r="G84" s="119" t="s">
        <v>173</v>
      </c>
      <c r="H84" s="152"/>
      <c r="I84" s="127" t="s">
        <v>250</v>
      </c>
      <c r="J84" s="28" t="s">
        <v>269</v>
      </c>
      <c r="K84" s="152"/>
      <c r="L84" s="152"/>
      <c r="M84" s="152"/>
      <c r="N84" s="152"/>
      <c r="O84" s="152"/>
      <c r="P84" s="152"/>
      <c r="Q84" s="152"/>
      <c r="R84" s="152"/>
      <c r="S84" s="152"/>
      <c r="T84" s="127" t="s">
        <v>211</v>
      </c>
      <c r="U84" s="163">
        <v>44642</v>
      </c>
      <c r="V84" s="156" t="s">
        <v>305</v>
      </c>
      <c r="W84" s="157" t="s">
        <v>306</v>
      </c>
      <c r="X84" s="170" t="s">
        <v>274</v>
      </c>
      <c r="Y84" s="170">
        <v>4</v>
      </c>
      <c r="Z84" s="171" t="s">
        <v>277</v>
      </c>
      <c r="AA84" s="171"/>
    </row>
    <row r="85" spans="1:27" s="128" customFormat="1" ht="90" x14ac:dyDescent="0.25">
      <c r="A85" s="134" t="s">
        <v>251</v>
      </c>
      <c r="B85" s="23" t="s">
        <v>171</v>
      </c>
      <c r="C85" s="23" t="s">
        <v>171</v>
      </c>
      <c r="D85" s="23" t="s">
        <v>171</v>
      </c>
      <c r="E85" s="23" t="s">
        <v>171</v>
      </c>
      <c r="F85" s="119" t="s">
        <v>172</v>
      </c>
      <c r="G85" s="119" t="s">
        <v>173</v>
      </c>
      <c r="H85" s="152"/>
      <c r="I85" s="127" t="s">
        <v>216</v>
      </c>
      <c r="J85" s="127"/>
      <c r="K85" s="152"/>
      <c r="L85" s="152"/>
      <c r="M85" s="152"/>
      <c r="N85" s="152"/>
      <c r="O85" s="152"/>
      <c r="P85" s="152"/>
      <c r="Q85" s="152"/>
      <c r="R85" s="152"/>
      <c r="S85" s="152"/>
      <c r="T85" s="28" t="s">
        <v>211</v>
      </c>
      <c r="U85" s="173">
        <v>44606</v>
      </c>
      <c r="V85" s="158" t="s">
        <v>287</v>
      </c>
      <c r="W85" s="148" t="s">
        <v>288</v>
      </c>
      <c r="X85" s="170" t="s">
        <v>277</v>
      </c>
      <c r="Y85" s="170" t="s">
        <v>277</v>
      </c>
      <c r="Z85" s="170" t="s">
        <v>277</v>
      </c>
      <c r="AA85" s="170" t="s">
        <v>277</v>
      </c>
    </row>
    <row r="86" spans="1:27" s="128" customFormat="1" ht="60" x14ac:dyDescent="0.25">
      <c r="A86" s="226" t="s">
        <v>203</v>
      </c>
      <c r="B86" s="280"/>
      <c r="C86" s="280"/>
      <c r="D86" s="280" t="s">
        <v>171</v>
      </c>
      <c r="E86" s="280"/>
      <c r="F86" s="277" t="s">
        <v>172</v>
      </c>
      <c r="G86" s="277" t="s">
        <v>173</v>
      </c>
      <c r="H86" s="152"/>
      <c r="I86" s="152"/>
      <c r="J86" s="127"/>
      <c r="K86" s="127" t="s">
        <v>312</v>
      </c>
      <c r="L86" s="152" t="s">
        <v>313</v>
      </c>
      <c r="M86" s="152"/>
      <c r="N86" s="152"/>
      <c r="O86" s="152"/>
      <c r="P86" s="152"/>
      <c r="Q86" s="152"/>
      <c r="R86" s="152"/>
      <c r="S86" s="152"/>
      <c r="T86" s="285" t="s">
        <v>175</v>
      </c>
      <c r="U86" s="163">
        <v>44700</v>
      </c>
      <c r="V86" s="158" t="s">
        <v>324</v>
      </c>
      <c r="W86" s="148" t="s">
        <v>325</v>
      </c>
      <c r="X86" s="171" t="s">
        <v>274</v>
      </c>
      <c r="Y86" s="171">
        <v>7</v>
      </c>
      <c r="Z86" s="171" t="s">
        <v>274</v>
      </c>
      <c r="AA86" s="171">
        <v>4</v>
      </c>
    </row>
    <row r="87" spans="1:27" s="128" customFormat="1" ht="60" x14ac:dyDescent="0.25">
      <c r="A87" s="228"/>
      <c r="B87" s="282"/>
      <c r="C87" s="282"/>
      <c r="D87" s="282"/>
      <c r="E87" s="282"/>
      <c r="F87" s="278"/>
      <c r="G87" s="278"/>
      <c r="H87" s="152"/>
      <c r="I87" s="152"/>
      <c r="J87" s="152"/>
      <c r="K87" s="152"/>
      <c r="L87" s="152"/>
      <c r="M87" s="152"/>
      <c r="N87" s="152"/>
      <c r="O87" s="127"/>
      <c r="P87" s="152"/>
      <c r="Q87" s="127"/>
      <c r="R87" s="152" t="s">
        <v>340</v>
      </c>
      <c r="S87" s="152" t="s">
        <v>176</v>
      </c>
      <c r="T87" s="286"/>
      <c r="U87" s="163">
        <v>44918</v>
      </c>
      <c r="V87" s="158" t="s">
        <v>403</v>
      </c>
      <c r="W87" s="148" t="s">
        <v>404</v>
      </c>
      <c r="X87" s="171" t="s">
        <v>274</v>
      </c>
      <c r="Y87" s="171">
        <v>13</v>
      </c>
      <c r="Z87" s="171" t="s">
        <v>281</v>
      </c>
      <c r="AA87" s="171"/>
    </row>
    <row r="88" spans="1:27" ht="60" x14ac:dyDescent="0.25">
      <c r="A88" s="126" t="s">
        <v>252</v>
      </c>
      <c r="B88" s="138" t="s">
        <v>171</v>
      </c>
      <c r="C88" s="138" t="s">
        <v>171</v>
      </c>
      <c r="D88" s="138" t="s">
        <v>171</v>
      </c>
      <c r="E88" s="138" t="s">
        <v>171</v>
      </c>
      <c r="F88" s="119" t="s">
        <v>172</v>
      </c>
      <c r="G88" s="119" t="s">
        <v>173</v>
      </c>
      <c r="H88" s="28" t="s">
        <v>247</v>
      </c>
      <c r="I88" s="28" t="s">
        <v>216</v>
      </c>
      <c r="J88" s="150"/>
      <c r="K88" s="150"/>
      <c r="L88" s="150"/>
      <c r="M88" s="150"/>
      <c r="N88" s="150"/>
      <c r="O88" s="150"/>
      <c r="P88" s="150"/>
      <c r="Q88" s="150"/>
      <c r="R88" s="150"/>
      <c r="S88" s="150"/>
      <c r="T88" s="28" t="s">
        <v>211</v>
      </c>
      <c r="U88" s="173">
        <v>44606</v>
      </c>
      <c r="V88" s="158" t="s">
        <v>289</v>
      </c>
      <c r="W88" s="148" t="s">
        <v>290</v>
      </c>
      <c r="X88" s="170" t="s">
        <v>274</v>
      </c>
      <c r="Y88" s="170">
        <v>3</v>
      </c>
      <c r="Z88" s="170" t="s">
        <v>277</v>
      </c>
    </row>
    <row r="89" spans="1:27" ht="75" x14ac:dyDescent="0.25">
      <c r="A89" s="226" t="s">
        <v>204</v>
      </c>
      <c r="B89" s="281" t="s">
        <v>171</v>
      </c>
      <c r="C89" s="281" t="s">
        <v>171</v>
      </c>
      <c r="D89" s="281" t="s">
        <v>171</v>
      </c>
      <c r="E89" s="281" t="s">
        <v>171</v>
      </c>
      <c r="F89" s="277" t="s">
        <v>172</v>
      </c>
      <c r="G89" s="277" t="s">
        <v>173</v>
      </c>
      <c r="H89" s="150"/>
      <c r="I89" s="28" t="s">
        <v>253</v>
      </c>
      <c r="J89" s="28" t="s">
        <v>176</v>
      </c>
      <c r="K89" s="150"/>
      <c r="L89" s="150"/>
      <c r="M89" s="150"/>
      <c r="N89" s="150"/>
      <c r="O89" s="150"/>
      <c r="P89" s="150"/>
      <c r="Q89" s="150"/>
      <c r="R89" s="150"/>
      <c r="S89" s="150"/>
      <c r="T89" s="271" t="s">
        <v>192</v>
      </c>
      <c r="U89" s="173">
        <v>44651</v>
      </c>
      <c r="V89" s="158" t="s">
        <v>307</v>
      </c>
      <c r="W89" s="148" t="s">
        <v>308</v>
      </c>
      <c r="X89" s="170" t="s">
        <v>274</v>
      </c>
      <c r="Y89" s="170">
        <v>4</v>
      </c>
      <c r="Z89" s="170" t="s">
        <v>274</v>
      </c>
      <c r="AA89" s="170">
        <v>3</v>
      </c>
    </row>
    <row r="90" spans="1:27" ht="75" x14ac:dyDescent="0.25">
      <c r="A90" s="227"/>
      <c r="B90" s="281"/>
      <c r="C90" s="281"/>
      <c r="D90" s="281"/>
      <c r="E90" s="281"/>
      <c r="F90" s="279"/>
      <c r="G90" s="279"/>
      <c r="H90" s="150"/>
      <c r="I90" s="150"/>
      <c r="J90" s="150"/>
      <c r="K90" s="150"/>
      <c r="L90" s="150"/>
      <c r="M90" s="28" t="s">
        <v>254</v>
      </c>
      <c r="N90" s="28" t="s">
        <v>216</v>
      </c>
      <c r="O90" s="28"/>
      <c r="P90" s="150"/>
      <c r="Q90" s="150"/>
      <c r="R90" s="150"/>
      <c r="S90" s="150"/>
      <c r="T90" s="272"/>
      <c r="U90" s="173">
        <v>44757</v>
      </c>
      <c r="V90" s="158" t="s">
        <v>344</v>
      </c>
      <c r="W90" s="148" t="s">
        <v>345</v>
      </c>
      <c r="X90" s="170" t="s">
        <v>274</v>
      </c>
      <c r="Y90" s="170">
        <v>8</v>
      </c>
      <c r="Z90" s="170" t="s">
        <v>274</v>
      </c>
      <c r="AA90" s="170">
        <v>6</v>
      </c>
    </row>
    <row r="91" spans="1:27" ht="75" x14ac:dyDescent="0.25">
      <c r="A91" s="228"/>
      <c r="B91" s="282"/>
      <c r="C91" s="282"/>
      <c r="D91" s="282"/>
      <c r="E91" s="282"/>
      <c r="F91" s="278"/>
      <c r="G91" s="278"/>
      <c r="H91" s="150"/>
      <c r="I91" s="150"/>
      <c r="J91" s="150"/>
      <c r="K91" s="150"/>
      <c r="L91" s="150"/>
      <c r="M91" s="150"/>
      <c r="N91" s="150"/>
      <c r="O91" s="150"/>
      <c r="P91" s="150"/>
      <c r="Q91" s="28" t="s">
        <v>249</v>
      </c>
      <c r="R91" s="28" t="s">
        <v>246</v>
      </c>
      <c r="S91" s="150"/>
      <c r="T91" s="273"/>
      <c r="U91" s="173">
        <v>44883</v>
      </c>
      <c r="V91" s="158" t="s">
        <v>397</v>
      </c>
      <c r="W91" s="148" t="s">
        <v>398</v>
      </c>
      <c r="X91" s="170" t="s">
        <v>274</v>
      </c>
      <c r="Y91" s="170">
        <v>13</v>
      </c>
      <c r="Z91" s="170" t="s">
        <v>274</v>
      </c>
      <c r="AA91" s="170">
        <v>6</v>
      </c>
    </row>
    <row r="92" spans="1:27" ht="90" x14ac:dyDescent="0.25">
      <c r="A92" s="126" t="s">
        <v>205</v>
      </c>
      <c r="B92" s="23"/>
      <c r="C92" s="23"/>
      <c r="D92" s="23" t="s">
        <v>171</v>
      </c>
      <c r="E92" s="23"/>
      <c r="F92" s="119" t="s">
        <v>172</v>
      </c>
      <c r="G92" s="119" t="s">
        <v>173</v>
      </c>
      <c r="H92" s="28"/>
      <c r="I92" s="28" t="s">
        <v>216</v>
      </c>
      <c r="J92" s="150"/>
      <c r="K92" s="150"/>
      <c r="L92" s="150"/>
      <c r="M92" s="150"/>
      <c r="N92" s="150"/>
      <c r="O92" s="150"/>
      <c r="P92" s="150"/>
      <c r="Q92" s="150"/>
      <c r="R92" s="150"/>
      <c r="S92" s="150"/>
      <c r="T92" s="28" t="s">
        <v>210</v>
      </c>
      <c r="U92" s="173">
        <v>44606</v>
      </c>
      <c r="V92" s="158" t="s">
        <v>291</v>
      </c>
      <c r="W92" s="148" t="s">
        <v>292</v>
      </c>
      <c r="X92" s="170" t="s">
        <v>274</v>
      </c>
      <c r="Y92" s="170">
        <v>3</v>
      </c>
      <c r="Z92" s="170" t="s">
        <v>274</v>
      </c>
      <c r="AA92" s="170">
        <v>3</v>
      </c>
    </row>
    <row r="93" spans="1:27" s="128" customFormat="1" ht="45" x14ac:dyDescent="0.25">
      <c r="A93" s="126" t="s">
        <v>206</v>
      </c>
      <c r="B93" s="23" t="s">
        <v>171</v>
      </c>
      <c r="C93" s="23" t="s">
        <v>171</v>
      </c>
      <c r="D93" s="23" t="s">
        <v>171</v>
      </c>
      <c r="E93" s="23" t="s">
        <v>171</v>
      </c>
      <c r="F93" s="119" t="s">
        <v>172</v>
      </c>
      <c r="G93" s="119" t="s">
        <v>173</v>
      </c>
      <c r="H93" s="152"/>
      <c r="I93" s="152"/>
      <c r="J93" s="152"/>
      <c r="K93" s="127"/>
      <c r="L93" s="152"/>
      <c r="M93" s="152"/>
      <c r="N93" s="152"/>
      <c r="O93" s="152"/>
      <c r="P93" s="152"/>
      <c r="Q93" s="152"/>
      <c r="R93" s="152" t="s">
        <v>186</v>
      </c>
      <c r="S93" s="152" t="s">
        <v>176</v>
      </c>
      <c r="T93" s="127" t="s">
        <v>210</v>
      </c>
      <c r="U93" s="173">
        <v>44925</v>
      </c>
      <c r="V93" s="158" t="s">
        <v>405</v>
      </c>
      <c r="W93" s="148" t="s">
        <v>406</v>
      </c>
      <c r="X93" s="171" t="s">
        <v>274</v>
      </c>
      <c r="Y93" s="171">
        <v>13</v>
      </c>
      <c r="Z93" s="171" t="s">
        <v>281</v>
      </c>
      <c r="AA93" s="171"/>
    </row>
    <row r="94" spans="1:27" s="128" customFormat="1" ht="45" x14ac:dyDescent="0.25">
      <c r="A94" s="134" t="s">
        <v>257</v>
      </c>
      <c r="B94" s="137"/>
      <c r="C94" s="137"/>
      <c r="D94" s="23" t="s">
        <v>171</v>
      </c>
      <c r="E94" s="137"/>
      <c r="F94" s="119" t="s">
        <v>172</v>
      </c>
      <c r="G94" s="119" t="s">
        <v>173</v>
      </c>
      <c r="H94" s="152"/>
      <c r="I94" s="152"/>
      <c r="J94" s="152"/>
      <c r="K94" s="127"/>
      <c r="L94" s="152"/>
      <c r="M94" s="152"/>
      <c r="N94" s="152"/>
      <c r="O94" s="120" t="s">
        <v>176</v>
      </c>
      <c r="P94" s="120" t="s">
        <v>186</v>
      </c>
      <c r="Q94" s="152"/>
      <c r="R94" s="152"/>
      <c r="S94" s="152"/>
      <c r="T94" s="127" t="s">
        <v>210</v>
      </c>
      <c r="U94" s="173">
        <v>44832</v>
      </c>
      <c r="V94" s="158" t="s">
        <v>380</v>
      </c>
      <c r="W94" s="148" t="s">
        <v>381</v>
      </c>
      <c r="X94" s="171" t="s">
        <v>274</v>
      </c>
      <c r="Y94" s="171">
        <v>12</v>
      </c>
      <c r="Z94" s="171" t="s">
        <v>274</v>
      </c>
      <c r="AA94" s="171">
        <v>6</v>
      </c>
    </row>
    <row r="95" spans="1:27" s="128" customFormat="1" ht="60" x14ac:dyDescent="0.25">
      <c r="A95" s="134" t="s">
        <v>258</v>
      </c>
      <c r="B95" s="137"/>
      <c r="C95" s="137"/>
      <c r="D95" s="23" t="s">
        <v>171</v>
      </c>
      <c r="E95" s="137"/>
      <c r="F95" s="119" t="s">
        <v>172</v>
      </c>
      <c r="G95" s="119" t="s">
        <v>173</v>
      </c>
      <c r="H95" s="152"/>
      <c r="I95" s="152"/>
      <c r="J95" s="152"/>
      <c r="K95" s="127"/>
      <c r="L95" s="152"/>
      <c r="M95" s="152"/>
      <c r="N95" s="152"/>
      <c r="O95" s="120" t="s">
        <v>176</v>
      </c>
      <c r="P95" s="120" t="s">
        <v>186</v>
      </c>
      <c r="Q95" s="152"/>
      <c r="R95" s="152"/>
      <c r="S95" s="152"/>
      <c r="T95" s="127" t="s">
        <v>210</v>
      </c>
      <c r="U95" s="173">
        <v>44831</v>
      </c>
      <c r="V95" s="158" t="s">
        <v>382</v>
      </c>
      <c r="W95" s="148" t="s">
        <v>383</v>
      </c>
      <c r="X95" s="171" t="s">
        <v>274</v>
      </c>
      <c r="Y95" s="171">
        <v>12</v>
      </c>
      <c r="Z95" s="171" t="s">
        <v>274</v>
      </c>
      <c r="AA95" s="171">
        <v>6</v>
      </c>
    </row>
    <row r="96" spans="1:27" s="128" customFormat="1" ht="90" x14ac:dyDescent="0.25">
      <c r="A96" s="134" t="s">
        <v>346</v>
      </c>
      <c r="B96" s="137"/>
      <c r="C96" s="137"/>
      <c r="D96" s="23" t="s">
        <v>171</v>
      </c>
      <c r="E96" s="137"/>
      <c r="F96" s="119" t="s">
        <v>172</v>
      </c>
      <c r="G96" s="119" t="s">
        <v>173</v>
      </c>
      <c r="H96" s="152"/>
      <c r="I96" s="152"/>
      <c r="J96" s="152"/>
      <c r="K96" s="127"/>
      <c r="L96" s="152"/>
      <c r="M96" s="152"/>
      <c r="N96" s="120" t="s">
        <v>249</v>
      </c>
      <c r="O96" s="120" t="s">
        <v>176</v>
      </c>
      <c r="P96" s="152"/>
      <c r="Q96" s="152"/>
      <c r="R96" s="152"/>
      <c r="S96" s="152"/>
      <c r="T96" s="127" t="s">
        <v>210</v>
      </c>
      <c r="U96" s="173">
        <v>44804</v>
      </c>
      <c r="V96" s="158" t="s">
        <v>360</v>
      </c>
      <c r="W96" s="148" t="s">
        <v>361</v>
      </c>
      <c r="X96" s="171" t="s">
        <v>274</v>
      </c>
      <c r="Y96" s="171">
        <v>10</v>
      </c>
      <c r="Z96" s="171" t="s">
        <v>274</v>
      </c>
      <c r="AA96" s="171">
        <v>6</v>
      </c>
    </row>
    <row r="97" spans="1:27" s="128" customFormat="1" ht="45" x14ac:dyDescent="0.25">
      <c r="A97" s="134" t="s">
        <v>256</v>
      </c>
      <c r="B97" s="23" t="s">
        <v>171</v>
      </c>
      <c r="C97" s="23" t="s">
        <v>171</v>
      </c>
      <c r="D97" s="23" t="s">
        <v>171</v>
      </c>
      <c r="E97" s="23" t="s">
        <v>171</v>
      </c>
      <c r="F97" s="119" t="s">
        <v>172</v>
      </c>
      <c r="G97" s="119" t="s">
        <v>173</v>
      </c>
      <c r="H97" s="152"/>
      <c r="I97" s="152"/>
      <c r="J97" s="152"/>
      <c r="K97" s="127"/>
      <c r="L97" s="152"/>
      <c r="M97" s="152"/>
      <c r="N97" s="152"/>
      <c r="O97" s="152"/>
      <c r="P97" s="152"/>
      <c r="Q97" s="120"/>
      <c r="R97" s="120" t="s">
        <v>340</v>
      </c>
      <c r="S97" s="120" t="s">
        <v>176</v>
      </c>
      <c r="T97" s="127" t="s">
        <v>210</v>
      </c>
      <c r="U97" s="173">
        <v>44925</v>
      </c>
      <c r="V97" s="158" t="s">
        <v>409</v>
      </c>
      <c r="W97" s="148" t="s">
        <v>410</v>
      </c>
      <c r="X97" s="171" t="s">
        <v>274</v>
      </c>
      <c r="Y97" s="171">
        <v>13</v>
      </c>
      <c r="Z97" s="171" t="s">
        <v>281</v>
      </c>
      <c r="AA97" s="171"/>
    </row>
    <row r="98" spans="1:27" ht="45" x14ac:dyDescent="0.25">
      <c r="A98" s="175" t="s">
        <v>255</v>
      </c>
      <c r="B98" s="178" t="s">
        <v>171</v>
      </c>
      <c r="C98" s="178" t="s">
        <v>171</v>
      </c>
      <c r="D98" s="178" t="s">
        <v>171</v>
      </c>
      <c r="E98" s="178" t="s">
        <v>171</v>
      </c>
      <c r="F98" s="177" t="s">
        <v>172</v>
      </c>
      <c r="G98" s="177" t="s">
        <v>173</v>
      </c>
      <c r="H98" s="150"/>
      <c r="I98" s="150"/>
      <c r="J98" s="150"/>
      <c r="K98" s="150"/>
      <c r="L98" s="150"/>
      <c r="M98" s="150"/>
      <c r="N98" s="120" t="s">
        <v>176</v>
      </c>
      <c r="O98" s="120" t="s">
        <v>176</v>
      </c>
      <c r="P98" s="28" t="s">
        <v>353</v>
      </c>
      <c r="Q98" s="150"/>
      <c r="R98" s="150"/>
      <c r="S98" s="150"/>
      <c r="T98" s="176" t="s">
        <v>225</v>
      </c>
      <c r="U98" s="173">
        <v>44806</v>
      </c>
      <c r="V98" s="158" t="s">
        <v>384</v>
      </c>
      <c r="W98" s="148" t="s">
        <v>385</v>
      </c>
      <c r="X98" s="170" t="s">
        <v>274</v>
      </c>
      <c r="Y98" s="170">
        <v>11</v>
      </c>
      <c r="Z98" s="170" t="s">
        <v>274</v>
      </c>
      <c r="AA98" s="170">
        <v>6</v>
      </c>
    </row>
    <row r="99" spans="1:27" ht="33.75" customHeight="1" x14ac:dyDescent="0.25">
      <c r="A99" s="222" t="s">
        <v>153</v>
      </c>
      <c r="B99" s="223"/>
      <c r="C99" s="223"/>
      <c r="D99" s="223"/>
      <c r="E99" s="223"/>
      <c r="F99" s="223"/>
      <c r="G99" s="223"/>
      <c r="H99" s="223"/>
      <c r="I99" s="223"/>
      <c r="J99" s="223"/>
      <c r="K99" s="223"/>
      <c r="L99" s="223"/>
      <c r="M99" s="223"/>
      <c r="N99" s="223"/>
      <c r="O99" s="223"/>
      <c r="P99" s="223"/>
      <c r="Q99" s="223"/>
      <c r="R99" s="223"/>
      <c r="S99" s="223"/>
      <c r="T99" s="223"/>
      <c r="U99" s="223"/>
      <c r="V99" s="223"/>
      <c r="W99" s="224"/>
    </row>
    <row r="100" spans="1:27" ht="90" x14ac:dyDescent="0.25">
      <c r="A100" s="125" t="s">
        <v>193</v>
      </c>
      <c r="B100" s="123" t="s">
        <v>171</v>
      </c>
      <c r="C100" s="123" t="s">
        <v>171</v>
      </c>
      <c r="D100" s="123" t="s">
        <v>171</v>
      </c>
      <c r="E100" s="123" t="s">
        <v>171</v>
      </c>
      <c r="F100" s="123" t="s">
        <v>172</v>
      </c>
      <c r="G100" s="123" t="s">
        <v>173</v>
      </c>
      <c r="H100" s="28" t="s">
        <v>176</v>
      </c>
      <c r="I100" s="120" t="s">
        <v>222</v>
      </c>
      <c r="J100" s="121" t="s">
        <v>176</v>
      </c>
      <c r="K100" s="120" t="s">
        <v>186</v>
      </c>
      <c r="L100" s="120" t="s">
        <v>176</v>
      </c>
      <c r="M100" s="120" t="s">
        <v>186</v>
      </c>
      <c r="N100" s="120" t="s">
        <v>176</v>
      </c>
      <c r="O100" s="120" t="s">
        <v>176</v>
      </c>
      <c r="P100" s="120" t="s">
        <v>186</v>
      </c>
      <c r="Q100" s="120" t="s">
        <v>176</v>
      </c>
      <c r="R100" s="120" t="s">
        <v>186</v>
      </c>
      <c r="S100" s="120" t="s">
        <v>176</v>
      </c>
      <c r="T100" s="11" t="s">
        <v>69</v>
      </c>
      <c r="U100" s="163">
        <v>44926</v>
      </c>
      <c r="V100" s="156" t="s">
        <v>424</v>
      </c>
      <c r="W100" s="157" t="s">
        <v>293</v>
      </c>
      <c r="X100" s="170" t="s">
        <v>277</v>
      </c>
      <c r="Y100" s="170" t="s">
        <v>277</v>
      </c>
      <c r="Z100" s="170" t="s">
        <v>277</v>
      </c>
      <c r="AA100" s="170" t="s">
        <v>277</v>
      </c>
    </row>
    <row r="101" spans="1:27" ht="409.5" x14ac:dyDescent="0.25">
      <c r="A101" s="125" t="s">
        <v>194</v>
      </c>
      <c r="B101" s="123" t="s">
        <v>171</v>
      </c>
      <c r="C101" s="123" t="s">
        <v>171</v>
      </c>
      <c r="D101" s="123" t="s">
        <v>171</v>
      </c>
      <c r="E101" s="123" t="s">
        <v>171</v>
      </c>
      <c r="F101" s="123" t="s">
        <v>172</v>
      </c>
      <c r="G101" s="123" t="s">
        <v>173</v>
      </c>
      <c r="H101" s="28" t="s">
        <v>176</v>
      </c>
      <c r="I101" s="120" t="s">
        <v>222</v>
      </c>
      <c r="J101" s="121" t="s">
        <v>176</v>
      </c>
      <c r="K101" s="120" t="s">
        <v>186</v>
      </c>
      <c r="L101" s="123"/>
      <c r="M101" s="123"/>
      <c r="N101" s="123"/>
      <c r="O101" s="123"/>
      <c r="P101" s="123"/>
      <c r="Q101" s="123"/>
      <c r="R101" s="123"/>
      <c r="S101" s="123"/>
      <c r="T101" s="123" t="s">
        <v>195</v>
      </c>
      <c r="U101" s="173">
        <v>44670</v>
      </c>
      <c r="V101" s="158" t="s">
        <v>425</v>
      </c>
      <c r="W101" s="148" t="s">
        <v>314</v>
      </c>
      <c r="X101" s="170" t="s">
        <v>277</v>
      </c>
      <c r="Y101" s="170" t="s">
        <v>277</v>
      </c>
      <c r="Z101" s="170" t="s">
        <v>277</v>
      </c>
      <c r="AA101" s="170" t="s">
        <v>277</v>
      </c>
    </row>
    <row r="102" spans="1:27" x14ac:dyDescent="0.25">
      <c r="A102" s="112"/>
      <c r="B102" s="37"/>
      <c r="C102" s="37"/>
      <c r="D102" s="37"/>
      <c r="E102" s="37"/>
      <c r="F102" s="38"/>
      <c r="G102" s="39"/>
      <c r="H102" s="39"/>
      <c r="I102" s="39"/>
      <c r="J102" s="132"/>
      <c r="K102" s="39"/>
      <c r="L102" s="39"/>
      <c r="M102" s="39"/>
      <c r="N102" s="39"/>
      <c r="O102" s="39"/>
      <c r="P102" s="39"/>
      <c r="Q102" s="39"/>
      <c r="R102" s="39"/>
      <c r="S102" s="39"/>
      <c r="T102" s="44"/>
      <c r="U102" s="164"/>
      <c r="V102" s="159"/>
      <c r="W102" s="149"/>
    </row>
    <row r="103" spans="1:27" x14ac:dyDescent="0.25">
      <c r="A103" s="203"/>
      <c r="B103" s="204"/>
      <c r="C103" s="204"/>
      <c r="D103" s="204"/>
      <c r="E103" s="204"/>
      <c r="F103" s="204"/>
      <c r="G103" s="204"/>
      <c r="H103" s="204"/>
      <c r="I103" s="204"/>
      <c r="J103" s="204"/>
      <c r="K103" s="204"/>
      <c r="L103" s="204"/>
      <c r="M103" s="204"/>
      <c r="N103" s="204"/>
      <c r="O103" s="204"/>
      <c r="P103" s="204"/>
      <c r="Q103" s="204"/>
      <c r="R103" s="204"/>
      <c r="S103" s="204"/>
      <c r="T103" s="204"/>
      <c r="U103" s="204"/>
      <c r="V103" s="204"/>
      <c r="W103" s="205"/>
    </row>
    <row r="104" spans="1:27" s="9" customFormat="1" ht="16.5" thickBot="1" x14ac:dyDescent="0.3">
      <c r="A104" s="263" t="s">
        <v>167</v>
      </c>
      <c r="B104" s="264"/>
      <c r="C104" s="264"/>
      <c r="D104" s="264"/>
      <c r="E104" s="264"/>
      <c r="F104" s="264"/>
      <c r="G104" s="264"/>
      <c r="H104" s="264"/>
      <c r="I104" s="264"/>
      <c r="J104" s="264"/>
      <c r="K104" s="264"/>
      <c r="L104" s="264"/>
      <c r="M104" s="264"/>
      <c r="N104" s="264"/>
      <c r="O104" s="264"/>
      <c r="P104" s="264"/>
      <c r="Q104" s="264"/>
      <c r="R104" s="264"/>
      <c r="S104" s="264"/>
      <c r="T104" s="264"/>
      <c r="U104" s="264"/>
      <c r="V104" s="264"/>
      <c r="W104" s="265"/>
      <c r="X104" s="172"/>
      <c r="Y104" s="172"/>
      <c r="Z104" s="172"/>
      <c r="AA104" s="172"/>
    </row>
    <row r="105" spans="1:27" s="9" customFormat="1" ht="15.75" customHeight="1" x14ac:dyDescent="0.25">
      <c r="A105" s="240" t="s">
        <v>76</v>
      </c>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2"/>
      <c r="X105" s="172"/>
      <c r="Y105" s="172"/>
      <c r="Z105" s="172"/>
      <c r="AA105" s="172"/>
    </row>
    <row r="106" spans="1:27" ht="12" customHeight="1" x14ac:dyDescent="0.25">
      <c r="A106" s="113"/>
      <c r="B106" s="114"/>
      <c r="C106" s="114"/>
      <c r="D106" s="114"/>
      <c r="E106" s="114"/>
      <c r="F106" s="114"/>
      <c r="G106" s="114"/>
      <c r="H106" s="130"/>
      <c r="I106" s="130"/>
      <c r="J106" s="130"/>
      <c r="K106" s="130"/>
      <c r="L106" s="130"/>
      <c r="M106" s="130"/>
      <c r="N106" s="130"/>
      <c r="O106" s="130"/>
      <c r="P106" s="130"/>
      <c r="Q106" s="130"/>
      <c r="R106" s="130"/>
      <c r="S106" s="130"/>
      <c r="T106" s="114"/>
      <c r="U106" s="165"/>
      <c r="V106" s="159"/>
      <c r="W106" s="149"/>
    </row>
    <row r="107" spans="1:27" x14ac:dyDescent="0.25">
      <c r="A107" s="113" t="s">
        <v>144</v>
      </c>
      <c r="B107" s="215">
        <v>5</v>
      </c>
      <c r="C107" s="215"/>
      <c r="D107" s="215"/>
      <c r="E107" s="215"/>
      <c r="F107" s="114"/>
      <c r="G107" s="114"/>
      <c r="H107" s="130"/>
      <c r="I107" s="130"/>
      <c r="J107" s="130"/>
      <c r="K107" s="130"/>
      <c r="L107" s="130"/>
      <c r="M107" s="130"/>
      <c r="N107" s="130"/>
      <c r="O107" s="130"/>
      <c r="P107" s="130"/>
      <c r="Q107" s="130"/>
      <c r="R107" s="130"/>
      <c r="S107" s="130"/>
      <c r="T107" s="114"/>
      <c r="U107" s="165"/>
      <c r="V107" s="159"/>
      <c r="W107" s="149"/>
    </row>
    <row r="108" spans="1:27" x14ac:dyDescent="0.25">
      <c r="A108" s="113" t="s">
        <v>145</v>
      </c>
      <c r="B108" s="216">
        <v>44803</v>
      </c>
      <c r="C108" s="215"/>
      <c r="D108" s="215"/>
      <c r="E108" s="215"/>
      <c r="F108" s="114"/>
      <c r="G108" s="114"/>
      <c r="H108" s="130"/>
      <c r="I108" s="130"/>
      <c r="J108" s="130"/>
      <c r="K108" s="130"/>
      <c r="L108" s="130"/>
      <c r="M108" s="130"/>
      <c r="N108" s="130"/>
      <c r="O108" s="130"/>
      <c r="P108" s="130"/>
      <c r="Q108" s="130"/>
      <c r="R108" s="130"/>
      <c r="S108" s="130"/>
      <c r="T108" s="114"/>
      <c r="U108" s="165"/>
      <c r="V108" s="159"/>
      <c r="W108" s="149"/>
    </row>
    <row r="109" spans="1:27" ht="15.75" thickBot="1" x14ac:dyDescent="0.3">
      <c r="A109" s="115" t="s">
        <v>166</v>
      </c>
      <c r="B109" s="190" t="s">
        <v>354</v>
      </c>
      <c r="C109" s="190"/>
      <c r="D109" s="190"/>
      <c r="E109" s="190"/>
      <c r="F109" s="116"/>
      <c r="G109" s="116"/>
      <c r="H109" s="129"/>
      <c r="I109" s="129"/>
      <c r="J109" s="129"/>
      <c r="K109" s="129"/>
      <c r="L109" s="129"/>
      <c r="M109" s="129"/>
      <c r="N109" s="129"/>
      <c r="O109" s="129"/>
      <c r="P109" s="129"/>
      <c r="Q109" s="129"/>
      <c r="R109" s="129"/>
      <c r="S109" s="129"/>
      <c r="T109" s="116"/>
      <c r="U109" s="166"/>
      <c r="V109" s="160"/>
      <c r="W109" s="161"/>
    </row>
  </sheetData>
  <autoFilter ref="A16:AO101"/>
  <mergeCells count="135">
    <mergeCell ref="A89:A91"/>
    <mergeCell ref="B89:B91"/>
    <mergeCell ref="C89:C91"/>
    <mergeCell ref="D89:D91"/>
    <mergeCell ref="E89:E91"/>
    <mergeCell ref="T80:T81"/>
    <mergeCell ref="T86:T87"/>
    <mergeCell ref="T89:T91"/>
    <mergeCell ref="T66:T68"/>
    <mergeCell ref="T69:T70"/>
    <mergeCell ref="T71:T74"/>
    <mergeCell ref="T75:T77"/>
    <mergeCell ref="F89:F91"/>
    <mergeCell ref="G89:G91"/>
    <mergeCell ref="F71:F74"/>
    <mergeCell ref="G71:G74"/>
    <mergeCell ref="A86:A87"/>
    <mergeCell ref="B86:B87"/>
    <mergeCell ref="C86:C87"/>
    <mergeCell ref="D86:D87"/>
    <mergeCell ref="E86:E87"/>
    <mergeCell ref="F86:F87"/>
    <mergeCell ref="G86:G87"/>
    <mergeCell ref="A80:A81"/>
    <mergeCell ref="B80:B81"/>
    <mergeCell ref="C80:C81"/>
    <mergeCell ref="D80:D81"/>
    <mergeCell ref="E80:E81"/>
    <mergeCell ref="F80:F81"/>
    <mergeCell ref="G80:G81"/>
    <mergeCell ref="A75:A77"/>
    <mergeCell ref="B75:B77"/>
    <mergeCell ref="C75:C77"/>
    <mergeCell ref="D75:D77"/>
    <mergeCell ref="E75:E77"/>
    <mergeCell ref="F75:F77"/>
    <mergeCell ref="G75:G77"/>
    <mergeCell ref="A71:A74"/>
    <mergeCell ref="B71:B74"/>
    <mergeCell ref="C71:C74"/>
    <mergeCell ref="D71:D74"/>
    <mergeCell ref="E71:E74"/>
    <mergeCell ref="A69:A70"/>
    <mergeCell ref="B69:B70"/>
    <mergeCell ref="C69:C70"/>
    <mergeCell ref="D69:D70"/>
    <mergeCell ref="E69:E70"/>
    <mergeCell ref="F69:F70"/>
    <mergeCell ref="G69:G70"/>
    <mergeCell ref="A66:A68"/>
    <mergeCell ref="B66:B68"/>
    <mergeCell ref="C66:C68"/>
    <mergeCell ref="D66:D68"/>
    <mergeCell ref="E66:E68"/>
    <mergeCell ref="G37:G48"/>
    <mergeCell ref="A34:A36"/>
    <mergeCell ref="B34:B36"/>
    <mergeCell ref="C34:C36"/>
    <mergeCell ref="D34:D36"/>
    <mergeCell ref="E34:E36"/>
    <mergeCell ref="A55:W55"/>
    <mergeCell ref="F66:F68"/>
    <mergeCell ref="G66:G68"/>
    <mergeCell ref="C22:C33"/>
    <mergeCell ref="D22:D33"/>
    <mergeCell ref="E22:E33"/>
    <mergeCell ref="F22:F33"/>
    <mergeCell ref="G22:G33"/>
    <mergeCell ref="T22:T33"/>
    <mergeCell ref="T34:T36"/>
    <mergeCell ref="T37:T48"/>
    <mergeCell ref="A56:A58"/>
    <mergeCell ref="B56:B58"/>
    <mergeCell ref="C56:C58"/>
    <mergeCell ref="D56:D58"/>
    <mergeCell ref="E56:E58"/>
    <mergeCell ref="F56:F58"/>
    <mergeCell ref="G56:G58"/>
    <mergeCell ref="T56:T58"/>
    <mergeCell ref="F34:F36"/>
    <mergeCell ref="G34:G36"/>
    <mergeCell ref="A37:A48"/>
    <mergeCell ref="B37:B48"/>
    <mergeCell ref="C37:C48"/>
    <mergeCell ref="D37:D48"/>
    <mergeCell ref="E37:E48"/>
    <mergeCell ref="F37:F48"/>
    <mergeCell ref="A6:B6"/>
    <mergeCell ref="C6:U6"/>
    <mergeCell ref="A7:B7"/>
    <mergeCell ref="C7:W7"/>
    <mergeCell ref="A8:B8"/>
    <mergeCell ref="C8:W8"/>
    <mergeCell ref="A105:W105"/>
    <mergeCell ref="A1:A3"/>
    <mergeCell ref="B1:W1"/>
    <mergeCell ref="B2:W2"/>
    <mergeCell ref="B3:W3"/>
    <mergeCell ref="A13:G13"/>
    <mergeCell ref="H13:W13"/>
    <mergeCell ref="A5:B5"/>
    <mergeCell ref="C5:U5"/>
    <mergeCell ref="A4:W4"/>
    <mergeCell ref="N11:S11"/>
    <mergeCell ref="H12:M12"/>
    <mergeCell ref="N12:S12"/>
    <mergeCell ref="A104:W104"/>
    <mergeCell ref="A14:G14"/>
    <mergeCell ref="H14:W14"/>
    <mergeCell ref="T15:T16"/>
    <mergeCell ref="A21:W21"/>
    <mergeCell ref="U15:W15"/>
    <mergeCell ref="B109:E109"/>
    <mergeCell ref="C9:W9"/>
    <mergeCell ref="A10:W10"/>
    <mergeCell ref="A11:A12"/>
    <mergeCell ref="B11:F11"/>
    <mergeCell ref="B12:F12"/>
    <mergeCell ref="A103:W103"/>
    <mergeCell ref="T11:U11"/>
    <mergeCell ref="T12:U12"/>
    <mergeCell ref="A17:W17"/>
    <mergeCell ref="A9:B9"/>
    <mergeCell ref="B107:E107"/>
    <mergeCell ref="B108:E108"/>
    <mergeCell ref="H11:M11"/>
    <mergeCell ref="G15:G16"/>
    <mergeCell ref="H15:S15"/>
    <mergeCell ref="A59:W59"/>
    <mergeCell ref="A99:W99"/>
    <mergeCell ref="A15:A16"/>
    <mergeCell ref="B15:E15"/>
    <mergeCell ref="F15:F16"/>
    <mergeCell ref="A22:A33"/>
    <mergeCell ref="B22:B33"/>
  </mergeCells>
  <printOptions horizontalCentered="1" verticalCentered="1"/>
  <pageMargins left="0.70866141732283472" right="0.78740157480314965" top="0.31496062992125984" bottom="0.47244094488188981" header="0.27559055118110237" footer="0.19685039370078741"/>
  <pageSetup scale="44" firstPageNumber="0" orientation="landscape" r:id="rId1"/>
  <headerFooter>
    <oddFooter>&amp;LVersión 4      31/12/2020&amp;C&amp;"Times New Roman,Normal"&amp;12Página &amp;P&amp;R&amp;P de &amp;N</oddFooter>
  </headerFooter>
  <rowBreaks count="2" manualBreakCount="2">
    <brk id="50" max="22" man="1"/>
    <brk id="69" max="2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8"/>
  <sheetViews>
    <sheetView workbookViewId="0">
      <selection activeCell="E22" sqref="E22"/>
    </sheetView>
  </sheetViews>
  <sheetFormatPr baseColWidth="10" defaultRowHeight="15" x14ac:dyDescent="0.25"/>
  <cols>
    <col min="2" max="2" width="36.28515625" bestFit="1" customWidth="1"/>
    <col min="3" max="3" width="5.42578125" bestFit="1" customWidth="1"/>
    <col min="4" max="4" width="9" bestFit="1" customWidth="1"/>
    <col min="5" max="5" width="8.140625" bestFit="1" customWidth="1"/>
    <col min="6" max="6" width="11" bestFit="1" customWidth="1"/>
  </cols>
  <sheetData>
    <row r="1" spans="2:8" x14ac:dyDescent="0.25">
      <c r="B1" s="186"/>
      <c r="C1" s="187" t="s">
        <v>389</v>
      </c>
      <c r="D1" s="187" t="s">
        <v>391</v>
      </c>
      <c r="E1" s="187" t="s">
        <v>163</v>
      </c>
      <c r="F1" s="187" t="s">
        <v>164</v>
      </c>
    </row>
    <row r="2" spans="2:8" x14ac:dyDescent="0.25">
      <c r="B2" s="184" t="s">
        <v>390</v>
      </c>
      <c r="C2" s="185">
        <v>3</v>
      </c>
      <c r="D2" s="185">
        <v>3</v>
      </c>
      <c r="E2" s="185">
        <v>3</v>
      </c>
      <c r="F2" s="185">
        <v>3</v>
      </c>
      <c r="G2" s="188">
        <f>F2/D2</f>
        <v>1</v>
      </c>
      <c r="H2" s="188">
        <f>F2/C2</f>
        <v>1</v>
      </c>
    </row>
    <row r="3" spans="2:8" x14ac:dyDescent="0.25">
      <c r="B3" s="184" t="s">
        <v>150</v>
      </c>
      <c r="C3" s="185">
        <v>33</v>
      </c>
      <c r="D3" s="185">
        <v>28</v>
      </c>
      <c r="E3" s="185">
        <v>26</v>
      </c>
      <c r="F3" s="185">
        <v>28</v>
      </c>
      <c r="G3" s="188">
        <f t="shared" ref="G3:G7" si="0">F3/D3</f>
        <v>1</v>
      </c>
      <c r="H3" s="188">
        <f t="shared" ref="H3:H7" si="1">F3/C3</f>
        <v>0.84848484848484851</v>
      </c>
    </row>
    <row r="4" spans="2:8" x14ac:dyDescent="0.25">
      <c r="B4" s="184" t="s">
        <v>151</v>
      </c>
      <c r="C4" s="185">
        <v>3</v>
      </c>
      <c r="D4" s="185">
        <v>3</v>
      </c>
      <c r="E4" s="185">
        <v>3</v>
      </c>
      <c r="F4" s="185">
        <v>3</v>
      </c>
      <c r="G4" s="188">
        <f t="shared" si="0"/>
        <v>1</v>
      </c>
      <c r="H4" s="188">
        <f t="shared" si="1"/>
        <v>1</v>
      </c>
    </row>
    <row r="5" spans="2:8" x14ac:dyDescent="0.25">
      <c r="B5" s="184" t="s">
        <v>152</v>
      </c>
      <c r="C5" s="185">
        <v>39</v>
      </c>
      <c r="D5" s="185">
        <v>33</v>
      </c>
      <c r="E5" s="185">
        <v>32</v>
      </c>
      <c r="F5" s="185">
        <v>33</v>
      </c>
      <c r="G5" s="188">
        <f t="shared" si="0"/>
        <v>1</v>
      </c>
      <c r="H5" s="188">
        <f t="shared" si="1"/>
        <v>0.84615384615384615</v>
      </c>
    </row>
    <row r="6" spans="2:8" x14ac:dyDescent="0.25">
      <c r="B6" s="184" t="s">
        <v>153</v>
      </c>
      <c r="C6" s="185">
        <v>2</v>
      </c>
      <c r="D6" s="185">
        <v>2</v>
      </c>
      <c r="E6" s="185">
        <v>2</v>
      </c>
      <c r="F6" s="185">
        <v>2</v>
      </c>
      <c r="G6" s="188">
        <f t="shared" si="0"/>
        <v>1</v>
      </c>
      <c r="H6" s="188">
        <f t="shared" si="1"/>
        <v>1</v>
      </c>
    </row>
    <row r="7" spans="2:8" x14ac:dyDescent="0.25">
      <c r="B7" s="186"/>
      <c r="C7" s="187">
        <f>SUM(C2:C6)</f>
        <v>80</v>
      </c>
      <c r="D7" s="187">
        <f t="shared" ref="D7:F7" si="2">SUM(D2:D6)</f>
        <v>69</v>
      </c>
      <c r="E7" s="187">
        <f t="shared" si="2"/>
        <v>66</v>
      </c>
      <c r="F7" s="187">
        <f t="shared" si="2"/>
        <v>69</v>
      </c>
      <c r="G7" s="188">
        <f t="shared" si="0"/>
        <v>1</v>
      </c>
      <c r="H7" s="188">
        <f t="shared" si="1"/>
        <v>0.86250000000000004</v>
      </c>
    </row>
    <row r="8" spans="2:8" x14ac:dyDescent="0.25">
      <c r="B8" s="181"/>
      <c r="C8" s="182"/>
      <c r="D8" s="182"/>
      <c r="E8" s="183">
        <v>0.82499999999999996</v>
      </c>
      <c r="F8" s="183">
        <v>0.86250000000000004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M102"/>
  <sheetViews>
    <sheetView topLeftCell="A11" zoomScale="66" zoomScaleNormal="66" zoomScaleSheetLayoutView="55" workbookViewId="0">
      <selection activeCell="G39" sqref="G39:G41"/>
    </sheetView>
  </sheetViews>
  <sheetFormatPr baseColWidth="10" defaultColWidth="9.140625" defaultRowHeight="15" x14ac:dyDescent="0.25"/>
  <cols>
    <col min="1" max="1" width="33.85546875" customWidth="1"/>
    <col min="2" max="5" width="7.5703125" customWidth="1"/>
    <col min="6" max="6" width="17" customWidth="1"/>
    <col min="7" max="7" width="19" customWidth="1"/>
    <col min="8" max="8" width="17.5703125" customWidth="1"/>
    <col min="9" max="9" width="13.85546875" customWidth="1"/>
    <col min="10" max="10" width="18.85546875" customWidth="1"/>
    <col min="11" max="11" width="16.28515625" style="19" customWidth="1"/>
    <col min="12" max="12" width="33.7109375" customWidth="1"/>
    <col min="13" max="13" width="19" customWidth="1"/>
  </cols>
  <sheetData>
    <row r="1" spans="1:13" s="6" customFormat="1" ht="18" customHeight="1" x14ac:dyDescent="0.25">
      <c r="A1" s="354"/>
      <c r="B1" s="357" t="s">
        <v>72</v>
      </c>
      <c r="C1" s="358"/>
      <c r="D1" s="358"/>
      <c r="E1" s="358"/>
      <c r="F1" s="358"/>
      <c r="G1" s="358"/>
      <c r="H1" s="358"/>
      <c r="I1" s="358"/>
      <c r="J1" s="358"/>
      <c r="K1" s="359"/>
      <c r="L1" s="358"/>
      <c r="M1" s="366" t="s">
        <v>73</v>
      </c>
    </row>
    <row r="2" spans="1:13" s="6" customFormat="1" x14ac:dyDescent="0.25">
      <c r="A2" s="355"/>
      <c r="B2" s="360"/>
      <c r="C2" s="361"/>
      <c r="D2" s="361"/>
      <c r="E2" s="361"/>
      <c r="F2" s="361"/>
      <c r="G2" s="361"/>
      <c r="H2" s="361"/>
      <c r="I2" s="361"/>
      <c r="J2" s="361"/>
      <c r="K2" s="362"/>
      <c r="L2" s="361"/>
      <c r="M2" s="367"/>
    </row>
    <row r="3" spans="1:13" s="6" customFormat="1" x14ac:dyDescent="0.25">
      <c r="A3" s="355"/>
      <c r="B3" s="360"/>
      <c r="C3" s="361"/>
      <c r="D3" s="361"/>
      <c r="E3" s="361"/>
      <c r="F3" s="361"/>
      <c r="G3" s="361"/>
      <c r="H3" s="361"/>
      <c r="I3" s="361"/>
      <c r="J3" s="361"/>
      <c r="K3" s="362"/>
      <c r="L3" s="361"/>
      <c r="M3" s="7" t="s">
        <v>75</v>
      </c>
    </row>
    <row r="4" spans="1:13" s="6" customFormat="1" ht="15.75" thickBot="1" x14ac:dyDescent="0.3">
      <c r="A4" s="356"/>
      <c r="B4" s="363"/>
      <c r="C4" s="364"/>
      <c r="D4" s="364"/>
      <c r="E4" s="364"/>
      <c r="F4" s="364"/>
      <c r="G4" s="364"/>
      <c r="H4" s="364"/>
      <c r="I4" s="364"/>
      <c r="J4" s="364"/>
      <c r="K4" s="365"/>
      <c r="L4" s="364"/>
      <c r="M4" s="8" t="s">
        <v>74</v>
      </c>
    </row>
    <row r="5" spans="1:13" ht="18.75" x14ac:dyDescent="0.25">
      <c r="A5" s="368" t="s">
        <v>0</v>
      </c>
      <c r="B5" s="368"/>
      <c r="C5" s="368"/>
      <c r="D5" s="368"/>
      <c r="E5" s="368"/>
      <c r="F5" s="368"/>
      <c r="G5" s="368"/>
      <c r="H5" s="368"/>
      <c r="I5" s="368"/>
      <c r="J5" s="368"/>
      <c r="K5" s="369"/>
      <c r="L5" s="368"/>
      <c r="M5" s="368"/>
    </row>
    <row r="6" spans="1:13" ht="17.25" x14ac:dyDescent="0.25">
      <c r="A6" s="214" t="s">
        <v>1</v>
      </c>
      <c r="B6" s="214"/>
      <c r="C6" s="257" t="s">
        <v>40</v>
      </c>
      <c r="D6" s="257"/>
      <c r="E6" s="257"/>
      <c r="F6" s="257"/>
      <c r="G6" s="257"/>
      <c r="H6" s="257"/>
      <c r="I6" s="257"/>
      <c r="J6" s="257"/>
      <c r="K6" s="258"/>
      <c r="L6" s="54" t="s">
        <v>2</v>
      </c>
      <c r="M6" s="29">
        <v>2017</v>
      </c>
    </row>
    <row r="7" spans="1:13" ht="30.75" customHeight="1" x14ac:dyDescent="0.25">
      <c r="A7" s="233" t="s">
        <v>3</v>
      </c>
      <c r="B7" s="233"/>
      <c r="C7" s="234" t="s">
        <v>88</v>
      </c>
      <c r="D7" s="234"/>
      <c r="E7" s="234"/>
      <c r="F7" s="234"/>
      <c r="G7" s="234"/>
      <c r="H7" s="234"/>
      <c r="I7" s="234"/>
      <c r="J7" s="234"/>
      <c r="K7" s="235"/>
      <c r="L7" s="54" t="s">
        <v>4</v>
      </c>
      <c r="M7" s="1" t="s">
        <v>41</v>
      </c>
    </row>
    <row r="8" spans="1:13" ht="66.75" customHeight="1" x14ac:dyDescent="0.25">
      <c r="A8" s="214" t="s">
        <v>5</v>
      </c>
      <c r="B8" s="214"/>
      <c r="C8" s="236" t="s">
        <v>79</v>
      </c>
      <c r="D8" s="236"/>
      <c r="E8" s="236"/>
      <c r="F8" s="236"/>
      <c r="G8" s="236"/>
      <c r="H8" s="236"/>
      <c r="I8" s="236"/>
      <c r="J8" s="236"/>
      <c r="K8" s="192"/>
      <c r="L8" s="236"/>
      <c r="M8" s="236"/>
    </row>
    <row r="9" spans="1:13" ht="37.5" customHeight="1" x14ac:dyDescent="0.25">
      <c r="A9" s="214" t="s">
        <v>6</v>
      </c>
      <c r="B9" s="214"/>
      <c r="C9" s="238" t="s">
        <v>71</v>
      </c>
      <c r="D9" s="238"/>
      <c r="E9" s="238"/>
      <c r="F9" s="238"/>
      <c r="G9" s="238"/>
      <c r="H9" s="238"/>
      <c r="I9" s="238"/>
      <c r="J9" s="238"/>
      <c r="K9" s="192"/>
      <c r="L9" s="238"/>
      <c r="M9" s="238"/>
    </row>
    <row r="10" spans="1:13" ht="24.75" customHeight="1" x14ac:dyDescent="0.25">
      <c r="A10" s="214" t="s">
        <v>7</v>
      </c>
      <c r="B10" s="214"/>
      <c r="C10" s="191" t="s">
        <v>70</v>
      </c>
      <c r="D10" s="191"/>
      <c r="E10" s="191"/>
      <c r="F10" s="191"/>
      <c r="G10" s="191"/>
      <c r="H10" s="191"/>
      <c r="I10" s="191"/>
      <c r="J10" s="191"/>
      <c r="K10" s="192"/>
      <c r="L10" s="191"/>
      <c r="M10" s="191"/>
    </row>
    <row r="11" spans="1:13" ht="30.75" customHeight="1" x14ac:dyDescent="0.25">
      <c r="A11" s="195" t="s">
        <v>8</v>
      </c>
      <c r="B11" s="195"/>
      <c r="C11" s="195"/>
      <c r="D11" s="195"/>
      <c r="E11" s="195"/>
      <c r="F11" s="195"/>
      <c r="G11" s="195"/>
      <c r="H11" s="195"/>
      <c r="I11" s="195"/>
      <c r="J11" s="195"/>
      <c r="K11" s="196"/>
      <c r="L11" s="195"/>
      <c r="M11" s="195"/>
    </row>
    <row r="12" spans="1:13" ht="60" x14ac:dyDescent="0.25">
      <c r="A12" s="199" t="s">
        <v>9</v>
      </c>
      <c r="B12" s="199" t="s">
        <v>10</v>
      </c>
      <c r="C12" s="199"/>
      <c r="D12" s="199"/>
      <c r="E12" s="199"/>
      <c r="F12" s="199"/>
      <c r="G12" s="55" t="s">
        <v>11</v>
      </c>
      <c r="H12" s="55" t="s">
        <v>12</v>
      </c>
      <c r="I12" s="199" t="s">
        <v>13</v>
      </c>
      <c r="J12" s="199"/>
      <c r="K12" s="46" t="s">
        <v>14</v>
      </c>
      <c r="L12" s="55" t="s">
        <v>15</v>
      </c>
      <c r="M12" s="2" t="s">
        <v>16</v>
      </c>
    </row>
    <row r="13" spans="1:13" ht="33" customHeight="1" x14ac:dyDescent="0.25">
      <c r="A13" s="199"/>
      <c r="B13" s="200" t="s">
        <v>90</v>
      </c>
      <c r="C13" s="201"/>
      <c r="D13" s="201"/>
      <c r="E13" s="201"/>
      <c r="F13" s="202"/>
      <c r="G13" s="16">
        <v>1</v>
      </c>
      <c r="H13" s="3">
        <v>0</v>
      </c>
      <c r="I13" s="262">
        <v>0</v>
      </c>
      <c r="J13" s="208"/>
      <c r="K13" s="17">
        <v>0</v>
      </c>
      <c r="L13" s="3">
        <v>0</v>
      </c>
      <c r="M13" s="15">
        <v>1</v>
      </c>
    </row>
    <row r="14" spans="1:13" x14ac:dyDescent="0.25">
      <c r="A14" s="199" t="s">
        <v>17</v>
      </c>
      <c r="B14" s="199"/>
      <c r="C14" s="199"/>
      <c r="D14" s="199"/>
      <c r="E14" s="199"/>
      <c r="F14" s="199"/>
      <c r="G14" s="199"/>
      <c r="H14" s="199" t="s">
        <v>18</v>
      </c>
      <c r="I14" s="199"/>
      <c r="J14" s="199"/>
      <c r="K14" s="255"/>
      <c r="L14" s="199"/>
      <c r="M14" s="199"/>
    </row>
    <row r="15" spans="1:13" x14ac:dyDescent="0.25">
      <c r="A15" s="346" t="s">
        <v>80</v>
      </c>
      <c r="B15" s="347"/>
      <c r="C15" s="347"/>
      <c r="D15" s="347"/>
      <c r="E15" s="347"/>
      <c r="F15" s="347"/>
      <c r="G15" s="348"/>
      <c r="H15" s="349" t="s">
        <v>81</v>
      </c>
      <c r="I15" s="349"/>
      <c r="J15" s="349"/>
      <c r="K15" s="350"/>
      <c r="L15" s="349"/>
      <c r="M15" s="349"/>
    </row>
    <row r="16" spans="1:13" ht="15.75" x14ac:dyDescent="0.25">
      <c r="A16" s="351" t="s">
        <v>19</v>
      </c>
      <c r="B16" s="351" t="s">
        <v>20</v>
      </c>
      <c r="C16" s="351"/>
      <c r="D16" s="351"/>
      <c r="E16" s="351"/>
      <c r="F16" s="352" t="s">
        <v>21</v>
      </c>
      <c r="G16" s="351" t="s">
        <v>22</v>
      </c>
      <c r="H16" s="353" t="s">
        <v>23</v>
      </c>
      <c r="I16" s="353"/>
      <c r="J16" s="351" t="s">
        <v>65</v>
      </c>
      <c r="K16" s="88" t="s">
        <v>24</v>
      </c>
      <c r="L16" s="351" t="s">
        <v>25</v>
      </c>
      <c r="M16" s="351" t="s">
        <v>26</v>
      </c>
    </row>
    <row r="17" spans="1:13" ht="63" x14ac:dyDescent="0.25">
      <c r="A17" s="351"/>
      <c r="B17" s="89" t="s">
        <v>27</v>
      </c>
      <c r="C17" s="89" t="s">
        <v>28</v>
      </c>
      <c r="D17" s="89" t="s">
        <v>29</v>
      </c>
      <c r="E17" s="89" t="s">
        <v>30</v>
      </c>
      <c r="F17" s="352"/>
      <c r="G17" s="352"/>
      <c r="H17" s="90" t="s">
        <v>31</v>
      </c>
      <c r="I17" s="90" t="s">
        <v>32</v>
      </c>
      <c r="J17" s="351"/>
      <c r="K17" s="91" t="s">
        <v>33</v>
      </c>
      <c r="L17" s="351"/>
      <c r="M17" s="351"/>
    </row>
    <row r="18" spans="1:13" ht="31.5" hidden="1" x14ac:dyDescent="0.25">
      <c r="A18" s="72" t="s">
        <v>34</v>
      </c>
      <c r="B18" s="73"/>
      <c r="C18" s="73"/>
      <c r="D18" s="73"/>
      <c r="E18" s="73"/>
      <c r="F18" s="74"/>
      <c r="G18" s="74"/>
      <c r="H18" s="74"/>
      <c r="I18" s="74"/>
      <c r="J18" s="74"/>
      <c r="K18" s="75"/>
      <c r="L18" s="75"/>
      <c r="M18" s="75"/>
    </row>
    <row r="19" spans="1:13" ht="45" hidden="1" customHeight="1" x14ac:dyDescent="0.25">
      <c r="A19" s="12" t="s">
        <v>100</v>
      </c>
      <c r="B19" s="23"/>
      <c r="C19" s="23"/>
      <c r="D19" s="23" t="s">
        <v>42</v>
      </c>
      <c r="E19" s="23"/>
      <c r="F19" s="26" t="s">
        <v>43</v>
      </c>
      <c r="G19" s="26" t="s">
        <v>97</v>
      </c>
      <c r="H19" s="28">
        <v>42828</v>
      </c>
      <c r="I19" s="28">
        <v>42853</v>
      </c>
      <c r="J19" s="28" t="s">
        <v>58</v>
      </c>
      <c r="K19" s="33"/>
      <c r="L19" s="33"/>
      <c r="M19" s="33"/>
    </row>
    <row r="20" spans="1:13" ht="45" hidden="1" customHeight="1" x14ac:dyDescent="0.25">
      <c r="A20" s="12" t="s">
        <v>84</v>
      </c>
      <c r="B20" s="23"/>
      <c r="C20" s="23"/>
      <c r="D20" s="23" t="s">
        <v>42</v>
      </c>
      <c r="E20" s="23"/>
      <c r="F20" s="26" t="s">
        <v>43</v>
      </c>
      <c r="G20" s="26" t="s">
        <v>97</v>
      </c>
      <c r="H20" s="28">
        <v>42857</v>
      </c>
      <c r="I20" s="28">
        <v>42886</v>
      </c>
      <c r="J20" s="28" t="s">
        <v>58</v>
      </c>
      <c r="K20" s="33"/>
      <c r="L20" s="33"/>
      <c r="M20" s="33"/>
    </row>
    <row r="21" spans="1:13" ht="45" hidden="1" customHeight="1" x14ac:dyDescent="0.25">
      <c r="A21" s="12" t="s">
        <v>92</v>
      </c>
      <c r="B21" s="23"/>
      <c r="C21" s="23"/>
      <c r="D21" s="23"/>
      <c r="E21" s="23" t="s">
        <v>42</v>
      </c>
      <c r="F21" s="26" t="s">
        <v>43</v>
      </c>
      <c r="G21" s="26" t="s">
        <v>97</v>
      </c>
      <c r="H21" s="28">
        <v>42857</v>
      </c>
      <c r="I21" s="28">
        <v>42886</v>
      </c>
      <c r="J21" s="28" t="s">
        <v>58</v>
      </c>
      <c r="K21" s="33"/>
      <c r="L21" s="33"/>
      <c r="M21" s="33"/>
    </row>
    <row r="22" spans="1:13" ht="45" hidden="1" customHeight="1" x14ac:dyDescent="0.25">
      <c r="A22" s="12" t="s">
        <v>99</v>
      </c>
      <c r="B22" s="23" t="s">
        <v>42</v>
      </c>
      <c r="C22" s="23"/>
      <c r="D22" s="23"/>
      <c r="E22" s="23"/>
      <c r="F22" s="26" t="s">
        <v>43</v>
      </c>
      <c r="G22" s="26" t="s">
        <v>97</v>
      </c>
      <c r="H22" s="28">
        <v>42887</v>
      </c>
      <c r="I22" s="28">
        <v>42916</v>
      </c>
      <c r="J22" s="28" t="s">
        <v>58</v>
      </c>
      <c r="K22" s="33"/>
      <c r="L22" s="33"/>
      <c r="M22" s="33"/>
    </row>
    <row r="23" spans="1:13" ht="45" hidden="1" customHeight="1" x14ac:dyDescent="0.25">
      <c r="A23" s="12" t="s">
        <v>83</v>
      </c>
      <c r="B23" s="23"/>
      <c r="C23" s="23"/>
      <c r="D23" s="23" t="s">
        <v>42</v>
      </c>
      <c r="E23" s="23"/>
      <c r="F23" s="26" t="s">
        <v>43</v>
      </c>
      <c r="G23" s="26" t="s">
        <v>97</v>
      </c>
      <c r="H23" s="28">
        <v>42920</v>
      </c>
      <c r="I23" s="28">
        <v>42947</v>
      </c>
      <c r="J23" s="28" t="s">
        <v>58</v>
      </c>
      <c r="K23" s="33"/>
      <c r="L23" s="33"/>
      <c r="M23" s="33"/>
    </row>
    <row r="24" spans="1:13" ht="45" hidden="1" customHeight="1" x14ac:dyDescent="0.25">
      <c r="A24" s="12" t="s">
        <v>91</v>
      </c>
      <c r="B24" s="23"/>
      <c r="C24" s="23"/>
      <c r="D24" s="23" t="s">
        <v>42</v>
      </c>
      <c r="E24" s="23"/>
      <c r="F24" s="26" t="s">
        <v>43</v>
      </c>
      <c r="G24" s="26" t="s">
        <v>97</v>
      </c>
      <c r="H24" s="28">
        <v>42948</v>
      </c>
      <c r="I24" s="28">
        <v>42978</v>
      </c>
      <c r="J24" s="28" t="s">
        <v>58</v>
      </c>
      <c r="K24" s="28"/>
      <c r="L24" s="21"/>
      <c r="M24" s="20"/>
    </row>
    <row r="25" spans="1:13" ht="45" hidden="1" customHeight="1" x14ac:dyDescent="0.25">
      <c r="A25" s="12" t="s">
        <v>85</v>
      </c>
      <c r="B25" s="23"/>
      <c r="C25" s="23" t="s">
        <v>42</v>
      </c>
      <c r="D25" s="23"/>
      <c r="E25" s="23"/>
      <c r="F25" s="26" t="s">
        <v>43</v>
      </c>
      <c r="G25" s="26" t="s">
        <v>97</v>
      </c>
      <c r="H25" s="28">
        <v>42979</v>
      </c>
      <c r="I25" s="28">
        <v>43007</v>
      </c>
      <c r="J25" s="28" t="s">
        <v>58</v>
      </c>
      <c r="K25" s="28"/>
      <c r="L25" s="21"/>
      <c r="M25" s="20"/>
    </row>
    <row r="26" spans="1:13" ht="45" hidden="1" customHeight="1" x14ac:dyDescent="0.25">
      <c r="A26" s="12" t="s">
        <v>86</v>
      </c>
      <c r="B26" s="23"/>
      <c r="C26" s="23" t="s">
        <v>42</v>
      </c>
      <c r="D26" s="23"/>
      <c r="E26" s="23"/>
      <c r="F26" s="26" t="s">
        <v>43</v>
      </c>
      <c r="G26" s="26" t="s">
        <v>97</v>
      </c>
      <c r="H26" s="28">
        <v>43010</v>
      </c>
      <c r="I26" s="28">
        <v>43039</v>
      </c>
      <c r="J26" s="28" t="s">
        <v>58</v>
      </c>
      <c r="K26" s="28"/>
      <c r="L26" s="21"/>
      <c r="M26" s="20"/>
    </row>
    <row r="27" spans="1:13" ht="45" hidden="1" customHeight="1" x14ac:dyDescent="0.25">
      <c r="A27" s="12" t="s">
        <v>87</v>
      </c>
      <c r="B27" s="23"/>
      <c r="C27" s="23" t="s">
        <v>42</v>
      </c>
      <c r="D27" s="23"/>
      <c r="E27" s="23"/>
      <c r="F27" s="26" t="s">
        <v>43</v>
      </c>
      <c r="G27" s="26" t="s">
        <v>97</v>
      </c>
      <c r="H27" s="28">
        <v>43040</v>
      </c>
      <c r="I27" s="28">
        <v>43069</v>
      </c>
      <c r="J27" s="28" t="s">
        <v>58</v>
      </c>
      <c r="K27" s="28"/>
      <c r="L27" s="21"/>
      <c r="M27" s="20"/>
    </row>
    <row r="28" spans="1:13" ht="21.75" hidden="1" customHeight="1" x14ac:dyDescent="0.25">
      <c r="A28" s="344" t="s">
        <v>36</v>
      </c>
      <c r="B28" s="345"/>
      <c r="C28" s="345"/>
      <c r="D28" s="345"/>
      <c r="E28" s="345"/>
      <c r="F28" s="62"/>
      <c r="G28" s="62"/>
      <c r="H28" s="62"/>
      <c r="I28" s="62"/>
      <c r="J28" s="62"/>
      <c r="K28" s="62"/>
      <c r="L28" s="62"/>
      <c r="M28" s="63"/>
    </row>
    <row r="29" spans="1:13" ht="55.5" customHeight="1" x14ac:dyDescent="0.25">
      <c r="A29" s="331" t="s">
        <v>44</v>
      </c>
      <c r="B29" s="330" t="s">
        <v>42</v>
      </c>
      <c r="C29" s="330" t="s">
        <v>42</v>
      </c>
      <c r="D29" s="330" t="s">
        <v>42</v>
      </c>
      <c r="E29" s="330" t="s">
        <v>42</v>
      </c>
      <c r="F29" s="334" t="s">
        <v>43</v>
      </c>
      <c r="G29" s="331" t="s">
        <v>124</v>
      </c>
      <c r="H29" s="92">
        <v>42751</v>
      </c>
      <c r="I29" s="92">
        <v>42766</v>
      </c>
      <c r="J29" s="324" t="s">
        <v>59</v>
      </c>
      <c r="K29" s="92">
        <v>42766</v>
      </c>
      <c r="L29" s="94" t="s">
        <v>114</v>
      </c>
      <c r="M29" s="342" t="s">
        <v>110</v>
      </c>
    </row>
    <row r="30" spans="1:13" ht="53.25" hidden="1" customHeight="1" x14ac:dyDescent="0.25">
      <c r="A30" s="301"/>
      <c r="B30" s="304"/>
      <c r="C30" s="304"/>
      <c r="D30" s="304"/>
      <c r="E30" s="304"/>
      <c r="F30" s="335"/>
      <c r="G30" s="301"/>
      <c r="H30" s="76">
        <v>43084</v>
      </c>
      <c r="I30" s="76">
        <v>43098</v>
      </c>
      <c r="J30" s="272"/>
      <c r="K30" s="76"/>
      <c r="L30" s="77"/>
      <c r="M30" s="343"/>
    </row>
    <row r="31" spans="1:13" ht="72.75" customHeight="1" x14ac:dyDescent="0.25">
      <c r="A31" s="316" t="s">
        <v>48</v>
      </c>
      <c r="B31" s="317" t="s">
        <v>42</v>
      </c>
      <c r="C31" s="317"/>
      <c r="D31" s="317" t="s">
        <v>42</v>
      </c>
      <c r="E31" s="317"/>
      <c r="F31" s="340" t="s">
        <v>43</v>
      </c>
      <c r="G31" s="331" t="s">
        <v>125</v>
      </c>
      <c r="H31" s="95">
        <v>42737</v>
      </c>
      <c r="I31" s="95">
        <v>42752</v>
      </c>
      <c r="J31" s="336" t="s">
        <v>59</v>
      </c>
      <c r="K31" s="92">
        <v>42752</v>
      </c>
      <c r="L31" s="94" t="s">
        <v>115</v>
      </c>
      <c r="M31" s="342" t="s">
        <v>110</v>
      </c>
    </row>
    <row r="32" spans="1:13" ht="38.25" hidden="1" customHeight="1" x14ac:dyDescent="0.25">
      <c r="A32" s="307"/>
      <c r="B32" s="318"/>
      <c r="C32" s="318"/>
      <c r="D32" s="318"/>
      <c r="E32" s="318"/>
      <c r="F32" s="341"/>
      <c r="G32" s="301"/>
      <c r="H32" s="78">
        <v>42857</v>
      </c>
      <c r="I32" s="78">
        <v>42870</v>
      </c>
      <c r="J32" s="290"/>
      <c r="K32" s="79"/>
      <c r="L32" s="80"/>
      <c r="M32" s="343"/>
    </row>
    <row r="33" spans="1:13" ht="38.25" hidden="1" customHeight="1" x14ac:dyDescent="0.25">
      <c r="A33" s="307"/>
      <c r="B33" s="318"/>
      <c r="C33" s="318"/>
      <c r="D33" s="318"/>
      <c r="E33" s="318"/>
      <c r="F33" s="341"/>
      <c r="G33" s="301"/>
      <c r="H33" s="36">
        <v>42979</v>
      </c>
      <c r="I33" s="36">
        <v>42992</v>
      </c>
      <c r="J33" s="290"/>
      <c r="K33" s="49"/>
      <c r="L33" s="21"/>
      <c r="M33" s="343"/>
    </row>
    <row r="34" spans="1:13" ht="38.25" hidden="1" customHeight="1" x14ac:dyDescent="0.25">
      <c r="A34" s="307"/>
      <c r="B34" s="318"/>
      <c r="C34" s="318"/>
      <c r="D34" s="318"/>
      <c r="E34" s="318"/>
      <c r="F34" s="341"/>
      <c r="G34" s="301"/>
      <c r="H34" s="64">
        <v>43084</v>
      </c>
      <c r="I34" s="64">
        <v>43098</v>
      </c>
      <c r="J34" s="290"/>
      <c r="K34" s="66"/>
      <c r="L34" s="65"/>
      <c r="M34" s="343"/>
    </row>
    <row r="35" spans="1:13" ht="35.25" customHeight="1" x14ac:dyDescent="0.25">
      <c r="A35" s="316" t="s">
        <v>55</v>
      </c>
      <c r="B35" s="317" t="s">
        <v>42</v>
      </c>
      <c r="C35" s="317" t="s">
        <v>42</v>
      </c>
      <c r="D35" s="317" t="s">
        <v>42</v>
      </c>
      <c r="E35" s="317" t="s">
        <v>42</v>
      </c>
      <c r="F35" s="320" t="s">
        <v>43</v>
      </c>
      <c r="G35" s="331" t="s">
        <v>125</v>
      </c>
      <c r="H35" s="92">
        <v>42737</v>
      </c>
      <c r="I35" s="92">
        <v>42752</v>
      </c>
      <c r="J35" s="324" t="s">
        <v>59</v>
      </c>
      <c r="K35" s="92">
        <v>42753</v>
      </c>
      <c r="L35" s="94" t="s">
        <v>115</v>
      </c>
      <c r="M35" s="342" t="s">
        <v>110</v>
      </c>
    </row>
    <row r="36" spans="1:13" ht="35.25" hidden="1" customHeight="1" x14ac:dyDescent="0.25">
      <c r="A36" s="307"/>
      <c r="B36" s="318"/>
      <c r="C36" s="318"/>
      <c r="D36" s="318"/>
      <c r="E36" s="318"/>
      <c r="F36" s="339"/>
      <c r="G36" s="301"/>
      <c r="H36" s="78">
        <v>42857</v>
      </c>
      <c r="I36" s="78">
        <v>42870</v>
      </c>
      <c r="J36" s="272"/>
      <c r="K36" s="81"/>
      <c r="L36" s="80"/>
      <c r="M36" s="343"/>
    </row>
    <row r="37" spans="1:13" ht="35.25" hidden="1" customHeight="1" x14ac:dyDescent="0.25">
      <c r="A37" s="307"/>
      <c r="B37" s="318"/>
      <c r="C37" s="318"/>
      <c r="D37" s="318"/>
      <c r="E37" s="318"/>
      <c r="F37" s="339"/>
      <c r="G37" s="301"/>
      <c r="H37" s="36">
        <v>42979</v>
      </c>
      <c r="I37" s="36">
        <v>42992</v>
      </c>
      <c r="J37" s="272"/>
      <c r="K37" s="49"/>
      <c r="L37" s="21"/>
      <c r="M37" s="343"/>
    </row>
    <row r="38" spans="1:13" ht="35.25" hidden="1" customHeight="1" x14ac:dyDescent="0.25">
      <c r="A38" s="307"/>
      <c r="B38" s="318"/>
      <c r="C38" s="318"/>
      <c r="D38" s="318"/>
      <c r="E38" s="318"/>
      <c r="F38" s="339"/>
      <c r="G38" s="301"/>
      <c r="H38" s="64">
        <v>43084</v>
      </c>
      <c r="I38" s="64">
        <v>43098</v>
      </c>
      <c r="J38" s="272"/>
      <c r="K38" s="50"/>
      <c r="L38" s="65"/>
      <c r="M38" s="343"/>
    </row>
    <row r="39" spans="1:13" ht="42" customHeight="1" x14ac:dyDescent="0.25">
      <c r="A39" s="316" t="s">
        <v>49</v>
      </c>
      <c r="B39" s="330"/>
      <c r="C39" s="330" t="s">
        <v>42</v>
      </c>
      <c r="D39" s="330" t="s">
        <v>42</v>
      </c>
      <c r="E39" s="330"/>
      <c r="F39" s="334" t="s">
        <v>43</v>
      </c>
      <c r="G39" s="331" t="s">
        <v>125</v>
      </c>
      <c r="H39" s="95">
        <v>42751</v>
      </c>
      <c r="I39" s="95">
        <v>42766</v>
      </c>
      <c r="J39" s="336" t="s">
        <v>59</v>
      </c>
      <c r="K39" s="95">
        <v>42766</v>
      </c>
      <c r="L39" s="94" t="s">
        <v>115</v>
      </c>
      <c r="M39" s="342" t="s">
        <v>110</v>
      </c>
    </row>
    <row r="40" spans="1:13" ht="42" hidden="1" customHeight="1" x14ac:dyDescent="0.25">
      <c r="A40" s="307"/>
      <c r="B40" s="304"/>
      <c r="C40" s="304"/>
      <c r="D40" s="304"/>
      <c r="E40" s="304"/>
      <c r="F40" s="335"/>
      <c r="G40" s="301"/>
      <c r="H40" s="78">
        <v>42920</v>
      </c>
      <c r="I40" s="78">
        <v>42947</v>
      </c>
      <c r="J40" s="290"/>
      <c r="K40" s="81"/>
      <c r="L40" s="82"/>
      <c r="M40" s="343"/>
    </row>
    <row r="41" spans="1:13" ht="42" hidden="1" customHeight="1" x14ac:dyDescent="0.25">
      <c r="A41" s="307"/>
      <c r="B41" s="304"/>
      <c r="C41" s="304"/>
      <c r="D41" s="304"/>
      <c r="E41" s="304"/>
      <c r="F41" s="335"/>
      <c r="G41" s="301"/>
      <c r="H41" s="64">
        <v>43084</v>
      </c>
      <c r="I41" s="64">
        <v>43098</v>
      </c>
      <c r="J41" s="290"/>
      <c r="K41" s="66"/>
      <c r="L41" s="67"/>
      <c r="M41" s="343"/>
    </row>
    <row r="42" spans="1:13" ht="27" customHeight="1" x14ac:dyDescent="0.25">
      <c r="A42" s="316" t="s">
        <v>89</v>
      </c>
      <c r="B42" s="330" t="s">
        <v>42</v>
      </c>
      <c r="C42" s="330" t="s">
        <v>42</v>
      </c>
      <c r="D42" s="330" t="s">
        <v>42</v>
      </c>
      <c r="E42" s="330"/>
      <c r="F42" s="334" t="s">
        <v>43</v>
      </c>
      <c r="G42" s="331" t="s">
        <v>125</v>
      </c>
      <c r="H42" s="92">
        <v>42751</v>
      </c>
      <c r="I42" s="92">
        <v>42766</v>
      </c>
      <c r="J42" s="324" t="s">
        <v>59</v>
      </c>
      <c r="K42" s="92">
        <v>42766</v>
      </c>
      <c r="L42" s="94" t="s">
        <v>115</v>
      </c>
      <c r="M42" s="337" t="s">
        <v>110</v>
      </c>
    </row>
    <row r="43" spans="1:13" ht="27" hidden="1" customHeight="1" x14ac:dyDescent="0.25">
      <c r="A43" s="307"/>
      <c r="B43" s="304"/>
      <c r="C43" s="304"/>
      <c r="D43" s="304"/>
      <c r="E43" s="304"/>
      <c r="F43" s="335"/>
      <c r="G43" s="301"/>
      <c r="H43" s="52">
        <v>42842</v>
      </c>
      <c r="I43" s="52">
        <v>42853</v>
      </c>
      <c r="J43" s="272"/>
      <c r="K43" s="81"/>
      <c r="L43" s="80"/>
      <c r="M43" s="338"/>
    </row>
    <row r="44" spans="1:13" ht="27" hidden="1" customHeight="1" x14ac:dyDescent="0.25">
      <c r="A44" s="307"/>
      <c r="B44" s="304"/>
      <c r="C44" s="304"/>
      <c r="D44" s="304"/>
      <c r="E44" s="304"/>
      <c r="F44" s="335"/>
      <c r="G44" s="301"/>
      <c r="H44" s="28">
        <v>42933</v>
      </c>
      <c r="I44" s="28">
        <v>42947</v>
      </c>
      <c r="J44" s="272"/>
      <c r="K44" s="49"/>
      <c r="L44" s="21"/>
      <c r="M44" s="338"/>
    </row>
    <row r="45" spans="1:13" ht="27" hidden="1" customHeight="1" x14ac:dyDescent="0.25">
      <c r="A45" s="307"/>
      <c r="B45" s="304"/>
      <c r="C45" s="304"/>
      <c r="D45" s="304"/>
      <c r="E45" s="304"/>
      <c r="F45" s="335"/>
      <c r="G45" s="301"/>
      <c r="H45" s="28">
        <v>43025</v>
      </c>
      <c r="I45" s="28">
        <v>43039</v>
      </c>
      <c r="J45" s="272"/>
      <c r="K45" s="28"/>
      <c r="L45" s="21"/>
      <c r="M45" s="338"/>
    </row>
    <row r="46" spans="1:13" ht="27" hidden="1" customHeight="1" x14ac:dyDescent="0.25">
      <c r="A46" s="307"/>
      <c r="B46" s="304"/>
      <c r="C46" s="304"/>
      <c r="D46" s="304"/>
      <c r="E46" s="304"/>
      <c r="F46" s="335"/>
      <c r="G46" s="301"/>
      <c r="H46" s="64">
        <v>43084</v>
      </c>
      <c r="I46" s="64">
        <v>43098</v>
      </c>
      <c r="J46" s="272"/>
      <c r="K46" s="51"/>
      <c r="L46" s="65"/>
      <c r="M46" s="338"/>
    </row>
    <row r="47" spans="1:13" s="5" customFormat="1" ht="31.5" customHeight="1" x14ac:dyDescent="0.25">
      <c r="A47" s="316" t="s">
        <v>103</v>
      </c>
      <c r="B47" s="317" t="s">
        <v>42</v>
      </c>
      <c r="C47" s="317" t="s">
        <v>42</v>
      </c>
      <c r="D47" s="317" t="s">
        <v>42</v>
      </c>
      <c r="E47" s="317" t="s">
        <v>42</v>
      </c>
      <c r="F47" s="340" t="s">
        <v>43</v>
      </c>
      <c r="G47" s="331" t="s">
        <v>125</v>
      </c>
      <c r="H47" s="92">
        <v>42751</v>
      </c>
      <c r="I47" s="92">
        <v>42766</v>
      </c>
      <c r="J47" s="324" t="s">
        <v>59</v>
      </c>
      <c r="K47" s="92">
        <v>42766</v>
      </c>
      <c r="L47" s="94" t="s">
        <v>115</v>
      </c>
      <c r="M47" s="325"/>
    </row>
    <row r="48" spans="1:13" s="5" customFormat="1" ht="31.5" hidden="1" customHeight="1" x14ac:dyDescent="0.25">
      <c r="A48" s="307"/>
      <c r="B48" s="318"/>
      <c r="C48" s="318"/>
      <c r="D48" s="318"/>
      <c r="E48" s="318"/>
      <c r="F48" s="341"/>
      <c r="G48" s="301"/>
      <c r="H48" s="52">
        <v>42857</v>
      </c>
      <c r="I48" s="52">
        <v>42886</v>
      </c>
      <c r="J48" s="272"/>
      <c r="K48" s="81"/>
      <c r="L48" s="80"/>
      <c r="M48" s="310"/>
    </row>
    <row r="49" spans="1:13" s="5" customFormat="1" ht="31.5" hidden="1" customHeight="1" x14ac:dyDescent="0.25">
      <c r="A49" s="307"/>
      <c r="B49" s="318"/>
      <c r="C49" s="318"/>
      <c r="D49" s="318"/>
      <c r="E49" s="318"/>
      <c r="F49" s="341"/>
      <c r="G49" s="301"/>
      <c r="H49" s="51">
        <v>43010</v>
      </c>
      <c r="I49" s="51">
        <v>43039</v>
      </c>
      <c r="J49" s="272"/>
      <c r="K49" s="66"/>
      <c r="L49" s="65"/>
      <c r="M49" s="310"/>
    </row>
    <row r="50" spans="1:13" s="5" customFormat="1" ht="54.75" customHeight="1" x14ac:dyDescent="0.25">
      <c r="A50" s="96" t="s">
        <v>104</v>
      </c>
      <c r="B50" s="97" t="s">
        <v>42</v>
      </c>
      <c r="C50" s="97"/>
      <c r="D50" s="97"/>
      <c r="E50" s="97"/>
      <c r="F50" s="98" t="s">
        <v>43</v>
      </c>
      <c r="G50" s="98" t="s">
        <v>125</v>
      </c>
      <c r="H50" s="92">
        <v>42751</v>
      </c>
      <c r="I50" s="92">
        <v>42766</v>
      </c>
      <c r="J50" s="92" t="s">
        <v>59</v>
      </c>
      <c r="K50" s="92">
        <v>42766</v>
      </c>
      <c r="L50" s="94" t="s">
        <v>115</v>
      </c>
      <c r="M50" s="99"/>
    </row>
    <row r="51" spans="1:13" ht="42" customHeight="1" x14ac:dyDescent="0.25">
      <c r="A51" s="316" t="s">
        <v>93</v>
      </c>
      <c r="B51" s="317"/>
      <c r="C51" s="317"/>
      <c r="D51" s="317" t="s">
        <v>42</v>
      </c>
      <c r="E51" s="317"/>
      <c r="F51" s="320" t="s">
        <v>43</v>
      </c>
      <c r="G51" s="340" t="s">
        <v>125</v>
      </c>
      <c r="H51" s="92">
        <v>42751</v>
      </c>
      <c r="I51" s="92">
        <v>42766</v>
      </c>
      <c r="J51" s="324" t="s">
        <v>59</v>
      </c>
      <c r="K51" s="92">
        <v>42766</v>
      </c>
      <c r="L51" s="94" t="s">
        <v>115</v>
      </c>
      <c r="M51" s="325"/>
    </row>
    <row r="52" spans="1:13" ht="42" hidden="1" customHeight="1" x14ac:dyDescent="0.25">
      <c r="A52" s="307"/>
      <c r="B52" s="318"/>
      <c r="C52" s="318"/>
      <c r="D52" s="318"/>
      <c r="E52" s="318"/>
      <c r="F52" s="339"/>
      <c r="G52" s="341"/>
      <c r="H52" s="52">
        <v>42842</v>
      </c>
      <c r="I52" s="52">
        <v>42853</v>
      </c>
      <c r="J52" s="275"/>
      <c r="K52" s="81"/>
      <c r="L52" s="80"/>
      <c r="M52" s="310"/>
    </row>
    <row r="53" spans="1:13" ht="42" hidden="1" customHeight="1" x14ac:dyDescent="0.25">
      <c r="A53" s="307"/>
      <c r="B53" s="318"/>
      <c r="C53" s="318"/>
      <c r="D53" s="318"/>
      <c r="E53" s="318"/>
      <c r="F53" s="339"/>
      <c r="G53" s="341"/>
      <c r="H53" s="28">
        <v>42933</v>
      </c>
      <c r="I53" s="28">
        <v>42947</v>
      </c>
      <c r="J53" s="275"/>
      <c r="K53" s="28"/>
      <c r="L53" s="21"/>
      <c r="M53" s="310"/>
    </row>
    <row r="54" spans="1:13" ht="42" hidden="1" customHeight="1" x14ac:dyDescent="0.25">
      <c r="A54" s="307"/>
      <c r="B54" s="318"/>
      <c r="C54" s="318"/>
      <c r="D54" s="318"/>
      <c r="E54" s="318"/>
      <c r="F54" s="339"/>
      <c r="G54" s="341"/>
      <c r="H54" s="51">
        <v>43025</v>
      </c>
      <c r="I54" s="51">
        <v>43039</v>
      </c>
      <c r="J54" s="275"/>
      <c r="K54" s="51"/>
      <c r="L54" s="65"/>
      <c r="M54" s="310"/>
    </row>
    <row r="55" spans="1:13" ht="42" customHeight="1" x14ac:dyDescent="0.25">
      <c r="A55" s="331" t="s">
        <v>101</v>
      </c>
      <c r="B55" s="330" t="s">
        <v>42</v>
      </c>
      <c r="C55" s="330" t="s">
        <v>42</v>
      </c>
      <c r="D55" s="330" t="s">
        <v>42</v>
      </c>
      <c r="E55" s="330" t="s">
        <v>42</v>
      </c>
      <c r="F55" s="331" t="s">
        <v>43</v>
      </c>
      <c r="G55" s="331" t="s">
        <v>125</v>
      </c>
      <c r="H55" s="92">
        <v>42767</v>
      </c>
      <c r="I55" s="92">
        <v>42781</v>
      </c>
      <c r="J55" s="324" t="s">
        <v>59</v>
      </c>
      <c r="K55" s="92">
        <v>42781</v>
      </c>
      <c r="L55" s="100" t="s">
        <v>120</v>
      </c>
      <c r="M55" s="325"/>
    </row>
    <row r="56" spans="1:13" ht="42" customHeight="1" x14ac:dyDescent="0.25">
      <c r="A56" s="331"/>
      <c r="B56" s="330"/>
      <c r="C56" s="330"/>
      <c r="D56" s="330"/>
      <c r="E56" s="330"/>
      <c r="F56" s="331"/>
      <c r="G56" s="331"/>
      <c r="H56" s="92">
        <v>42767</v>
      </c>
      <c r="I56" s="92">
        <v>42794</v>
      </c>
      <c r="J56" s="324"/>
      <c r="K56" s="92">
        <v>42794</v>
      </c>
      <c r="L56" s="100" t="s">
        <v>121</v>
      </c>
      <c r="M56" s="325"/>
    </row>
    <row r="57" spans="1:13" ht="42" customHeight="1" x14ac:dyDescent="0.25">
      <c r="A57" s="331" t="s">
        <v>102</v>
      </c>
      <c r="B57" s="330"/>
      <c r="C57" s="330"/>
      <c r="D57" s="330"/>
      <c r="E57" s="330" t="s">
        <v>42</v>
      </c>
      <c r="F57" s="334" t="s">
        <v>43</v>
      </c>
      <c r="G57" s="331" t="s">
        <v>126</v>
      </c>
      <c r="H57" s="92">
        <v>42767</v>
      </c>
      <c r="I57" s="92">
        <v>42781</v>
      </c>
      <c r="J57" s="324" t="s">
        <v>59</v>
      </c>
      <c r="K57" s="92">
        <v>42779</v>
      </c>
      <c r="L57" s="94" t="s">
        <v>116</v>
      </c>
      <c r="M57" s="337" t="s">
        <v>111</v>
      </c>
    </row>
    <row r="58" spans="1:13" ht="42" hidden="1" customHeight="1" x14ac:dyDescent="0.25">
      <c r="A58" s="301"/>
      <c r="B58" s="304"/>
      <c r="C58" s="304"/>
      <c r="D58" s="304"/>
      <c r="E58" s="304"/>
      <c r="F58" s="335"/>
      <c r="G58" s="301"/>
      <c r="H58" s="76">
        <v>43084</v>
      </c>
      <c r="I58" s="76">
        <v>43098</v>
      </c>
      <c r="J58" s="272"/>
      <c r="K58" s="53"/>
      <c r="L58" s="83"/>
      <c r="M58" s="338"/>
    </row>
    <row r="59" spans="1:13" ht="42" customHeight="1" x14ac:dyDescent="0.25">
      <c r="A59" s="331" t="s">
        <v>45</v>
      </c>
      <c r="B59" s="330"/>
      <c r="C59" s="330"/>
      <c r="D59" s="330" t="s">
        <v>42</v>
      </c>
      <c r="E59" s="330"/>
      <c r="F59" s="334" t="s">
        <v>43</v>
      </c>
      <c r="G59" s="331" t="s">
        <v>125</v>
      </c>
      <c r="H59" s="92">
        <v>42767</v>
      </c>
      <c r="I59" s="92">
        <v>42781</v>
      </c>
      <c r="J59" s="324" t="s">
        <v>59</v>
      </c>
      <c r="K59" s="92">
        <v>42779</v>
      </c>
      <c r="L59" s="94" t="s">
        <v>117</v>
      </c>
      <c r="M59" s="337" t="s">
        <v>110</v>
      </c>
    </row>
    <row r="60" spans="1:13" ht="42" hidden="1" customHeight="1" x14ac:dyDescent="0.25">
      <c r="A60" s="301"/>
      <c r="B60" s="304"/>
      <c r="C60" s="304"/>
      <c r="D60" s="304"/>
      <c r="E60" s="304"/>
      <c r="F60" s="335"/>
      <c r="G60" s="301"/>
      <c r="H60" s="76">
        <v>43084</v>
      </c>
      <c r="I60" s="76">
        <v>43098</v>
      </c>
      <c r="J60" s="272"/>
      <c r="K60" s="53"/>
      <c r="L60" s="83"/>
      <c r="M60" s="338"/>
    </row>
    <row r="61" spans="1:13" ht="36" customHeight="1" x14ac:dyDescent="0.25">
      <c r="A61" s="316" t="s">
        <v>46</v>
      </c>
      <c r="B61" s="330" t="s">
        <v>42</v>
      </c>
      <c r="C61" s="330" t="s">
        <v>42</v>
      </c>
      <c r="D61" s="330" t="s">
        <v>42</v>
      </c>
      <c r="E61" s="330" t="s">
        <v>42</v>
      </c>
      <c r="F61" s="331" t="s">
        <v>43</v>
      </c>
      <c r="G61" s="331" t="s">
        <v>125</v>
      </c>
      <c r="H61" s="92">
        <v>42781</v>
      </c>
      <c r="I61" s="92">
        <v>42794</v>
      </c>
      <c r="J61" s="336" t="s">
        <v>59</v>
      </c>
      <c r="K61" s="101"/>
      <c r="L61" s="100" t="s">
        <v>122</v>
      </c>
      <c r="M61" s="325"/>
    </row>
    <row r="62" spans="1:13" ht="36" hidden="1" customHeight="1" x14ac:dyDescent="0.25">
      <c r="A62" s="307"/>
      <c r="B62" s="304"/>
      <c r="C62" s="304"/>
      <c r="D62" s="304"/>
      <c r="E62" s="304"/>
      <c r="F62" s="301"/>
      <c r="G62" s="301"/>
      <c r="H62" s="52">
        <v>42920</v>
      </c>
      <c r="I62" s="52">
        <v>42930</v>
      </c>
      <c r="J62" s="290"/>
      <c r="K62" s="84"/>
      <c r="L62" s="80"/>
      <c r="M62" s="310"/>
    </row>
    <row r="63" spans="1:13" ht="36" hidden="1" customHeight="1" x14ac:dyDescent="0.25">
      <c r="A63" s="307"/>
      <c r="B63" s="304"/>
      <c r="C63" s="304"/>
      <c r="D63" s="304"/>
      <c r="E63" s="304"/>
      <c r="F63" s="301"/>
      <c r="G63" s="301"/>
      <c r="H63" s="51">
        <v>43040</v>
      </c>
      <c r="I63" s="51">
        <v>43053</v>
      </c>
      <c r="J63" s="290"/>
      <c r="K63" s="68"/>
      <c r="L63" s="65"/>
      <c r="M63" s="310"/>
    </row>
    <row r="64" spans="1:13" ht="52.5" customHeight="1" x14ac:dyDescent="0.25">
      <c r="A64" s="316" t="s">
        <v>51</v>
      </c>
      <c r="B64" s="330" t="s">
        <v>42</v>
      </c>
      <c r="C64" s="330" t="s">
        <v>42</v>
      </c>
      <c r="D64" s="330" t="s">
        <v>42</v>
      </c>
      <c r="E64" s="330"/>
      <c r="F64" s="334" t="s">
        <v>43</v>
      </c>
      <c r="G64" s="331" t="s">
        <v>125</v>
      </c>
      <c r="H64" s="92">
        <v>42767</v>
      </c>
      <c r="I64" s="92">
        <v>42781</v>
      </c>
      <c r="J64" s="324" t="s">
        <v>59</v>
      </c>
      <c r="K64" s="92">
        <v>42781</v>
      </c>
      <c r="L64" s="94" t="s">
        <v>123</v>
      </c>
      <c r="M64" s="325"/>
    </row>
    <row r="65" spans="1:13" ht="42" hidden="1" customHeight="1" x14ac:dyDescent="0.25">
      <c r="A65" s="307"/>
      <c r="B65" s="304"/>
      <c r="C65" s="304"/>
      <c r="D65" s="304"/>
      <c r="E65" s="304"/>
      <c r="F65" s="335"/>
      <c r="G65" s="301"/>
      <c r="H65" s="52">
        <v>42842</v>
      </c>
      <c r="I65" s="52">
        <v>42853</v>
      </c>
      <c r="J65" s="272"/>
      <c r="K65" s="81"/>
      <c r="L65" s="80"/>
      <c r="M65" s="310"/>
    </row>
    <row r="66" spans="1:13" ht="42" hidden="1" customHeight="1" x14ac:dyDescent="0.25">
      <c r="A66" s="307"/>
      <c r="B66" s="304"/>
      <c r="C66" s="304"/>
      <c r="D66" s="304"/>
      <c r="E66" s="304"/>
      <c r="F66" s="335"/>
      <c r="G66" s="301"/>
      <c r="H66" s="51">
        <v>42933</v>
      </c>
      <c r="I66" s="51">
        <v>42947</v>
      </c>
      <c r="J66" s="272"/>
      <c r="K66" s="66"/>
      <c r="L66" s="65"/>
      <c r="M66" s="310"/>
    </row>
    <row r="67" spans="1:13" ht="36" customHeight="1" x14ac:dyDescent="0.25">
      <c r="A67" s="316" t="s">
        <v>52</v>
      </c>
      <c r="B67" s="330"/>
      <c r="C67" s="330"/>
      <c r="D67" s="330"/>
      <c r="E67" s="330" t="s">
        <v>42</v>
      </c>
      <c r="F67" s="331" t="s">
        <v>43</v>
      </c>
      <c r="G67" s="331" t="s">
        <v>125</v>
      </c>
      <c r="H67" s="92">
        <v>42767</v>
      </c>
      <c r="I67" s="92">
        <v>42781</v>
      </c>
      <c r="J67" s="324" t="s">
        <v>59</v>
      </c>
      <c r="K67" s="92">
        <v>42781</v>
      </c>
      <c r="L67" s="94" t="s">
        <v>118</v>
      </c>
      <c r="M67" s="325"/>
    </row>
    <row r="68" spans="1:13" ht="35.25" hidden="1" customHeight="1" x14ac:dyDescent="0.25">
      <c r="A68" s="307"/>
      <c r="B68" s="304"/>
      <c r="C68" s="304"/>
      <c r="D68" s="304"/>
      <c r="E68" s="304"/>
      <c r="F68" s="301"/>
      <c r="G68" s="301"/>
      <c r="H68" s="53">
        <v>42917</v>
      </c>
      <c r="I68" s="53">
        <v>42947</v>
      </c>
      <c r="J68" s="272"/>
      <c r="K68" s="53"/>
      <c r="L68" s="85"/>
      <c r="M68" s="310"/>
    </row>
    <row r="69" spans="1:13" ht="58.5" customHeight="1" x14ac:dyDescent="0.25">
      <c r="A69" s="316" t="s">
        <v>53</v>
      </c>
      <c r="B69" s="330"/>
      <c r="C69" s="330"/>
      <c r="D69" s="330"/>
      <c r="E69" s="330" t="s">
        <v>42</v>
      </c>
      <c r="F69" s="331" t="s">
        <v>43</v>
      </c>
      <c r="G69" s="331" t="s">
        <v>125</v>
      </c>
      <c r="H69" s="92">
        <v>42767</v>
      </c>
      <c r="I69" s="92">
        <v>42781</v>
      </c>
      <c r="J69" s="324" t="s">
        <v>59</v>
      </c>
      <c r="K69" s="92">
        <v>42781</v>
      </c>
      <c r="L69" s="94" t="s">
        <v>118</v>
      </c>
      <c r="M69" s="325"/>
    </row>
    <row r="70" spans="1:13" ht="51" hidden="1" customHeight="1" x14ac:dyDescent="0.25">
      <c r="A70" s="307"/>
      <c r="B70" s="304"/>
      <c r="C70" s="304"/>
      <c r="D70" s="304"/>
      <c r="E70" s="304"/>
      <c r="F70" s="301"/>
      <c r="G70" s="301"/>
      <c r="H70" s="53">
        <v>42933</v>
      </c>
      <c r="I70" s="53">
        <v>42947</v>
      </c>
      <c r="J70" s="272"/>
      <c r="K70" s="86"/>
      <c r="L70" s="85"/>
      <c r="M70" s="310"/>
    </row>
    <row r="71" spans="1:13" ht="42" customHeight="1" x14ac:dyDescent="0.25">
      <c r="A71" s="316" t="s">
        <v>54</v>
      </c>
      <c r="B71" s="330"/>
      <c r="C71" s="330"/>
      <c r="D71" s="330"/>
      <c r="E71" s="330" t="s">
        <v>42</v>
      </c>
      <c r="F71" s="331" t="s">
        <v>43</v>
      </c>
      <c r="G71" s="331" t="s">
        <v>125</v>
      </c>
      <c r="H71" s="92">
        <v>42758</v>
      </c>
      <c r="I71" s="92">
        <v>42769</v>
      </c>
      <c r="J71" s="324" t="s">
        <v>59</v>
      </c>
      <c r="K71" s="92">
        <v>42781</v>
      </c>
      <c r="L71" s="94" t="s">
        <v>119</v>
      </c>
      <c r="M71" s="332"/>
    </row>
    <row r="72" spans="1:13" ht="42" hidden="1" customHeight="1" x14ac:dyDescent="0.25">
      <c r="A72" s="308"/>
      <c r="B72" s="305"/>
      <c r="C72" s="305"/>
      <c r="D72" s="305"/>
      <c r="E72" s="305"/>
      <c r="F72" s="302"/>
      <c r="G72" s="302"/>
      <c r="H72" s="52">
        <v>42933</v>
      </c>
      <c r="I72" s="52">
        <v>42947</v>
      </c>
      <c r="J72" s="273"/>
      <c r="K72" s="87"/>
      <c r="L72" s="80"/>
      <c r="M72" s="333"/>
    </row>
    <row r="73" spans="1:13" ht="42" hidden="1" customHeight="1" x14ac:dyDescent="0.25">
      <c r="A73" s="22" t="s">
        <v>78</v>
      </c>
      <c r="B73" s="24"/>
      <c r="C73" s="24"/>
      <c r="D73" s="24" t="s">
        <v>42</v>
      </c>
      <c r="E73" s="24"/>
      <c r="F73" s="22" t="s">
        <v>43</v>
      </c>
      <c r="G73" s="26" t="s">
        <v>97</v>
      </c>
      <c r="H73" s="28">
        <v>42795</v>
      </c>
      <c r="I73" s="28">
        <v>42825</v>
      </c>
      <c r="J73" s="28" t="s">
        <v>59</v>
      </c>
      <c r="K73" s="28"/>
      <c r="L73" s="21"/>
      <c r="M73" s="20"/>
    </row>
    <row r="74" spans="1:13" ht="38.25" hidden="1" customHeight="1" x14ac:dyDescent="0.25">
      <c r="A74" s="306" t="s">
        <v>47</v>
      </c>
      <c r="B74" s="329"/>
      <c r="C74" s="329"/>
      <c r="D74" s="329" t="s">
        <v>42</v>
      </c>
      <c r="E74" s="329"/>
      <c r="F74" s="312" t="s">
        <v>43</v>
      </c>
      <c r="G74" s="306" t="s">
        <v>97</v>
      </c>
      <c r="H74" s="36">
        <v>42857</v>
      </c>
      <c r="I74" s="36">
        <v>42867</v>
      </c>
      <c r="J74" s="289" t="s">
        <v>59</v>
      </c>
      <c r="K74" s="14"/>
      <c r="L74" s="21"/>
      <c r="M74" s="20"/>
    </row>
    <row r="75" spans="1:13" ht="35.25" hidden="1" customHeight="1" x14ac:dyDescent="0.25">
      <c r="A75" s="308"/>
      <c r="B75" s="319"/>
      <c r="C75" s="319"/>
      <c r="D75" s="319"/>
      <c r="E75" s="319"/>
      <c r="F75" s="313"/>
      <c r="G75" s="308"/>
      <c r="H75" s="36">
        <v>43040</v>
      </c>
      <c r="I75" s="36">
        <v>43049</v>
      </c>
      <c r="J75" s="328"/>
      <c r="K75" s="14"/>
      <c r="L75" s="21"/>
      <c r="M75" s="20"/>
    </row>
    <row r="76" spans="1:13" ht="42" hidden="1" customHeight="1" x14ac:dyDescent="0.25">
      <c r="A76" s="306" t="s">
        <v>82</v>
      </c>
      <c r="B76" s="329" t="s">
        <v>42</v>
      </c>
      <c r="C76" s="329" t="s">
        <v>42</v>
      </c>
      <c r="D76" s="329" t="s">
        <v>42</v>
      </c>
      <c r="E76" s="329" t="s">
        <v>42</v>
      </c>
      <c r="F76" s="312" t="s">
        <v>43</v>
      </c>
      <c r="G76" s="306" t="s">
        <v>97</v>
      </c>
      <c r="H76" s="28">
        <v>42857</v>
      </c>
      <c r="I76" s="28">
        <v>42886</v>
      </c>
      <c r="J76" s="271" t="s">
        <v>59</v>
      </c>
      <c r="K76" s="28"/>
      <c r="L76" s="21"/>
      <c r="M76" s="309"/>
    </row>
    <row r="77" spans="1:13" ht="42" hidden="1" customHeight="1" x14ac:dyDescent="0.25">
      <c r="A77" s="308"/>
      <c r="B77" s="319"/>
      <c r="C77" s="319"/>
      <c r="D77" s="319"/>
      <c r="E77" s="319"/>
      <c r="F77" s="313"/>
      <c r="G77" s="308"/>
      <c r="H77" s="28">
        <v>42982</v>
      </c>
      <c r="I77" s="28">
        <v>43007</v>
      </c>
      <c r="J77" s="273"/>
      <c r="K77" s="28"/>
      <c r="L77" s="21"/>
      <c r="M77" s="311"/>
    </row>
    <row r="78" spans="1:13" ht="25.5" hidden="1" customHeight="1" x14ac:dyDescent="0.25">
      <c r="A78" s="314" t="s">
        <v>39</v>
      </c>
      <c r="B78" s="315"/>
      <c r="C78" s="315"/>
      <c r="D78" s="315"/>
      <c r="E78" s="315"/>
      <c r="F78" s="69"/>
      <c r="G78" s="70"/>
      <c r="H78" s="69"/>
      <c r="I78" s="69"/>
      <c r="J78" s="69"/>
      <c r="K78" s="69"/>
      <c r="L78" s="69"/>
      <c r="M78" s="71"/>
    </row>
    <row r="79" spans="1:13" ht="30" customHeight="1" x14ac:dyDescent="0.25">
      <c r="A79" s="316" t="s">
        <v>50</v>
      </c>
      <c r="B79" s="317" t="s">
        <v>42</v>
      </c>
      <c r="C79" s="317" t="s">
        <v>42</v>
      </c>
      <c r="D79" s="317" t="s">
        <v>42</v>
      </c>
      <c r="E79" s="317" t="s">
        <v>42</v>
      </c>
      <c r="F79" s="320" t="s">
        <v>43</v>
      </c>
      <c r="G79" s="323" t="s">
        <v>125</v>
      </c>
      <c r="H79" s="92">
        <v>42751</v>
      </c>
      <c r="I79" s="92">
        <v>42781</v>
      </c>
      <c r="J79" s="324" t="s">
        <v>62</v>
      </c>
      <c r="K79" s="92">
        <v>42781</v>
      </c>
      <c r="L79" s="94" t="s">
        <v>116</v>
      </c>
      <c r="M79" s="325"/>
    </row>
    <row r="80" spans="1:13" ht="30" hidden="1" customHeight="1" x14ac:dyDescent="0.25">
      <c r="A80" s="307"/>
      <c r="B80" s="318"/>
      <c r="C80" s="318"/>
      <c r="D80" s="318"/>
      <c r="E80" s="318"/>
      <c r="F80" s="321"/>
      <c r="G80" s="279"/>
      <c r="H80" s="52">
        <v>42948</v>
      </c>
      <c r="I80" s="52">
        <v>42978</v>
      </c>
      <c r="J80" s="275"/>
      <c r="K80" s="52"/>
      <c r="L80" s="80"/>
      <c r="M80" s="326"/>
    </row>
    <row r="81" spans="1:13" ht="30" hidden="1" customHeight="1" x14ac:dyDescent="0.25">
      <c r="A81" s="308"/>
      <c r="B81" s="319"/>
      <c r="C81" s="319"/>
      <c r="D81" s="319"/>
      <c r="E81" s="319"/>
      <c r="F81" s="322"/>
      <c r="G81" s="278"/>
      <c r="H81" s="36">
        <v>43084</v>
      </c>
      <c r="I81" s="36">
        <v>43098</v>
      </c>
      <c r="J81" s="276"/>
      <c r="K81" s="47"/>
      <c r="L81" s="48"/>
      <c r="M81" s="327"/>
    </row>
    <row r="82" spans="1:13" ht="22.5" hidden="1" customHeight="1" x14ac:dyDescent="0.25">
      <c r="A82" s="291" t="s">
        <v>37</v>
      </c>
      <c r="B82" s="292"/>
      <c r="C82" s="292"/>
      <c r="D82" s="292"/>
      <c r="E82" s="292"/>
      <c r="F82" s="34"/>
      <c r="G82" s="34"/>
      <c r="H82" s="34"/>
      <c r="I82" s="34"/>
      <c r="J82" s="34"/>
      <c r="K82" s="34"/>
      <c r="L82" s="34"/>
      <c r="M82" s="35"/>
    </row>
    <row r="83" spans="1:13" ht="33.75" hidden="1" customHeight="1" x14ac:dyDescent="0.25">
      <c r="A83" s="306" t="s">
        <v>112</v>
      </c>
      <c r="B83" s="303"/>
      <c r="C83" s="303"/>
      <c r="D83" s="303"/>
      <c r="E83" s="303" t="s">
        <v>42</v>
      </c>
      <c r="F83" s="312" t="s">
        <v>43</v>
      </c>
      <c r="G83" s="300" t="s">
        <v>97</v>
      </c>
      <c r="H83" s="28">
        <v>42920</v>
      </c>
      <c r="I83" s="28">
        <v>42947</v>
      </c>
      <c r="J83" s="271" t="s">
        <v>60</v>
      </c>
      <c r="K83" s="28"/>
      <c r="L83" s="21"/>
      <c r="M83" s="298"/>
    </row>
    <row r="84" spans="1:13" ht="32.25" hidden="1" customHeight="1" x14ac:dyDescent="0.25">
      <c r="A84" s="308"/>
      <c r="B84" s="305"/>
      <c r="C84" s="305"/>
      <c r="D84" s="305"/>
      <c r="E84" s="305"/>
      <c r="F84" s="313"/>
      <c r="G84" s="302"/>
      <c r="H84" s="28">
        <v>43084</v>
      </c>
      <c r="I84" s="28">
        <v>43098</v>
      </c>
      <c r="J84" s="273"/>
      <c r="K84" s="28"/>
      <c r="L84" s="21"/>
      <c r="M84" s="299"/>
    </row>
    <row r="85" spans="1:13" ht="69.75" hidden="1" customHeight="1" x14ac:dyDescent="0.25">
      <c r="A85" s="22" t="s">
        <v>106</v>
      </c>
      <c r="B85" s="42"/>
      <c r="C85" s="24"/>
      <c r="D85" s="24"/>
      <c r="E85" s="24" t="s">
        <v>42</v>
      </c>
      <c r="F85" s="22" t="s">
        <v>43</v>
      </c>
      <c r="G85" s="26" t="s">
        <v>97</v>
      </c>
      <c r="H85" s="28">
        <v>42795</v>
      </c>
      <c r="I85" s="28">
        <v>42825</v>
      </c>
      <c r="J85" s="28" t="s">
        <v>105</v>
      </c>
      <c r="K85" s="28"/>
      <c r="L85" s="21"/>
      <c r="M85" s="20"/>
    </row>
    <row r="86" spans="1:13" ht="59.25" hidden="1" customHeight="1" x14ac:dyDescent="0.25">
      <c r="A86" s="22" t="s">
        <v>63</v>
      </c>
      <c r="B86" s="24"/>
      <c r="C86" s="24"/>
      <c r="D86" s="24"/>
      <c r="E86" s="24" t="s">
        <v>42</v>
      </c>
      <c r="F86" s="22" t="s">
        <v>43</v>
      </c>
      <c r="G86" s="26" t="s">
        <v>97</v>
      </c>
      <c r="H86" s="28">
        <v>42795</v>
      </c>
      <c r="I86" s="28">
        <v>42825</v>
      </c>
      <c r="J86" s="28" t="s">
        <v>107</v>
      </c>
      <c r="K86" s="28"/>
      <c r="L86" s="21"/>
      <c r="M86" s="20"/>
    </row>
    <row r="87" spans="1:13" ht="21.75" hidden="1" customHeight="1" x14ac:dyDescent="0.25">
      <c r="A87" s="300" t="s">
        <v>109</v>
      </c>
      <c r="B87" s="303" t="s">
        <v>42</v>
      </c>
      <c r="C87" s="303" t="s">
        <v>42</v>
      </c>
      <c r="D87" s="303" t="s">
        <v>42</v>
      </c>
      <c r="E87" s="303" t="s">
        <v>42</v>
      </c>
      <c r="F87" s="300" t="s">
        <v>43</v>
      </c>
      <c r="G87" s="306" t="s">
        <v>97</v>
      </c>
      <c r="H87" s="28">
        <v>42795</v>
      </c>
      <c r="I87" s="28">
        <v>42825</v>
      </c>
      <c r="J87" s="271" t="s">
        <v>108</v>
      </c>
      <c r="K87" s="28"/>
      <c r="L87" s="21"/>
      <c r="M87" s="309"/>
    </row>
    <row r="88" spans="1:13" ht="21" hidden="1" customHeight="1" x14ac:dyDescent="0.25">
      <c r="A88" s="301"/>
      <c r="B88" s="304"/>
      <c r="C88" s="304"/>
      <c r="D88" s="304"/>
      <c r="E88" s="304"/>
      <c r="F88" s="301"/>
      <c r="G88" s="307"/>
      <c r="H88" s="28">
        <v>42887</v>
      </c>
      <c r="I88" s="28">
        <v>42916</v>
      </c>
      <c r="J88" s="272"/>
      <c r="K88" s="28"/>
      <c r="L88" s="21"/>
      <c r="M88" s="310"/>
    </row>
    <row r="89" spans="1:13" ht="21" hidden="1" customHeight="1" x14ac:dyDescent="0.25">
      <c r="A89" s="302"/>
      <c r="B89" s="305"/>
      <c r="C89" s="305"/>
      <c r="D89" s="305"/>
      <c r="E89" s="305"/>
      <c r="F89" s="302"/>
      <c r="G89" s="308"/>
      <c r="H89" s="28">
        <v>42979</v>
      </c>
      <c r="I89" s="28">
        <v>43007</v>
      </c>
      <c r="J89" s="273"/>
      <c r="K89" s="28"/>
      <c r="L89" s="21"/>
      <c r="M89" s="311"/>
    </row>
    <row r="90" spans="1:13" ht="36" hidden="1" customHeight="1" x14ac:dyDescent="0.25">
      <c r="A90" s="22" t="s">
        <v>56</v>
      </c>
      <c r="B90" s="24" t="s">
        <v>42</v>
      </c>
      <c r="C90" s="24" t="s">
        <v>42</v>
      </c>
      <c r="D90" s="24" t="s">
        <v>42</v>
      </c>
      <c r="E90" s="24" t="s">
        <v>42</v>
      </c>
      <c r="F90" s="25" t="s">
        <v>43</v>
      </c>
      <c r="G90" s="26" t="s">
        <v>97</v>
      </c>
      <c r="H90" s="28">
        <v>43040</v>
      </c>
      <c r="I90" s="28">
        <v>43084</v>
      </c>
      <c r="J90" s="28" t="s">
        <v>61</v>
      </c>
      <c r="K90" s="28"/>
      <c r="L90" s="21"/>
      <c r="M90" s="20"/>
    </row>
    <row r="91" spans="1:13" s="4" customFormat="1" ht="22.5" hidden="1" customHeight="1" x14ac:dyDescent="0.25">
      <c r="A91" s="291" t="s">
        <v>35</v>
      </c>
      <c r="B91" s="292"/>
      <c r="C91" s="292"/>
      <c r="D91" s="292"/>
      <c r="E91" s="292"/>
      <c r="F91" s="31"/>
      <c r="G91" s="31"/>
      <c r="H91" s="31"/>
      <c r="I91" s="31"/>
      <c r="J91" s="31"/>
      <c r="K91" s="31"/>
      <c r="L91" s="31"/>
      <c r="M91" s="32"/>
    </row>
    <row r="92" spans="1:13" ht="62.25" hidden="1" customHeight="1" x14ac:dyDescent="0.25">
      <c r="A92" s="22" t="s">
        <v>66</v>
      </c>
      <c r="B92" s="24" t="s">
        <v>42</v>
      </c>
      <c r="C92" s="24" t="s">
        <v>42</v>
      </c>
      <c r="D92" s="24" t="s">
        <v>42</v>
      </c>
      <c r="E92" s="24" t="s">
        <v>42</v>
      </c>
      <c r="F92" s="22" t="s">
        <v>43</v>
      </c>
      <c r="G92" s="22" t="s">
        <v>98</v>
      </c>
      <c r="H92" s="13" t="s">
        <v>67</v>
      </c>
      <c r="I92" s="13" t="s">
        <v>67</v>
      </c>
      <c r="J92" s="11" t="s">
        <v>69</v>
      </c>
      <c r="K92" s="27"/>
      <c r="L92" s="21"/>
      <c r="M92" s="20"/>
    </row>
    <row r="93" spans="1:13" ht="25.5" hidden="1" customHeight="1" x14ac:dyDescent="0.25">
      <c r="A93" s="291" t="s">
        <v>38</v>
      </c>
      <c r="B93" s="292"/>
      <c r="C93" s="292"/>
      <c r="D93" s="292"/>
      <c r="E93" s="292"/>
      <c r="F93" s="34"/>
      <c r="G93" s="34"/>
      <c r="H93" s="34"/>
      <c r="I93" s="34"/>
      <c r="J93" s="34"/>
      <c r="K93" s="34"/>
      <c r="L93" s="34"/>
      <c r="M93" s="35"/>
    </row>
    <row r="94" spans="1:13" ht="69" hidden="1" customHeight="1" x14ac:dyDescent="0.25">
      <c r="A94" s="22" t="s">
        <v>57</v>
      </c>
      <c r="B94" s="24" t="s">
        <v>42</v>
      </c>
      <c r="C94" s="24" t="s">
        <v>42</v>
      </c>
      <c r="D94" s="24" t="s">
        <v>42</v>
      </c>
      <c r="E94" s="24" t="s">
        <v>42</v>
      </c>
      <c r="F94" s="25" t="s">
        <v>43</v>
      </c>
      <c r="G94" s="22" t="s">
        <v>98</v>
      </c>
      <c r="H94" s="13" t="s">
        <v>64</v>
      </c>
      <c r="I94" s="13" t="s">
        <v>64</v>
      </c>
      <c r="J94" s="11" t="s">
        <v>68</v>
      </c>
      <c r="K94" s="18"/>
      <c r="L94" s="21"/>
      <c r="M94" s="20"/>
    </row>
    <row r="95" spans="1:13" ht="34.5" customHeight="1" x14ac:dyDescent="0.25">
      <c r="A95" s="43"/>
      <c r="B95" s="37"/>
      <c r="C95" s="37"/>
      <c r="D95" s="37"/>
      <c r="E95" s="37"/>
      <c r="F95" s="38"/>
      <c r="G95" s="39"/>
      <c r="H95" s="39"/>
      <c r="I95" s="39"/>
      <c r="J95" s="44"/>
      <c r="K95" s="45"/>
      <c r="L95" s="40"/>
      <c r="M95" s="41"/>
    </row>
    <row r="96" spans="1:13" ht="34.5" customHeight="1" x14ac:dyDescent="0.25">
      <c r="A96" s="43"/>
      <c r="B96" s="37"/>
      <c r="C96" s="37"/>
      <c r="D96" s="37"/>
      <c r="E96" s="37"/>
      <c r="F96" s="38"/>
      <c r="G96" s="39"/>
      <c r="H96" s="39"/>
      <c r="I96" s="39"/>
      <c r="J96" s="44"/>
      <c r="K96" s="45"/>
      <c r="L96" s="40"/>
      <c r="M96" s="41"/>
    </row>
    <row r="98" spans="1:13" ht="15.75" thickBot="1" x14ac:dyDescent="0.3">
      <c r="A98" s="30" t="s">
        <v>95</v>
      </c>
      <c r="G98" s="30" t="s">
        <v>95</v>
      </c>
    </row>
    <row r="99" spans="1:13" s="9" customFormat="1" ht="32.25" customHeight="1" thickBot="1" x14ac:dyDescent="0.3">
      <c r="A99" s="293" t="s">
        <v>94</v>
      </c>
      <c r="B99" s="294"/>
      <c r="C99" s="294"/>
      <c r="D99" s="294"/>
      <c r="E99" s="294"/>
      <c r="F99" s="295"/>
      <c r="G99" s="293" t="s">
        <v>96</v>
      </c>
      <c r="H99" s="294"/>
      <c r="I99" s="294"/>
      <c r="J99" s="294"/>
      <c r="K99" s="296"/>
      <c r="L99" s="294"/>
      <c r="M99" s="295"/>
    </row>
    <row r="100" spans="1:13" s="9" customFormat="1" ht="31.5" customHeight="1" x14ac:dyDescent="0.25">
      <c r="A100" s="241" t="s">
        <v>76</v>
      </c>
      <c r="B100" s="241"/>
      <c r="C100" s="241"/>
      <c r="D100" s="241"/>
      <c r="E100" s="241"/>
      <c r="F100" s="241"/>
      <c r="G100" s="241" t="s">
        <v>77</v>
      </c>
      <c r="H100" s="241"/>
      <c r="I100" s="241"/>
      <c r="J100" s="241"/>
      <c r="K100" s="297"/>
      <c r="L100" s="241"/>
      <c r="M100" s="241"/>
    </row>
    <row r="102" spans="1:13" x14ac:dyDescent="0.25">
      <c r="A102" t="s">
        <v>113</v>
      </c>
    </row>
  </sheetData>
  <autoFilter ref="A17:M94">
    <filterColumn colId="8">
      <filters>
        <dateGroupItem year="2017" month="1" dateTimeGrouping="month"/>
        <dateGroupItem year="2017" month="2" dateTimeGrouping="month"/>
      </filters>
    </filterColumn>
  </autoFilter>
  <mergeCells count="220">
    <mergeCell ref="A1:A4"/>
    <mergeCell ref="B1:L4"/>
    <mergeCell ref="M1:M2"/>
    <mergeCell ref="A5:M5"/>
    <mergeCell ref="A6:B6"/>
    <mergeCell ref="C6:K6"/>
    <mergeCell ref="A10:B10"/>
    <mergeCell ref="C10:M10"/>
    <mergeCell ref="A11:M11"/>
    <mergeCell ref="A12:A13"/>
    <mergeCell ref="B12:F12"/>
    <mergeCell ref="I12:J12"/>
    <mergeCell ref="B13:F13"/>
    <mergeCell ref="I13:J13"/>
    <mergeCell ref="A7:B7"/>
    <mergeCell ref="C7:K7"/>
    <mergeCell ref="A8:B8"/>
    <mergeCell ref="C8:M8"/>
    <mergeCell ref="A9:B9"/>
    <mergeCell ref="C9:M9"/>
    <mergeCell ref="A14:G14"/>
    <mergeCell ref="H14:M14"/>
    <mergeCell ref="A15:G15"/>
    <mergeCell ref="H15:M15"/>
    <mergeCell ref="A16:A17"/>
    <mergeCell ref="B16:E16"/>
    <mergeCell ref="F16:F17"/>
    <mergeCell ref="G16:G17"/>
    <mergeCell ref="H16:I16"/>
    <mergeCell ref="J16:J17"/>
    <mergeCell ref="L16:L17"/>
    <mergeCell ref="M16:M17"/>
    <mergeCell ref="A28:E28"/>
    <mergeCell ref="A29:A30"/>
    <mergeCell ref="B29:B30"/>
    <mergeCell ref="C29:C30"/>
    <mergeCell ref="D29:D30"/>
    <mergeCell ref="E29:E30"/>
    <mergeCell ref="F29:F30"/>
    <mergeCell ref="G29:G30"/>
    <mergeCell ref="J29:J30"/>
    <mergeCell ref="M29:M30"/>
    <mergeCell ref="A31:A34"/>
    <mergeCell ref="B31:B34"/>
    <mergeCell ref="C31:C34"/>
    <mergeCell ref="D31:D34"/>
    <mergeCell ref="E31:E34"/>
    <mergeCell ref="F31:F34"/>
    <mergeCell ref="G31:G34"/>
    <mergeCell ref="J31:J34"/>
    <mergeCell ref="M31:M34"/>
    <mergeCell ref="A35:A38"/>
    <mergeCell ref="B35:B38"/>
    <mergeCell ref="C35:C38"/>
    <mergeCell ref="D35:D38"/>
    <mergeCell ref="E35:E38"/>
    <mergeCell ref="F35:F38"/>
    <mergeCell ref="G35:G38"/>
    <mergeCell ref="J35:J38"/>
    <mergeCell ref="M35:M38"/>
    <mergeCell ref="G39:G41"/>
    <mergeCell ref="J39:J41"/>
    <mergeCell ref="M39:M41"/>
    <mergeCell ref="A42:A46"/>
    <mergeCell ref="B42:B46"/>
    <mergeCell ref="C42:C46"/>
    <mergeCell ref="D42:D46"/>
    <mergeCell ref="E42:E46"/>
    <mergeCell ref="F42:F46"/>
    <mergeCell ref="G42:G46"/>
    <mergeCell ref="A39:A41"/>
    <mergeCell ref="B39:B41"/>
    <mergeCell ref="C39:C41"/>
    <mergeCell ref="D39:D41"/>
    <mergeCell ref="E39:E41"/>
    <mergeCell ref="F39:F41"/>
    <mergeCell ref="J42:J46"/>
    <mergeCell ref="M42:M46"/>
    <mergeCell ref="A47:A49"/>
    <mergeCell ref="B47:B49"/>
    <mergeCell ref="C47:C49"/>
    <mergeCell ref="D47:D49"/>
    <mergeCell ref="E47:E49"/>
    <mergeCell ref="F47:F49"/>
    <mergeCell ref="G47:G49"/>
    <mergeCell ref="J47:J49"/>
    <mergeCell ref="M47:M49"/>
    <mergeCell ref="A51:A54"/>
    <mergeCell ref="B51:B54"/>
    <mergeCell ref="C51:C54"/>
    <mergeCell ref="D51:D54"/>
    <mergeCell ref="E51:E54"/>
    <mergeCell ref="F51:F54"/>
    <mergeCell ref="G51:G54"/>
    <mergeCell ref="J51:J54"/>
    <mergeCell ref="M51:M54"/>
    <mergeCell ref="G55:G56"/>
    <mergeCell ref="J55:J56"/>
    <mergeCell ref="M55:M56"/>
    <mergeCell ref="A57:A58"/>
    <mergeCell ref="B57:B58"/>
    <mergeCell ref="C57:C58"/>
    <mergeCell ref="D57:D58"/>
    <mergeCell ref="E57:E58"/>
    <mergeCell ref="F57:F58"/>
    <mergeCell ref="G57:G58"/>
    <mergeCell ref="A55:A56"/>
    <mergeCell ref="B55:B56"/>
    <mergeCell ref="C55:C56"/>
    <mergeCell ref="D55:D56"/>
    <mergeCell ref="E55:E56"/>
    <mergeCell ref="F55:F56"/>
    <mergeCell ref="J57:J58"/>
    <mergeCell ref="M57:M58"/>
    <mergeCell ref="A59:A60"/>
    <mergeCell ref="B59:B60"/>
    <mergeCell ref="C59:C60"/>
    <mergeCell ref="D59:D60"/>
    <mergeCell ref="E59:E60"/>
    <mergeCell ref="F59:F60"/>
    <mergeCell ref="G59:G60"/>
    <mergeCell ref="J59:J60"/>
    <mergeCell ref="M59:M60"/>
    <mergeCell ref="A61:A63"/>
    <mergeCell ref="B61:B63"/>
    <mergeCell ref="C61:C63"/>
    <mergeCell ref="D61:D63"/>
    <mergeCell ref="E61:E63"/>
    <mergeCell ref="F61:F63"/>
    <mergeCell ref="G61:G63"/>
    <mergeCell ref="J61:J63"/>
    <mergeCell ref="M61:M63"/>
    <mergeCell ref="G64:G66"/>
    <mergeCell ref="J64:J66"/>
    <mergeCell ref="M64:M66"/>
    <mergeCell ref="A67:A68"/>
    <mergeCell ref="B67:B68"/>
    <mergeCell ref="C67:C68"/>
    <mergeCell ref="D67:D68"/>
    <mergeCell ref="E67:E68"/>
    <mergeCell ref="F67:F68"/>
    <mergeCell ref="G67:G68"/>
    <mergeCell ref="A64:A66"/>
    <mergeCell ref="B64:B66"/>
    <mergeCell ref="C64:C66"/>
    <mergeCell ref="D64:D66"/>
    <mergeCell ref="E64:E66"/>
    <mergeCell ref="F64:F66"/>
    <mergeCell ref="J67:J68"/>
    <mergeCell ref="M67:M68"/>
    <mergeCell ref="A69:A70"/>
    <mergeCell ref="B69:B70"/>
    <mergeCell ref="C69:C70"/>
    <mergeCell ref="D69:D70"/>
    <mergeCell ref="E69:E70"/>
    <mergeCell ref="F69:F70"/>
    <mergeCell ref="G69:G70"/>
    <mergeCell ref="J69:J70"/>
    <mergeCell ref="M69:M70"/>
    <mergeCell ref="A71:A72"/>
    <mergeCell ref="B71:B72"/>
    <mergeCell ref="C71:C72"/>
    <mergeCell ref="D71:D72"/>
    <mergeCell ref="E71:E72"/>
    <mergeCell ref="F71:F72"/>
    <mergeCell ref="G71:G72"/>
    <mergeCell ref="J71:J72"/>
    <mergeCell ref="M71:M72"/>
    <mergeCell ref="G74:G75"/>
    <mergeCell ref="J74:J75"/>
    <mergeCell ref="A76:A77"/>
    <mergeCell ref="B76:B77"/>
    <mergeCell ref="C76:C77"/>
    <mergeCell ref="D76:D77"/>
    <mergeCell ref="E76:E77"/>
    <mergeCell ref="F76:F77"/>
    <mergeCell ref="G76:G77"/>
    <mergeCell ref="J76:J77"/>
    <mergeCell ref="A74:A75"/>
    <mergeCell ref="B74:B75"/>
    <mergeCell ref="C74:C75"/>
    <mergeCell ref="D74:D75"/>
    <mergeCell ref="E74:E75"/>
    <mergeCell ref="F74:F75"/>
    <mergeCell ref="M76:M77"/>
    <mergeCell ref="A78:E78"/>
    <mergeCell ref="A79:A81"/>
    <mergeCell ref="B79:B81"/>
    <mergeCell ref="C79:C81"/>
    <mergeCell ref="D79:D81"/>
    <mergeCell ref="E79:E81"/>
    <mergeCell ref="F79:F81"/>
    <mergeCell ref="G79:G81"/>
    <mergeCell ref="J79:J81"/>
    <mergeCell ref="M79:M81"/>
    <mergeCell ref="A82:E82"/>
    <mergeCell ref="A83:A84"/>
    <mergeCell ref="B83:B84"/>
    <mergeCell ref="C83:C84"/>
    <mergeCell ref="D83:D84"/>
    <mergeCell ref="E83:E84"/>
    <mergeCell ref="F83:F84"/>
    <mergeCell ref="G83:G84"/>
    <mergeCell ref="J83:J84"/>
    <mergeCell ref="A91:E91"/>
    <mergeCell ref="A93:E93"/>
    <mergeCell ref="A99:F99"/>
    <mergeCell ref="G99:M99"/>
    <mergeCell ref="A100:F100"/>
    <mergeCell ref="G100:M100"/>
    <mergeCell ref="M83:M84"/>
    <mergeCell ref="A87:A89"/>
    <mergeCell ref="B87:B89"/>
    <mergeCell ref="C87:C89"/>
    <mergeCell ref="D87:D89"/>
    <mergeCell ref="E87:E89"/>
    <mergeCell ref="F87:F89"/>
    <mergeCell ref="G87:G89"/>
    <mergeCell ref="J87:J89"/>
    <mergeCell ref="M87:M89"/>
  </mergeCells>
  <printOptions horizontalCentered="1" verticalCentered="1"/>
  <pageMargins left="0.70866141732283472" right="0.78740157480314965" top="0.31496062992125984" bottom="0.47244094488188981" header="0.27559055118110237" footer="0.19685039370078741"/>
  <pageSetup scale="55" firstPageNumber="0" orientation="landscape" r:id="rId1"/>
  <headerFooter>
    <oddFooter>&amp;L&amp;D&amp;C&amp;"Times New Roman,Normal"&amp;12Página &amp;P&amp;R&amp;P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P102"/>
  <sheetViews>
    <sheetView topLeftCell="A17" zoomScale="80" zoomScaleNormal="80" zoomScaleSheetLayoutView="55" workbookViewId="0">
      <selection activeCell="N23" sqref="N23"/>
    </sheetView>
  </sheetViews>
  <sheetFormatPr baseColWidth="10" defaultColWidth="9.140625" defaultRowHeight="15" x14ac:dyDescent="0.25"/>
  <cols>
    <col min="1" max="1" width="33.85546875" customWidth="1"/>
    <col min="2" max="5" width="7.5703125" customWidth="1"/>
    <col min="6" max="6" width="17" customWidth="1"/>
    <col min="7" max="7" width="19" customWidth="1"/>
    <col min="8" max="8" width="17.5703125" customWidth="1"/>
    <col min="9" max="9" width="13.85546875" customWidth="1"/>
    <col min="10" max="10" width="18.85546875" customWidth="1"/>
    <col min="11" max="11" width="16.28515625" style="19" customWidth="1"/>
    <col min="12" max="12" width="33.7109375" customWidth="1"/>
    <col min="13" max="13" width="19" customWidth="1"/>
    <col min="14" max="15" width="8.28515625" customWidth="1"/>
  </cols>
  <sheetData>
    <row r="1" spans="1:13" s="6" customFormat="1" ht="18" customHeight="1" x14ac:dyDescent="0.25">
      <c r="A1" s="354"/>
      <c r="B1" s="357" t="s">
        <v>72</v>
      </c>
      <c r="C1" s="358"/>
      <c r="D1" s="358"/>
      <c r="E1" s="358"/>
      <c r="F1" s="358"/>
      <c r="G1" s="358"/>
      <c r="H1" s="358"/>
      <c r="I1" s="358"/>
      <c r="J1" s="358"/>
      <c r="K1" s="359"/>
      <c r="L1" s="358"/>
      <c r="M1" s="366" t="s">
        <v>73</v>
      </c>
    </row>
    <row r="2" spans="1:13" s="6" customFormat="1" x14ac:dyDescent="0.25">
      <c r="A2" s="355"/>
      <c r="B2" s="360"/>
      <c r="C2" s="361"/>
      <c r="D2" s="361"/>
      <c r="E2" s="361"/>
      <c r="F2" s="361"/>
      <c r="G2" s="361"/>
      <c r="H2" s="361"/>
      <c r="I2" s="361"/>
      <c r="J2" s="361"/>
      <c r="K2" s="362"/>
      <c r="L2" s="361"/>
      <c r="M2" s="367"/>
    </row>
    <row r="3" spans="1:13" s="6" customFormat="1" x14ac:dyDescent="0.25">
      <c r="A3" s="355"/>
      <c r="B3" s="360"/>
      <c r="C3" s="361"/>
      <c r="D3" s="361"/>
      <c r="E3" s="361"/>
      <c r="F3" s="361"/>
      <c r="G3" s="361"/>
      <c r="H3" s="361"/>
      <c r="I3" s="361"/>
      <c r="J3" s="361"/>
      <c r="K3" s="362"/>
      <c r="L3" s="361"/>
      <c r="M3" s="7" t="s">
        <v>75</v>
      </c>
    </row>
    <row r="4" spans="1:13" s="6" customFormat="1" ht="15.75" thickBot="1" x14ac:dyDescent="0.3">
      <c r="A4" s="356"/>
      <c r="B4" s="363"/>
      <c r="C4" s="364"/>
      <c r="D4" s="364"/>
      <c r="E4" s="364"/>
      <c r="F4" s="364"/>
      <c r="G4" s="364"/>
      <c r="H4" s="364"/>
      <c r="I4" s="364"/>
      <c r="J4" s="364"/>
      <c r="K4" s="365"/>
      <c r="L4" s="364"/>
      <c r="M4" s="8" t="s">
        <v>74</v>
      </c>
    </row>
    <row r="5" spans="1:13" ht="18.75" x14ac:dyDescent="0.25">
      <c r="A5" s="368" t="s">
        <v>0</v>
      </c>
      <c r="B5" s="368"/>
      <c r="C5" s="368"/>
      <c r="D5" s="368"/>
      <c r="E5" s="368"/>
      <c r="F5" s="368"/>
      <c r="G5" s="368"/>
      <c r="H5" s="368"/>
      <c r="I5" s="368"/>
      <c r="J5" s="368"/>
      <c r="K5" s="369"/>
      <c r="L5" s="368"/>
      <c r="M5" s="368"/>
    </row>
    <row r="6" spans="1:13" ht="17.25" x14ac:dyDescent="0.25">
      <c r="A6" s="214" t="s">
        <v>1</v>
      </c>
      <c r="B6" s="214"/>
      <c r="C6" s="257" t="s">
        <v>40</v>
      </c>
      <c r="D6" s="257"/>
      <c r="E6" s="257"/>
      <c r="F6" s="257"/>
      <c r="G6" s="257"/>
      <c r="H6" s="257"/>
      <c r="I6" s="257"/>
      <c r="J6" s="257"/>
      <c r="K6" s="258"/>
      <c r="L6" s="61" t="s">
        <v>2</v>
      </c>
      <c r="M6" s="29">
        <v>2017</v>
      </c>
    </row>
    <row r="7" spans="1:13" ht="30.75" customHeight="1" x14ac:dyDescent="0.25">
      <c r="A7" s="233" t="s">
        <v>3</v>
      </c>
      <c r="B7" s="233"/>
      <c r="C7" s="234" t="s">
        <v>88</v>
      </c>
      <c r="D7" s="234"/>
      <c r="E7" s="234"/>
      <c r="F7" s="234"/>
      <c r="G7" s="234"/>
      <c r="H7" s="234"/>
      <c r="I7" s="234"/>
      <c r="J7" s="234"/>
      <c r="K7" s="235"/>
      <c r="L7" s="61" t="s">
        <v>4</v>
      </c>
      <c r="M7" s="1" t="s">
        <v>41</v>
      </c>
    </row>
    <row r="8" spans="1:13" ht="66.75" customHeight="1" x14ac:dyDescent="0.25">
      <c r="A8" s="214" t="s">
        <v>5</v>
      </c>
      <c r="B8" s="214"/>
      <c r="C8" s="236" t="s">
        <v>79</v>
      </c>
      <c r="D8" s="236"/>
      <c r="E8" s="236"/>
      <c r="F8" s="236"/>
      <c r="G8" s="236"/>
      <c r="H8" s="236"/>
      <c r="I8" s="236"/>
      <c r="J8" s="236"/>
      <c r="K8" s="192"/>
      <c r="L8" s="236"/>
      <c r="M8" s="236"/>
    </row>
    <row r="9" spans="1:13" ht="37.5" customHeight="1" x14ac:dyDescent="0.25">
      <c r="A9" s="214" t="s">
        <v>6</v>
      </c>
      <c r="B9" s="214"/>
      <c r="C9" s="238" t="s">
        <v>71</v>
      </c>
      <c r="D9" s="238"/>
      <c r="E9" s="238"/>
      <c r="F9" s="238"/>
      <c r="G9" s="238"/>
      <c r="H9" s="238"/>
      <c r="I9" s="238"/>
      <c r="J9" s="238"/>
      <c r="K9" s="192"/>
      <c r="L9" s="238"/>
      <c r="M9" s="238"/>
    </row>
    <row r="10" spans="1:13" ht="24.75" customHeight="1" x14ac:dyDescent="0.25">
      <c r="A10" s="214" t="s">
        <v>7</v>
      </c>
      <c r="B10" s="214"/>
      <c r="C10" s="191" t="s">
        <v>70</v>
      </c>
      <c r="D10" s="191"/>
      <c r="E10" s="191"/>
      <c r="F10" s="191"/>
      <c r="G10" s="191"/>
      <c r="H10" s="191"/>
      <c r="I10" s="191"/>
      <c r="J10" s="191"/>
      <c r="K10" s="192"/>
      <c r="L10" s="191"/>
      <c r="M10" s="191"/>
    </row>
    <row r="11" spans="1:13" ht="30.75" customHeight="1" x14ac:dyDescent="0.25">
      <c r="A11" s="195" t="s">
        <v>8</v>
      </c>
      <c r="B11" s="195"/>
      <c r="C11" s="195"/>
      <c r="D11" s="195"/>
      <c r="E11" s="195"/>
      <c r="F11" s="195"/>
      <c r="G11" s="195"/>
      <c r="H11" s="195"/>
      <c r="I11" s="195"/>
      <c r="J11" s="195"/>
      <c r="K11" s="196"/>
      <c r="L11" s="195"/>
      <c r="M11" s="195"/>
    </row>
    <row r="12" spans="1:13" ht="60" x14ac:dyDescent="0.25">
      <c r="A12" s="199" t="s">
        <v>9</v>
      </c>
      <c r="B12" s="199" t="s">
        <v>10</v>
      </c>
      <c r="C12" s="199"/>
      <c r="D12" s="199"/>
      <c r="E12" s="199"/>
      <c r="F12" s="199"/>
      <c r="G12" s="60" t="s">
        <v>11</v>
      </c>
      <c r="H12" s="60" t="s">
        <v>12</v>
      </c>
      <c r="I12" s="199" t="s">
        <v>13</v>
      </c>
      <c r="J12" s="199"/>
      <c r="K12" s="46" t="s">
        <v>14</v>
      </c>
      <c r="L12" s="60" t="s">
        <v>15</v>
      </c>
      <c r="M12" s="2" t="s">
        <v>16</v>
      </c>
    </row>
    <row r="13" spans="1:13" ht="33" customHeight="1" x14ac:dyDescent="0.25">
      <c r="A13" s="199"/>
      <c r="B13" s="200" t="s">
        <v>90</v>
      </c>
      <c r="C13" s="201"/>
      <c r="D13" s="201"/>
      <c r="E13" s="201"/>
      <c r="F13" s="202"/>
      <c r="G13" s="16">
        <v>1</v>
      </c>
      <c r="H13" s="3">
        <v>0</v>
      </c>
      <c r="I13" s="262">
        <v>0</v>
      </c>
      <c r="J13" s="208"/>
      <c r="K13" s="17">
        <v>0</v>
      </c>
      <c r="L13" s="3">
        <v>0</v>
      </c>
      <c r="M13" s="15">
        <v>1</v>
      </c>
    </row>
    <row r="14" spans="1:13" x14ac:dyDescent="0.25">
      <c r="A14" s="199" t="s">
        <v>17</v>
      </c>
      <c r="B14" s="199"/>
      <c r="C14" s="199"/>
      <c r="D14" s="199"/>
      <c r="E14" s="199"/>
      <c r="F14" s="199"/>
      <c r="G14" s="199"/>
      <c r="H14" s="199" t="s">
        <v>18</v>
      </c>
      <c r="I14" s="199"/>
      <c r="J14" s="199"/>
      <c r="K14" s="255"/>
      <c r="L14" s="199"/>
      <c r="M14" s="199"/>
    </row>
    <row r="15" spans="1:13" x14ac:dyDescent="0.25">
      <c r="A15" s="346" t="s">
        <v>80</v>
      </c>
      <c r="B15" s="347"/>
      <c r="C15" s="347"/>
      <c r="D15" s="347"/>
      <c r="E15" s="347"/>
      <c r="F15" s="347"/>
      <c r="G15" s="348"/>
      <c r="H15" s="349" t="s">
        <v>81</v>
      </c>
      <c r="I15" s="349"/>
      <c r="J15" s="349"/>
      <c r="K15" s="350"/>
      <c r="L15" s="349"/>
      <c r="M15" s="349"/>
    </row>
    <row r="16" spans="1:13" ht="15.75" x14ac:dyDescent="0.25">
      <c r="A16" s="351" t="s">
        <v>19</v>
      </c>
      <c r="B16" s="351" t="s">
        <v>20</v>
      </c>
      <c r="C16" s="351"/>
      <c r="D16" s="351"/>
      <c r="E16" s="351"/>
      <c r="F16" s="352" t="s">
        <v>21</v>
      </c>
      <c r="G16" s="351" t="s">
        <v>22</v>
      </c>
      <c r="H16" s="353" t="s">
        <v>23</v>
      </c>
      <c r="I16" s="353"/>
      <c r="J16" s="351" t="s">
        <v>65</v>
      </c>
      <c r="K16" s="88" t="s">
        <v>24</v>
      </c>
      <c r="L16" s="351" t="s">
        <v>25</v>
      </c>
      <c r="M16" s="351" t="s">
        <v>26</v>
      </c>
    </row>
    <row r="17" spans="1:15" ht="63" x14ac:dyDescent="0.25">
      <c r="A17" s="351"/>
      <c r="B17" s="89" t="s">
        <v>27</v>
      </c>
      <c r="C17" s="89" t="s">
        <v>28</v>
      </c>
      <c r="D17" s="89" t="s">
        <v>29</v>
      </c>
      <c r="E17" s="89" t="s">
        <v>30</v>
      </c>
      <c r="F17" s="352"/>
      <c r="G17" s="352"/>
      <c r="H17" s="90" t="s">
        <v>31</v>
      </c>
      <c r="I17" s="90" t="s">
        <v>32</v>
      </c>
      <c r="J17" s="351"/>
      <c r="K17" s="91" t="s">
        <v>33</v>
      </c>
      <c r="L17" s="351"/>
      <c r="M17" s="351"/>
      <c r="N17" t="s">
        <v>127</v>
      </c>
      <c r="O17" t="s">
        <v>128</v>
      </c>
    </row>
    <row r="18" spans="1:15" ht="31.5" hidden="1" x14ac:dyDescent="0.25">
      <c r="A18" s="72" t="s">
        <v>34</v>
      </c>
      <c r="B18" s="73"/>
      <c r="C18" s="73"/>
      <c r="D18" s="73"/>
      <c r="E18" s="73"/>
      <c r="F18" s="74"/>
      <c r="G18" s="74"/>
      <c r="H18" s="74"/>
      <c r="I18" s="74"/>
      <c r="J18" s="74"/>
      <c r="K18" s="75"/>
      <c r="L18" s="75"/>
      <c r="M18" s="75"/>
    </row>
    <row r="19" spans="1:15" ht="45" hidden="1" customHeight="1" x14ac:dyDescent="0.25">
      <c r="A19" s="12" t="s">
        <v>100</v>
      </c>
      <c r="B19" s="23"/>
      <c r="C19" s="23"/>
      <c r="D19" s="23" t="s">
        <v>42</v>
      </c>
      <c r="E19" s="23"/>
      <c r="F19" s="26" t="s">
        <v>43</v>
      </c>
      <c r="G19" s="26" t="s">
        <v>97</v>
      </c>
      <c r="H19" s="28">
        <v>42828</v>
      </c>
      <c r="I19" s="28">
        <v>42853</v>
      </c>
      <c r="J19" s="28" t="s">
        <v>58</v>
      </c>
      <c r="K19" s="84"/>
      <c r="L19" s="102" t="s">
        <v>130</v>
      </c>
      <c r="M19" s="104"/>
      <c r="N19">
        <v>1</v>
      </c>
      <c r="O19">
        <v>0</v>
      </c>
    </row>
    <row r="20" spans="1:15" ht="45" hidden="1" customHeight="1" x14ac:dyDescent="0.25">
      <c r="A20" s="12" t="s">
        <v>84</v>
      </c>
      <c r="B20" s="23"/>
      <c r="C20" s="23"/>
      <c r="D20" s="23" t="s">
        <v>42</v>
      </c>
      <c r="E20" s="23"/>
      <c r="F20" s="26" t="s">
        <v>43</v>
      </c>
      <c r="G20" s="26" t="s">
        <v>97</v>
      </c>
      <c r="H20" s="28">
        <v>42857</v>
      </c>
      <c r="I20" s="28">
        <v>42886</v>
      </c>
      <c r="J20" s="28" t="s">
        <v>58</v>
      </c>
      <c r="K20" s="84"/>
      <c r="L20" s="102" t="s">
        <v>130</v>
      </c>
      <c r="M20" s="104"/>
      <c r="N20">
        <v>1</v>
      </c>
      <c r="O20">
        <v>0</v>
      </c>
    </row>
    <row r="21" spans="1:15" ht="45" hidden="1" customHeight="1" x14ac:dyDescent="0.25">
      <c r="A21" s="12" t="s">
        <v>92</v>
      </c>
      <c r="B21" s="23"/>
      <c r="C21" s="23"/>
      <c r="D21" s="23"/>
      <c r="E21" s="23" t="s">
        <v>42</v>
      </c>
      <c r="F21" s="26" t="s">
        <v>43</v>
      </c>
      <c r="G21" s="26" t="s">
        <v>97</v>
      </c>
      <c r="H21" s="28">
        <v>42857</v>
      </c>
      <c r="I21" s="28">
        <v>42886</v>
      </c>
      <c r="J21" s="28" t="s">
        <v>58</v>
      </c>
      <c r="K21" s="84">
        <v>42947</v>
      </c>
      <c r="L21" s="102" t="s">
        <v>131</v>
      </c>
      <c r="M21" s="104"/>
      <c r="N21">
        <v>1</v>
      </c>
      <c r="O21">
        <v>0.1</v>
      </c>
    </row>
    <row r="22" spans="1:15" ht="45" hidden="1" customHeight="1" x14ac:dyDescent="0.25">
      <c r="A22" s="12" t="s">
        <v>99</v>
      </c>
      <c r="B22" s="23" t="s">
        <v>42</v>
      </c>
      <c r="C22" s="23"/>
      <c r="D22" s="23"/>
      <c r="E22" s="23"/>
      <c r="F22" s="26" t="s">
        <v>43</v>
      </c>
      <c r="G22" s="26" t="s">
        <v>97</v>
      </c>
      <c r="H22" s="28">
        <v>42887</v>
      </c>
      <c r="I22" s="28">
        <v>42916</v>
      </c>
      <c r="J22" s="28" t="s">
        <v>58</v>
      </c>
      <c r="K22" s="84"/>
      <c r="L22" s="102" t="s">
        <v>130</v>
      </c>
      <c r="M22" s="104"/>
      <c r="N22">
        <v>1</v>
      </c>
      <c r="O22">
        <v>0</v>
      </c>
    </row>
    <row r="23" spans="1:15" ht="45" customHeight="1" x14ac:dyDescent="0.25">
      <c r="A23" s="12" t="s">
        <v>83</v>
      </c>
      <c r="B23" s="23"/>
      <c r="C23" s="23"/>
      <c r="D23" s="23" t="s">
        <v>42</v>
      </c>
      <c r="E23" s="23"/>
      <c r="F23" s="26" t="s">
        <v>43</v>
      </c>
      <c r="G23" s="26" t="s">
        <v>97</v>
      </c>
      <c r="H23" s="28">
        <v>42920</v>
      </c>
      <c r="I23" s="28">
        <v>42947</v>
      </c>
      <c r="J23" s="28" t="s">
        <v>58</v>
      </c>
      <c r="K23" s="84"/>
      <c r="L23" s="102" t="s">
        <v>130</v>
      </c>
      <c r="M23" s="104"/>
      <c r="N23">
        <v>1</v>
      </c>
      <c r="O23">
        <v>0</v>
      </c>
    </row>
    <row r="24" spans="1:15" ht="45" hidden="1" customHeight="1" x14ac:dyDescent="0.25">
      <c r="A24" s="12" t="s">
        <v>91</v>
      </c>
      <c r="B24" s="23"/>
      <c r="C24" s="23"/>
      <c r="D24" s="23" t="s">
        <v>42</v>
      </c>
      <c r="E24" s="23"/>
      <c r="F24" s="26" t="s">
        <v>43</v>
      </c>
      <c r="G24" s="26" t="s">
        <v>97</v>
      </c>
      <c r="H24" s="28">
        <v>42948</v>
      </c>
      <c r="I24" s="28">
        <v>42978</v>
      </c>
      <c r="J24" s="28" t="s">
        <v>58</v>
      </c>
      <c r="K24" s="84"/>
      <c r="L24" s="21"/>
      <c r="M24" s="20"/>
    </row>
    <row r="25" spans="1:15" ht="45" hidden="1" customHeight="1" x14ac:dyDescent="0.25">
      <c r="A25" s="12" t="s">
        <v>85</v>
      </c>
      <c r="B25" s="23"/>
      <c r="C25" s="23" t="s">
        <v>42</v>
      </c>
      <c r="D25" s="23"/>
      <c r="E25" s="23"/>
      <c r="F25" s="26" t="s">
        <v>43</v>
      </c>
      <c r="G25" s="26" t="s">
        <v>97</v>
      </c>
      <c r="H25" s="28">
        <v>42979</v>
      </c>
      <c r="I25" s="28">
        <v>43007</v>
      </c>
      <c r="J25" s="28" t="s">
        <v>58</v>
      </c>
      <c r="K25" s="84"/>
      <c r="L25" s="21"/>
      <c r="M25" s="20"/>
    </row>
    <row r="26" spans="1:15" ht="45" hidden="1" customHeight="1" x14ac:dyDescent="0.25">
      <c r="A26" s="12" t="s">
        <v>86</v>
      </c>
      <c r="B26" s="23"/>
      <c r="C26" s="23" t="s">
        <v>42</v>
      </c>
      <c r="D26" s="23"/>
      <c r="E26" s="23"/>
      <c r="F26" s="26" t="s">
        <v>43</v>
      </c>
      <c r="G26" s="26" t="s">
        <v>97</v>
      </c>
      <c r="H26" s="28">
        <v>43010</v>
      </c>
      <c r="I26" s="28">
        <v>43039</v>
      </c>
      <c r="J26" s="28" t="s">
        <v>58</v>
      </c>
      <c r="K26" s="84"/>
      <c r="L26" s="21"/>
      <c r="M26" s="20"/>
    </row>
    <row r="27" spans="1:15" ht="45" hidden="1" customHeight="1" x14ac:dyDescent="0.25">
      <c r="A27" s="12" t="s">
        <v>87</v>
      </c>
      <c r="B27" s="23"/>
      <c r="C27" s="23" t="s">
        <v>42</v>
      </c>
      <c r="D27" s="23"/>
      <c r="E27" s="23"/>
      <c r="F27" s="26" t="s">
        <v>43</v>
      </c>
      <c r="G27" s="26" t="s">
        <v>97</v>
      </c>
      <c r="H27" s="28">
        <v>43040</v>
      </c>
      <c r="I27" s="28">
        <v>43069</v>
      </c>
      <c r="J27" s="28" t="s">
        <v>58</v>
      </c>
      <c r="K27" s="84"/>
      <c r="L27" s="21"/>
      <c r="M27" s="20"/>
    </row>
    <row r="28" spans="1:15" ht="21.75" hidden="1" customHeight="1" x14ac:dyDescent="0.25">
      <c r="A28" s="344" t="s">
        <v>36</v>
      </c>
      <c r="B28" s="345"/>
      <c r="C28" s="345"/>
      <c r="D28" s="345"/>
      <c r="E28" s="345"/>
      <c r="F28" s="62"/>
      <c r="G28" s="62"/>
      <c r="H28" s="62"/>
      <c r="I28" s="62"/>
      <c r="J28" s="62"/>
      <c r="K28" s="84"/>
      <c r="L28" s="62"/>
      <c r="M28" s="63"/>
    </row>
    <row r="29" spans="1:15" ht="55.5" hidden="1" customHeight="1" x14ac:dyDescent="0.25">
      <c r="A29" s="331" t="s">
        <v>44</v>
      </c>
      <c r="B29" s="330" t="s">
        <v>42</v>
      </c>
      <c r="C29" s="330" t="s">
        <v>42</v>
      </c>
      <c r="D29" s="330" t="s">
        <v>42</v>
      </c>
      <c r="E29" s="330" t="s">
        <v>42</v>
      </c>
      <c r="F29" s="334" t="s">
        <v>43</v>
      </c>
      <c r="G29" s="331" t="s">
        <v>124</v>
      </c>
      <c r="H29" s="93">
        <v>42751</v>
      </c>
      <c r="I29" s="93">
        <v>42766</v>
      </c>
      <c r="J29" s="324" t="s">
        <v>59</v>
      </c>
      <c r="K29" s="84">
        <v>42766</v>
      </c>
      <c r="L29" s="94" t="s">
        <v>114</v>
      </c>
      <c r="M29" s="342" t="s">
        <v>110</v>
      </c>
      <c r="N29" s="103">
        <v>1</v>
      </c>
      <c r="O29" s="103">
        <v>1</v>
      </c>
    </row>
    <row r="30" spans="1:15" ht="53.25" hidden="1" customHeight="1" x14ac:dyDescent="0.25">
      <c r="A30" s="301"/>
      <c r="B30" s="304"/>
      <c r="C30" s="304"/>
      <c r="D30" s="304"/>
      <c r="E30" s="304"/>
      <c r="F30" s="335"/>
      <c r="G30" s="301"/>
      <c r="H30" s="76">
        <v>43084</v>
      </c>
      <c r="I30" s="76">
        <v>43098</v>
      </c>
      <c r="J30" s="272"/>
      <c r="K30" s="84"/>
      <c r="L30" s="77"/>
      <c r="M30" s="343"/>
    </row>
    <row r="31" spans="1:15" ht="72.75" hidden="1" customHeight="1" x14ac:dyDescent="0.25">
      <c r="A31" s="316" t="s">
        <v>48</v>
      </c>
      <c r="B31" s="317" t="s">
        <v>42</v>
      </c>
      <c r="C31" s="317"/>
      <c r="D31" s="317" t="s">
        <v>42</v>
      </c>
      <c r="E31" s="317"/>
      <c r="F31" s="340" t="s">
        <v>43</v>
      </c>
      <c r="G31" s="331" t="s">
        <v>125</v>
      </c>
      <c r="H31" s="95">
        <v>42737</v>
      </c>
      <c r="I31" s="95">
        <v>42752</v>
      </c>
      <c r="J31" s="336" t="s">
        <v>59</v>
      </c>
      <c r="K31" s="84">
        <v>42752</v>
      </c>
      <c r="L31" s="94" t="s">
        <v>115</v>
      </c>
      <c r="M31" s="342" t="s">
        <v>110</v>
      </c>
      <c r="N31" s="103">
        <v>1</v>
      </c>
      <c r="O31" s="103">
        <v>1</v>
      </c>
    </row>
    <row r="32" spans="1:15" ht="38.25" hidden="1" customHeight="1" x14ac:dyDescent="0.25">
      <c r="A32" s="307"/>
      <c r="B32" s="318"/>
      <c r="C32" s="318"/>
      <c r="D32" s="318"/>
      <c r="E32" s="318"/>
      <c r="F32" s="341"/>
      <c r="G32" s="301"/>
      <c r="H32" s="78">
        <v>42857</v>
      </c>
      <c r="I32" s="78">
        <v>42870</v>
      </c>
      <c r="J32" s="290"/>
      <c r="K32" s="84">
        <v>42903</v>
      </c>
      <c r="L32" s="105" t="s">
        <v>132</v>
      </c>
      <c r="M32" s="370"/>
      <c r="N32">
        <v>1</v>
      </c>
      <c r="O32">
        <v>1</v>
      </c>
    </row>
    <row r="33" spans="1:15" ht="38.25" hidden="1" customHeight="1" x14ac:dyDescent="0.25">
      <c r="A33" s="307"/>
      <c r="B33" s="318"/>
      <c r="C33" s="318"/>
      <c r="D33" s="318"/>
      <c r="E33" s="318"/>
      <c r="F33" s="341"/>
      <c r="G33" s="301"/>
      <c r="H33" s="36">
        <v>42979</v>
      </c>
      <c r="I33" s="36">
        <v>42992</v>
      </c>
      <c r="J33" s="290"/>
      <c r="K33" s="84"/>
      <c r="L33" s="21"/>
      <c r="M33" s="343"/>
    </row>
    <row r="34" spans="1:15" ht="38.25" hidden="1" customHeight="1" x14ac:dyDescent="0.25">
      <c r="A34" s="307"/>
      <c r="B34" s="318"/>
      <c r="C34" s="318"/>
      <c r="D34" s="318"/>
      <c r="E34" s="318"/>
      <c r="F34" s="341"/>
      <c r="G34" s="301"/>
      <c r="H34" s="64">
        <v>43084</v>
      </c>
      <c r="I34" s="64">
        <v>43098</v>
      </c>
      <c r="J34" s="290"/>
      <c r="K34" s="84"/>
      <c r="L34" s="65"/>
      <c r="M34" s="343"/>
    </row>
    <row r="35" spans="1:15" ht="35.25" hidden="1" customHeight="1" x14ac:dyDescent="0.25">
      <c r="A35" s="316" t="s">
        <v>55</v>
      </c>
      <c r="B35" s="317" t="s">
        <v>42</v>
      </c>
      <c r="C35" s="317" t="s">
        <v>42</v>
      </c>
      <c r="D35" s="317" t="s">
        <v>42</v>
      </c>
      <c r="E35" s="317" t="s">
        <v>42</v>
      </c>
      <c r="F35" s="320" t="s">
        <v>43</v>
      </c>
      <c r="G35" s="331" t="s">
        <v>125</v>
      </c>
      <c r="H35" s="93">
        <v>42737</v>
      </c>
      <c r="I35" s="93">
        <v>42752</v>
      </c>
      <c r="J35" s="324" t="s">
        <v>59</v>
      </c>
      <c r="K35" s="84">
        <v>42753</v>
      </c>
      <c r="L35" s="94" t="s">
        <v>115</v>
      </c>
      <c r="M35" s="342" t="s">
        <v>110</v>
      </c>
      <c r="N35" s="103">
        <v>1</v>
      </c>
      <c r="O35" s="103">
        <v>1</v>
      </c>
    </row>
    <row r="36" spans="1:15" ht="35.25" hidden="1" customHeight="1" x14ac:dyDescent="0.25">
      <c r="A36" s="307"/>
      <c r="B36" s="318"/>
      <c r="C36" s="318"/>
      <c r="D36" s="318"/>
      <c r="E36" s="318"/>
      <c r="F36" s="339"/>
      <c r="G36" s="301"/>
      <c r="H36" s="78">
        <v>42857</v>
      </c>
      <c r="I36" s="78">
        <v>42870</v>
      </c>
      <c r="J36" s="272"/>
      <c r="K36" s="84">
        <v>42903</v>
      </c>
      <c r="L36" s="105" t="s">
        <v>132</v>
      </c>
      <c r="M36" s="370"/>
      <c r="N36">
        <v>1</v>
      </c>
      <c r="O36">
        <v>1</v>
      </c>
    </row>
    <row r="37" spans="1:15" ht="35.25" hidden="1" customHeight="1" x14ac:dyDescent="0.25">
      <c r="A37" s="307"/>
      <c r="B37" s="318"/>
      <c r="C37" s="318"/>
      <c r="D37" s="318"/>
      <c r="E37" s="318"/>
      <c r="F37" s="339"/>
      <c r="G37" s="301"/>
      <c r="H37" s="36">
        <v>42979</v>
      </c>
      <c r="I37" s="36">
        <v>42992</v>
      </c>
      <c r="J37" s="272"/>
      <c r="K37" s="49"/>
      <c r="L37" s="21"/>
      <c r="M37" s="343"/>
    </row>
    <row r="38" spans="1:15" ht="35.25" hidden="1" customHeight="1" x14ac:dyDescent="0.25">
      <c r="A38" s="307"/>
      <c r="B38" s="318"/>
      <c r="C38" s="318"/>
      <c r="D38" s="318"/>
      <c r="E38" s="318"/>
      <c r="F38" s="339"/>
      <c r="G38" s="301"/>
      <c r="H38" s="64">
        <v>43084</v>
      </c>
      <c r="I38" s="64">
        <v>43098</v>
      </c>
      <c r="J38" s="272"/>
      <c r="K38" s="59"/>
      <c r="L38" s="65"/>
      <c r="M38" s="343"/>
    </row>
    <row r="39" spans="1:15" ht="42" hidden="1" customHeight="1" x14ac:dyDescent="0.25">
      <c r="A39" s="316" t="s">
        <v>49</v>
      </c>
      <c r="B39" s="330"/>
      <c r="C39" s="330" t="s">
        <v>42</v>
      </c>
      <c r="D39" s="330" t="s">
        <v>42</v>
      </c>
      <c r="E39" s="330"/>
      <c r="F39" s="334" t="s">
        <v>43</v>
      </c>
      <c r="G39" s="331" t="s">
        <v>125</v>
      </c>
      <c r="H39" s="95">
        <v>42751</v>
      </c>
      <c r="I39" s="95">
        <v>42766</v>
      </c>
      <c r="J39" s="336" t="s">
        <v>59</v>
      </c>
      <c r="K39" s="95">
        <v>42766</v>
      </c>
      <c r="L39" s="94" t="s">
        <v>115</v>
      </c>
      <c r="M39" s="342" t="s">
        <v>110</v>
      </c>
      <c r="N39" s="103">
        <v>1</v>
      </c>
      <c r="O39" s="103">
        <v>1</v>
      </c>
    </row>
    <row r="40" spans="1:15" ht="42" customHeight="1" x14ac:dyDescent="0.25">
      <c r="A40" s="307"/>
      <c r="B40" s="304"/>
      <c r="C40" s="304"/>
      <c r="D40" s="304"/>
      <c r="E40" s="304"/>
      <c r="F40" s="335"/>
      <c r="G40" s="301"/>
      <c r="H40" s="78">
        <v>42920</v>
      </c>
      <c r="I40" s="78">
        <v>42947</v>
      </c>
      <c r="J40" s="290"/>
      <c r="K40" s="84">
        <v>42873</v>
      </c>
      <c r="L40" s="106" t="s">
        <v>133</v>
      </c>
      <c r="M40" s="370"/>
      <c r="N40">
        <v>1</v>
      </c>
      <c r="O40">
        <v>1</v>
      </c>
    </row>
    <row r="41" spans="1:15" ht="42" hidden="1" customHeight="1" x14ac:dyDescent="0.25">
      <c r="A41" s="307"/>
      <c r="B41" s="304"/>
      <c r="C41" s="304"/>
      <c r="D41" s="304"/>
      <c r="E41" s="304"/>
      <c r="F41" s="335"/>
      <c r="G41" s="301"/>
      <c r="H41" s="64">
        <v>43084</v>
      </c>
      <c r="I41" s="64">
        <v>43098</v>
      </c>
      <c r="J41" s="290"/>
      <c r="K41" s="84"/>
      <c r="L41" s="67"/>
      <c r="M41" s="343"/>
    </row>
    <row r="42" spans="1:15" ht="27" hidden="1" customHeight="1" x14ac:dyDescent="0.25">
      <c r="A42" s="316" t="s">
        <v>89</v>
      </c>
      <c r="B42" s="330" t="s">
        <v>42</v>
      </c>
      <c r="C42" s="330" t="s">
        <v>42</v>
      </c>
      <c r="D42" s="330" t="s">
        <v>42</v>
      </c>
      <c r="E42" s="330"/>
      <c r="F42" s="334" t="s">
        <v>43</v>
      </c>
      <c r="G42" s="331" t="s">
        <v>125</v>
      </c>
      <c r="H42" s="93">
        <v>42751</v>
      </c>
      <c r="I42" s="93">
        <v>42766</v>
      </c>
      <c r="J42" s="324" t="s">
        <v>59</v>
      </c>
      <c r="K42" s="84">
        <v>42766</v>
      </c>
      <c r="L42" s="94" t="s">
        <v>115</v>
      </c>
      <c r="M42" s="337" t="s">
        <v>110</v>
      </c>
      <c r="N42" s="103">
        <v>1</v>
      </c>
      <c r="O42" s="103">
        <v>1</v>
      </c>
    </row>
    <row r="43" spans="1:15" ht="27" hidden="1" customHeight="1" x14ac:dyDescent="0.25">
      <c r="A43" s="307"/>
      <c r="B43" s="304"/>
      <c r="C43" s="304"/>
      <c r="D43" s="304"/>
      <c r="E43" s="304"/>
      <c r="F43" s="335"/>
      <c r="G43" s="301"/>
      <c r="H43" s="58">
        <v>42842</v>
      </c>
      <c r="I43" s="58">
        <v>42853</v>
      </c>
      <c r="J43" s="272"/>
      <c r="K43" s="84"/>
      <c r="L43" s="102" t="s">
        <v>130</v>
      </c>
      <c r="M43" s="371"/>
      <c r="N43">
        <v>1</v>
      </c>
      <c r="O43">
        <v>0</v>
      </c>
    </row>
    <row r="44" spans="1:15" ht="27" customHeight="1" x14ac:dyDescent="0.25">
      <c r="A44" s="307"/>
      <c r="B44" s="304"/>
      <c r="C44" s="304"/>
      <c r="D44" s="304"/>
      <c r="E44" s="304"/>
      <c r="F44" s="335"/>
      <c r="G44" s="301"/>
      <c r="H44" s="28">
        <v>42933</v>
      </c>
      <c r="I44" s="28">
        <v>42947</v>
      </c>
      <c r="J44" s="272"/>
      <c r="K44" s="84"/>
      <c r="L44" s="102" t="s">
        <v>130</v>
      </c>
      <c r="M44" s="371"/>
      <c r="N44">
        <v>1</v>
      </c>
      <c r="O44">
        <v>0</v>
      </c>
    </row>
    <row r="45" spans="1:15" ht="27" hidden="1" customHeight="1" x14ac:dyDescent="0.25">
      <c r="A45" s="307"/>
      <c r="B45" s="304"/>
      <c r="C45" s="304"/>
      <c r="D45" s="304"/>
      <c r="E45" s="304"/>
      <c r="F45" s="335"/>
      <c r="G45" s="301"/>
      <c r="H45" s="28">
        <v>43025</v>
      </c>
      <c r="I45" s="28">
        <v>43039</v>
      </c>
      <c r="J45" s="272"/>
      <c r="K45" s="84"/>
      <c r="L45" s="21"/>
      <c r="M45" s="338"/>
    </row>
    <row r="46" spans="1:15" ht="27" hidden="1" customHeight="1" x14ac:dyDescent="0.25">
      <c r="A46" s="307"/>
      <c r="B46" s="304"/>
      <c r="C46" s="304"/>
      <c r="D46" s="304"/>
      <c r="E46" s="304"/>
      <c r="F46" s="335"/>
      <c r="G46" s="301"/>
      <c r="H46" s="64">
        <v>43084</v>
      </c>
      <c r="I46" s="64">
        <v>43098</v>
      </c>
      <c r="J46" s="272"/>
      <c r="K46" s="84"/>
      <c r="L46" s="65"/>
      <c r="M46" s="338"/>
    </row>
    <row r="47" spans="1:15" s="5" customFormat="1" ht="31.5" hidden="1" customHeight="1" x14ac:dyDescent="0.25">
      <c r="A47" s="316" t="s">
        <v>103</v>
      </c>
      <c r="B47" s="317" t="s">
        <v>42</v>
      </c>
      <c r="C47" s="317" t="s">
        <v>42</v>
      </c>
      <c r="D47" s="317" t="s">
        <v>42</v>
      </c>
      <c r="E47" s="317" t="s">
        <v>42</v>
      </c>
      <c r="F47" s="340" t="s">
        <v>43</v>
      </c>
      <c r="G47" s="331" t="s">
        <v>125</v>
      </c>
      <c r="H47" s="93">
        <v>42751</v>
      </c>
      <c r="I47" s="93">
        <v>42766</v>
      </c>
      <c r="J47" s="324" t="s">
        <v>59</v>
      </c>
      <c r="K47" s="84">
        <v>42766</v>
      </c>
      <c r="L47" s="94" t="s">
        <v>115</v>
      </c>
      <c r="M47" s="325"/>
      <c r="N47" s="103">
        <v>1</v>
      </c>
      <c r="O47" s="103">
        <v>1</v>
      </c>
    </row>
    <row r="48" spans="1:15" s="5" customFormat="1" ht="31.5" hidden="1" customHeight="1" x14ac:dyDescent="0.25">
      <c r="A48" s="307"/>
      <c r="B48" s="318"/>
      <c r="C48" s="318"/>
      <c r="D48" s="318"/>
      <c r="E48" s="318"/>
      <c r="F48" s="341"/>
      <c r="G48" s="301"/>
      <c r="H48" s="58">
        <v>42857</v>
      </c>
      <c r="I48" s="58">
        <v>42886</v>
      </c>
      <c r="J48" s="272"/>
      <c r="K48" s="84">
        <v>42934</v>
      </c>
      <c r="L48" s="102" t="s">
        <v>136</v>
      </c>
      <c r="M48" s="372"/>
      <c r="N48" s="103">
        <v>1</v>
      </c>
      <c r="O48" s="103">
        <v>1</v>
      </c>
    </row>
    <row r="49" spans="1:15" s="5" customFormat="1" ht="31.5" hidden="1" customHeight="1" x14ac:dyDescent="0.25">
      <c r="A49" s="307"/>
      <c r="B49" s="318"/>
      <c r="C49" s="318"/>
      <c r="D49" s="318"/>
      <c r="E49" s="318"/>
      <c r="F49" s="341"/>
      <c r="G49" s="301"/>
      <c r="H49" s="56">
        <v>43010</v>
      </c>
      <c r="I49" s="56">
        <v>43039</v>
      </c>
      <c r="J49" s="272"/>
      <c r="K49" s="84"/>
      <c r="L49" s="65"/>
      <c r="M49" s="310"/>
    </row>
    <row r="50" spans="1:15" s="5" customFormat="1" ht="54.75" hidden="1" customHeight="1" x14ac:dyDescent="0.25">
      <c r="A50" s="96" t="s">
        <v>104</v>
      </c>
      <c r="B50" s="97" t="s">
        <v>42</v>
      </c>
      <c r="C50" s="97"/>
      <c r="D50" s="97"/>
      <c r="E50" s="97"/>
      <c r="F50" s="98" t="s">
        <v>43</v>
      </c>
      <c r="G50" s="98" t="s">
        <v>125</v>
      </c>
      <c r="H50" s="93">
        <v>42751</v>
      </c>
      <c r="I50" s="93">
        <v>42766</v>
      </c>
      <c r="J50" s="93" t="s">
        <v>59</v>
      </c>
      <c r="K50" s="84">
        <v>42766</v>
      </c>
      <c r="L50" s="94" t="s">
        <v>115</v>
      </c>
      <c r="M50" s="99"/>
      <c r="N50" s="103">
        <v>1</v>
      </c>
      <c r="O50" s="103">
        <v>1</v>
      </c>
    </row>
    <row r="51" spans="1:15" ht="42" hidden="1" customHeight="1" x14ac:dyDescent="0.25">
      <c r="A51" s="316" t="s">
        <v>93</v>
      </c>
      <c r="B51" s="317"/>
      <c r="C51" s="317"/>
      <c r="D51" s="317" t="s">
        <v>42</v>
      </c>
      <c r="E51" s="317"/>
      <c r="F51" s="320" t="s">
        <v>43</v>
      </c>
      <c r="G51" s="340" t="s">
        <v>125</v>
      </c>
      <c r="H51" s="93">
        <v>42751</v>
      </c>
      <c r="I51" s="93">
        <v>42766</v>
      </c>
      <c r="J51" s="324" t="s">
        <v>59</v>
      </c>
      <c r="K51" s="84">
        <v>42766</v>
      </c>
      <c r="L51" s="94" t="s">
        <v>115</v>
      </c>
      <c r="M51" s="325"/>
      <c r="N51" s="103">
        <v>1</v>
      </c>
      <c r="O51" s="103">
        <v>1</v>
      </c>
    </row>
    <row r="52" spans="1:15" ht="42" hidden="1" customHeight="1" x14ac:dyDescent="0.25">
      <c r="A52" s="307"/>
      <c r="B52" s="318"/>
      <c r="C52" s="318"/>
      <c r="D52" s="318"/>
      <c r="E52" s="318"/>
      <c r="F52" s="339"/>
      <c r="G52" s="341"/>
      <c r="H52" s="58">
        <v>42842</v>
      </c>
      <c r="I52" s="58">
        <v>42853</v>
      </c>
      <c r="J52" s="275"/>
      <c r="K52" s="84"/>
      <c r="L52" s="102" t="s">
        <v>130</v>
      </c>
      <c r="M52" s="372"/>
      <c r="N52" s="103">
        <v>1</v>
      </c>
      <c r="O52" s="103">
        <v>0</v>
      </c>
    </row>
    <row r="53" spans="1:15" ht="42" customHeight="1" x14ac:dyDescent="0.25">
      <c r="A53" s="307"/>
      <c r="B53" s="318"/>
      <c r="C53" s="318"/>
      <c r="D53" s="318"/>
      <c r="E53" s="318"/>
      <c r="F53" s="339"/>
      <c r="G53" s="341"/>
      <c r="H53" s="28">
        <v>42933</v>
      </c>
      <c r="I53" s="28">
        <v>42947</v>
      </c>
      <c r="J53" s="275"/>
      <c r="K53" s="84"/>
      <c r="L53" s="102" t="s">
        <v>130</v>
      </c>
      <c r="M53" s="372"/>
      <c r="N53">
        <v>1</v>
      </c>
      <c r="O53">
        <v>0</v>
      </c>
    </row>
    <row r="54" spans="1:15" ht="42" hidden="1" customHeight="1" x14ac:dyDescent="0.25">
      <c r="A54" s="307"/>
      <c r="B54" s="318"/>
      <c r="C54" s="318"/>
      <c r="D54" s="318"/>
      <c r="E54" s="318"/>
      <c r="F54" s="339"/>
      <c r="G54" s="341"/>
      <c r="H54" s="56">
        <v>43025</v>
      </c>
      <c r="I54" s="56">
        <v>43039</v>
      </c>
      <c r="J54" s="275"/>
      <c r="K54" s="84"/>
      <c r="L54" s="65"/>
      <c r="M54" s="310"/>
    </row>
    <row r="55" spans="1:15" ht="42" hidden="1" customHeight="1" x14ac:dyDescent="0.25">
      <c r="A55" s="331" t="s">
        <v>101</v>
      </c>
      <c r="B55" s="330" t="s">
        <v>42</v>
      </c>
      <c r="C55" s="330" t="s">
        <v>42</v>
      </c>
      <c r="D55" s="330" t="s">
        <v>42</v>
      </c>
      <c r="E55" s="330" t="s">
        <v>42</v>
      </c>
      <c r="F55" s="331" t="s">
        <v>43</v>
      </c>
      <c r="G55" s="331" t="s">
        <v>125</v>
      </c>
      <c r="H55" s="93">
        <v>42767</v>
      </c>
      <c r="I55" s="93">
        <v>42781</v>
      </c>
      <c r="J55" s="324" t="s">
        <v>59</v>
      </c>
      <c r="K55" s="84">
        <v>42781</v>
      </c>
      <c r="L55" s="100" t="s">
        <v>120</v>
      </c>
      <c r="M55" s="325"/>
      <c r="N55" s="103">
        <v>1</v>
      </c>
      <c r="O55" s="103">
        <v>1</v>
      </c>
    </row>
    <row r="56" spans="1:15" ht="42" hidden="1" customHeight="1" x14ac:dyDescent="0.25">
      <c r="A56" s="331"/>
      <c r="B56" s="330"/>
      <c r="C56" s="330"/>
      <c r="D56" s="330"/>
      <c r="E56" s="330"/>
      <c r="F56" s="331"/>
      <c r="G56" s="331"/>
      <c r="H56" s="93">
        <v>42767</v>
      </c>
      <c r="I56" s="93">
        <v>42794</v>
      </c>
      <c r="J56" s="324"/>
      <c r="K56" s="84">
        <v>42794</v>
      </c>
      <c r="L56" s="100" t="s">
        <v>121</v>
      </c>
      <c r="M56" s="325"/>
      <c r="N56" s="103">
        <v>1</v>
      </c>
      <c r="O56" s="103">
        <v>1</v>
      </c>
    </row>
    <row r="57" spans="1:15" ht="42" hidden="1" customHeight="1" x14ac:dyDescent="0.25">
      <c r="A57" s="331" t="s">
        <v>102</v>
      </c>
      <c r="B57" s="330"/>
      <c r="C57" s="330"/>
      <c r="D57" s="330"/>
      <c r="E57" s="330" t="s">
        <v>42</v>
      </c>
      <c r="F57" s="334" t="s">
        <v>43</v>
      </c>
      <c r="G57" s="331" t="s">
        <v>126</v>
      </c>
      <c r="H57" s="93">
        <v>42767</v>
      </c>
      <c r="I57" s="93">
        <v>42781</v>
      </c>
      <c r="J57" s="324" t="s">
        <v>59</v>
      </c>
      <c r="K57" s="84">
        <v>42779</v>
      </c>
      <c r="L57" s="94" t="s">
        <v>116</v>
      </c>
      <c r="M57" s="337" t="s">
        <v>111</v>
      </c>
      <c r="N57" s="103">
        <v>1</v>
      </c>
      <c r="O57" s="103">
        <v>1</v>
      </c>
    </row>
    <row r="58" spans="1:15" ht="42" hidden="1" customHeight="1" x14ac:dyDescent="0.25">
      <c r="A58" s="301"/>
      <c r="B58" s="304"/>
      <c r="C58" s="304"/>
      <c r="D58" s="304"/>
      <c r="E58" s="304"/>
      <c r="F58" s="335"/>
      <c r="G58" s="301"/>
      <c r="H58" s="76">
        <v>43084</v>
      </c>
      <c r="I58" s="76">
        <v>43098</v>
      </c>
      <c r="J58" s="272"/>
      <c r="K58" s="84"/>
      <c r="L58" s="83"/>
      <c r="M58" s="338"/>
    </row>
    <row r="59" spans="1:15" ht="42" hidden="1" customHeight="1" x14ac:dyDescent="0.25">
      <c r="A59" s="331" t="s">
        <v>45</v>
      </c>
      <c r="B59" s="330"/>
      <c r="C59" s="330"/>
      <c r="D59" s="330" t="s">
        <v>42</v>
      </c>
      <c r="E59" s="330"/>
      <c r="F59" s="334" t="s">
        <v>43</v>
      </c>
      <c r="G59" s="331" t="s">
        <v>125</v>
      </c>
      <c r="H59" s="93">
        <v>42767</v>
      </c>
      <c r="I59" s="93">
        <v>42781</v>
      </c>
      <c r="J59" s="324" t="s">
        <v>59</v>
      </c>
      <c r="K59" s="84">
        <v>42779</v>
      </c>
      <c r="L59" s="94" t="s">
        <v>117</v>
      </c>
      <c r="M59" s="337" t="s">
        <v>110</v>
      </c>
      <c r="N59" s="103">
        <v>1</v>
      </c>
      <c r="O59" s="103">
        <v>1</v>
      </c>
    </row>
    <row r="60" spans="1:15" ht="42" hidden="1" customHeight="1" x14ac:dyDescent="0.25">
      <c r="A60" s="301"/>
      <c r="B60" s="304"/>
      <c r="C60" s="304"/>
      <c r="D60" s="304"/>
      <c r="E60" s="304"/>
      <c r="F60" s="335"/>
      <c r="G60" s="301"/>
      <c r="H60" s="76">
        <v>43084</v>
      </c>
      <c r="I60" s="76">
        <v>43098</v>
      </c>
      <c r="J60" s="272"/>
      <c r="K60" s="84"/>
      <c r="L60" s="83"/>
      <c r="M60" s="338"/>
    </row>
    <row r="61" spans="1:15" ht="36" hidden="1" customHeight="1" x14ac:dyDescent="0.25">
      <c r="A61" s="316" t="s">
        <v>46</v>
      </c>
      <c r="B61" s="330" t="s">
        <v>42</v>
      </c>
      <c r="C61" s="330" t="s">
        <v>42</v>
      </c>
      <c r="D61" s="330" t="s">
        <v>42</v>
      </c>
      <c r="E61" s="330" t="s">
        <v>42</v>
      </c>
      <c r="F61" s="331" t="s">
        <v>43</v>
      </c>
      <c r="G61" s="331" t="s">
        <v>125</v>
      </c>
      <c r="H61" s="93">
        <v>42781</v>
      </c>
      <c r="I61" s="93">
        <v>42794</v>
      </c>
      <c r="J61" s="336" t="s">
        <v>59</v>
      </c>
      <c r="K61" s="84">
        <v>42794</v>
      </c>
      <c r="L61" s="100" t="s">
        <v>122</v>
      </c>
      <c r="M61" s="325"/>
      <c r="N61" s="103">
        <v>1</v>
      </c>
      <c r="O61" s="103">
        <v>1</v>
      </c>
    </row>
    <row r="62" spans="1:15" ht="36" customHeight="1" x14ac:dyDescent="0.25">
      <c r="A62" s="307"/>
      <c r="B62" s="304"/>
      <c r="C62" s="304"/>
      <c r="D62" s="304"/>
      <c r="E62" s="304"/>
      <c r="F62" s="301"/>
      <c r="G62" s="301"/>
      <c r="H62" s="58">
        <v>42920</v>
      </c>
      <c r="I62" s="58">
        <v>42930</v>
      </c>
      <c r="J62" s="290"/>
      <c r="K62" s="84">
        <v>42947</v>
      </c>
      <c r="L62" s="105" t="s">
        <v>134</v>
      </c>
      <c r="M62" s="372"/>
      <c r="N62">
        <v>1</v>
      </c>
      <c r="O62">
        <v>1</v>
      </c>
    </row>
    <row r="63" spans="1:15" ht="36" hidden="1" customHeight="1" x14ac:dyDescent="0.25">
      <c r="A63" s="307"/>
      <c r="B63" s="304"/>
      <c r="C63" s="304"/>
      <c r="D63" s="304"/>
      <c r="E63" s="304"/>
      <c r="F63" s="301"/>
      <c r="G63" s="301"/>
      <c r="H63" s="56">
        <v>43040</v>
      </c>
      <c r="I63" s="56">
        <v>43053</v>
      </c>
      <c r="J63" s="290"/>
      <c r="K63" s="84"/>
      <c r="L63" s="65"/>
      <c r="M63" s="310"/>
    </row>
    <row r="64" spans="1:15" ht="52.5" hidden="1" customHeight="1" x14ac:dyDescent="0.25">
      <c r="A64" s="316" t="s">
        <v>51</v>
      </c>
      <c r="B64" s="330" t="s">
        <v>42</v>
      </c>
      <c r="C64" s="330" t="s">
        <v>42</v>
      </c>
      <c r="D64" s="330" t="s">
        <v>42</v>
      </c>
      <c r="E64" s="330"/>
      <c r="F64" s="334" t="s">
        <v>43</v>
      </c>
      <c r="G64" s="331" t="s">
        <v>125</v>
      </c>
      <c r="H64" s="93">
        <v>42767</v>
      </c>
      <c r="I64" s="93">
        <v>42781</v>
      </c>
      <c r="J64" s="324" t="s">
        <v>59</v>
      </c>
      <c r="K64" s="84">
        <v>42781</v>
      </c>
      <c r="L64" s="94" t="s">
        <v>123</v>
      </c>
      <c r="M64" s="325"/>
      <c r="N64" s="103">
        <v>1</v>
      </c>
      <c r="O64" s="103">
        <v>1</v>
      </c>
    </row>
    <row r="65" spans="1:15" ht="42" hidden="1" customHeight="1" x14ac:dyDescent="0.25">
      <c r="A65" s="307"/>
      <c r="B65" s="304"/>
      <c r="C65" s="304"/>
      <c r="D65" s="304"/>
      <c r="E65" s="304"/>
      <c r="F65" s="335"/>
      <c r="G65" s="301"/>
      <c r="H65" s="58">
        <v>42842</v>
      </c>
      <c r="I65" s="58">
        <v>42853</v>
      </c>
      <c r="J65" s="272"/>
      <c r="K65" s="84">
        <v>42852</v>
      </c>
      <c r="L65" s="105" t="s">
        <v>135</v>
      </c>
      <c r="M65" s="372"/>
      <c r="N65">
        <v>1</v>
      </c>
      <c r="O65">
        <v>1</v>
      </c>
    </row>
    <row r="66" spans="1:15" ht="42" customHeight="1" x14ac:dyDescent="0.25">
      <c r="A66" s="307"/>
      <c r="B66" s="304"/>
      <c r="C66" s="304"/>
      <c r="D66" s="304"/>
      <c r="E66" s="304"/>
      <c r="F66" s="335"/>
      <c r="G66" s="301"/>
      <c r="H66" s="56">
        <v>42933</v>
      </c>
      <c r="I66" s="56">
        <v>42947</v>
      </c>
      <c r="J66" s="272"/>
      <c r="K66" s="84">
        <v>42947</v>
      </c>
      <c r="L66" s="105" t="s">
        <v>138</v>
      </c>
      <c r="M66" s="372"/>
      <c r="N66">
        <v>1</v>
      </c>
      <c r="O66">
        <v>1</v>
      </c>
    </row>
    <row r="67" spans="1:15" ht="36" hidden="1" customHeight="1" x14ac:dyDescent="0.25">
      <c r="A67" s="316" t="s">
        <v>52</v>
      </c>
      <c r="B67" s="330"/>
      <c r="C67" s="330"/>
      <c r="D67" s="330"/>
      <c r="E67" s="330" t="s">
        <v>42</v>
      </c>
      <c r="F67" s="331" t="s">
        <v>43</v>
      </c>
      <c r="G67" s="331" t="s">
        <v>125</v>
      </c>
      <c r="H67" s="93">
        <v>42767</v>
      </c>
      <c r="I67" s="93">
        <v>42781</v>
      </c>
      <c r="J67" s="324" t="s">
        <v>59</v>
      </c>
      <c r="K67" s="84">
        <v>42781</v>
      </c>
      <c r="L67" s="94" t="s">
        <v>118</v>
      </c>
      <c r="M67" s="325"/>
      <c r="N67" s="103">
        <v>1</v>
      </c>
      <c r="O67" s="103">
        <v>1</v>
      </c>
    </row>
    <row r="68" spans="1:15" ht="35.25" customHeight="1" x14ac:dyDescent="0.25">
      <c r="A68" s="307"/>
      <c r="B68" s="304"/>
      <c r="C68" s="304"/>
      <c r="D68" s="304"/>
      <c r="E68" s="304"/>
      <c r="F68" s="301"/>
      <c r="G68" s="301"/>
      <c r="H68" s="57">
        <v>42917</v>
      </c>
      <c r="I68" s="57">
        <v>42947</v>
      </c>
      <c r="J68" s="272"/>
      <c r="K68" s="84"/>
      <c r="L68" s="107" t="s">
        <v>137</v>
      </c>
      <c r="M68" s="372"/>
      <c r="N68">
        <v>0</v>
      </c>
      <c r="O68">
        <v>0</v>
      </c>
    </row>
    <row r="69" spans="1:15" ht="58.5" hidden="1" customHeight="1" x14ac:dyDescent="0.25">
      <c r="A69" s="316" t="s">
        <v>53</v>
      </c>
      <c r="B69" s="330"/>
      <c r="C69" s="330"/>
      <c r="D69" s="330"/>
      <c r="E69" s="330" t="s">
        <v>42</v>
      </c>
      <c r="F69" s="331" t="s">
        <v>43</v>
      </c>
      <c r="G69" s="331" t="s">
        <v>125</v>
      </c>
      <c r="H69" s="93">
        <v>42767</v>
      </c>
      <c r="I69" s="93">
        <v>42781</v>
      </c>
      <c r="J69" s="324" t="s">
        <v>59</v>
      </c>
      <c r="K69" s="84">
        <v>42781</v>
      </c>
      <c r="L69" s="94" t="s">
        <v>118</v>
      </c>
      <c r="M69" s="325"/>
      <c r="N69" s="103">
        <v>1</v>
      </c>
      <c r="O69" s="103">
        <v>1</v>
      </c>
    </row>
    <row r="70" spans="1:15" ht="51" customHeight="1" x14ac:dyDescent="0.25">
      <c r="A70" s="307"/>
      <c r="B70" s="304"/>
      <c r="C70" s="304"/>
      <c r="D70" s="304"/>
      <c r="E70" s="304"/>
      <c r="F70" s="301"/>
      <c r="G70" s="301"/>
      <c r="H70" s="57">
        <v>42933</v>
      </c>
      <c r="I70" s="57">
        <v>42947</v>
      </c>
      <c r="J70" s="272"/>
      <c r="K70" s="84"/>
      <c r="L70" s="107" t="s">
        <v>137</v>
      </c>
      <c r="M70" s="372"/>
      <c r="N70">
        <v>0</v>
      </c>
      <c r="O70">
        <v>0</v>
      </c>
    </row>
    <row r="71" spans="1:15" ht="42" hidden="1" customHeight="1" x14ac:dyDescent="0.25">
      <c r="A71" s="316" t="s">
        <v>54</v>
      </c>
      <c r="B71" s="330"/>
      <c r="C71" s="330"/>
      <c r="D71" s="330"/>
      <c r="E71" s="330" t="s">
        <v>42</v>
      </c>
      <c r="F71" s="331" t="s">
        <v>43</v>
      </c>
      <c r="G71" s="331" t="s">
        <v>125</v>
      </c>
      <c r="H71" s="93">
        <v>42758</v>
      </c>
      <c r="I71" s="93">
        <v>42769</v>
      </c>
      <c r="J71" s="324" t="s">
        <v>59</v>
      </c>
      <c r="K71" s="84">
        <v>42781</v>
      </c>
      <c r="L71" s="94" t="s">
        <v>119</v>
      </c>
      <c r="M71" s="332"/>
      <c r="N71" s="103">
        <v>1</v>
      </c>
      <c r="O71" s="103">
        <v>1</v>
      </c>
    </row>
    <row r="72" spans="1:15" ht="42" customHeight="1" x14ac:dyDescent="0.25">
      <c r="A72" s="308"/>
      <c r="B72" s="305"/>
      <c r="C72" s="305"/>
      <c r="D72" s="305"/>
      <c r="E72" s="305"/>
      <c r="F72" s="302"/>
      <c r="G72" s="302"/>
      <c r="H72" s="58">
        <v>42933</v>
      </c>
      <c r="I72" s="58">
        <v>42947</v>
      </c>
      <c r="J72" s="273"/>
      <c r="K72" s="84"/>
      <c r="L72" s="107" t="s">
        <v>137</v>
      </c>
      <c r="M72" s="373"/>
      <c r="N72">
        <v>0</v>
      </c>
      <c r="O72">
        <v>0</v>
      </c>
    </row>
    <row r="73" spans="1:15" ht="42" hidden="1" customHeight="1" x14ac:dyDescent="0.25">
      <c r="A73" s="22" t="s">
        <v>78</v>
      </c>
      <c r="B73" s="24"/>
      <c r="C73" s="24"/>
      <c r="D73" s="24" t="s">
        <v>42</v>
      </c>
      <c r="E73" s="24"/>
      <c r="F73" s="22" t="s">
        <v>43</v>
      </c>
      <c r="G73" s="26" t="s">
        <v>97</v>
      </c>
      <c r="H73" s="28">
        <v>42795</v>
      </c>
      <c r="I73" s="28">
        <v>42825</v>
      </c>
      <c r="J73" s="28" t="s">
        <v>59</v>
      </c>
      <c r="K73" s="84">
        <v>42811</v>
      </c>
      <c r="L73" s="108" t="s">
        <v>139</v>
      </c>
      <c r="M73" s="109"/>
      <c r="N73">
        <v>1</v>
      </c>
      <c r="O73">
        <v>1</v>
      </c>
    </row>
    <row r="74" spans="1:15" ht="38.25" hidden="1" customHeight="1" x14ac:dyDescent="0.25">
      <c r="A74" s="306" t="s">
        <v>47</v>
      </c>
      <c r="B74" s="329"/>
      <c r="C74" s="329"/>
      <c r="D74" s="329" t="s">
        <v>42</v>
      </c>
      <c r="E74" s="329"/>
      <c r="F74" s="312" t="s">
        <v>43</v>
      </c>
      <c r="G74" s="306" t="s">
        <v>97</v>
      </c>
      <c r="H74" s="36">
        <v>42857</v>
      </c>
      <c r="I74" s="36">
        <v>42867</v>
      </c>
      <c r="J74" s="289" t="s">
        <v>59</v>
      </c>
      <c r="K74" s="84"/>
      <c r="L74" s="102" t="s">
        <v>130</v>
      </c>
      <c r="M74" s="109"/>
      <c r="N74">
        <v>1</v>
      </c>
      <c r="O74">
        <v>0</v>
      </c>
    </row>
    <row r="75" spans="1:15" ht="35.25" hidden="1" customHeight="1" x14ac:dyDescent="0.25">
      <c r="A75" s="308"/>
      <c r="B75" s="319"/>
      <c r="C75" s="319"/>
      <c r="D75" s="319"/>
      <c r="E75" s="319"/>
      <c r="F75" s="313"/>
      <c r="G75" s="308"/>
      <c r="H75" s="36">
        <v>43040</v>
      </c>
      <c r="I75" s="36">
        <v>43049</v>
      </c>
      <c r="J75" s="328"/>
      <c r="K75" s="84"/>
      <c r="L75" s="21"/>
      <c r="M75" s="20"/>
    </row>
    <row r="76" spans="1:15" ht="42" hidden="1" customHeight="1" x14ac:dyDescent="0.25">
      <c r="A76" s="306" t="s">
        <v>82</v>
      </c>
      <c r="B76" s="329" t="s">
        <v>42</v>
      </c>
      <c r="C76" s="329" t="s">
        <v>42</v>
      </c>
      <c r="D76" s="329" t="s">
        <v>42</v>
      </c>
      <c r="E76" s="329" t="s">
        <v>42</v>
      </c>
      <c r="F76" s="312" t="s">
        <v>43</v>
      </c>
      <c r="G76" s="306" t="s">
        <v>97</v>
      </c>
      <c r="H76" s="28">
        <v>42857</v>
      </c>
      <c r="I76" s="28">
        <v>42886</v>
      </c>
      <c r="J76" s="271" t="s">
        <v>59</v>
      </c>
      <c r="K76" s="84"/>
      <c r="L76" s="107" t="s">
        <v>137</v>
      </c>
      <c r="M76" s="374"/>
      <c r="N76">
        <v>0</v>
      </c>
      <c r="O76">
        <v>0</v>
      </c>
    </row>
    <row r="77" spans="1:15" ht="42" hidden="1" customHeight="1" x14ac:dyDescent="0.25">
      <c r="A77" s="308"/>
      <c r="B77" s="319"/>
      <c r="C77" s="319"/>
      <c r="D77" s="319"/>
      <c r="E77" s="319"/>
      <c r="F77" s="313"/>
      <c r="G77" s="308"/>
      <c r="H77" s="28">
        <v>42982</v>
      </c>
      <c r="I77" s="28">
        <v>43007</v>
      </c>
      <c r="J77" s="273"/>
      <c r="K77" s="84"/>
      <c r="L77" s="21"/>
      <c r="M77" s="311"/>
    </row>
    <row r="78" spans="1:15" ht="25.5" hidden="1" customHeight="1" x14ac:dyDescent="0.25">
      <c r="A78" s="314" t="s">
        <v>39</v>
      </c>
      <c r="B78" s="315"/>
      <c r="C78" s="315"/>
      <c r="D78" s="315"/>
      <c r="E78" s="315"/>
      <c r="F78" s="69"/>
      <c r="G78" s="70"/>
      <c r="H78" s="69"/>
      <c r="I78" s="69"/>
      <c r="J78" s="69"/>
      <c r="K78" s="84"/>
      <c r="L78" s="69"/>
      <c r="M78" s="71"/>
    </row>
    <row r="79" spans="1:15" ht="30" hidden="1" customHeight="1" x14ac:dyDescent="0.25">
      <c r="A79" s="316" t="s">
        <v>50</v>
      </c>
      <c r="B79" s="317" t="s">
        <v>42</v>
      </c>
      <c r="C79" s="317" t="s">
        <v>42</v>
      </c>
      <c r="D79" s="317" t="s">
        <v>42</v>
      </c>
      <c r="E79" s="317" t="s">
        <v>42</v>
      </c>
      <c r="F79" s="320" t="s">
        <v>43</v>
      </c>
      <c r="G79" s="323" t="s">
        <v>125</v>
      </c>
      <c r="H79" s="93">
        <v>42751</v>
      </c>
      <c r="I79" s="93">
        <v>42781</v>
      </c>
      <c r="J79" s="324" t="s">
        <v>62</v>
      </c>
      <c r="K79" s="84">
        <v>42781</v>
      </c>
      <c r="L79" s="94" t="s">
        <v>116</v>
      </c>
      <c r="M79" s="325"/>
      <c r="N79" s="103">
        <v>1</v>
      </c>
      <c r="O79" s="103">
        <v>1</v>
      </c>
    </row>
    <row r="80" spans="1:15" ht="30" hidden="1" customHeight="1" x14ac:dyDescent="0.25">
      <c r="A80" s="307"/>
      <c r="B80" s="318"/>
      <c r="C80" s="318"/>
      <c r="D80" s="318"/>
      <c r="E80" s="318"/>
      <c r="F80" s="321"/>
      <c r="G80" s="279"/>
      <c r="H80" s="58">
        <v>42948</v>
      </c>
      <c r="I80" s="58">
        <v>42978</v>
      </c>
      <c r="J80" s="275"/>
      <c r="K80" s="84"/>
      <c r="L80" s="80"/>
      <c r="M80" s="326"/>
    </row>
    <row r="81" spans="1:16" ht="30" hidden="1" customHeight="1" x14ac:dyDescent="0.25">
      <c r="A81" s="308"/>
      <c r="B81" s="319"/>
      <c r="C81" s="319"/>
      <c r="D81" s="319"/>
      <c r="E81" s="319"/>
      <c r="F81" s="322"/>
      <c r="G81" s="278"/>
      <c r="H81" s="36">
        <v>43084</v>
      </c>
      <c r="I81" s="36">
        <v>43098</v>
      </c>
      <c r="J81" s="276"/>
      <c r="K81" s="84"/>
      <c r="L81" s="48"/>
      <c r="M81" s="327"/>
    </row>
    <row r="82" spans="1:16" ht="22.5" hidden="1" customHeight="1" x14ac:dyDescent="0.25">
      <c r="A82" s="291" t="s">
        <v>37</v>
      </c>
      <c r="B82" s="292"/>
      <c r="C82" s="292"/>
      <c r="D82" s="292"/>
      <c r="E82" s="292"/>
      <c r="F82" s="34"/>
      <c r="G82" s="34"/>
      <c r="H82" s="34"/>
      <c r="I82" s="34"/>
      <c r="J82" s="34"/>
      <c r="K82" s="84"/>
      <c r="L82" s="34"/>
      <c r="M82" s="35"/>
    </row>
    <row r="83" spans="1:16" ht="33.75" customHeight="1" x14ac:dyDescent="0.25">
      <c r="A83" s="306" t="s">
        <v>112</v>
      </c>
      <c r="B83" s="303"/>
      <c r="C83" s="303"/>
      <c r="D83" s="303"/>
      <c r="E83" s="303" t="s">
        <v>42</v>
      </c>
      <c r="F83" s="312" t="s">
        <v>43</v>
      </c>
      <c r="G83" s="300" t="s">
        <v>97</v>
      </c>
      <c r="H83" s="28">
        <v>42920</v>
      </c>
      <c r="I83" s="28">
        <v>42947</v>
      </c>
      <c r="J83" s="271" t="s">
        <v>60</v>
      </c>
      <c r="K83" s="84"/>
      <c r="L83" s="108" t="s">
        <v>140</v>
      </c>
      <c r="M83" s="375"/>
      <c r="N83">
        <v>0</v>
      </c>
      <c r="O83">
        <v>0</v>
      </c>
    </row>
    <row r="84" spans="1:16" ht="32.25" hidden="1" customHeight="1" x14ac:dyDescent="0.25">
      <c r="A84" s="308"/>
      <c r="B84" s="305"/>
      <c r="C84" s="305"/>
      <c r="D84" s="305"/>
      <c r="E84" s="305"/>
      <c r="F84" s="313"/>
      <c r="G84" s="302"/>
      <c r="H84" s="28">
        <v>43084</v>
      </c>
      <c r="I84" s="28">
        <v>43098</v>
      </c>
      <c r="J84" s="273"/>
      <c r="K84" s="84"/>
      <c r="L84" s="21"/>
      <c r="M84" s="299"/>
    </row>
    <row r="85" spans="1:16" ht="69.75" hidden="1" customHeight="1" x14ac:dyDescent="0.25">
      <c r="A85" s="22" t="s">
        <v>106</v>
      </c>
      <c r="B85" s="42"/>
      <c r="C85" s="24"/>
      <c r="D85" s="24"/>
      <c r="E85" s="24" t="s">
        <v>42</v>
      </c>
      <c r="F85" s="22" t="s">
        <v>43</v>
      </c>
      <c r="G85" s="26" t="s">
        <v>97</v>
      </c>
      <c r="H85" s="28">
        <v>42795</v>
      </c>
      <c r="I85" s="28">
        <v>42825</v>
      </c>
      <c r="J85" s="28" t="s">
        <v>105</v>
      </c>
      <c r="K85" s="84"/>
      <c r="L85" s="108" t="s">
        <v>141</v>
      </c>
      <c r="M85" s="109"/>
      <c r="N85">
        <v>0</v>
      </c>
      <c r="O85">
        <v>0</v>
      </c>
    </row>
    <row r="86" spans="1:16" ht="59.25" hidden="1" customHeight="1" x14ac:dyDescent="0.25">
      <c r="A86" s="22" t="s">
        <v>63</v>
      </c>
      <c r="B86" s="24"/>
      <c r="C86" s="24"/>
      <c r="D86" s="24"/>
      <c r="E86" s="24" t="s">
        <v>42</v>
      </c>
      <c r="F86" s="22" t="s">
        <v>43</v>
      </c>
      <c r="G86" s="26" t="s">
        <v>97</v>
      </c>
      <c r="H86" s="28">
        <v>42795</v>
      </c>
      <c r="I86" s="28">
        <v>42825</v>
      </c>
      <c r="J86" s="28" t="s">
        <v>107</v>
      </c>
      <c r="K86" s="84">
        <v>42934</v>
      </c>
      <c r="L86" s="102" t="s">
        <v>136</v>
      </c>
      <c r="M86" s="109"/>
      <c r="N86">
        <v>1</v>
      </c>
      <c r="O86">
        <v>1</v>
      </c>
    </row>
    <row r="87" spans="1:16" ht="21.75" hidden="1" customHeight="1" x14ac:dyDescent="0.25">
      <c r="A87" s="300" t="s">
        <v>109</v>
      </c>
      <c r="B87" s="303" t="s">
        <v>42</v>
      </c>
      <c r="C87" s="303" t="s">
        <v>42</v>
      </c>
      <c r="D87" s="303" t="s">
        <v>42</v>
      </c>
      <c r="E87" s="303" t="s">
        <v>42</v>
      </c>
      <c r="F87" s="300" t="s">
        <v>43</v>
      </c>
      <c r="G87" s="306" t="s">
        <v>97</v>
      </c>
      <c r="H87" s="28">
        <v>42795</v>
      </c>
      <c r="I87" s="28">
        <v>42825</v>
      </c>
      <c r="J87" s="271" t="s">
        <v>108</v>
      </c>
      <c r="K87" s="84"/>
      <c r="L87" s="108" t="s">
        <v>142</v>
      </c>
      <c r="M87" s="374"/>
      <c r="N87">
        <v>1</v>
      </c>
      <c r="O87">
        <v>0</v>
      </c>
    </row>
    <row r="88" spans="1:16" ht="21" hidden="1" customHeight="1" x14ac:dyDescent="0.25">
      <c r="A88" s="301"/>
      <c r="B88" s="304"/>
      <c r="C88" s="304"/>
      <c r="D88" s="304"/>
      <c r="E88" s="304"/>
      <c r="F88" s="301"/>
      <c r="G88" s="307"/>
      <c r="H88" s="28">
        <v>42887</v>
      </c>
      <c r="I88" s="28">
        <v>42916</v>
      </c>
      <c r="J88" s="272"/>
      <c r="K88" s="84"/>
      <c r="L88" s="108" t="s">
        <v>142</v>
      </c>
      <c r="M88" s="372"/>
      <c r="N88">
        <v>1</v>
      </c>
      <c r="O88">
        <v>0</v>
      </c>
    </row>
    <row r="89" spans="1:16" ht="21" hidden="1" customHeight="1" x14ac:dyDescent="0.25">
      <c r="A89" s="302"/>
      <c r="B89" s="305"/>
      <c r="C89" s="305"/>
      <c r="D89" s="305"/>
      <c r="E89" s="305"/>
      <c r="F89" s="302"/>
      <c r="G89" s="308"/>
      <c r="H89" s="28">
        <v>42979</v>
      </c>
      <c r="I89" s="28">
        <v>43007</v>
      </c>
      <c r="J89" s="273"/>
      <c r="K89" s="28"/>
      <c r="L89" s="21"/>
      <c r="M89" s="311"/>
    </row>
    <row r="90" spans="1:16" ht="36" hidden="1" customHeight="1" x14ac:dyDescent="0.25">
      <c r="A90" s="22" t="s">
        <v>56</v>
      </c>
      <c r="B90" s="24" t="s">
        <v>42</v>
      </c>
      <c r="C90" s="24" t="s">
        <v>42</v>
      </c>
      <c r="D90" s="24" t="s">
        <v>42</v>
      </c>
      <c r="E90" s="24" t="s">
        <v>42</v>
      </c>
      <c r="F90" s="25" t="s">
        <v>43</v>
      </c>
      <c r="G90" s="26" t="s">
        <v>97</v>
      </c>
      <c r="H90" s="28">
        <v>43040</v>
      </c>
      <c r="I90" s="28">
        <v>43084</v>
      </c>
      <c r="J90" s="28" t="s">
        <v>61</v>
      </c>
      <c r="K90" s="28"/>
      <c r="L90" s="21"/>
      <c r="M90" s="20"/>
    </row>
    <row r="91" spans="1:16" s="4" customFormat="1" ht="22.5" hidden="1" customHeight="1" x14ac:dyDescent="0.25">
      <c r="A91" s="291" t="s">
        <v>35</v>
      </c>
      <c r="B91" s="292"/>
      <c r="C91" s="292"/>
      <c r="D91" s="292"/>
      <c r="E91" s="292"/>
      <c r="F91" s="31"/>
      <c r="G91" s="31"/>
      <c r="H91" s="31"/>
      <c r="I91" s="31"/>
      <c r="J91" s="31"/>
      <c r="K91" s="31"/>
      <c r="L91" s="31"/>
      <c r="M91" s="32"/>
    </row>
    <row r="92" spans="1:16" ht="62.25" hidden="1" customHeight="1" x14ac:dyDescent="0.25">
      <c r="A92" s="22" t="s">
        <v>66</v>
      </c>
      <c r="B92" s="24" t="s">
        <v>42</v>
      </c>
      <c r="C92" s="24" t="s">
        <v>42</v>
      </c>
      <c r="D92" s="24" t="s">
        <v>42</v>
      </c>
      <c r="E92" s="24" t="s">
        <v>42</v>
      </c>
      <c r="F92" s="22" t="s">
        <v>43</v>
      </c>
      <c r="G92" s="22" t="s">
        <v>98</v>
      </c>
      <c r="H92" s="13" t="s">
        <v>67</v>
      </c>
      <c r="I92" s="13" t="s">
        <v>67</v>
      </c>
      <c r="J92" s="11" t="s">
        <v>69</v>
      </c>
      <c r="K92" s="27"/>
      <c r="L92" s="21"/>
      <c r="M92" s="20"/>
    </row>
    <row r="93" spans="1:16" ht="25.5" hidden="1" customHeight="1" x14ac:dyDescent="0.25">
      <c r="A93" s="291" t="s">
        <v>38</v>
      </c>
      <c r="B93" s="292"/>
      <c r="C93" s="292"/>
      <c r="D93" s="292"/>
      <c r="E93" s="292"/>
      <c r="F93" s="34"/>
      <c r="G93" s="34"/>
      <c r="H93" s="34"/>
      <c r="I93" s="34"/>
      <c r="J93" s="34"/>
      <c r="K93" s="34"/>
      <c r="L93" s="34"/>
      <c r="M93" s="35"/>
    </row>
    <row r="94" spans="1:16" ht="69" hidden="1" customHeight="1" x14ac:dyDescent="0.25">
      <c r="A94" s="22" t="s">
        <v>57</v>
      </c>
      <c r="B94" s="24" t="s">
        <v>42</v>
      </c>
      <c r="C94" s="24" t="s">
        <v>42</v>
      </c>
      <c r="D94" s="24" t="s">
        <v>42</v>
      </c>
      <c r="E94" s="24" t="s">
        <v>42</v>
      </c>
      <c r="F94" s="25" t="s">
        <v>43</v>
      </c>
      <c r="G94" s="22" t="s">
        <v>98</v>
      </c>
      <c r="H94" s="13" t="s">
        <v>64</v>
      </c>
      <c r="I94" s="13" t="s">
        <v>64</v>
      </c>
      <c r="J94" s="11" t="s">
        <v>68</v>
      </c>
      <c r="K94" s="18">
        <v>42832</v>
      </c>
      <c r="L94" s="21" t="s">
        <v>129</v>
      </c>
      <c r="M94" s="20"/>
      <c r="N94">
        <v>2</v>
      </c>
      <c r="O94">
        <v>2</v>
      </c>
    </row>
    <row r="95" spans="1:16" ht="34.5" hidden="1" customHeight="1" x14ac:dyDescent="0.25">
      <c r="A95" s="43"/>
      <c r="B95" s="37"/>
      <c r="C95" s="37"/>
      <c r="D95" s="37"/>
      <c r="E95" s="37"/>
      <c r="F95" s="38"/>
      <c r="G95" s="39"/>
      <c r="H95" s="39"/>
      <c r="I95" s="39"/>
      <c r="J95" s="44"/>
      <c r="K95" s="45"/>
      <c r="L95" s="40"/>
      <c r="M95" s="41"/>
      <c r="N95">
        <f>SUM(N18:N94)</f>
        <v>41</v>
      </c>
      <c r="O95">
        <f>SUM(O18:O94)</f>
        <v>29.1</v>
      </c>
      <c r="P95" s="110">
        <f>+O95/N95</f>
        <v>0.70975609756097569</v>
      </c>
    </row>
    <row r="96" spans="1:16" ht="34.5" customHeight="1" x14ac:dyDescent="0.25">
      <c r="A96" s="43"/>
      <c r="B96" s="37"/>
      <c r="C96" s="37"/>
      <c r="D96" s="37"/>
      <c r="E96" s="37"/>
      <c r="F96" s="38"/>
      <c r="G96" s="39"/>
      <c r="H96" s="39"/>
      <c r="I96" s="39"/>
      <c r="J96" s="44"/>
      <c r="K96" s="45"/>
      <c r="L96" s="40"/>
      <c r="M96" s="41"/>
    </row>
    <row r="98" spans="1:13" ht="15.75" thickBot="1" x14ac:dyDescent="0.3">
      <c r="A98" s="30" t="s">
        <v>95</v>
      </c>
      <c r="G98" s="30" t="s">
        <v>95</v>
      </c>
    </row>
    <row r="99" spans="1:13" s="9" customFormat="1" ht="32.25" customHeight="1" thickBot="1" x14ac:dyDescent="0.3">
      <c r="A99" s="293" t="s">
        <v>94</v>
      </c>
      <c r="B99" s="294"/>
      <c r="C99" s="294"/>
      <c r="D99" s="294"/>
      <c r="E99" s="294"/>
      <c r="F99" s="295"/>
      <c r="G99" s="293" t="s">
        <v>96</v>
      </c>
      <c r="H99" s="294"/>
      <c r="I99" s="294"/>
      <c r="J99" s="294"/>
      <c r="K99" s="296"/>
      <c r="L99" s="294"/>
      <c r="M99" s="295"/>
    </row>
    <row r="100" spans="1:13" s="9" customFormat="1" ht="31.5" customHeight="1" x14ac:dyDescent="0.25">
      <c r="A100" s="241" t="s">
        <v>76</v>
      </c>
      <c r="B100" s="241"/>
      <c r="C100" s="241"/>
      <c r="D100" s="241"/>
      <c r="E100" s="241"/>
      <c r="F100" s="241"/>
      <c r="G100" s="241" t="s">
        <v>77</v>
      </c>
      <c r="H100" s="241"/>
      <c r="I100" s="241"/>
      <c r="J100" s="241"/>
      <c r="K100" s="297"/>
      <c r="L100" s="241"/>
      <c r="M100" s="241"/>
    </row>
    <row r="102" spans="1:13" x14ac:dyDescent="0.25">
      <c r="A102" t="s">
        <v>113</v>
      </c>
    </row>
  </sheetData>
  <autoFilter ref="A17:O95">
    <filterColumn colId="8">
      <filters>
        <dateGroupItem year="2017" month="7" dateTimeGrouping="month"/>
      </filters>
    </filterColumn>
  </autoFilter>
  <mergeCells count="220">
    <mergeCell ref="A91:E91"/>
    <mergeCell ref="A93:E93"/>
    <mergeCell ref="A99:F99"/>
    <mergeCell ref="G99:M99"/>
    <mergeCell ref="A100:F100"/>
    <mergeCell ref="G100:M100"/>
    <mergeCell ref="M83:M84"/>
    <mergeCell ref="A87:A89"/>
    <mergeCell ref="B87:B89"/>
    <mergeCell ref="C87:C89"/>
    <mergeCell ref="D87:D89"/>
    <mergeCell ref="E87:E89"/>
    <mergeCell ref="F87:F89"/>
    <mergeCell ref="G87:G89"/>
    <mergeCell ref="J87:J89"/>
    <mergeCell ref="M87:M89"/>
    <mergeCell ref="A82:E82"/>
    <mergeCell ref="A83:A84"/>
    <mergeCell ref="B83:B84"/>
    <mergeCell ref="C83:C84"/>
    <mergeCell ref="D83:D84"/>
    <mergeCell ref="E83:E84"/>
    <mergeCell ref="F83:F84"/>
    <mergeCell ref="G83:G84"/>
    <mergeCell ref="J83:J84"/>
    <mergeCell ref="M76:M77"/>
    <mergeCell ref="A78:E78"/>
    <mergeCell ref="A79:A81"/>
    <mergeCell ref="B79:B81"/>
    <mergeCell ref="C79:C81"/>
    <mergeCell ref="D79:D81"/>
    <mergeCell ref="E79:E81"/>
    <mergeCell ref="F79:F81"/>
    <mergeCell ref="G79:G81"/>
    <mergeCell ref="J79:J81"/>
    <mergeCell ref="M79:M81"/>
    <mergeCell ref="G74:G75"/>
    <mergeCell ref="J74:J75"/>
    <mergeCell ref="A76:A77"/>
    <mergeCell ref="B76:B77"/>
    <mergeCell ref="C76:C77"/>
    <mergeCell ref="D76:D77"/>
    <mergeCell ref="E76:E77"/>
    <mergeCell ref="F76:F77"/>
    <mergeCell ref="G76:G77"/>
    <mergeCell ref="J76:J77"/>
    <mergeCell ref="A74:A75"/>
    <mergeCell ref="B74:B75"/>
    <mergeCell ref="C74:C75"/>
    <mergeCell ref="D74:D75"/>
    <mergeCell ref="E74:E75"/>
    <mergeCell ref="F74:F75"/>
    <mergeCell ref="A71:A72"/>
    <mergeCell ref="B71:B72"/>
    <mergeCell ref="C71:C72"/>
    <mergeCell ref="D71:D72"/>
    <mergeCell ref="E71:E72"/>
    <mergeCell ref="F71:F72"/>
    <mergeCell ref="G71:G72"/>
    <mergeCell ref="J71:J72"/>
    <mergeCell ref="M71:M72"/>
    <mergeCell ref="A69:A70"/>
    <mergeCell ref="B69:B70"/>
    <mergeCell ref="C69:C70"/>
    <mergeCell ref="D69:D70"/>
    <mergeCell ref="E69:E70"/>
    <mergeCell ref="F69:F70"/>
    <mergeCell ref="G69:G70"/>
    <mergeCell ref="J69:J70"/>
    <mergeCell ref="M69:M70"/>
    <mergeCell ref="G64:G66"/>
    <mergeCell ref="J64:J66"/>
    <mergeCell ref="M64:M66"/>
    <mergeCell ref="A67:A68"/>
    <mergeCell ref="B67:B68"/>
    <mergeCell ref="C67:C68"/>
    <mergeCell ref="D67:D68"/>
    <mergeCell ref="E67:E68"/>
    <mergeCell ref="F67:F68"/>
    <mergeCell ref="G67:G68"/>
    <mergeCell ref="A64:A66"/>
    <mergeCell ref="B64:B66"/>
    <mergeCell ref="C64:C66"/>
    <mergeCell ref="D64:D66"/>
    <mergeCell ref="E64:E66"/>
    <mergeCell ref="F64:F66"/>
    <mergeCell ref="J67:J68"/>
    <mergeCell ref="M67:M68"/>
    <mergeCell ref="A61:A63"/>
    <mergeCell ref="B61:B63"/>
    <mergeCell ref="C61:C63"/>
    <mergeCell ref="D61:D63"/>
    <mergeCell ref="E61:E63"/>
    <mergeCell ref="F61:F63"/>
    <mergeCell ref="G61:G63"/>
    <mergeCell ref="J61:J63"/>
    <mergeCell ref="M61:M63"/>
    <mergeCell ref="A59:A60"/>
    <mergeCell ref="B59:B60"/>
    <mergeCell ref="C59:C60"/>
    <mergeCell ref="D59:D60"/>
    <mergeCell ref="E59:E60"/>
    <mergeCell ref="F59:F60"/>
    <mergeCell ref="G59:G60"/>
    <mergeCell ref="J59:J60"/>
    <mergeCell ref="M59:M60"/>
    <mergeCell ref="G55:G56"/>
    <mergeCell ref="J55:J56"/>
    <mergeCell ref="M55:M56"/>
    <mergeCell ref="A57:A58"/>
    <mergeCell ref="B57:B58"/>
    <mergeCell ref="C57:C58"/>
    <mergeCell ref="D57:D58"/>
    <mergeCell ref="E57:E58"/>
    <mergeCell ref="F57:F58"/>
    <mergeCell ref="G57:G58"/>
    <mergeCell ref="A55:A56"/>
    <mergeCell ref="B55:B56"/>
    <mergeCell ref="C55:C56"/>
    <mergeCell ref="D55:D56"/>
    <mergeCell ref="E55:E56"/>
    <mergeCell ref="F55:F56"/>
    <mergeCell ref="J57:J58"/>
    <mergeCell ref="M57:M58"/>
    <mergeCell ref="A51:A54"/>
    <mergeCell ref="B51:B54"/>
    <mergeCell ref="C51:C54"/>
    <mergeCell ref="D51:D54"/>
    <mergeCell ref="E51:E54"/>
    <mergeCell ref="F51:F54"/>
    <mergeCell ref="G51:G54"/>
    <mergeCell ref="J51:J54"/>
    <mergeCell ref="M51:M54"/>
    <mergeCell ref="A47:A49"/>
    <mergeCell ref="B47:B49"/>
    <mergeCell ref="C47:C49"/>
    <mergeCell ref="D47:D49"/>
    <mergeCell ref="E47:E49"/>
    <mergeCell ref="F47:F49"/>
    <mergeCell ref="G47:G49"/>
    <mergeCell ref="J47:J49"/>
    <mergeCell ref="M47:M49"/>
    <mergeCell ref="G39:G41"/>
    <mergeCell ref="J39:J41"/>
    <mergeCell ref="M39:M41"/>
    <mergeCell ref="A42:A46"/>
    <mergeCell ref="B42:B46"/>
    <mergeCell ref="C42:C46"/>
    <mergeCell ref="D42:D46"/>
    <mergeCell ref="E42:E46"/>
    <mergeCell ref="F42:F46"/>
    <mergeCell ref="G42:G46"/>
    <mergeCell ref="A39:A41"/>
    <mergeCell ref="B39:B41"/>
    <mergeCell ref="C39:C41"/>
    <mergeCell ref="D39:D41"/>
    <mergeCell ref="E39:E41"/>
    <mergeCell ref="F39:F41"/>
    <mergeCell ref="J42:J46"/>
    <mergeCell ref="M42:M46"/>
    <mergeCell ref="A35:A38"/>
    <mergeCell ref="B35:B38"/>
    <mergeCell ref="C35:C38"/>
    <mergeCell ref="D35:D38"/>
    <mergeCell ref="E35:E38"/>
    <mergeCell ref="F35:F38"/>
    <mergeCell ref="G35:G38"/>
    <mergeCell ref="J35:J38"/>
    <mergeCell ref="M35:M38"/>
    <mergeCell ref="M29:M30"/>
    <mergeCell ref="A31:A34"/>
    <mergeCell ref="B31:B34"/>
    <mergeCell ref="C31:C34"/>
    <mergeCell ref="D31:D34"/>
    <mergeCell ref="E31:E34"/>
    <mergeCell ref="F31:F34"/>
    <mergeCell ref="G31:G34"/>
    <mergeCell ref="J31:J34"/>
    <mergeCell ref="M31:M34"/>
    <mergeCell ref="A28:E28"/>
    <mergeCell ref="A29:A30"/>
    <mergeCell ref="B29:B30"/>
    <mergeCell ref="C29:C30"/>
    <mergeCell ref="D29:D30"/>
    <mergeCell ref="E29:E30"/>
    <mergeCell ref="F29:F30"/>
    <mergeCell ref="G29:G30"/>
    <mergeCell ref="J29:J30"/>
    <mergeCell ref="A14:G14"/>
    <mergeCell ref="H14:M14"/>
    <mergeCell ref="A15:G15"/>
    <mergeCell ref="H15:M15"/>
    <mergeCell ref="A16:A17"/>
    <mergeCell ref="B16:E16"/>
    <mergeCell ref="F16:F17"/>
    <mergeCell ref="G16:G17"/>
    <mergeCell ref="H16:I16"/>
    <mergeCell ref="J16:J17"/>
    <mergeCell ref="L16:L17"/>
    <mergeCell ref="M16:M17"/>
    <mergeCell ref="A12:A13"/>
    <mergeCell ref="B12:F12"/>
    <mergeCell ref="I12:J12"/>
    <mergeCell ref="B13:F13"/>
    <mergeCell ref="I13:J13"/>
    <mergeCell ref="A7:B7"/>
    <mergeCell ref="C7:K7"/>
    <mergeCell ref="A8:B8"/>
    <mergeCell ref="C8:M8"/>
    <mergeCell ref="A9:B9"/>
    <mergeCell ref="C9:M9"/>
    <mergeCell ref="A1:A4"/>
    <mergeCell ref="B1:L4"/>
    <mergeCell ref="M1:M2"/>
    <mergeCell ref="A5:M5"/>
    <mergeCell ref="A6:B6"/>
    <mergeCell ref="C6:K6"/>
    <mergeCell ref="A10:B10"/>
    <mergeCell ref="C10:M10"/>
    <mergeCell ref="A11:M11"/>
  </mergeCells>
  <printOptions horizontalCentered="1" verticalCentered="1"/>
  <pageMargins left="0.70866141732283472" right="0.78740157480314965" top="0.31496062992125984" bottom="0.47244094488188981" header="0.27559055118110237" footer="0.19685039370078741"/>
  <pageSetup scale="55" firstPageNumber="0" orientation="landscape" r:id="rId1"/>
  <headerFooter>
    <oddFooter>&amp;L&amp;D&amp;C&amp;"Times New Roman,Normal"&amp;12Página &amp;P&amp;R&amp;P de &amp;N</oddFooter>
  </headerFooter>
  <drawing r:id="rId2"/>
</worksheet>
</file>

<file path=docProps/app.xml><?xml version="1.0" encoding="utf-8"?>
<Properties xmlns="http://schemas.openxmlformats.org/officeDocument/2006/extended-properties" xmlns:vt="http://schemas.openxmlformats.org/officeDocument/2006/docPropsVTypes">
  <TotalTime>5</TotalTime>
  <Application>Microsoft Excel</Application>
  <DocSecurity>0</DocSecurity>
  <ScaleCrop>false</ScaleCrop>
  <HeadingPairs>
    <vt:vector size="4" baseType="variant">
      <vt:variant>
        <vt:lpstr>Hojas de cálculo</vt:lpstr>
      </vt:variant>
      <vt:variant>
        <vt:i4>4</vt:i4>
      </vt:variant>
      <vt:variant>
        <vt:lpstr>Rangos con nombre</vt:lpstr>
      </vt:variant>
      <vt:variant>
        <vt:i4>6</vt:i4>
      </vt:variant>
    </vt:vector>
  </HeadingPairs>
  <TitlesOfParts>
    <vt:vector size="10" baseType="lpstr">
      <vt:lpstr>PAA Versión 5</vt:lpstr>
      <vt:lpstr>Hoja1</vt:lpstr>
      <vt:lpstr>Seguimiento enero - febrero</vt:lpstr>
      <vt:lpstr>Seguimiento enero - julio</vt:lpstr>
      <vt:lpstr>'PAA Versión 5'!Área_de_impresión</vt:lpstr>
      <vt:lpstr>'Seguimiento enero - febrero'!Área_de_impresión</vt:lpstr>
      <vt:lpstr>'Seguimiento enero - julio'!Área_de_impresión</vt:lpstr>
      <vt:lpstr>'PAA Versión 5'!Títulos_a_imprimir</vt:lpstr>
      <vt:lpstr>'Seguimiento enero - febrero'!Títulos_a_imprimir</vt:lpstr>
      <vt:lpstr>'Seguimiento enero - julio'!Títulos_a_imprimir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Eleana Marcela Páez</dc:creator>
  <cp:lastModifiedBy>INES</cp:lastModifiedBy>
  <cp:revision>7</cp:revision>
  <cp:lastPrinted>2021-11-16T21:49:10Z</cp:lastPrinted>
  <dcterms:created xsi:type="dcterms:W3CDTF">2015-01-26T19:16:01Z</dcterms:created>
  <dcterms:modified xsi:type="dcterms:W3CDTF">2023-01-19T04:06:03Z</dcterms:modified>
  <dc:language>es</dc:language>
</cp:coreProperties>
</file>