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2\4. EVALUACIÓN Y SEGUIMIENTO\20. PLANES DE MEJORA\AGO 2022\INFORME\"/>
    </mc:Choice>
  </mc:AlternateContent>
  <bookViews>
    <workbookView xWindow="0" yWindow="0" windowWidth="20400" windowHeight="6255" tabRatio="730"/>
  </bookViews>
  <sheets>
    <sheet name="PLAN_MEJORAMIENTO_INTERNO" sheetId="5" r:id="rId1"/>
    <sheet name="ACC. PENDIENTE EVALUAR EFECTIVI" sheetId="2" r:id="rId2"/>
    <sheet name="RESUMEN ESTADO I CUATRIMESTRE" sheetId="3" state="hidden" r:id="rId3"/>
    <sheet name="Listas" sheetId="4" state="hidden" r:id="rId4"/>
  </sheets>
  <definedNames>
    <definedName name="_xlnm._FilterDatabase" localSheetId="1" hidden="1">'ACC. PENDIENTE EVALUAR EFECTIVI'!$A$11:$CD$232</definedName>
    <definedName name="_xlnm._FilterDatabase" localSheetId="0" hidden="1">PLAN_MEJORAMIENTO_INTERNO!$A$9:$AV$102</definedName>
    <definedName name="Año">Listas!$I$2:$I$1048576</definedName>
    <definedName name="Cumplimiento_Total_Acción">Listas!$K$2:$K$1048576</definedName>
    <definedName name="Efectividad_Acción">Listas!$L$2:$L$1048576</definedName>
    <definedName name="Estado_Acción">Listas!$D$2:$D$1048576</definedName>
    <definedName name="Estado_Acción_Evaluación_Efectividad">Listas!$M$2:$M$1048576</definedName>
    <definedName name="Estado_CI">Listas!$H$2:$H$1048576</definedName>
    <definedName name="Estado_OAP">Listas!$G$2:$G$1048576</definedName>
    <definedName name="Fuentes">Listas!$B$2:$B$1048576</definedName>
    <definedName name="Información_de_Modificación">Listas!$N$2:$N$1048576</definedName>
    <definedName name="Líder_de_Proceso">Listas!$J$2:$J$1048576</definedName>
    <definedName name="Plan_de_Mejoramiento">Listas!$E$2:$E$1048576</definedName>
    <definedName name="Procesos">Listas!$A$2:$A$1048576</definedName>
    <definedName name="Sí___No">Listas!$C$2:$C$1048576</definedName>
    <definedName name="Tipo">Listas!$F$2:$F$1048576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JoVRYCfqPhN/HuTmAKtG8ofhHhQ=="/>
    </ext>
  </extLst>
</workbook>
</file>

<file path=xl/calcChain.xml><?xml version="1.0" encoding="utf-8"?>
<calcChain xmlns="http://schemas.openxmlformats.org/spreadsheetml/2006/main">
  <c r="L10" i="5" l="1"/>
  <c r="AC82" i="5" l="1"/>
  <c r="AB82" i="5"/>
  <c r="AC81" i="5"/>
  <c r="AB81" i="5"/>
  <c r="L59" i="5"/>
  <c r="L52" i="5"/>
  <c r="L51" i="5"/>
  <c r="L50" i="5"/>
  <c r="L49" i="5"/>
  <c r="L48" i="5"/>
  <c r="L47" i="5"/>
  <c r="L46" i="5"/>
  <c r="L45" i="5"/>
  <c r="L44" i="5"/>
  <c r="L43" i="5"/>
  <c r="L42" i="5"/>
  <c r="L41" i="5"/>
  <c r="L40" i="5"/>
  <c r="L38" i="5"/>
  <c r="L37" i="5"/>
  <c r="L35" i="5"/>
  <c r="L34" i="5"/>
  <c r="L33" i="5"/>
  <c r="L32" i="5"/>
  <c r="L30" i="5"/>
  <c r="L29" i="5"/>
  <c r="L28" i="5"/>
  <c r="L27" i="5"/>
  <c r="G27" i="5"/>
  <c r="L12" i="5"/>
  <c r="B24" i="3" l="1"/>
  <c r="R9" i="3"/>
  <c r="Q9" i="3"/>
  <c r="P9" i="3"/>
  <c r="O9" i="3"/>
  <c r="N9" i="3"/>
  <c r="M9" i="3"/>
  <c r="L9" i="3"/>
  <c r="K9" i="3"/>
  <c r="J9" i="3"/>
  <c r="I9" i="3"/>
  <c r="H9" i="3"/>
  <c r="G9" i="3"/>
  <c r="F9" i="3"/>
  <c r="E9" i="3"/>
  <c r="D9" i="3"/>
  <c r="B8" i="3"/>
  <c r="B7" i="3"/>
  <c r="B6" i="3"/>
  <c r="B5" i="3"/>
  <c r="B4" i="3"/>
  <c r="B9" i="3" l="1"/>
  <c r="C5" i="3" s="1"/>
  <c r="C7" i="3" l="1"/>
  <c r="C4" i="3"/>
  <c r="C6" i="3"/>
  <c r="C8" i="3"/>
  <c r="C9" i="3" l="1"/>
</calcChain>
</file>

<file path=xl/comments1.xml><?xml version="1.0" encoding="utf-8"?>
<comments xmlns="http://schemas.openxmlformats.org/spreadsheetml/2006/main">
  <authors>
    <author/>
  </authors>
  <commentList>
    <comment ref="X24" authorId="0" shapeId="0">
      <text>
        <r>
          <rPr>
            <sz val="11"/>
            <color theme="1"/>
            <rFont val="Calibri"/>
            <family val="2"/>
            <scheme val="minor"/>
          </rPr>
          <t>======
ID#AAAAYV4rv3c
Monica Fernandez Quintero    (2022-07-07 20:20:16)
EN EL SEGUIMIENTO DEL III TRIMESTRE LA OAP LA REGISTRÓ COMO CERRADA</t>
        </r>
      </text>
    </comment>
  </commentList>
</comments>
</file>

<file path=xl/comments2.xml><?xml version="1.0" encoding="utf-8"?>
<comments xmlns="http://schemas.openxmlformats.org/spreadsheetml/2006/main">
  <authors>
    <author/>
  </authors>
  <commentList>
    <comment ref="AO12" authorId="0" shapeId="0">
      <text>
        <r>
          <rPr>
            <sz val="11"/>
            <color theme="1"/>
            <rFont val="Calibri"/>
            <family val="2"/>
            <scheme val="minor"/>
          </rPr>
          <t>======
ID#AAAAYV4rv3w
    (2021-04-26 17:03:17)
Se aceptan las observaciones y se realiza subsanación
	-Deivi Octavio Pineda Parra</t>
        </r>
      </text>
    </comment>
    <comment ref="AO67" authorId="0" shapeId="0">
      <text>
        <r>
          <rPr>
            <sz val="11"/>
            <color theme="1"/>
            <rFont val="Calibri"/>
            <family val="2"/>
            <scheme val="minor"/>
          </rPr>
          <t>======
ID#AAAAYV4rv3g
    (2021-04-26 17:03:17)
Por favor revisar nuevamente, pues confirmo que en la carpeta se encuentra las evidencias de los comprobantes 005, 006, 007, pues bien la actividad esta pendiente de verificar efectividad es importante registar lo encontrado en la carpeta de evidencias.
	-Victoria Andrea Muñoz Ordoñez</t>
        </r>
      </text>
    </comment>
    <comment ref="AO70" authorId="0" shapeId="0">
      <text>
        <r>
          <rPr>
            <sz val="11"/>
            <color theme="1"/>
            <rFont val="Calibri"/>
            <family val="2"/>
            <scheme val="minor"/>
          </rPr>
          <t>======
ID#AAAAYV4rv3k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O75" authorId="0" shapeId="0">
      <text>
        <r>
          <rPr>
            <sz val="11"/>
            <color theme="1"/>
            <rFont val="Calibri"/>
            <family val="2"/>
            <scheme val="minor"/>
          </rPr>
          <t>======
ID#AAAAYV4rv30
    (2021-04-26 17:03:17)
El informe no se remite a ninguna instancia para su revisión. Si al momento de hacer la revisión aleatoria se encuentran observaciones se solicitará por correo electrónico a la oficina de correspondencia proceder al cargue de la imagen en orfeo.
	-Angela Maria Castro Cepeda</t>
        </r>
      </text>
    </comment>
    <comment ref="AO78" authorId="0" shapeId="0">
      <text>
        <r>
          <rPr>
            <sz val="11"/>
            <color theme="1"/>
            <rFont val="Calibri"/>
            <family val="2"/>
            <scheme val="minor"/>
          </rPr>
          <t>======
ID#AAAAYV4rv34
    (2021-04-26 17:03:17)
Se hace el cambio solicitado
	-Victoria Andrea Muñoz Ordoñez</t>
        </r>
      </text>
    </comment>
    <comment ref="AO80" authorId="0" shapeId="0">
      <text>
        <r>
          <rPr>
            <sz val="11"/>
            <color theme="1"/>
            <rFont val="Calibri"/>
            <family val="2"/>
            <scheme val="minor"/>
          </rPr>
          <t>======
ID#AAAAYV4rv4I
    (2021-04-26 17:03:17)
Es necesaria esa evidencia?
	-Angela Maria Castro Cepeda</t>
        </r>
      </text>
    </comment>
    <comment ref="AO81" authorId="0" shapeId="0">
      <text>
        <r>
          <rPr>
            <sz val="11"/>
            <color theme="1"/>
            <rFont val="Calibri"/>
            <family val="2"/>
            <scheme val="minor"/>
          </rPr>
          <t>======
ID#AAAAYV4rv38
    (2021-04-26 17:03:17)
La evidencia ubicada en esta carpeta no corresponde, ya la eliminé. Gracias
	-Victoria Andrea Muñoz Ordoñez</t>
        </r>
      </text>
    </comment>
    <comment ref="AO198" authorId="0" shapeId="0">
      <text>
        <r>
          <rPr>
            <sz val="11"/>
            <color theme="1"/>
            <rFont val="Calibri"/>
            <family val="2"/>
            <scheme val="minor"/>
          </rPr>
          <t>======
ID#AAAAYV4rv3o
    (2021-04-26 17:03:17)
De acuerdo a la solicitud del memorando terminado en 18203 del 16 de marzo el entregable no son actas. dice "1 reporte de la IP por maquina por cuatrimestre del usuario "NO DEFINIDO" en cero. Por favor ajustar y evidenciar que los reportes entregados corresponde a acumulados . gracias
	-Victoria Andrea Muñoz Ordoñez</t>
        </r>
      </text>
    </comment>
    <comment ref="AO199" authorId="0" shapeId="0">
      <text>
        <r>
          <rPr>
            <sz val="11"/>
            <color theme="1"/>
            <rFont val="Calibri"/>
            <family val="2"/>
            <scheme val="minor"/>
          </rPr>
          <t>======
ID#AAAAYV4rv3s
    (2021-04-26 17:03:17)
Efectivamente se digito mal la fecha del acta y corresponde al año 2019. la fecha de finalización de la actividad fue el 30/04/2020
	-Victoria Andrea Muñoz Ordoñez</t>
        </r>
      </text>
    </comment>
    <comment ref="AO223" authorId="0" shapeId="0">
      <text>
        <r>
          <rPr>
            <sz val="11"/>
            <color theme="1"/>
            <rFont val="Calibri"/>
            <family val="2"/>
            <scheme val="minor"/>
          </rPr>
          <t>======
ID#AAAAYV4rv4E
    (2021-04-26 17:03:17)
En el micrositio de Talento Humano en la intranet, están para la consulta de cualquier colaborador del IDPC, Inducción Re inducción, Nómina y Prestaciones Sociales, Situaciones Administrativas, y Problemas comunes en la redacción de correos electrónicos. En el siguiente link, se puede acceder al micro sitio: http://10.20.100.31/intranet/talento-humano/micrositio/
Es importante mencionar que vía correo electrónico se ha compartido la grabación de las capacitaciones de:  Taller Ansiedad y Alteración del Sueño, Nómina y Prestaciones Sociales, Higiene postural en casa, Situaciones Administrativas, entre otras.
	-Yesid Alexander Caicedo Rincon</t>
        </r>
      </text>
    </comment>
    <comment ref="AO228" authorId="0" shapeId="0">
      <text>
        <r>
          <rPr>
            <sz val="11"/>
            <color theme="1"/>
            <rFont val="Calibri"/>
            <family val="2"/>
            <scheme val="minor"/>
          </rPr>
          <t>======
ID#AAAAYV4rv4A
    (2021-04-26 17:03:17)
Las actas de la Comisión de Personal, se pueden consultar en el siguiente link: https://drive.google.com/drive/u/0/folders/1i-n7jDWN0VSPsLDgM0Xb69gy-UkObmhD
	-Yesid Alexander Caicedo Rincon</t>
        </r>
      </text>
    </comment>
  </commentList>
  <extLst>
    <ext xmlns:r="http://schemas.openxmlformats.org/officeDocument/2006/relationships" uri="GoogleSheetsCustomDataVersion1">
      <go:sheetsCustomData xmlns:go="http://customooxmlschemas.google.com/" r:id="rId1" roundtripDataSignature="AMtx7mh6pTXnd3Hzoj7g2cVS0kqIDbY2Uw=="/>
    </ext>
  </extLst>
</comments>
</file>

<file path=xl/sharedStrings.xml><?xml version="1.0" encoding="utf-8"?>
<sst xmlns="http://schemas.openxmlformats.org/spreadsheetml/2006/main" count="8354" uniqueCount="3768">
  <si>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</si>
  <si>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</si>
  <si>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</si>
  <si>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</si>
  <si>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</si>
  <si>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</si>
  <si>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</si>
  <si>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</si>
  <si>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</si>
  <si>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</si>
  <si>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</si>
  <si>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</si>
  <si>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EFECTIVIDAD</t>
  </si>
  <si>
    <t>Fuente del Plan de Mejoramiento</t>
  </si>
  <si>
    <t>Fecha de Identificación
(dd/mm/aaaa)</t>
  </si>
  <si>
    <t>Proceso</t>
  </si>
  <si>
    <t>Líder del Proceso</t>
  </si>
  <si>
    <t>Descripción de la situación a mejorar</t>
  </si>
  <si>
    <t>Análisis de Causa Raíz</t>
  </si>
  <si>
    <t>No. Acción</t>
  </si>
  <si>
    <t>Código Acción</t>
  </si>
  <si>
    <t>Descripción de la acción a desarrollar</t>
  </si>
  <si>
    <t>Tipo de Acción</t>
  </si>
  <si>
    <t>Entregable</t>
  </si>
  <si>
    <t>Total programado</t>
  </si>
  <si>
    <t>Responsable (Nombre / Rol)</t>
  </si>
  <si>
    <t>Fecha de inicio
(dd/mm/aaaa)</t>
  </si>
  <si>
    <t>Fecha de terminación
(dd/mm/aaaa)</t>
  </si>
  <si>
    <t>Tipo de modificación</t>
  </si>
  <si>
    <t>Fecha de modificación</t>
  </si>
  <si>
    <t>Radicado de aprobación</t>
  </si>
  <si>
    <t>Observaciones</t>
  </si>
  <si>
    <t>Programado</t>
  </si>
  <si>
    <t>Ejecutado</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</si>
  <si>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</si>
  <si>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</si>
  <si>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</si>
  <si>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</si>
  <si>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</si>
  <si>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</si>
  <si>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</si>
  <si>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</si>
  <si>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</si>
  <si>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</si>
  <si>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</si>
  <si>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</si>
  <si>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</si>
  <si>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EFICACIA</t>
  </si>
  <si>
    <t>Evaluación efectividad</t>
  </si>
  <si>
    <t>Estado de la Acción</t>
  </si>
  <si>
    <t>Fecha de Cierre
(dd/mm/aaaa)</t>
  </si>
  <si>
    <t>Observaciones de Evaluación</t>
  </si>
  <si>
    <t>Otro informe de ley o seguimiento</t>
  </si>
  <si>
    <t>Administración de Bienes e Infraestructura</t>
  </si>
  <si>
    <t>Subdirector de Gestión Corporativa</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</si>
  <si>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</si>
  <si>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almacén pero falto punto de control para garantizar su instalación en las sedes del Instituto.</t>
  </si>
  <si>
    <t>AB195-21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</si>
  <si>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</si>
  <si>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Acción Correctiva</t>
  </si>
  <si>
    <t>3 seguimientos (cuatrimestrales)</t>
  </si>
  <si>
    <t>Profesional universitario del proceso de Bienes e Infraestructura</t>
  </si>
  <si>
    <t>Teniendo en cuenta las funciones del almacén y que los elementos de bioseguridad al ser adquiridos ingresan al almacén, se indagó con el proceso de talento humano y se reporta que en lo corrido del año no se ha suscrito un contrato de adquisición de elementos de bioseguridad para el Instituto.</t>
  </si>
  <si>
    <t>Seguimiento a la entrega de los elementos, de los contratos suscritos en el segundo semestre 2021</t>
  </si>
  <si>
    <t>El proceso refiere que a la fecha, no se han realizado porcesos de adquisición de elementos de bioseguirdad.  No obstante se recomienda mantener un trabajo conjunto con Talento Humano para asegurar que los elementos de bioseguirdad sean entregados y utilizados con la oportunidad requerida</t>
  </si>
  <si>
    <t>Evidencia ejecución</t>
  </si>
  <si>
    <t>Los responsables del proceso señalan que no se han adquirido elementos de bioseguridad durante el periodo, se menciona una indagación realizada con el proceso de talento humano sobre la cual no se presenta evidencia. 
Se resalta la importancia de incluir la evidencia de las comunicaciones intercambiadas con el proceso de talento humano con referencia a los elementos de bioseguridad.</t>
  </si>
  <si>
    <t>En ejecución</t>
  </si>
  <si>
    <t xml:space="preserve">Informe Seguimiento Semestral de Quejas, Sugerencias y Reclamos </t>
  </si>
  <si>
    <t>Atención a la Ciudadanía</t>
  </si>
  <si>
    <t>Se presenta información incorrecta en las certificaciones contractuales.</t>
  </si>
  <si>
    <t>Ausencia de un punto de control de revisión de la información consignada en las certificaciones contractuales, lo que ha propiciado reiteración de reclamos a interior de la entidad.</t>
  </si>
  <si>
    <t>AC185-21</t>
  </si>
  <si>
    <t>Aplicar un punto de control de revisión de la información consignada en las certificaciones por parte del profesional designado de contratación antes de su radicación.</t>
  </si>
  <si>
    <t xml:space="preserve">3 Reportes con la relación trimestral de respuesta a solicitudes de certificación con la personas que proyectaron, revisaron y aprobaron las mencionadas certificaciones. </t>
  </si>
  <si>
    <t>Profesional asignado para la verificación</t>
  </si>
  <si>
    <t xml:space="preserve">No registra avance </t>
  </si>
  <si>
    <t>Riesgo de vencimiento</t>
  </si>
  <si>
    <t>No se presenta información.</t>
  </si>
  <si>
    <t>Riesgo de incumplimiento</t>
  </si>
  <si>
    <t>Subdirector de Divulgación y Apropiación del Patrimonio</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</si>
  <si>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</si>
  <si>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Falto un seguimiento continuo y envío reiterativo de alertas, para dar respuesta al peticionario dentro del término establecido.</t>
  </si>
  <si>
    <t>AC196-21</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</si>
  <si>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</si>
  <si>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3 reportes de los seguimientos realizados de manera semanal a las PQRS asignadas en la subdirección de Divulgación.</t>
  </si>
  <si>
    <t>Maria Alejandra Durán o quien haga sus veces (Contratista apoyo profesional administrativo)</t>
  </si>
  <si>
    <t>Se realizó un  reporte de los seguimientos realizados de manera semanal a las PQRS asignadas en la subdirección de Divulgación.</t>
  </si>
  <si>
    <t xml:space="preserve">Reporte de seguimientos realizados de manera semanal  </t>
  </si>
  <si>
    <t xml:space="preserve">Se observa evidencia suficiente de la ejecución de la acción </t>
  </si>
  <si>
    <t>Se evidencia el envío de reportes semanales a través de correo electrónico con copia a la Subdirectora de Divulgación y Apropiación del Patrimonio.</t>
  </si>
  <si>
    <t>Auditoría Interna</t>
  </si>
  <si>
    <t>Divulgación y Apropiación Social del Patrimonio</t>
  </si>
  <si>
    <t>Se observa que algunos documentos no están formalizados dentro del SIG, así:
 -Guión de recorridos
 -Programación mensual en el que se evidencie el equipo de trabajo (hallazgo 2.3.1)</t>
  </si>
  <si>
    <t>Incumplimiento al Procedimiento " Recorridos patrimoniales, urbanos y naturales. Variación de la actividad por Pandemia y transición de operación virtual.</t>
  </si>
  <si>
    <t>DA173-21</t>
  </si>
  <si>
    <t>Actualizar el procedimiento " Recorridos patrimoniales, urbanos y naturales" incluyendo la posibilidad de actividades virtuales y su documentación.</t>
  </si>
  <si>
    <t>Procedimiento actualizado</t>
  </si>
  <si>
    <t>Juan Sebastian Quiñonez Villa / Diana Paola Gaitan/ Juan Sebastian Pinto/ Carlos Sandoval.</t>
  </si>
  <si>
    <t>Actualmente nos encontramos en proceso de modificacion del procedimiento de recorridos, en el cual se incluye un anexo dentro del procedimiento referente al guion un Esquema de organizacion descrito en la actividad numero 8  y se aclara en la actividad numeo 3 la  programacion plan de trabajo del equipo de recorridos.</t>
  </si>
  <si>
    <t>Evidencias de mesas de trabajo para la modificacion del procedimiento y borrador de procedimiento  (con aprobacion de la Subdirectora de Divulgación) y previo a su aprobacion por pate de la oficina de planeación</t>
  </si>
  <si>
    <t xml:space="preserve">Se observa avance de la actividad </t>
  </si>
  <si>
    <t>Se presentan evidencias de la reunión de seguimiento a la actualización el procedimiento de recorridos patrimoniales y un borrador del nuevo documento.
Se resalta la importancia de incluir todas las firmas de los asistentes en el acta.</t>
  </si>
  <si>
    <t>Ausencia de guiones para algunos recorridos (hallazgo 2.3.3)</t>
  </si>
  <si>
    <t>DA174-21</t>
  </si>
  <si>
    <t>Actualizar el procedimiento " Recorridos patrimoniales, urbanos y naturales" incluyendo la etapa de transición a actividades virtuales y su debido manejo.</t>
  </si>
  <si>
    <t>En la modifcacion del procedimiento en el numero 8 hace referencia a la construccion del esquema de organización como parte fundamental del proceso. Para Recorridos (asistencia a un recorrido) y para los Laboratorios (participación en el proceso. Que aún estamos construyendo.</t>
  </si>
  <si>
    <t>Procedimiento en proceso de modificacion.</t>
  </si>
  <si>
    <t>Omisión de evidencia de programación mensual de recorridos y/o no contienen información completa (hallazgo 2.3.4)</t>
  </si>
  <si>
    <t>Falta de precisión del procedimiento " Recorridos patrimoniales, urbanos y naturales", referente a la programación para los recorridos debido a la definición del nombre del recorrido en la etapa inicial de diseño.</t>
  </si>
  <si>
    <t>DA175-21</t>
  </si>
  <si>
    <t>Actualizar el procedimiento " Recorridos patrimoniales, urbanos y naturales" aclarando el flujo de informacion en etapa de diseño del recorrido.</t>
  </si>
  <si>
    <t>En la actividad 3 aclara A partir de los acuerdos alcanzados con la ciudadanía y/o con las áreas del IDPC se definen objetivos, población, lugares, metodología, cronograma y resultados.
Como construccion del plan de trabajo anual.</t>
  </si>
  <si>
    <t>Procedimiento en proceso de actualizacion (borrador),</t>
  </si>
  <si>
    <t>Ausencia de encuestas para algunos recorridos (hallazgo 2.3.6)</t>
  </si>
  <si>
    <t>Transicion de las actividades de recorridos de manera virtual, referente a las encuestas y su metodologia de exigencia.</t>
  </si>
  <si>
    <t>DA176-21</t>
  </si>
  <si>
    <t>Actualizar el procedimiento " Recorridos patrimoniales, urbanos y naturales" revisando la pertinencia de las encuestas</t>
  </si>
  <si>
    <t>Se diseño en la actividad 14 el texto referente a Solicitar a los asistentes y/o participantes la evaluación, bien sea de la participación en la propuesta o de la construcción de la misma, a través del diligenciamiento de una encuesta.</t>
  </si>
  <si>
    <t>Procedimiento en proceso de actualizacion (borrador),       Formato de encuesta.</t>
  </si>
  <si>
    <t>No se aportó evidencia relacionada con el informe trimestral (hallazgo 2.3.7)</t>
  </si>
  <si>
    <t>DA177-21</t>
  </si>
  <si>
    <t>Actualizar el procedimiento " Recorridos patrimoniales, urbanos y naturales" Evaluando la necesidad del informe.</t>
  </si>
  <si>
    <t>En el procedimeinto se elimino la actividad referente al informe trimestral de las encuestas debido a direccionamiento por parte de atencion a la ciudadania en el proceso de encuestas referente al analisis de dichas encuestas de manera transversal por parte de atencion a la ciudadania.</t>
  </si>
  <si>
    <t>Incumplimiento actividad número 2 del procedimiento (hallazgo 2.4.3)</t>
  </si>
  <si>
    <t>Incumplimiento al procedimiento "Asesoria tecnica para la salvaguarda del patrimonio cultural inmaterial" en el numeral 2.</t>
  </si>
  <si>
    <t>DA178-21</t>
  </si>
  <si>
    <t>Revisión del procedimiento Asesoría Técnica para la salvaguarda del patrimonio cultural inmaterial"</t>
  </si>
  <si>
    <t>Acta de revisisón del procedimiento " Asesoria tecnica para la salvaguarda del patrimonio cultural inmaterial" en el numeral 2.</t>
  </si>
  <si>
    <t>Juan Sebastian Quiñonez Villa / Diana Paola Gaitan/ Catalina Cavelier.</t>
  </si>
  <si>
    <t>El procedimiento de asesoría técnica para la salvaguardia se actualizó en diciembre 2021, dando cumplimiento al reporte del tercer cuatrimestre del 2021, sin embargo se adjunta procedimiento actualizado con su respectiva difusión.</t>
  </si>
  <si>
    <t>Procedimiento actualizado.     Soporte de divulgación.</t>
  </si>
  <si>
    <t xml:space="preserve">Se observa evidencia de la ejecución de la acción </t>
  </si>
  <si>
    <t>Finalizada</t>
  </si>
  <si>
    <t>Se evidencia la versión 03, con fecha del 17 de diciembre de 2021, del procedimiento de asesoría técnica para la salvaguardia del patrimonio inmaterial. De igual forma, se presenta el correo de divulgación de la actualización con el equipo administrativo.</t>
  </si>
  <si>
    <t>Cumplida dentro de términos</t>
  </si>
  <si>
    <t>Abierta</t>
  </si>
  <si>
    <t>Ausencia de Procedimiento para el servicio solicitud de imágenes digitales del archivo digital del Museo de Bogotá (hallazgo 2.5.1)</t>
  </si>
  <si>
    <t>Desactualización de la información vigente en el SIG.</t>
  </si>
  <si>
    <t>DA180-21</t>
  </si>
  <si>
    <t>Solicitud de actualización de información del SIG e inclusión de la guía.</t>
  </si>
  <si>
    <t>Pantallazo de publicación e inclusión de la guía en el SIG.</t>
  </si>
  <si>
    <t>Juan Sebastian Quiñonez Villa / Diana Paola Gaitan/ Maria Jose Echeverri./ Carlos Sandoval.</t>
  </si>
  <si>
    <t xml:space="preserve">Se ha construido guía para el servicio solicitud de imágenes digitales del archivo del Museo de Bogotá. </t>
  </si>
  <si>
    <t>Guía de préstamo de imágenes digitales en borrador.</t>
  </si>
  <si>
    <t>Se presenta borrador de la guía para la solicitud de imágenes de las colecciones del Museo de Bogotá.</t>
  </si>
  <si>
    <t>Incumplimiento en solicitud y aprobación de número de imágenes, excediendo las 20 autorizadas en el procedimiento y en el formulario y/o no se aportaron. (hallazgo 2.5.3)</t>
  </si>
  <si>
    <t>Desactualizacion de la informacion vigente en el SIG.</t>
  </si>
  <si>
    <t>DA181-21</t>
  </si>
  <si>
    <t>Revision el direccionamiento de prestamo descrito en la guia, referente al prestamo superior a 20 imágenes.</t>
  </si>
  <si>
    <t>Pantallazo de publicacion e inclusion de la guia en el SIG.</t>
  </si>
  <si>
    <t xml:space="preserve">En la guia de solicitud de imágenes digitales se aclara el formato con 20 espacios de diligenciamente del prestamo y se define la siguiente nota: El máximo de imágenes que se pueden solicitar por usuarios externos al IDPC es de veinte (20) por solicitud o proyecto. La solicitud de un número mayor de imágenes deberá ser justificada por el solicitante en el Motivo de la solicitud para ser evaluada por la gerencia del Museo de Bogotá. </t>
  </si>
  <si>
    <t>Guia de prestamo de imágenes digitales en borrador. En el formulario de prestamo se cuenta con nota aclaratoria de la cantidad de piezas maximo a solicitar.</t>
  </si>
  <si>
    <t>Ausencia de documentación y/o incompleta para el procedimiento de actividades educativas del Museo de Bogotá (hallazgos 2.7.1, 2.7.2, 2.7.3, 2.7.4)</t>
  </si>
  <si>
    <t>Desactualización del procedimiento "Actividades educativas y culturales del Museo de Bogotá",</t>
  </si>
  <si>
    <t>DA182-21</t>
  </si>
  <si>
    <t>Revisión y modificación del procedimiento "Actividades educativas y culturales del Museo de Bogotá"</t>
  </si>
  <si>
    <t>Actualización del procedimiento "Actividades educativas y culturales del Museo de Bogotá"</t>
  </si>
  <si>
    <t>Se realiza construcción de modificación del procedimiento para actividades educativas, dando como claridad los documentos soporte para algunas actividades conforme a lo estipulado y modalidad de la actividad. Dando claridad en los registros de las actividades.</t>
  </si>
  <si>
    <t>Procedimiento borrador de actividades educativas.</t>
  </si>
  <si>
    <t>Se presenta borrador de las actualizaciones a realizar sobre el procedimiento de actividades educativas.</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</si>
  <si>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</si>
  <si>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</si>
  <si>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DA184-21</t>
  </si>
  <si>
    <t>Se elevará la consulta formalmente a la instancia del comité jurídico de fomento y a la mesa sectorial de fomento del sector y la OAJ del IDPC.</t>
  </si>
  <si>
    <t>Solicitar concepto a la instancia del comité jurídico de fomento, a la mesa sectorial de fomento del sector y la OAJ del IDPC.</t>
  </si>
  <si>
    <t>Juan Sebastian Quiñonez Villa / Diana Paola Gaitan/</t>
  </si>
  <si>
    <t xml:space="preserve"> </t>
  </si>
  <si>
    <t>Se realizó la consulta a Fomento en el cual se aclara las particularidades pendientes, y se conceden unas directrices de tiempos de notificación.</t>
  </si>
  <si>
    <t>Correo de consulta a Fomento</t>
  </si>
  <si>
    <t xml:space="preserve">Se observa evidencia a de la ejecución de la actividad y acta de reunión de análisis de la información consultada y las conclusiones que se debe evaluar por parte de control interno </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</si>
  <si>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</si>
  <si>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Reunión interna para revisar los conceptos emitidos por las instancias solicitadas y definición de acciones a desarrollar.</t>
  </si>
  <si>
    <t>Realizar una reunión interna (equipo de fomento y subdirección) para revisar los conceptos emitidos por las instancias solicitadas y definición de acciones a desarrollar.</t>
  </si>
  <si>
    <t>Se realizó reunión por parte de Fomento del IDPC y la subdirectora de Divulgación donde se evalúan los tópicos descritos por Fomento Distrital y se toman las medidas pertinentes.</t>
  </si>
  <si>
    <t>Acta de reunion.</t>
  </si>
  <si>
    <t>Se evidencia acta de reunión del 03 de febrero de 2022 en la cual se revisaron los conceptos recibidos y se definieron las acciones a desarrollar.</t>
  </si>
  <si>
    <t>Informe Evaluación Control Interno Contable</t>
  </si>
  <si>
    <t>Gestión Financiera</t>
  </si>
  <si>
    <t>3. Mantener actualizada la documentación correspondiente al proceso Gestión Financiera del Instituto.</t>
  </si>
  <si>
    <t>Falta de un procedimiento o instructivo documental contable electrónica</t>
  </si>
  <si>
    <t>GF119-21</t>
  </si>
  <si>
    <t>Revisar las TRD y SGDEA en coordinación con gestión documental para definir la ruta de los documentos y soportes de contabiidad</t>
  </si>
  <si>
    <t>Profesional Esp Contabiidad y equipo de trabajo</t>
  </si>
  <si>
    <t>No reporta avance de ejecución de la acción y debido a que su fecha de finalización corresponde a 28/02/2022, el estado de la acción es "VENCIDA"</t>
  </si>
  <si>
    <t>Incumplida</t>
  </si>
  <si>
    <t>Inefectiva</t>
  </si>
  <si>
    <t>Cerrada</t>
  </si>
  <si>
    <t>Protección e Intervención del Patrimonio</t>
  </si>
  <si>
    <t>Subdirector de Protección e Intervención del Patrimonio</t>
  </si>
  <si>
    <t>2.6 Registro Trimestral en el Sistema Único de Trámites –SUIT
 2.6.1 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hay evidencia del reporte correspondiente al IV trimestre de 2020 y del I trimestre de 2021 de las solicitudes atendidas en trámite de control urbano.</t>
  </si>
  <si>
    <t>Deficiencia de control en la verificación de la información remitida para su registro en el SUIT.</t>
  </si>
  <si>
    <t>PI190-21</t>
  </si>
  <si>
    <t>Remitir la información mensual de los trámites y OPAS a cargo, para su registro en el SUIT.</t>
  </si>
  <si>
    <t>6 reportes de los trámites y OPAS a cargo, para su registro en el SUIT.</t>
  </si>
  <si>
    <t>Subdirectora de Protección e Intervención del Patrimonio</t>
  </si>
  <si>
    <t>La Subdirección de Protección e Intervención del Patrimonio reporta por drive compartido la información correspondiente a los meses de enero, febrero y marzo 2022. 
La dependencia de Atención a la Ciudadanía, toma el suministro compartido y realiza el registro en la plataforma SUIT.
Se remiten los reportes de dichos registros en el DRIVE en mención.</t>
  </si>
  <si>
    <t>Evidencia:
1. Registro de información SUIT enero 2022
2. Registro de información SUIT febrero 2022
3. Registro de información SUIT marzo 2022
Reporte SUIT Adopta un monunento
Reporte SUIT Anteproyectos
Reporte SUIT Certificaciones BIC
Reporte SUIT Enlucimiento de Fachadas</t>
  </si>
  <si>
    <t>Se presenta información correspondiente al registro en el SUIT de los meses de enero, febrero y marzo de 2022.</t>
  </si>
  <si>
    <t>2.7 Reportes por Trámites y OPA. Procedimiento de
 Evaluación de anteproyectos de Intervención, Política de Operación 5.12.
 Una vez el expediente se encuentre radicado en completa y debida forma, el Instituto Distrital de Patrimonio Cultural -IDPC cuenta con un tiempo no mayor a sesenta y cinco (65) días hábiles para resolver la solicitud presentada 
 2.7.1.2 Se evidenció que, no se cumplió con los tiempos establecidos en el procedimiento para dar respuesta a las solicitudes presentadas ante la entidad.</t>
  </si>
  <si>
    <t>Debilidad en el seguimiento y control de las solicitades radicadas para dar respuesta dentro de los tiempos establecidos.</t>
  </si>
  <si>
    <t>PI191-21</t>
  </si>
  <si>
    <t>Implementar la matriz de solicitudes, trámites y OPAS; la cual se detecta las alertas de las solicitudes próximas a vencer.</t>
  </si>
  <si>
    <t>6 informes enviados a cada líder de equipo de trabajo, sobre alertas de las solicitudes próximas a vencer.</t>
  </si>
  <si>
    <t>Todos los Equipos de trabajo de Asesoria Técnica</t>
  </si>
  <si>
    <t>Se remite mediante correo electrónico un informe de seguimiento a líneas de trabajo de asesoría técnica de la Subdirección de Protección e Intervención del Patrimonio, donde se informa de manera oportuna la relación de los trámites y OPAS con la fecha y los días disponibles para entregar de la respuesta al solicitante conforme a la matriz de seguimiento de solicitudes.</t>
  </si>
  <si>
    <t>Evidencia:
1. Correo electrónico para AP sobre las alertas de las solicitudes próximas a vencer dic
2. Correo electrónico para AP sobre las alertas de las solicitudes próximas a vencer feb
3. Correo electrónico para EP sobre las alertas de las solicitudes próximas a vencer mar
4. Correo electrónico para EP sobre las alertas de las solicitudes próximas a vencer mar
5. Correo electrónico para CU sobre las alertas de las solicitudes próximas a vencer mar
6. Correo electrónico para FF sobre las alertas de las solicitudes próximas a vencer mar
7. Correo electrónico para AP sobre las alertas de las solicitudes próximas a vencer abr
8. Correo electrónico para CE sobre las alertas de las solicitudes próximas a vencer abr.pdf
9. Correo electrónico para EP sobre las alertas de las solicitudes próximas a vencer abr.pdf</t>
  </si>
  <si>
    <t>Se evidencia el envío de información acerca de las solicitudes próximas a vencer.</t>
  </si>
  <si>
    <t>Gestión de Talento Humano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</si>
  <si>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</si>
  <si>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</si>
  <si>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GTH01</t>
  </si>
  <si>
    <t xml:space="preserve">Documentar el procedimiento para la identificación y evaluación de las especificaciones en SST de las compras y adquisición de productos y servicios que adquiere la entidad.  </t>
  </si>
  <si>
    <t>Un (1) procedimiento adoptado y socializado</t>
  </si>
  <si>
    <t xml:space="preserve">Elcy Rocio Vivas </t>
  </si>
  <si>
    <t>Un (1) procedimiento adoptado</t>
  </si>
  <si>
    <t>No se evidencia avance de la actividad programada</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</si>
  <si>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</si>
  <si>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</si>
  <si>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GTH02</t>
  </si>
  <si>
    <t xml:space="preserve">Documentar el  procedimiento de gestión del cambio para evaluar el impacto sobre la SST que se pueda genera por cambios internos externos. </t>
  </si>
  <si>
    <t>La acción tiene fecha de inicio programada para el 1 de junio de 2022</t>
  </si>
  <si>
    <t>Inicia en período diferente al evaluado</t>
  </si>
  <si>
    <t>La fecha de inicio de la acción es del 01 de junio del 2022.</t>
  </si>
  <si>
    <t>Inicia en un período diferente al evaluado</t>
  </si>
  <si>
    <t>Un (1) procedimiento adoptado y correo de socialización</t>
  </si>
  <si>
    <t>La entidad no realizó para las vigencias 2020 y 2021 la auditoría interna al Sistema de Gestión y SST. Lo anterior evidencia incumplimiento a lo versado en el Artículo 2.2.4.6.29.</t>
  </si>
  <si>
    <t>Dentro del plan anual de auditoría, no se programó auditoría interna para el proceso. 
No se conocía la norma que establece que el proceso debe ser auditado de manera anual.</t>
  </si>
  <si>
    <t>GTH03</t>
  </si>
  <si>
    <t xml:space="preserve">Realizar la gestión correspondiente para que se incluya dentro del plan de auditoría interno vigente, la auditoría del proceso de SST. </t>
  </si>
  <si>
    <t>Un correo de solicitud de ajuste del Plan Anual de Auditoría, enviado a la oficina asesora de control interno.</t>
  </si>
  <si>
    <t xml:space="preserve">Correo de solicitud de ajuste del Plan Anual de Auditoria, enviado a la oficina asesora de control interno. </t>
  </si>
  <si>
    <t>Se evidencia Acta de Reunión de fecha del 26 de abril de 2022 en donde se establecen unas alternativas de auditorias que serán analizadas de acuerdo con el costo beneficio que se pueda aplicar para la vigencia</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</si>
  <si>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</si>
  <si>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Los botiquines al ser portatiles, pueden ser desplazados de un lugar a otro, sin que se controle su regreso al lugar dispuesto para tal fin. 
Los botiquines se dotaron en el año 2020, tiempo posterior se entro a cuarentena, teniendo ausencia del personal en las sedes del IDPC.</t>
  </si>
  <si>
    <t>GTH04</t>
  </si>
  <si>
    <t>Realizar la inspección a botiquines, solicitando los elementos necesarios para su completitud; y verificar su correcta ubicación de acuerdo a la resolución 705 de 2007.</t>
  </si>
  <si>
    <t>8 sedes del IDPC con Inspección a botiquines</t>
  </si>
  <si>
    <t>formatos de inspección a botiquines</t>
  </si>
  <si>
    <t>Se evidencian cinco formatos de inspecciones a botiquines realizados en diferentes sedes del instituto</t>
  </si>
  <si>
    <t>Se evidencia la inspección de botiquines llevada a cabo en 5 sedes del Instituto.</t>
  </si>
  <si>
    <t>Gestión Documental</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</si>
  <si>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</si>
  <si>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 xml:space="preserve">
El presupuesto asignado a la entidad es insuficiente para atender la contratación permanente de un equipo interdiciplinario. Razon por la cual el equipo interdiciplinario de profesionales del área de gestión documental estuvo  incompleto durante la visita.</t>
  </si>
  <si>
    <t>GD01</t>
  </si>
  <si>
    <t xml:space="preserve">Identificar el periodo en el que se requiere la contratación del profesional conservador y restaurador, asi como, la pertinencia y posibilidad de contratar una  auditoría externa. </t>
  </si>
  <si>
    <t>1 Acta de reunión con el ordenador del gasto, para identificar las necesidades de gestión documental.</t>
  </si>
  <si>
    <t>Profesional de Gestión Documental-Equipo de Gestión Documental</t>
  </si>
  <si>
    <t>La reunión se realizó el 26 de abril de 2022 con la oficina de Control Interno, Planeación y el Ordenador del gasto, referente al tema de contratar una Auditoría Externa. La reunión para evisar la conformación del equipo con más profesionales está programada para mayo. 
Se adjunta acta</t>
  </si>
  <si>
    <t>Acta de reunión realizada.</t>
  </si>
  <si>
    <t>La evidencia presentada no da cuenta de las acciones que se debieron tomar en cuanto al equipo interdisciplinario de profesionales, especificamente el de conservación documental.</t>
  </si>
  <si>
    <t>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señala que la reunión para revisar la conformación del equipo de profesionales se encuentra programada para mayo.</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</si>
  <si>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</si>
  <si>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 xml:space="preserve">Al momento de la visita los documentos del proceso de la vigencia 2020 (PINAR, PGD, SIC Y PIC), no contaban con la identificación de la población objetivo y cronograma con fecha especificas.  </t>
  </si>
  <si>
    <t>GD02</t>
  </si>
  <si>
    <t xml:space="preserve">Actualizar los documentos PINAR, PGD y PIC, incluyendo la población objetivo y las capacitaciones a realizar. </t>
  </si>
  <si>
    <t>1 Actualización de cada documento</t>
  </si>
  <si>
    <t>No se presenta información</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</si>
  <si>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</si>
  <si>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</si>
  <si>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GD03</t>
  </si>
  <si>
    <t xml:space="preserve">Realizar la identificación de metros lineales de archivo de gestión físico por dependencias. </t>
  </si>
  <si>
    <t>Dependencias con identificación de archivos de gestión físico, en su totalidad</t>
  </si>
  <si>
    <t xml:space="preserve">Profesional de Gestión Documental / equipo de Gestión documental </t>
  </si>
  <si>
    <t>Transferencias primarias no realizadas con lo correspondiente por el alto volumen de documentación al haber acumulado de las vigencias anteriores, y no contar con el instrumento de tablas de retención documental donde refleje los documentos electrónico.</t>
  </si>
  <si>
    <t>GD04</t>
  </si>
  <si>
    <t xml:space="preserve">Actualizacion y convalidación de las TRD que refleje los diferentes documentos electrónicos y su periodo de retención. </t>
  </si>
  <si>
    <t>5 Transferencias Primarias</t>
  </si>
  <si>
    <t>5  Actas de Transferencia Documental 
5. FUID correspondientes a la transferencia documental primaria de TRD</t>
  </si>
  <si>
    <t xml:space="preserve">La documentación para realizar la transferencia secundaria estaba lista en enero de 2020, sin emabargo teniendo en cuenta que la pandemia constituyo un acontecimiento sin precendetes, limito el normal funcionamiento de las entidades, razon que impidio la realización de las transferencias secundarias. </t>
  </si>
  <si>
    <t>GD05</t>
  </si>
  <si>
    <t>La fecha de inicio de la acción es del 01 de mayo del 2022.</t>
  </si>
  <si>
    <t>2. FUID actualizados
1. oficio de solicitud de visita al Archivo de Bogotá.</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</si>
  <si>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</si>
  <si>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</si>
  <si>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GD06</t>
  </si>
  <si>
    <t>Asegurar la aplicación del formato del FUID adoptado en el sistema de gestión.</t>
  </si>
  <si>
    <t>Formatos FUID de la vigencia revisados</t>
  </si>
  <si>
    <t>Se realizó la revisión de los 25 formatos de inventario documental, correspondientes a las transferencias  realizadas en las vigencias 2020 y 2021.</t>
  </si>
  <si>
    <t>14 Inventarios documentales correspondientes a las transferencias documentales primarias de la vigencia 2020.
11 Inventarios documentales correspondientes a las transferencias documentales primarias de la vigencia 2021.</t>
  </si>
  <si>
    <t>Las evidencias dan cuenta del cumplimiento de la acción de mejora.</t>
  </si>
  <si>
    <t xml:space="preserve">Reporte de FUID diligenciados en el periodo. </t>
  </si>
  <si>
    <t>Las tablas de retención documental de la entidad no reflejan documentos electronicos y el proceso de actualización de la nueva versión de TRD de acuerdo a la reestructuración, ya que se encuentran en proceso de ajustes de acuerdo al concepto del Archivo dado en diciembre de 2021.</t>
  </si>
  <si>
    <t>GD07</t>
  </si>
  <si>
    <t xml:space="preserve">Hacer la consulta a la DDAB para definir internamente si es necesario que los documentos que se encuentran de forma electrónica se generen en formato papel. </t>
  </si>
  <si>
    <t xml:space="preserve">1 consulta realizada a la DDAB </t>
  </si>
  <si>
    <t>GD08</t>
  </si>
  <si>
    <t xml:space="preserve">En atención a la respuesta que emita la DDAB dar lineamientos para la gestión de archivo en las dependencias de la entidad. </t>
  </si>
  <si>
    <t>Circular con lineamientos de acuerdo a la respuesta del DDAB</t>
  </si>
  <si>
    <t>La fecha de inicio de la acción es del 01 de julio del 2022.</t>
  </si>
  <si>
    <t>GD09</t>
  </si>
  <si>
    <t>Actualizar las Tablas de retención documental, y actualizar cuadro de Clasificación Documental, según el Acuerdo 01 de 2019 de restructuración. (alistamiento de documentos para trámite ante archivo)</t>
  </si>
  <si>
    <t>5 Documentos actualizados (TRD,Cuadro de clasificación documental, Fichas de valoración documental, Cuadros de caracterización documental y Memoria descriptiva).</t>
  </si>
  <si>
    <t>Se realizó la revisión de  la producción documental de la Subdirección Territorial, identificando las diferentes tipologías documentales para la conformación de series y subseries documentales para las TRD del Acuerdo 01 de 2019.</t>
  </si>
  <si>
    <t>1 Lista de asistencia de revisión de tipología documental de la producción de la Subdirección Territorial.</t>
  </si>
  <si>
    <t>Si bien la evidencia da cuenta del entregable programado, se recomienda anexar el acta de reunión con las acciones o decisiones tomadas.</t>
  </si>
  <si>
    <t>Se evidencia listado de asistencia de la reunión llevada a cabo el 19 de abril de 2022 con el fin de revisar la producción documental de la Subdirección de Gestión Territorial.
Se resalta la importancia de incluir como evidencia el acta de reunión correspondiente.</t>
  </si>
  <si>
    <t>Los documentos de eliminación no se encuentran públicados en la pagina de intranet de la entidad.</t>
  </si>
  <si>
    <t>GD10</t>
  </si>
  <si>
    <t xml:space="preserve">Publicar las actas e inventario  de eliminación de archivo, en la pagina web e intranet. </t>
  </si>
  <si>
    <t>Publicar las actas de eliminación de archivo que se realice en la vigencia.</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</si>
  <si>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</si>
  <si>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</si>
  <si>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GD11</t>
  </si>
  <si>
    <t xml:space="preserve">Incluir dentro de las capacitaciones programadas en el PIC de la vigencia 2022 una sesión especifica para socializar el banco terminológico. </t>
  </si>
  <si>
    <t>1 capacitación donde se socialice el banco terminológico</t>
  </si>
  <si>
    <t xml:space="preserve">Presentación, invitación, lista de asistencia. </t>
  </si>
  <si>
    <t>Se cumple con lo normado para Tabla de Control de Acceso, sin embargo, se requiere la gestión de riesgos en este sentido, así como, detallar la caracterización de usuario de archivos.</t>
  </si>
  <si>
    <t>Falta definir un punto de control que identifique si la información puede ser consultada por usuarios externos o internos.</t>
  </si>
  <si>
    <t>GD12</t>
  </si>
  <si>
    <t>Se incluira en el formato de Tabla de Control de Acceso, la caracterización de los usuarios que pueden consultar la información.</t>
  </si>
  <si>
    <t>Formato de control de acceso actualizado</t>
  </si>
  <si>
    <t>GD13</t>
  </si>
  <si>
    <t xml:space="preserve">Documentar el punto de control de acceso a la información. </t>
  </si>
  <si>
    <t>La entidad menciona frente al cumplimiento de los cuatro proyectos y las metas establecidas en el POA, un avance aproximado del 40.27%. Esto teniendo en cuenta que en el FDA se debe avanzar de forma más efectiva, pero debido a temas de capital humano, por la pandemia por Covid-19 y el aislamiento preventivo, se suspendieron varias actividades proyectadas para el 2020.
En el primer trimestre de 2020 se inició la intervención del FDA y esta actividad aún está en desarrollo.</t>
  </si>
  <si>
    <t xml:space="preserve">Si bien se ha intervenido el FDA, las medidas decretadas por gobierno nacional en el marco del Covid-19 limitaron las labores de intervención. </t>
  </si>
  <si>
    <t>GD14</t>
  </si>
  <si>
    <t xml:space="preserve">Intervenir 26 metros lineales correspondientes al 2do y 3er periodo de la corporación la candelaria.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</si>
  <si>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</si>
  <si>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</si>
  <si>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GD15</t>
  </si>
  <si>
    <t xml:space="preserve">Implementar el MOREQ de acuerdo a lo programado para la vigencia. </t>
  </si>
  <si>
    <t xml:space="preserve">10 requisitos del MOREQ  implementados en Orfeo.
1 Actas de reunión de aprobación de requisitos.
</t>
  </si>
  <si>
    <t>Durante la vigencia 2020 el Instituto suscribió y registró los contratos por prestación de servicios del equipo de gestión documental mencionados en el capítulo I del EAGED, y adicionalmente suscribió el contrato por mínima cuantía de $19.000.000 con el proveedor Alas de Colombia Express SAS, cuyo objeto fue “Servicios de mensajería externa para el IDPC”, de fecha 3 de marzo de 2020. Este proceso de contratación no evidencia visto bueno técnico por parte de la Dirección Distrital de Archivo.</t>
  </si>
  <si>
    <t xml:space="preserve">Se presentó debilidad en los puntos de control para los procesos contractuales, que verificará el cumplimiento de requerimientos tecnicos. </t>
  </si>
  <si>
    <t>GD16</t>
  </si>
  <si>
    <t xml:space="preserve">Remitir estudio previo del proceso de contratación que adelante la entidad al Archivo Distrital de Bogotá, en lo relacionado particularmente a las actividades de Gestión Documental para su visto bueno. </t>
  </si>
  <si>
    <t>Remisión de estudio previo al Archivo de Bogotá. (Proceso de contratación Correspondencia).</t>
  </si>
  <si>
    <t>GD17</t>
  </si>
  <si>
    <t xml:space="preserve">Documentar el punto de control para la contratación del proceso de gestión documental. </t>
  </si>
  <si>
    <t xml:space="preserve">Punto de control documentado, para procesos de contratación de Gestión Documental. </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</si>
  <si>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</si>
  <si>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En la vigencia 2020 no se identifico la necesidad de actualizar los procesos descritos en PGD de la entidad, asi mismo falto socializar los procesos descritos en el PGD con colaboradores del IDPC.</t>
  </si>
  <si>
    <t>GD18</t>
  </si>
  <si>
    <t>Actualizar la documentación del proceso, de acuerdo con lo programado en el POA</t>
  </si>
  <si>
    <t>Documentos del proceso actualizados según programación del POA</t>
  </si>
  <si>
    <t>GD19</t>
  </si>
  <si>
    <t>Realizar las capacitaciones en temas de gestión documental de acuerdo a la programación en el PIC de la vigencia 2022.</t>
  </si>
  <si>
    <t>2 Capacitaciones realizadas.</t>
  </si>
  <si>
    <t>Se realizo capacitación a los Funcionarios y colaboradores del IDPC, correspondiente al tema de ORFEO.</t>
  </si>
  <si>
    <t xml:space="preserve">
1 capacitación realizada.
(Lista de asistencia y presentación).
</t>
  </si>
  <si>
    <t>Se evidencia presentación y listado de asistencia de la capacitación general de ORFEO llevada a cabo el 16 de marzo del 2022.</t>
  </si>
  <si>
    <t>1 capacitación 
realizada.
(Lista de asistencia y presentación).</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</si>
  <si>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</si>
  <si>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</si>
  <si>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GD20</t>
  </si>
  <si>
    <t>Desarrollar e implementar en el Sistema Documental Orfeo, los requisitos establecidos en el MOREQ según programación del POA para la actual vigencia.</t>
  </si>
  <si>
    <t xml:space="preserve">10 requisitos del MOREQ  implementados en Orfeo.
1 Actas de reunión de aprobación de requisitos.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</si>
  <si>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</si>
  <si>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</si>
  <si>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GD21</t>
  </si>
  <si>
    <t>Implementar las acciones del SIC, de acuerdo al plan de trabajo definido en el POA.</t>
  </si>
  <si>
    <t>Cumplimiento del plan de trabajo del SIC.</t>
  </si>
  <si>
    <t>Se realizó el seguimiento al SIC.</t>
  </si>
  <si>
    <t>1  Informe de Condiciones ambientales ene mar 2022.
5 Planillas de Limpieza Diarias a los depósitos de archivo.
2 Planillas de Limpieza General a los depósitos de archivo.
1  Lista de asistencia a capacitación  del personal de servicios generales.</t>
  </si>
  <si>
    <t>Las evidencias dan cuenta del cumplimiento de las acciones de mejora.</t>
  </si>
  <si>
    <t>Se evidencia un concepto climático, listado de asistencia de la capacitación en limpieza de archivo y planillas de limpieza a los depósitos de archivo.</t>
  </si>
  <si>
    <t xml:space="preserve">Se observa la ejecución de acciones en pro de la cultura archivística, por lo tanto, se requiere continuar promoviendo y sensibilizando de forma permanentes a todas las áreas de la entidad respecto de la cultura de gestión documental y archivos, con campañas y estrategias innovadoras que aporten a la gestión del cambio y el compromiso institucional. </t>
  </si>
  <si>
    <t>Bajo conocimiento por parte de los colaboradores del IDPC en la aplicación de instrumentos archivisticos.</t>
  </si>
  <si>
    <t>GD22</t>
  </si>
  <si>
    <t xml:space="preserve">Realizar capsulas informativas para compartir por la intranet. </t>
  </si>
  <si>
    <t>4 capsulas realizadas y compartidas en la intranet.</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</si>
  <si>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</si>
  <si>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</si>
  <si>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AC01</t>
  </si>
  <si>
    <t>Realizar un seguimiento mensual con los operadores laterales del sistema "Bogotá te escucha"  y el defensor del ciudadano.</t>
  </si>
  <si>
    <t>8 reuniones o encuentros de seguimiento realizados</t>
  </si>
  <si>
    <t xml:space="preserve">Profesional de atención a la ciudadanía </t>
  </si>
  <si>
    <t xml:space="preserve">En el mes de abril se realizó una reunión con los operadores laterales, con el fin de informar las nuevas medidas tomadas para dar cumplimiento al plan de mejoramiento. Una de ellas fue la realización de una reunión semanal de seguimiento </t>
  </si>
  <si>
    <t>&gt; Acta
&gt; Invitación
&gt; Lista de asistencia</t>
  </si>
  <si>
    <t xml:space="preserve">Se observa evidencia de la ejecución de la actividad de reunión con lo operadores, sin embargo no se  evidencia la participación del defensor del ciudadano. </t>
  </si>
  <si>
    <t>Se evidencia acta de reunión del 22 de abril del 2022 en la cual se señala la aceptación y compromiso con el envío semanal de la información y la participación en las reuniones de seguimiento por parte de los operadores laterales.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</si>
  <si>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</si>
  <si>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</si>
  <si>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AC02</t>
  </si>
  <si>
    <t>Documentar y aplicar el control de revisión y alertas por parte de los laterales en el que la evidencia son correo electrónicos dirigidos a la jefe y a la persona involucrada</t>
  </si>
  <si>
    <t>Correos de seguimiento y alerta enviado por los operadores laterales a las personas responsables de los PQRS</t>
  </si>
  <si>
    <t xml:space="preserve">Correos de seguimiento por parte de los operadores laterales </t>
  </si>
  <si>
    <t>Se evidencia el envío de correos de seguimiento y alerta sobre la gestión de PQRS.</t>
  </si>
  <si>
    <t xml:space="preserve">Informe Evaluación Control Interno Contable </t>
  </si>
  <si>
    <t>Establecer plazos para la publicación de los Estados financieros Mensuales</t>
  </si>
  <si>
    <t>Oportunidad de mejora</t>
  </si>
  <si>
    <t>GF01</t>
  </si>
  <si>
    <t xml:space="preserve">Solicitar al comité de sostenibilidad contable, la aprobación de la ampliación de la fecha de públicación del informe de estados financieros y la fijación de un punto de control o de seguimiento hasta su publicación. De acuerdo a su respuesta se actualiza el procedimiento contable. </t>
  </si>
  <si>
    <t xml:space="preserve"> Acta de aprobación del ajuste. 
</t>
  </si>
  <si>
    <t>Profesional del área financiera</t>
  </si>
  <si>
    <t>GF02</t>
  </si>
  <si>
    <t>Documentar y aplicar el punto de control para la verificación de la publicación oportuna.</t>
  </si>
  <si>
    <t xml:space="preserve">Procedimiento contable actualizado (sujeto a decisión en comité. </t>
  </si>
  <si>
    <t xml:space="preserve">Informe Seguimiento Austeridad en el Gasto Público </t>
  </si>
  <si>
    <t>No se evidencia la publicación del informe correspondiente al primer semestre de la vigencia 2019.</t>
  </si>
  <si>
    <t>Falto coordinacion en la ejecución del cronograma de públicación del informe</t>
  </si>
  <si>
    <t>GF03</t>
  </si>
  <si>
    <t>Documentar el punto de control para la publicación del informe semestral de austeridad del gasto.</t>
  </si>
  <si>
    <t xml:space="preserve">1 Plan de austeridad formalizado ante el SIG con su respectivo plan de trabajo. </t>
  </si>
  <si>
    <t>Profesional designado de la Subdirección</t>
  </si>
  <si>
    <t xml:space="preserve">En el mes marzo se elaboró y aprobó el plan de austeridad del gasto para la vigencia 2022, se incluyó un punto de control para la publicación  del informe y se definió el plan de trabajo para la vigencia. </t>
  </si>
  <si>
    <t>Plan de trabajo, correo de revisión,  y plan de austeridad</t>
  </si>
  <si>
    <t>De acuerdo con los soportes aportados se evidencia la aprobación del plan de austeridad del gasto, pero no se denota la documentación del control para la publicación del informe semestral de austeridad del gasto. Así mismo, es importante anotar que la acción vence en el mes de junio de la vigencia, Motivo por el cual  el estado de la acción se encuentra en riesgo de vencimiento.</t>
  </si>
  <si>
    <t>Se presenta el plan de austeridad del gasto aprobado para la vigencia de 2022. No obstante, no es claro el punto de control para su publicación de acuerdo con lo señalado en la acción.</t>
  </si>
  <si>
    <t>GF04</t>
  </si>
  <si>
    <t xml:space="preserve">Aplicar el punto de control, verificando la publicación del informe. </t>
  </si>
  <si>
    <t xml:space="preserve">Pantallazos de seguimiento a la publicación del informe semestral
Correo solicitud de publicación </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</si>
  <si>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</si>
  <si>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 xml:space="preserve">Fallas en la organización del expediente contractual. 
Falta en la estructuración de los documentos precontractuales. </t>
  </si>
  <si>
    <t>ABI01</t>
  </si>
  <si>
    <t xml:space="preserve">Implementar un punto de control desde el área, donde se haga seguimiento y revisión a los documentos publicados en secop, hasta la suscripción del contrato. </t>
  </si>
  <si>
    <t>Informe ejecutivo de revisión de documentos cargados en secop (pantallazos de revisión)</t>
  </si>
  <si>
    <t>Profesional designado en el proceso de Bienes e Infraestructura.</t>
  </si>
  <si>
    <t>La acción no registra avance teniendo en cuenta que su ejecución está programada para ser iniciada en el mes de julio de 2022</t>
  </si>
  <si>
    <t>Informe Seguimiento Derechos de Autor y Software</t>
  </si>
  <si>
    <t>Se evidencia que se cuenta con bases de datos disímiles para los inventarios, generando información no confiable, lo cual conlleva a errores en los diferentes reportes que se realizan a usuarios internos y externos.</t>
  </si>
  <si>
    <t xml:space="preserve">Porqué 1: Ausencia de un control de validación de la información de los bienes de la entidad con el área de contabilidad previa remisión al solicitante.
Porque: Falta depuración de la base de bienes. </t>
  </si>
  <si>
    <t>ABI02</t>
  </si>
  <si>
    <t xml:space="preserve">Realizar una revisión aleatoria de bienes o elementos asignados a contratistas del IDPC. </t>
  </si>
  <si>
    <t xml:space="preserve">1 revisión aleatoria  de bienes o elementos asignados a contratistas del IDPC.  </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</si>
  <si>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</si>
  <si>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</si>
  <si>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GTH05</t>
  </si>
  <si>
    <t>Documentar y aplicar el control de revisión de la nómina por parte de talento humano (la líder operativo) y el tesorero o contabilidad.</t>
  </si>
  <si>
    <t xml:space="preserve">2 reportes de deducciones realizadas (según novedades) con la revisión de líder del proceso, tesorero o contador. </t>
  </si>
  <si>
    <t>Profesional del proceso de Talento Humano/ responsable de Nómina</t>
  </si>
  <si>
    <t>Cada mes se socializa la nómina por correo electrónico, se revisa y responde con observaciones a qu haya lugar por parte de los participantes en el proceso.</t>
  </si>
  <si>
    <t>Soportes novedades de la Nómina</t>
  </si>
  <si>
    <t>Se presentan los informes y correos remitidos desde nómina con la aprobación de los valores liquidados y las novedades presentadas para el periodo enero a abril de 2022</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</si>
  <si>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</si>
  <si>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</si>
  <si>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GTH06</t>
  </si>
  <si>
    <t xml:space="preserve">Realizar un seguimiento periódico a los planes institucionales y de mejoramiento del área de Talento Humano. </t>
  </si>
  <si>
    <t>3 seguimiento de los planes institucionales del proceso en reunión del equipo técnico autoevaluador</t>
  </si>
  <si>
    <t>Profesional del proceso de Talento Humano</t>
  </si>
  <si>
    <t>Mediante la Comisión de Personal se realizó la presentación, aprobación y socilaización de ajustes a los planes estratégicos de Talento Humano.</t>
  </si>
  <si>
    <t>Acta y listado de asistencia</t>
  </si>
  <si>
    <t>Se evidencian las actas 01 y 02 de la Comisión de Personal, en donde se presentaron los planes institucionales y las modificaciones realizadas al POA de Talento Humano que incorpora las acciones relacionadas con los Planes Institucionales</t>
  </si>
  <si>
    <t>Se evidencia acta de reunión del 27 de abril de 2022 del equipo técnico autoevaluador de gestión corporativa en la cual se realiza un seguimiento a nivel general sobre los planes institucionales.
Por otra parte, se incluyen actas del 26 de enero y 27 de abril de 2022 de la comisión de personal en donde se presentan los planes institucionales de Talento Humano y ajustes realizados.</t>
  </si>
  <si>
    <t>Austeridad en el gasto</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</si>
  <si>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</si>
  <si>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</si>
  <si>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GTH07</t>
  </si>
  <si>
    <t xml:space="preserve">Cargar en el aula virtual la presentación y/o grabación de las capacitaciones realizadas. </t>
  </si>
  <si>
    <t>3 reportes de las capacitaciones realizadas en el trimestre y que fueron cargadas en el aula virtual</t>
  </si>
  <si>
    <t>Se programó y realizó capacitación por Gestión Documental. No fue cargada a Aula por que no fue grabada.</t>
  </si>
  <si>
    <t>Listado de asistencia</t>
  </si>
  <si>
    <t>Se remite listado de asistencia a la capacitación de ORFEO, sin embargo la acción es clara al indicar que se debe cargar en el aula virual las grabaciones y/o presentaciones realizadas en las capacitaciones del Instituto</t>
  </si>
  <si>
    <t>No se presenta evidencia del cargue de la presentación y/o grabación de la capacitación realizada al aula virtual.</t>
  </si>
  <si>
    <t>Acción</t>
  </si>
  <si>
    <t>Programación de la acción</t>
  </si>
  <si>
    <t>Programación de la acción 2022</t>
  </si>
  <si>
    <t>Código Plan</t>
  </si>
  <si>
    <t>Plan de Mejoramiento</t>
  </si>
  <si>
    <t>Descripción de la Situación a Mejorar</t>
  </si>
  <si>
    <t>Fuente de la acción</t>
  </si>
  <si>
    <t>Tipo</t>
  </si>
  <si>
    <t>Año</t>
  </si>
  <si>
    <t>Meta</t>
  </si>
  <si>
    <t>Fecha de Inicio
(dd/mm/aaaa)</t>
  </si>
  <si>
    <t>Fecha de Terminación
(dd/mm/aaaa)</t>
  </si>
  <si>
    <t>Información de Modificación</t>
  </si>
  <si>
    <t>Prog</t>
  </si>
  <si>
    <t>Ejec</t>
  </si>
  <si>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</si>
  <si>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</si>
  <si>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</si>
  <si>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</si>
  <si>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t>4. Observaciones Monitoreo OAP</t>
  </si>
  <si>
    <t>4. Estado Monitoreo (OAP)</t>
  </si>
  <si>
    <t>4. Observaciones Seguimiento CI</t>
  </si>
  <si>
    <t>4. Estado Seguimiento (CI)</t>
  </si>
  <si>
    <r>
      <rPr>
        <b/>
        <sz val="12"/>
        <color theme="1"/>
        <rFont val="Calibri"/>
        <family val="2"/>
      </rPr>
      <t xml:space="preserve">Evidencia
</t>
    </r>
    <r>
      <rPr>
        <b/>
        <sz val="12"/>
        <color rgb="FFE36C09"/>
        <rFont val="Calibri"/>
        <family val="2"/>
      </rPr>
      <t>(Relacionada con el entregable y la meta programada para el período)</t>
    </r>
  </si>
  <si>
    <t>5. Observaciones Monitoreo OAP</t>
  </si>
  <si>
    <t>5. Estado Monitoreo (OAP)</t>
  </si>
  <si>
    <t>5. Observaciones Seguimiento CI</t>
  </si>
  <si>
    <t>5. Estado Seguimiento (CI)</t>
  </si>
  <si>
    <r>
      <rPr>
        <b/>
        <sz val="12"/>
        <color theme="1"/>
        <rFont val="Calibri"/>
        <family val="2"/>
      </rPr>
      <t xml:space="preserve">Evidencia
</t>
    </r>
    <r>
      <rPr>
        <b/>
        <sz val="12"/>
        <color rgb="FFE36C09"/>
        <rFont val="Calibri"/>
        <family val="2"/>
      </rPr>
      <t>(Relacionada con el entregable y la meta programada para el período)</t>
    </r>
  </si>
  <si>
    <t>6. Observaciones Monitoreo OAP</t>
  </si>
  <si>
    <t>6. Estado Monitoreo (OAP)</t>
  </si>
  <si>
    <t>6. Observaciones Seguimiento CI</t>
  </si>
  <si>
    <t>6. Estado Seguimiento (CI)</t>
  </si>
  <si>
    <t>AB9</t>
  </si>
  <si>
    <t>Salida o traslado de bienes entregados a través de contratos de comodato. No se evidencia informes de supervisión de los contratos 609/2007, 250/2017, 58/2008.</t>
  </si>
  <si>
    <t>Auditoría Internas</t>
  </si>
  <si>
    <t>Falta de un cronograma de visitas</t>
  </si>
  <si>
    <t>Incluir en el cronograma de actividades las visitas a los bienes de comodato , en cumplimiento de las obligaciones de supervisión descritas en el manual respectivo, generando los informes que deberán ser remitidos al expediente contractual correspondiente.</t>
  </si>
  <si>
    <t>Supervisor de los comodatos - apoyo a la supervision de comodatos</t>
  </si>
  <si>
    <t>1 cronograma de actividades formulado y ejecutado</t>
  </si>
  <si>
    <t>Se evidencia:
-Planificador de actividades fijas del Proceso de Administración de Bienes e Infraestructura.
-Informe del 21 de enero de 2020 firmado por la arquitecta Sandra Palacios, …"de inmuebles en comodato y arrendamiento casa Iregui" (no contiene nombre del comodatario) -Informe del 16 de marzo de 2020 suscrito por la arquitecta Sandra Palacios (sin firma) de inmuebles en comodato y arrendamiento casa Poesía Silva"
-Informe del 21 de enero de 2020 firmado por la arquitecta Sandra Palacios, …"de inmuebles en comodato y arrendamiento casa Iregui" (no contiene nombre del comodatario) - y corresponde es a casa venados 
Teniendo en cuenta lo anterior, se observa que se ha venido cumpliendo con el desarrollo de la actividad, no obstante, es importante tener en cuenta las observaciones realizadas.</t>
  </si>
  <si>
    <t>En cumplimeinto a esta acción se realizarón las visitas de los bienes en comodato, tal y como se relacionan a continuación
1. Casa Saenz de santa Maria realizada el 4 de junio
2. Casa invidentes realizada el 4 de junio
Adicionalmente se entregan los informes de visitasa comodatos realizadas en los meses anteriores con la subnación a las observaciones:
3. Casa Iregui realizada el 21 de enero
4. Casa Venados realizada el 21 de enero
5. Casa poesia Silva realizada el 16 de marzo
La visita programada en agosto a casa asuntos judiciales no se pudo realizar por restricciones de aislamiento del sector.</t>
  </si>
  <si>
    <t>Informes visitas comodatos de:
1. Casa Saenz de santa Maria realizada el 4 de junio
2. Casa invidentes realizada el 4 de junio
3. Casa Iregui realizada el 21 de enero
4. Casa Venados realizada el 21 de enero
5. Casa poesia Silva realizada el 16 de marzo</t>
  </si>
  <si>
    <t>1. El informe de la Casa Saenz Santamaría concuerda en la fecha, sin embargo el título del registro fotográfico menciona la Casa de Poesía Silva.
2. El informe de la casa invidentes concuerda con la fecha, pero la identificación que se da en el informe es "Casa Afro".
3. El informe de la visita realizada en el mes de enero a la casa Iregui evidencia la ejecución de la actividad, sin embargo pertenece al primer cuatrimestre.
4. El informe de la visita realizada en el mes de enero a la casa Venao evidencia la ejecución de la actividad, sin embargo pertenece al primer cuatrimestre.
5. El informe de la visita realizada en el mes de marzo a la casa Poesía Silva evidencia la ejecución de la actividad, sin embargo pertenece al primer cuatrimestre.
No se adjunta el cronograma de supervisión y la ejecución del mismo.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</si>
  <si>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t>
  </si>
  <si>
    <t>En los meses de septiembre y octubre no se adelantaron visitas a comodatos, estas se realizaron durante el I y II cuatrimestre.</t>
  </si>
  <si>
    <t>N/A</t>
  </si>
  <si>
    <t>De acuerdo con lo mencionado por el proceso no se ejecutaron actividades en los meses de septiembre y octubre</t>
  </si>
  <si>
    <t>No hay evidencias, sin embargo, conforme al Planificador de Visitas aportado por el Proceso de Administración de Bienes, se evidencia que para el mes de noviembre se tenía programación de inspección técnica de inmuebles en comodato.
 -</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</si>
  <si>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
 Respuesta: Se adjunta los oficios remitidos a la OAJ con la documentación y acta de revisión de expedientes del mes de abril. 
 Valoración de la Respuesta: 
 Como se observa en la descripción de evidencias ya se encontraban los oficios remitidos a la OAJ, el comentario iba encaminado a la documentación que se relaciona en esos oficios. Además se tiene en cuenta el acta aportada del 15 de abril de 2021. Se mantiene como cumplida por fuera del término y las evidencias serán evaluadas en la efectividad de la acción.</t>
  </si>
  <si>
    <t>Cumplida</t>
  </si>
  <si>
    <t>Se evidencia el planificador de actividades fijas del proceso de Administración de Bienes e Infraestructura e informes de comodatos y contratos de arrendamiento. De igual forma, se presenta acta del 27 de mayo de 2020 en la cual se documenta el seguimiento a la actividad de revisión de expedientes de comodato.</t>
  </si>
  <si>
    <t>Efectiva</t>
  </si>
  <si>
    <t>Se evidenció que se ha venido efectuando supervisión a los contratos de comodato, dejando como soporte el informe de visita, por tanto, y teniendo en cuenta su ejecución, se cierra como efectiva.</t>
  </si>
  <si>
    <t>Debilidades en la gestión documental de los expedientes contractuales de comodatos.</t>
  </si>
  <si>
    <t>Verificar semestralmente que la información que repose en el expediente contractual se encuentre completa y responda a las obligaciones contractuales pactadas-</t>
  </si>
  <si>
    <t>Deivi Pineda / Profesional de administraciòn de bienes e infraestructura</t>
  </si>
  <si>
    <t>Carpetas con información completa y evidencias del cumplimiento de obligaciones</t>
  </si>
  <si>
    <t>Es importante resaltar que de acuerdo con el cronograma esta actividad se encuentra programada para la tercera semana del mes de mayo de 2020.</t>
  </si>
  <si>
    <t>Dada la emergencia sanitaria y la no presencialidad laboral, se determino que la actividad se retomaba en el mes de agosto; asi las cosas la primera semana de agosto se realizó la revisión de los expedientes de comodato.</t>
  </si>
  <si>
    <t>1. Acta del 27 de mayo seguimiento a actividad de revisión de expedientes
2. Informe de revisión expedientes de comodato del 10 de agosto</t>
  </si>
  <si>
    <t>Las evidencias concuerdan con lo mencionado.
Se evidencia la ejecución de la acción definida con las observaciones efectuadas a cada uno de los bienes y los compromisos establecidos al final del informe de revisión de expedientes.
Debido a que en algunas carpetas faltan documentos y no hay certeza de su incorporación la actividad está en 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</si>
  <si>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
 Es importante garantizar que los expedientes se encuentren completos, ya que esa es la meta de esta actividad.</t>
  </si>
  <si>
    <t>Se adelantó una segunda revisión de los expedientes de comodato, subsanando algunas de las debilidades encontradas en el primer informe.</t>
  </si>
  <si>
    <t>Informe de revisión de expedientes de comodatos del 29 de octubre 2020</t>
  </si>
  <si>
    <t>Se evidencia la revisión de los expedientes de los comodatos y adicionalmente se incorporaron otros archivos relacionados con dicha actividad de revisión.</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</si>
  <si>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t>
  </si>
  <si>
    <t>Se evidencian oficios en los cuales el supervisor de los contratos de comodato remite documentación a la oficina jurídica con el objetivo de que sea archivada en las respectivas carpetas. De igual forma, se presentan el acta del 27 de mayo de 2020 en la cual se documenta el seguimiento a la actividad de revisión de expedientes de comodato e informes de comodatos y contratos de arrendamiento.</t>
  </si>
  <si>
    <t>Se evidenció que se ha venido efectuando supervisión a los contratos de comodato, dejando como soporte el informe de visita en los respectivos expedientes, por tanto, y teniendo en cuenta su ejecución, se cierra como efectiva.</t>
  </si>
  <si>
    <t>AC59</t>
  </si>
  <si>
    <t>Se evidencia incumplimiento en la construcción colectiva de la promesa de valor. 
Estrategia de Transparencia, Atención a la Ciudadanía Y Participación 2017-2019</t>
  </si>
  <si>
    <t>Falta de divulgación y apropiación del proceso de atención a la ciudadanía</t>
  </si>
  <si>
    <t>Realizar una mesa de trabajo con los funcionarios y/o contratistas relacionados con la prestación del servicio a la ciudadanía para la revisión y ajuste de la promesa de valor.</t>
  </si>
  <si>
    <t>Equipo de Atención a la Ciudadanía - Profesional responsable de la gestión de PQRS en la entidad y de la Política de Servicio al Ciudadano.</t>
  </si>
  <si>
    <t>Una promesa de valor construida colectivamente</t>
  </si>
  <si>
    <t>La actividad iniciará en diciembre de 2020.</t>
  </si>
  <si>
    <t>Inicia en diciembre de 2020</t>
  </si>
  <si>
    <t>Desde el Proceso de Atención a la ciudadanía, se realizó una estrategia como propuesta de mejora a la promesa de valor</t>
  </si>
  <si>
    <r>
      <rPr>
        <b/>
        <sz val="11"/>
        <color rgb="FF000000"/>
        <rFont val="Calibri"/>
        <family val="2"/>
      </rPr>
      <t xml:space="preserve">Carpeta 76
</t>
    </r>
    <r>
      <rPr>
        <sz val="11"/>
        <color rgb="FF000000"/>
        <rFont val="Calibri"/>
        <family val="2"/>
      </rPr>
      <t>Propuesta Promesa de valor realizada por el Proceso de atención a la ciudadanía</t>
    </r>
  </si>
  <si>
    <t>Se adjunta documento con propuesta de promesa de valor, el control de versiones muestra que el documento fue modificado el 28 de diciembre de 2020, lo cual indica que la actividad se efectuó dentro del cuatrimestre evaluado. 
La acción vence el 31 de marzo, por lo cual se debe trabajar con celeridad para cumplir con la acción dentro de los tiempós establecidos.</t>
  </si>
  <si>
    <t>Se evidencia:
 -Documento denominado "Estrategia para la construcción colectiva de la Promesa de Valor institucional"
 No se evidencia mesa de trabajo para la construcción de la promesa de valor colectivamente. Vence el 31/03/2020</t>
  </si>
  <si>
    <t>Teniendo en cuenta la emergencia sanitaria Covid 19, desde el Proceso de atención a la ciudadanía, se realizó la socialización para la revisión y ajuste de la promesa de valor a través de un cuestionario por Drive. A partir de los resultados, se redactó la nueva versión de la Promesa de valor</t>
  </si>
  <si>
    <t>Correo de socialización
Resultados socialización
Promesa de valor ajustada</t>
  </si>
  <si>
    <t>Después de revisar las evidencias, se encuentra que concuerdan con lo mencionado.
 Sin embargo, en las respuestas se encuentra la fecha de 07/05/2021, lo cual genera confusión porque se entendría que la actividad fue generada posterior a la fecha de vencimiento.</t>
  </si>
  <si>
    <t>Se evidenció:
 -Correo electrónico del 26/03/2021 invitando a participar en la construcción de la promesa de valor del IDPC
 -Tabulación respuesta encuesta "promesa de valor" del 7/05/2021 
 -Documento denominado "Estrategia para la construcción colectiva de la Promesa de Valor institucional" sin fecha (en el contenido del documento se evidencia que se elaboró con base en la encuesta)
 La actividad tenía como fecha final el 31/03/2021, sin embargo la encuesta es del 7/05/2021 (por fuera de término)
 No se evidencia mediante qué documento se adoptó la promesa de valor
 Respuesta: La promesa de valor fue construida con funcionarios y contratistas del IDPC que participaron del diligenciamiento de la encuesta remitida el día 26 de marzo de 2021 por correo electrónico. A la fecha de envío de este formulario la actividad no se encontraba por fuera de los términos establecidos en el plan de mejoramiento del proceso. 
 El hecho de que la encuesta se haya tabulado el 07 de junio de 2021 y que el documento de la Estrategia no tenga fecha no ha lugar al incumplimiento de la actividad, dado que la actividad propuesta por el equipo está relacionada directamente con la descripción de la situación a mejorar "Se evidencia incumplimiento en la construcción colectiva de la promesa de valor", y el análisis de la situación causa raíz "Falta de divulgación y apropiación del proceso de atención a la ciudadanía". En consecuencia la actividad ejecutada cumple con lo requerido. 
 Valoración de la respuesta: 
 Como se observa en la relación de evidencias, la tabulación que en su momento se //aportó tenía fecha de 7/05/2021, no obstante, adjuntan a esta respuesta la tabulación del 29/03/2021, evidencia que se tiene en cuenta en este momento de valoración de la respuesta.
 Teniendo en cuenta que se construyó colectivamente la promesa de valor, esta se dará por cumplida.</t>
  </si>
  <si>
    <t>Acción cumplida en el cuatrimestre anterior</t>
  </si>
  <si>
    <t>Se presenta como evidencia la invitación para participar en la construcción de la promesa de valor mediante el diligenciamiento del formulario remitido el 26 de marzo de 2021, listado de preguntas, consolidado de respuestas y promesa de valor definida.</t>
  </si>
  <si>
    <t>Teniendo en cuenta la construcción de la promesa de valor, se cierra como efectiva.</t>
  </si>
  <si>
    <t>DE141</t>
  </si>
  <si>
    <t>Direccionamiento Estratégico</t>
  </si>
  <si>
    <t>Asesor Oficina Asesora de Planeación</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</si>
  <si>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</si>
  <si>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Porqué 1: No se dejan evidencias por parte del equipo de la OAP del acompañamiento en la construcción, revisión de las herramientas de gestión.
 Porqué 2: Las solicitudes de acompañamiento de la formulación de planes no están siendo registradas en el formato "Solicitud de acompañamiento Sistema Integrado de Gestión"
 Porqué 3: Porque no se monitorea el seguimiento a la atención de solicitudes de acompañamiento registradas en el formato "Solicitud de acompañamiento Sistema Integrado de Gestión"</t>
  </si>
  <si>
    <t>Realizar la revisión y ajuste del procedimiento documentando, incluir el punto de control de registro de la solictud de acompañamiento a la formulación de planes.</t>
  </si>
  <si>
    <t>Profesional especializado y y Jefe Oficina Asesora de Planeación/Oficina Asesora de Planeación</t>
  </si>
  <si>
    <t>1 procedimiento de gestión estratégica y planes institucionales actualizado</t>
  </si>
  <si>
    <t>31/04/2021</t>
  </si>
  <si>
    <t>1 procedimiento de Gestión Estratégica y planes institucionales con actualizado</t>
  </si>
  <si>
    <t>Con fecha 29 de marzo 2021 se publicó la versión 4 del "procedimiento Gestión Estratégica, Planes Institucionales y Plan Operativo Anual" en el cual se incorporó en la actividad 6 en cual se establece que "el proceso podrá solicitar acompañamiento de la Oficina Asesora de Planeación para la elaboración de planes, mediante el formulario “Solicitud acompañamiento del SIG”".</t>
  </si>
  <si>
    <t>Procedimiento Gestión Estratégica, Planes Institucionales y Plan Operativo Anual de fecha 29 de marzo de 2021 publicado en la intranet.</t>
  </si>
  <si>
    <t>La evidencia concuerda con lo mencionado.</t>
  </si>
  <si>
    <t>Se evidencia:
 Procedimiento denominado "Gestión Estratégica y Planes Institucionales" V4 del 29/03/2021 y en la actividad número 6 se evidencia el acompañamiento de la OAP para la elaboración de planes</t>
  </si>
  <si>
    <t>Ya fue cumplida</t>
  </si>
  <si>
    <t>Se presenta la versión 4 del procedimiento de gestión estratégica y planes institucionales con fecha del 29 de marzo de 2021 en el cual se define el acompañamiento de la Oficina Asesora de Planeación en la elaboración de planes.</t>
  </si>
  <si>
    <t>Se realizó el procedimiento mencionado, además se construyó matriz en la que se ha vendio realizando el seguimiento para atender todas las solicitudes. Se cierra como efectiva.</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</si>
  <si>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</si>
  <si>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Consolidar y realizar seguimiento a la atención de acompañamiento solicitado para la formulación de planes de la entidad.</t>
  </si>
  <si>
    <t>Porfesional especializado y y Jefe Oficina Asesora de Planeación/Oficina Asesora de Planeación</t>
  </si>
  <si>
    <t>2 seguimiento a la atención de solicitudes de acompañamiento formulación de planes</t>
  </si>
  <si>
    <t>1 seguimiento de las solicitudes de acompañamiento para la formulación de planes</t>
  </si>
  <si>
    <t>En el mes de marzo se realizó el seguimiento a las solicitudes presentadas durante el primer trimestre de la vigencia 2021.</t>
  </si>
  <si>
    <t>Seguimiento Acompañamiento SIG 31032021</t>
  </si>
  <si>
    <t>Se evidencia matriz de seguimiento a acompañamiento de la OAP a las solicitudes para los meses de enero a marzo.</t>
  </si>
  <si>
    <t>Se evidencia:
 Matriz en excel denominada "Seguimiento Acompañamiento SIG 31032021" el cual contiene columna con observaciones de acompamiento en planes.</t>
  </si>
  <si>
    <t>Se evidencia matriz de seguimiento al acompañamiento del Sistema Integrado de Gestión, la cual incluye observaciones de acompañamiento en planes.</t>
  </si>
  <si>
    <t>DE142</t>
  </si>
  <si>
    <t>En cuanto a la estructura del Plan Anticorrupción de Atención al Ciudadano, Versión 1 del 28 de enero de 2020, se observó que el componente 2 de racionalización de trámites no está construido como el resto del plan, ya que no cuenta con actividades formuladas. Menciona el documento que “La entidad se encuentra en el proceso de proponer los Trámites y Otros Procedimientos Administrativos OPAs, en el Sistema único de Información de Trámites -SUIT. Una vez se registren los Trámites y OPAs que apruebe el Departamento Administrativo de la Función Pública, la entidad elaborará la Estrategia Racionalización de Trámites”. Así las cosas, se sugiere realizar la gestión respectiva antes los entes correspondientes, para finalmente elaborar la estrategia de racionalización de trámites del Instituto.</t>
  </si>
  <si>
    <t>Los trámites no han sido registrados en el SUIT, a la fecha de la formulación del Plan Anticorrupción y de Atención a la Ciudadanía
 Los trámites no han sido aprobados por las subdirecciones misionales</t>
  </si>
  <si>
    <t>En el Plan Anticorrupción y de Atención a la Ciudadanía de la vigencia 2021 se incorporará la estrategia de racionalización de trámites y otros procedimientos administrativos registrados en el SUIT.</t>
  </si>
  <si>
    <t>Jefe/Profesional Oficina Asesora de Planeación</t>
  </si>
  <si>
    <t>1 Estrategia de racionalización de trámites contenida en el Plan Anticocrrupción y de Atención a la Ciudadanía</t>
  </si>
  <si>
    <t>Estrategia de racionalización de trámites contenida en el Plan Anticocrrupción y de Atención a la Ciudadanía aprobado</t>
  </si>
  <si>
    <t>Se registro en Sistema unico de información de tramites - SUIT, la estrategia de racionalización de dos OPA´s Priorizados y posteriormente incorporada al Plan Anticorrupción y Atención a la Ciudadania 2021 aprobado por el Comité institucional de Gestión y Desempeño el 28-01-2021</t>
  </si>
  <si>
    <t>ACTA COMITE MIPG 28012021
1. Monitoreo 1er Cuatrimestre PAAC
Plan_Anticorrupcion_y_de_Atencion_a_la_Ciudadania_2021_V3</t>
  </si>
  <si>
    <t>Se presentan los archivos mencionados en las evidencias y se encuentran acordes con el avance cualitativo.</t>
  </si>
  <si>
    <t>Se evidencia:
 -Plan anticorrupción y de Atención a la Ciudadanía PAAC V01 del 28/01/2021 (se evidnecia la incorporación de raicionalización de trámites y OPAS
 -Acta 01 del 28/01/2021 del Comité Institucional de Gestión y Desempeño mediante el cual se aprobó</t>
  </si>
  <si>
    <t>Se presenta la versión 1 del plan anticorrupción y de atención a la ciudadanía PAAC con fecha del 28 de enero de 2021 en el cual se incorpora la estrategia de racionalización de trámites y OPAS.</t>
  </si>
  <si>
    <t>De acuerdo con los informes de seguimiento al PAAC, se evidencia la inclusión de actividades en el componente de racionalización de trámites.</t>
  </si>
  <si>
    <t>DE143</t>
  </si>
  <si>
    <t>En relación al Plan de Seguridad y Privacidad de la Información del IDPC para 2019 y 2020 no se observa claridad sobre los responsables de ejecutar cada actividad o tarea allí contenida, ni las fechas de ejecución de las mismas, tal como lo establece el MINTIC en su Plan de de Seguridad y Privacidad de la Información; se sugiere que estos aspectos se incluyan en el documento.</t>
  </si>
  <si>
    <t>Falta de capacidad operativa y conocimiento frente a las directrices emitidas por la instancias competentes para la formulación del plan de seguridad y privacidad de la información</t>
  </si>
  <si>
    <t>De acuerdo con las directrices emitidas por las instancias competentes, formular el plan de seguridad y privacidad de la información en el que se identifiquen las acciones a desarrollar, los responsables y fechas de ejecución de las actividades.</t>
  </si>
  <si>
    <t>Subdirección de gestión Corporativa - sistemas/Oficina Asesora de Planeación</t>
  </si>
  <si>
    <t>1 Plan de seguridad y privacidad de la información con acciones, responsabilidades y fechas de ejecución</t>
  </si>
  <si>
    <t>1 Plan de seguridad y privacidad de la información con acciones, responsabilidades y fechas de ejecución aprobado</t>
  </si>
  <si>
    <t>El Plan de seguridad y privacidad de la información contiene las acciones y responsabilidades aprobado mediante acta Comité Institucional de Gestión y Desempeño 14 de diciembre 2020.
Las accciones allí descritas se encuentran disgregadas en el Plan Operativo Anual de proceso de sistemas y TIC publicado en la página web de la entidad.</t>
  </si>
  <si>
    <t>ACTA 5_COMITE MIPG 2020_DIC 14
Enlace publicación Plan de seguridad y privacidad de la información: https://idpc.gov.co/planes-estrategicos-sectoriales-e-institucionales/
POA Sistemas: https://idpc.gov.co/6-4-3-plan-de-accion-institucional-poa/</t>
  </si>
  <si>
    <t>Las evidencias están acorde con lo mencionado y cumplen con lo descrito en el avance cualitativo.</t>
  </si>
  <si>
    <t>Se evidencia:
 -Acta número 5 del 14/12/2020 en el cual en el numeral 6 se aprueba la política y plan de seguridad y privacidad de la información - MSPI,
 estrategia uso racional de papel 2020-2024
 -Plan de Seguridad y Privacidad de la Información V3 del 28/12/2020.
 Si bien dentro del mismo se evidencia las actividades, responsables y productos, no se evidencia la fecha de ejecución tal y como se definió en la meta.
 Respuesta: 
 En el caso de los planes que se califican como incumplidos se presenta observación frente al plan cuya acción a desarrollar es:
 "De acuerdo con las directrices emitidas por las instancias competentes, formular el plan de seguridad y privacidad de la información en el que se identifiquen las acciones a desarrollar, los responsables y fechas de ejecución de las actividades." y cuya observación por parte de ustedes es:
 "Si bien dentro del mismo se evidencia las actividades, responsables y productos, no se evidencia la fecha de ejecución tal y como se definió en la meta"
 Se informa que se ha cargado en la carpeta de evidencias el archivo del POA de la Oficina Asesora de Planeación en el que se especifican las acciones relacionadas y las fechas proyectadas de ejecución, así como de seguimiento.
 Por lo anterior solicitamos que dicha observación sea retirada.
 Valoración de la Respuesta: 
 Se evidencia el cronograma con las fechas a desarrollar el Plan de Seguridad, por tanto se tendrá como cumplida.</t>
  </si>
  <si>
    <t>Se presenta la versión 3 del plan de seguridad y privacidad de la información con fecha del 28 de diciembre de 2020 en el cual se incluyen actividades, responsables y productos.</t>
  </si>
  <si>
    <t>DE148</t>
  </si>
  <si>
    <t>Seguimiento Comité Directivo - Comité Institucional de Gestión y Desempeño de la entidad</t>
  </si>
  <si>
    <t>Director General</t>
  </si>
  <si>
    <t>Incumplimiento periodicidad de las sesiones al mencionado artículo 4 de la resolución 061 de 2016</t>
  </si>
  <si>
    <t>Informes y Seguimientos Asesoría Control Interno u Otros Entes de Control</t>
  </si>
  <si>
    <t>La periodicidad del Comité Directivo son muy frecuentes</t>
  </si>
  <si>
    <t>Revisar la viabilidad de modificación o eliminación del Comité Directivo, actualizando la resolución de la creación del Comité Directivo, verificando sus funciones, periodicidad de reunión entre otros aspectos que se consideren relevantes o derogar la resolución del Comité Directivo.</t>
  </si>
  <si>
    <t>Secretario de comité Directivo /Oficina asesora de planeación</t>
  </si>
  <si>
    <t>1 Resolución de Comité Directivo revisada y actualizada o la resolución de derogación del Comité Directvo</t>
  </si>
  <si>
    <t>Resolución del Comité Directivo actualizada o derogación del Comité Directivo.</t>
  </si>
  <si>
    <t>Mediante resolución 186 del 30 de abril 2021 se actualiza el funcionamiento del Comité Directivo, ajustando sus funciones, periodicidad de reunión entre otros aspectos</t>
  </si>
  <si>
    <t>Resolución No 0186 del 30 de abril de 2021</t>
  </si>
  <si>
    <t>Se adjunta resolución No. 0186 “Por medio de la cual se ajusta la conformación y funcionamiento del Comité
 Directivo del Instituto Distrital de Patrimonio Cultural y se dictan otras disposiciones”.</t>
  </si>
  <si>
    <t>Se evidencia:
 -Resolución 186 del 30/04/2021 “Por medio de la cual se ajusta la conformación y funcionamiento del Comité
 Directivo del Instituto Distrital de Patrimonio Cultural y se dictan otras disposiciones”</t>
  </si>
  <si>
    <t>Se evidencia la resolución 186 del 30 de abril de 2021 por medio de la cual se ajusta la conformación y funcionamiento del comité directivo del Instituto Distrital de Patrimonio Cultural y se dictan otras disposiciones.</t>
  </si>
  <si>
    <t>Se realizaron sesiones mensuales del Comité Directivo en las siguientes fechas: 7 de enero, 16 de febrero, 14 de marzo y 25 de abril de 2022.</t>
  </si>
  <si>
    <t>FS154</t>
  </si>
  <si>
    <t>Informe Seguimiento Ley de Transparencia</t>
  </si>
  <si>
    <t>Fortalecimiento del SIG</t>
  </si>
  <si>
    <t>Información desactualización, incompleta o no publicada en el micrositio de Transparencia y acceso a la información públca a cargo de la Oficina Asesora de Planeación: 1. La Misión, la visión institucional y los objetivos estratégicos del numeral 3.1, se encuentran en tres textos sin títulos, lo que no permite identificar a qué corresponde cada uno. Es necesario colocar el título al texto correspondiente. 2. Numeral 6.1 Política del SIG (Registra error), 3.El Plan Estratégico de Tecnologías de la Información –PETI 2016-2020, correspondiente al numeral 1.4 Políticas de seguridad de la información, no se encuentra publicado.</t>
  </si>
  <si>
    <t>Porqué: Debilidad en la aplicación del control de solicitud de la actualización de la información en el micrositio de Transparencia y acceso a la información pública una ves los documentos son adoptados en el sistema de gestión y control de la entidad.</t>
  </si>
  <si>
    <t>Realizar la solicitud de asignación de textos de los títulos alusivos a la misión y visión se encuentren actualizadas, solicitar la eliminación la política del SIG, verificar que el PETIC y las políticas de seguridad de l a información se encuentren publicadas, actualizar</t>
  </si>
  <si>
    <t>Corrección</t>
  </si>
  <si>
    <t>Profesional designado/Jefe Oficina Asesora de Planeación</t>
  </si>
  <si>
    <t>Información actualizada en el micrositio de transparencia y acceso a la información pública</t>
  </si>
  <si>
    <t>Se solicitó y verificó la actualización de los textos de los títulos alusivos a la misión y visión se encuentran actualizados en la página web de la entidad: https://idpc.gov.co/quienes-somos/
De otra parte se solicitó la eliminación la política del SIG mediante correo electrónico de fecha 26 de abril de 2021 verificando su eliminación respectiva.
Se solicitó y se verificó la publicación del PETIC y las políticas de seguridad de la información publicadas en el micrositio de transparencia.</t>
  </si>
  <si>
    <r>
      <rPr>
        <sz val="11"/>
        <color rgb="FF000000"/>
        <rFont val="Calibri"/>
        <family val="2"/>
      </rPr>
      <t xml:space="preserve">1. misión y visión se encuentran actualizados en la página web de la entidad: https://idpc.gov.co/quienes-somos/
2. Correo eliminación política del SIG 26042021 Enlace eliminación política SIG: https://idpc.gov.co/4-1-normas-generales-y-reglamentarias/
3. Correo _Solicitud publicación manual políticas de seguridad 30042021
Enlace publicación manual de políticas de seguridad y privacidad de la información: https://idpc.gov.co/manuales/ Enlace de publicación del PETIC: </t>
    </r>
    <r>
      <rPr>
        <u/>
        <sz val="11"/>
        <color rgb="FF1155CC"/>
        <rFont val="Calibri"/>
        <family val="2"/>
      </rPr>
      <t>https://idpc.gov.co/planes-estrategicos-sectoriales-e-institucionales/</t>
    </r>
  </si>
  <si>
    <t>Las evidencias concuerdan con lo mencionado y con el avance cualitativo.</t>
  </si>
  <si>
    <t>Esta acción no contempló meta
 Se evidencia:
 -Pantallazo de documento con títulos de Misión y Visión
 -Correo_Solicitud de eliminación de política SIG 26042021
 -Correo de Bogotá es TIC - SOLICITUD AJUSTE INFORMACIÓN MICROSITIO DE TRANSPARENCIA
 -Correo _Solicitud publicación manual políticas de seguridad 30042021</t>
  </si>
  <si>
    <t>La acción ya fue ejecutada</t>
  </si>
  <si>
    <t>Acción finalizada en el primer cuatrimestre</t>
  </si>
  <si>
    <t xml:space="preserve">Acción finalizada en el mes de Junio de 2021 </t>
  </si>
  <si>
    <t>Se evidencia pantallazo de la misión y visión y correos de solicitudes de ajuste y publicación.</t>
  </si>
  <si>
    <t>Se identifica que el Plan Estratégico de Tecnologías de la Información –PETI 2016-2020 publicado presenta error.</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</si>
  <si>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</si>
  <si>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</si>
  <si>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</si>
  <si>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Gestionar la publicación del plan antitrámites de la estrategia de racionalización de trámites para la vigencia 2020 en el micrositio de Transparencia y acceso a la información de la página web del IDPC</t>
  </si>
  <si>
    <t>Francisco Rodríguez Téllez, Profesional / Oficina Asesora de Planeación</t>
  </si>
  <si>
    <t>1 plan antitrámites publicado en el micrositio de Transparencia y acceso a la información</t>
  </si>
  <si>
    <t>No aplica</t>
  </si>
  <si>
    <t>Plan antitrámites de la vigencia 2020 publicado</t>
  </si>
  <si>
    <t>Se realizó la publicación del plan antitrámites publicado en el micrositio de Transparencia y acceso a la información correspondiente a la vigencia 2020.</t>
  </si>
  <si>
    <t>Link consulta: https://idpc.gov.co/7-7-seguimiento-estrategia-anticorrupcion/
Pantallazo publicación</t>
  </si>
  <si>
    <t>Se encuentran dos archivos que evidencian la solicitud de publicación y la publicación del plan antitrámites.</t>
  </si>
  <si>
    <t>Se evidencia:
 -Correo de Bogotá es TIC - SOLICITUD PUBLIACION PLAN ANTITRÁMITES VIGENCIA 2019 Y 2020
 -CAPTURA PANTALLA PUBLICACIÓN PLAN ANTITRÁMITES 2020-2021</t>
  </si>
  <si>
    <t>Se evidencia el correo de solicitud de publicación del plan antitrámites de la vigencia 2019 - 2020 y la captura de pantalla de la publicación del plan antitrámites 2020 – 2021.</t>
  </si>
  <si>
    <t>Se evidencia la publicación de la estrategia de racionalización de trámites en el micrositio de transparencia y acceso a la información pública.</t>
  </si>
  <si>
    <t>GC123</t>
  </si>
  <si>
    <t>Gestión Contractual</t>
  </si>
  <si>
    <t>Asesor Oficina Asesora Jurídica</t>
  </si>
  <si>
    <t>Inadecuada liquidación de honorarios aprobada por los supervisores e inconsistencias en los pagos.</t>
  </si>
  <si>
    <t>Debilidad en la revisión documentos y liquidación de honorarios del pago mensual por parte del supervisor</t>
  </si>
  <si>
    <t>Entregar una herramienta de seguimiento a la ejecución contractual, que sirva de apoyo a la supervisión y disminuya los errores en el pago</t>
  </si>
  <si>
    <t>Victoria Muñoz/ Subdirección de Gestión Corporativa</t>
  </si>
  <si>
    <t>1
 Herramienta de seguimiento entregada a los supervisores de la subdirección de gestión corporativa</t>
  </si>
  <si>
    <t>1 Herramienta de seguimiento entregada (por correo electronico) a los supervisores de la Subdirección de Gestión Corporativa</t>
  </si>
  <si>
    <t>La Herramienta de seguimiento a la ejecución de los contratos por parte de los supervisores de la subdirección, fue elaborada, socializada en reunión del equipo tecnico autoevaluador en el mes de febrero, y se entregó mediante correo electronico a los supervisores de la Subdirección de Gestión Corporativa.</t>
  </si>
  <si>
    <t>1. herramienta en excel- seguimiento a la ejecución contractual
2. Correo entrega de herramienta del 26 de febrero
3. Acta No. 2 de reunión de equipo, en donde se presentó la herramienta.</t>
  </si>
  <si>
    <t>Después de revisión, las evidencias concuerdan con lo mencionado.</t>
  </si>
  <si>
    <t>Se evidencia:
 -Matriz en excel denominada "HERRAMIENTA PARA SEGUIMIENTO A LA EJECUCIÓN CONTRACTUAL"
 con 3 hojas: relación financiera contratos, contratista 1, contratista 2. (sin diligenciar)
 -Correo entrega herramienta para seguimiento a la ejecución contractual del 26/02/2021
 -Acta número 2 del 16/02/2021 "Reunión equipo Autoevaluador" en la cual se trataron 4 temas:
 *Presentación herrramienta seguimiento ejecución contractual
 *Seguimiento Planes de Mejoramiento por Proceso
 *Información importante del proceso de Planeación
 *Presentación enfoque diferencial</t>
  </si>
  <si>
    <t>Cumplida en el primer cuatrimestre</t>
  </si>
  <si>
    <t>Se presenta la herramienta para seguimiento a la ejecución contractual, acta de reunión del equipo técnico autoevaluador y correo de socialización remitido a los supervisores de la Subdirección de Gestión Corporativa.</t>
  </si>
  <si>
    <t>En la verificación realizada no se evidenció reincidencia del hallazgo.</t>
  </si>
  <si>
    <t>GC133</t>
  </si>
  <si>
    <t>Pagos efectuados sin el cumplimiento de requisitos establecidos para tal fin</t>
  </si>
  <si>
    <t>Debilidad en la revisión de los documentos para el tramite del pago por parte del supervisor</t>
  </si>
  <si>
    <t>Subdirección Gestión Corporativa/ Victoria Muñoz</t>
  </si>
  <si>
    <t>1 herramienta de seguimiento entregada a los supervisores de la subdirección de gestión corporativa</t>
  </si>
  <si>
    <t>Después de revisar las evidencias relacionadas, se encuentra que concuerdan con lo mencionado.</t>
  </si>
  <si>
    <r>
      <rPr>
        <sz val="11"/>
        <color rgb="FF000000"/>
        <rFont val="Calibri"/>
        <family val="2"/>
      </rPr>
      <t xml:space="preserve">Se evidencia el formato de seguimiento a la ejecución presupuestal, el acta de la reunión del equipo técnico autoevaluador en la cual fue presentada esta herramienta y el correo de socialización a supervisores.
</t>
    </r>
    <r>
      <rPr>
        <b/>
        <sz val="11"/>
        <color rgb="FF0070C0"/>
        <rFont val="Calibri"/>
        <family val="2"/>
      </rPr>
      <t xml:space="preserve">Respuesta del proceso:
</t>
    </r>
    <r>
      <rPr>
        <sz val="11"/>
        <color rgb="FF0070C0"/>
        <rFont val="Calibri"/>
        <family val="2"/>
      </rPr>
      <t xml:space="preserve">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</si>
  <si>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Con la revisión efectuada se pudo evidenciar que algunos pagos no cuentan con los soportes establecidos dentro de las obligaciones, como son, soportes de facturas, paz y salvo, certificado de pago de seguridad social, entre otros.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</si>
  <si>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GC139</t>
  </si>
  <si>
    <t>Incumplimiento del Párrafo 3, artículo 8 del Decreto 492 de 2019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</si>
  <si>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Al momento de la realización de la actividad no habia sido expedido el decreto 492 de agosto de 2019, en el cual se fija la prohibición de realizar estas actividades con cargo al presupuesto de la entidad.</t>
  </si>
  <si>
    <t>Incluir en el plan de Bienestar e incentivos de la vigencia el desarrollo de actividades conmemorativas como el dia de la secretaría o el conductor con sugeción a la programación de DASCD</t>
  </si>
  <si>
    <t>Oportunidad de Mejora</t>
  </si>
  <si>
    <t>Yesid Caicedo/ Subdirección de Gestión Corporativa</t>
  </si>
  <si>
    <t>Plan de bienestar aprobado</t>
  </si>
  <si>
    <t>Plan de Bienestar aprobado por la comisión de personal y comité de gestión y desempeño</t>
  </si>
  <si>
    <t>En Plan de Bienestar e Incentivos que el área de Talento Humano proyectó y que se presentó ante la Comisión de Personal del mes de enero de 2021, se incluyó la conmemoración de dichas actividades, con sujeción a la programación y ejecución del DASCD.</t>
  </si>
  <si>
    <t>Plan de Bienestar y Acta Sesión Comisión de Personal</t>
  </si>
  <si>
    <t>Se evidencia acta de Comisión de Personal de enero 26 de 2021 aprobando los planes de talento humano y el plan de bienestar inlcuyendo las actividades mencionadas</t>
  </si>
  <si>
    <t>Se evidencia:
-Plan de Bienestar e Incentivos V. 7 del 28/01/2021. Dentro del mismo se contempló la celebración del día del conductor y la secretaria de acuerdo a la programación del DASCD.
-Acta del 26/01/2021 -Comisión de Personal Sesión. Ordinaria No. 001 en la cual se evidencia la aprobación del Plan de Bienestar
-No se allegó el acta del comité de Gestión y Desempeño, sin embargo esta Asesoría la ubicó y evidenció el acta del 28/01/2021 en la cual se evidencia la aprobación de este Plan.</t>
  </si>
  <si>
    <t>Se evidencia plan de bienestar e incentivos, versión con vigencia del 28 de enero de 2021 y actas de aprobación.</t>
  </si>
  <si>
    <t>Para la vigencia 2021 se evidenció un Plan de Bienestar más armonico y en su anexo se contempló y desarollaron las actividades allí contempladas, por tanto, se procede al cierre como efectiva.</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</si>
  <si>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</si>
  <si>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</si>
  <si>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Materialización de Riesgos</t>
  </si>
  <si>
    <t>Falta de instructivos detallados de las operaciones de tesoreria</t>
  </si>
  <si>
    <t/>
  </si>
  <si>
    <t>Elaborar un instructivo de operaciones de tesorería que reglamente: control de saldos bancarios, anulación de cheques, pagos electrónicos, soportes documentales</t>
  </si>
  <si>
    <t>Jhon Edisson Guauque Dueñas
 Profesional Especializado Tesorería
 Aura López Salazar - Profesional Especilizada Contabilidad</t>
  </si>
  <si>
    <t>No presenta modificación</t>
  </si>
  <si>
    <t>Instructivo de tesoreria</t>
  </si>
  <si>
    <t>Se elaboró el instructivo de operaciones de tesorería y se comunica a la entidad el día 30 de abril de 2021</t>
  </si>
  <si>
    <t>*Instructivo_Administracion_efectivo_y_operaciones_de_tesoreria_V1
* Correo de Bogotá es TIC - Actualización y publicación documentos Gestión Financiera
* Correo socialización instructivo</t>
  </si>
  <si>
    <t>Las evidencias concuerdan con lo mencionado.</t>
  </si>
  <si>
    <t>Se evidencia:
 -Instructivo de Gestion Financiera denominado "Administración de Efectivo y Operaciones de Tesorería" V1 del 30/042021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</si>
  <si>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instructivo de administración de efectivo y operaciones de tesorería con fecha del 30 de abril de 2021. Asimismo, se evidencia correo de socialización.</t>
  </si>
  <si>
    <t>Se revisará en un seguimiento posterior.</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</si>
  <si>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</si>
  <si>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</si>
  <si>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</si>
  <si>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</si>
  <si>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GF81</t>
  </si>
  <si>
    <t>El área de Tesorería no cuenta con restricciones de acceso físico y una zona adecuadamente construida, como tampoco condiciones especiales de métodos electrónicos de control de cámaras de video y acceso restringido a dispositivos electrónicos. Lo anterior pone en riesgo la seguridad de la gestión del área y el manejo de los recursos del presupuesto de la Entidad.</t>
  </si>
  <si>
    <t>Falta de elementos de seguridad área de tesorería</t>
  </si>
  <si>
    <t>Instalación de una camara de seguridad en el área de tesorería
 Traslado a casa Tito</t>
  </si>
  <si>
    <t>Deivi Octavio Pineda Parra
 Profesional Universitario
 Jhon Edisson Guauque Dueñas
 Profesional Especializado Tesorería</t>
  </si>
  <si>
    <t>En lo refereido a restricciones de acceso no se definen acciones de restricción de acceso, toda vez que en la tesorería del Instituo no se manejan bienes y valores y la fase de diseño de la casa tito ya culmino con concepto de oficina abierta</t>
  </si>
  <si>
    <t>Cámar instalada</t>
  </si>
  <si>
    <t>La cámara de seguridad fue Instalada el 29 de abril de 2021 por el área de almacen.</t>
  </si>
  <si>
    <t>* Instalación de una cámara de seguridad1 - copia.jpeg
* Instalación de una cámara de seguridad2 - copia.jpeg
* Acta revisión instalación cámara de seguridad</t>
  </si>
  <si>
    <t>Se evidencia:
 -Acta 01 del 30/04/2021 "Instalación de cámaras sede Casa Pardo" 
 -dos fotografías en la que se evidencia la cámara</t>
  </si>
  <si>
    <t>Se evidencia acta del 30 de abril de 2021 en la cual se documenta la instalación de cámaras en la sede Casa Pardo. Asimismo, se presentan dos fotografías de la cámara instalada.</t>
  </si>
  <si>
    <t>Se evidencian las restricciones al acceso físico a través de cámara de seguridad.</t>
  </si>
  <si>
    <t>GF82</t>
  </si>
  <si>
    <t>El formulario CB-0104 no contiene la información real de la ejecución de reservas. Información correspondiente al mes de septiembre.</t>
  </si>
  <si>
    <t>Conversión errónea del archivo, de pdf a excel.</t>
  </si>
  <si>
    <t>Descarga directa del archivo excel desde BogData.</t>
  </si>
  <si>
    <t>Ailsa Mayerly Caro Florez
 Profesional Especializado Presupuesto</t>
  </si>
  <si>
    <t>Informes reportados</t>
  </si>
  <si>
    <t>Una vez entro en producción el ERP Distrital BOGDATA, se evidencia a traves de la transacción: ZPSM_0054A que la Ejecución de Reservas, se obtiene en Excel por tanto no se requiere conversión del archivo.</t>
  </si>
  <si>
    <t>Se envían como evidencias las ejecuciónes de reservas en Excel de enero a marzo/2021 y el formato CB-0104 reportado.
Se adjuntan los soportes de revisión de la informacíon y validación, antes de envío a contabilidad para reporte de sivicos. de reservas.
1. Comparativos
2.Soportes_Sivicof</t>
  </si>
  <si>
    <t>Se evidencia:
 -Para enero, febrero y marzo: Archivo en excel denominado "Ejec_reservas_31012021"; CB-0104</t>
  </si>
  <si>
    <t>Se evidencia archivo en excel denominado ejecución de reservas para los meses de enero, febrero y marzo.</t>
  </si>
  <si>
    <t>GF83</t>
  </si>
  <si>
    <t>Autoevaluación y Autocontrol</t>
  </si>
  <si>
    <t>Ante los cambios originados por la implementación de BOGDATA, se han generado dificultades en el cumplimineto del pago de los servicios públicos</t>
  </si>
  <si>
    <t>Falta de puntos de control en el recibo de los documentos, la cuación del pago, la definición en la OP de endoso o giro y el coontrol posterior del pago efectivok</t>
  </si>
  <si>
    <t>Actualizar el procedimiento de pagos incluyendo puntos de control de pago y vencimiento de servicios públicos identificando los</t>
  </si>
  <si>
    <t>Jhon Edisson Guauque Dueñas
 Profesional Especializado Tesorería
 Aura López Salazar - Profesional Especilizada Contabilidad
 Ailsa Mayerly Caro -Profesional Especializada Presupuesto</t>
  </si>
  <si>
    <t>Procedimiento de pagos actualizado incluyendo puntos de control de obligaciones por servicios públicos</t>
  </si>
  <si>
    <t>Se actualizó el procedimiento de pagos, con los lineamientos requeridos, se actualiza en SIG y se comunica a la entidad el día 30 de abril de 2021</t>
  </si>
  <si>
    <t>*Procedimiento_Pagos_para_procesos_diferentes_a_prestacion_de_servicios_V1
* Correo de Bogotá es TIC - Actualización y publicación documentos Gestión Financiera
* Correo socialización</t>
  </si>
  <si>
    <t>Se evidencia:
 -Procedimiento denominado "Pagos para procesos diferentes a prestación de
 servicios" V1 del 30/042021 (se incluye el tema de servicios públicos numeral 5,8 de Políticas de Operación)
 -Correo electrónico del 30/04/2021 de la OAP a Corporativa informando que el documento fue aprobado mediante memorando 20215000071583 de 29-04-2021
 -Correo electrónico del 30/04/2021 de Corporativa a "Administrativos" informando la actualización de este instructivo.</t>
  </si>
  <si>
    <t xml:space="preserve">Se presenta el procedimiento de pagos para procesos diferentes a prestación de servicios, versión 1 con vigencia del 30 de abril de 2021, en el cual se incluyen lineamientos con respecto al pago de servicios públicos. </t>
  </si>
  <si>
    <t>En el informe de austeridad 2021, se evidencia el pago de servicios públicos de acuerdo con lo normado.</t>
  </si>
  <si>
    <t>GF84</t>
  </si>
  <si>
    <t>Ante los cambios originados por la implementación de BOGDATA, se han generado demoras en los pagos provenientes de endosos de la Tesorería Distrital</t>
  </si>
  <si>
    <t>Falta inclusion de endosos en el procedimeinto de pagos</t>
  </si>
  <si>
    <t>Actualizar el procedimiento de pagos incluyendo el tramite y manejo de recursos recibidos por edoso</t>
  </si>
  <si>
    <t>Procedimiento de pagos actualizado incluyendo instrucciones el tramite y manejo de recursos recibidos por endoso</t>
  </si>
  <si>
    <t>Se actualizó el procedimiento de pagos, con los lineamientos requeridos, se actualiza en SIG y se comunica a la entidad el día 30 de abril de 2022</t>
  </si>
  <si>
    <t>Se evidencia:
 -Procedimiento denominado "Pagos para procesos diferentes a prestación de
 servicios" V1 del 30/042021 (se incluye el tema de endosos punto de control de la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</si>
  <si>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el procedimiento de pagos para procesos diferentes a prestación de servicios, versión 1 con vigencia del 30 de abril de 2021, en el cual se incluyen lineamientos con respecto al trámite y manejo de recursos recibidos por endoso.</t>
  </si>
  <si>
    <t>En el informe de control interno contable se evidencia que se realizaron los pagos de acuerdo con lo normado.</t>
  </si>
  <si>
    <t>GF85</t>
  </si>
  <si>
    <t>Ante los cambios originados por la implementación de BOGDATA, se han generado demoras en el pago de contratistas provenientes de contratos cedidos</t>
  </si>
  <si>
    <t>Ejercicio de Autocontrol y Autoevaluación</t>
  </si>
  <si>
    <t>Requerimientos de actualización de cambios originados en BOGDATA</t>
  </si>
  <si>
    <t>Armonizar el proceso de pagos del Instituto en lo perinente a cesiones de contrato</t>
  </si>
  <si>
    <t>Proceso de pagos Armonizado con operacones de cesión</t>
  </si>
  <si>
    <t>Se actualizó el procedimiento de pagos, con los lineamientos requeridos, se actualiza en SIG y se comunica a la entidad el día 30 de abril de 2023</t>
  </si>
  <si>
    <t>Se evidencia:
 -Procedimiento denominado "Pagos para procesos diferentes a prestación de
 servicios" V1 del 30/042021 (se incluye el tema de cesión de contrato en la actividad número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</si>
  <si>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la cesión de contratos. Asimismo, se evidencia correo de socialización.</t>
  </si>
  <si>
    <t>GF86</t>
  </si>
  <si>
    <t>Ante los cambios originados por la implementación de BOGDATA, los rechazos podrían generar demora en las operaciones de pago (por error en el tercero, la cuenta o el manejo de las baes gravables</t>
  </si>
  <si>
    <t>Armonizar el proceso de pagos del Instituto en lo perinente a pagos rechazados</t>
  </si>
  <si>
    <t>Proceso de pagos Armonizado con operaciones rechazadas</t>
  </si>
  <si>
    <t>Se actualizó el procedimiento de pagos, con los lineamientos requeridos, se actualiza en SIG y se comunica a la entidad el día 30 de abril de 2024</t>
  </si>
  <si>
    <t>Las evidencias concuerdan con lo mencionado, sin embargo, después de revisar el documento no es clara la relación en cuanto a lo mencionado en la acción correspondiente a pagos rechazados.</t>
  </si>
  <si>
    <t>Se evidencia:
 -Procedimiento denominado "Pagos para procesos diferentes a prestación de
 servicios" V1 del 30/042021 (se incluye el tema de rechazos numeral 5,6 de Políticas de Operación y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</si>
  <si>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los pagos rechazados. Asimismo, se evidencia correo de socialización.</t>
  </si>
  <si>
    <t>PI105</t>
  </si>
  <si>
    <t>Se evidencia diferencias entre los
 documentos que se encuentran radicados en Orfeo y los publicados en SECOP.</t>
  </si>
  <si>
    <t>Falta de control por parte de la oficina asesora juridica de los documentos publicados vs los radicados mediante ORFEO.</t>
  </si>
  <si>
    <t>Realizar oficio interno por parte de la Subdirectora donde se solicita a la oficina asesora juridica tener especial cuidado en la publicación en el SECOP II de la documentación para la nueva contratación del 2021.</t>
  </si>
  <si>
    <t>Acción Preventiva</t>
  </si>
  <si>
    <t>Subdirección de Protección e Intervención del Patrimonio.</t>
  </si>
  <si>
    <t>1 oficio</t>
  </si>
  <si>
    <t>Mediante el radicado 20213000029443 del 15 de febrero de 2021 se le solicita a la Oficina Asesora Juridica tener especial cuidado cuando se efectuen las publicaciones en la plataforma SECOP II para evitar inconsistencias en la información.</t>
  </si>
  <si>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</si>
  <si>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</si>
  <si>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t>El oficio se encuentra en las evidencias y emitido dentro de las fechas.</t>
  </si>
  <si>
    <t>Se evidencia:
 Oficio 20213000029443 del 15 de febrero de 2021 se le solicita a la Oficina Asesora Juridica tener especial cuidado cuando se efectuen las publicaciones en la plataforma SECOP II para evitar inconsistencias en la información.</t>
  </si>
  <si>
    <t>Se evidencia el oficio 20213000029443 del 15 de febrero de 2021 en el cual se le solicita a la Oficina Asesora Jurídica tener especial cuidado cuando se efectúen las publicaciones en la plataforma SECOP II para evitar inconsistencias en la información.</t>
  </si>
  <si>
    <t>De acuerdo con el informe preliminar de la Contraloría de Bogotá este hallazgo se sigue presentando, por lo cual se evalúa como inefectiva la acción.</t>
  </si>
  <si>
    <t>PI106</t>
  </si>
  <si>
    <t>Se evidencia que el nivel de técnico y tecnólogo de acuerdo a la
 resolución, los honorarios se encuentran claramente separados para cada uno de estos requisitos.</t>
  </si>
  <si>
    <t>Falta de identificación en los niveles tecnicos y tecnologos teniendo en cuenta la resolución de perfiles y honorarios para la contratación de prestaciones profesionales y de apoyo a la gestión.</t>
  </si>
  <si>
    <t>Realizar solicitudes de inexistencia e insuficiencia identificando de manera adecuada el perfil de los niveles tecnicos y tecnologos.</t>
  </si>
  <si>
    <t>100% de solicitudes de inexistencia e insuficiencia donde se identifique de manera adecuada el perfil de nivel tecnico y tecnologo.</t>
  </si>
  <si>
    <t>Del total de la contratación a corte del mes de marzo, se realizo la solicitudes de inexistencia e insuficiencia de 10 técnologos y 2 técnicos debidamente identificados para las líneas de trabajo de: Apoyo administrativo, Brigadas de intervención al patrimonio, Bienes Muebles y Monumentos y Anteproyectos. De los cuales, la Oficina de Talento Humano certifico y aprobo la inexistencia e insuficiencia de dichos perfiles dentro de las fechas limites para dar cumplimiento a la acción.</t>
  </si>
  <si>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</si>
  <si>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</si>
  <si>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t>Las evidencias encontradas en drive corresponden a la reportada: 
 12 Solicitudes de inexistencia y 12 Certificados de inexistencias</t>
  </si>
  <si>
    <t>Se evidencia:
 24 documentos de solicitud y cerificación de inexistencia identificando de manera adecuada el perfil de los niveles técnicos y tecnologos para los códigos 413,414,415,451,452,453,454,455,517,537,540,541</t>
  </si>
  <si>
    <t>Se presentan los documentos de solicitud y certificación de inexistencia identificando adecuadamente el perfil de los niveles técnicos y tecnólogos.</t>
  </si>
  <si>
    <t>En la muestra revisada no se evidenció la reincidencia del hallazgo.</t>
  </si>
  <si>
    <t>PI107</t>
  </si>
  <si>
    <t>Los estudios previos publicados en el SECOP no corresponden a los del contrato.</t>
  </si>
  <si>
    <t>Se le solicitara a la Oficina Asesora Juridica mediante un oficio la publicación de los estudios correspondientes el contrato No. 453 de 2020.</t>
  </si>
  <si>
    <t>Mediante el radicado 20203000058123 se le solicita a la Oficina Asesora Juridica la corrección y actualización del Estudio Previo del contrato 453 de 2020 en la plataforma transaccional SECOP II.</t>
  </si>
  <si>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</si>
  <si>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</si>
  <si>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t>La acción se ejecutó en noviembre 2020 por lo cual se considera cumplida .</t>
  </si>
  <si>
    <t>Se evidencia:
 Oficio 20203000058123 mediante el cual se le solicita a la Oficina Asesora Juridica la corrección y actualización del Estudio Previo del contrato 453 de 2020 en la plataforma transaccional SECOP II.
 Se evidenció que el Estudio Previo fue cargado en el ítem de "documentos ejecución del contrato" en SECOP II</t>
  </si>
  <si>
    <t>Se evidencia oficio 20203000058123 del 26 de noviembre de 2020 mediante el cual se le solicita a la Oficina Asesora Jurídica la corrección y actualización del Estudio Previo del contrato 453 de 2020 en la plataforma transaccional SECOP II.</t>
  </si>
  <si>
    <t>Si bien los estudios y documentos previos publicados en SECOP corresponden alos del contrato, para el caso del contrato CPS-281-2022, se evidencia que el CRP cargado corresponde a otro contrato.</t>
  </si>
  <si>
    <t>SI61</t>
  </si>
  <si>
    <t>Gestión de Sistemas de Información y Tecnología</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</si>
  <si>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</si>
  <si>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</si>
  <si>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Contratar al oficial de seguridad del IDPC encargado de gestionar todo lo relacionado con el modelo de privacidad y seguridad de la información</t>
  </si>
  <si>
    <t>Mary Rojas - Profesional</t>
  </si>
  <si>
    <t>1 oficial de seguridad de la información contratado</t>
  </si>
  <si>
    <t>Contrató del Oficial de Seguridad</t>
  </si>
  <si>
    <t>Se realizó la contratacion del Oficial de seguridad y privacidad de la información en el mes de Enero de 2021.</t>
  </si>
  <si>
    <t>Copia del Contrato del oficial de seguridad No. 60-2021</t>
  </si>
  <si>
    <t>Se puede encontrar que las evidencias mencionadas concuerdan.</t>
  </si>
  <si>
    <t>Se evidencia:
 Minuta del contrato IDPC-PSP-060-2021 cuyo objeto es "Prestar servicios profesionales para el desarrollo de actividades relacionadas con la seguridad de la información del Instituto Distrital de Patrimonio Cultural."</t>
  </si>
  <si>
    <t>N/a</t>
  </si>
  <si>
    <t>Se presenta como evidencia la minuta del contrato IDPC-PSP-060-2021 cuyo objeto es prestar servicios profesionales para el desarrollo de actividades relacionadas con la seguridad de la información del Instituto Distrital de Patrimonio Cultural.</t>
  </si>
  <si>
    <t>SI62</t>
  </si>
  <si>
    <t>Identificar el o los riesgos relacionados con el suministro de los servicios de tecnología y comunicación, en la matriz de riesgos que se presenta con los documentos precontractuales de los contratistas y proveedores.</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</si>
  <si>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</si>
  <si>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Elaborar documento (manual o metodologia) con las directrices para la gestión del riesgo de seguridad de la información</t>
  </si>
  <si>
    <t>1 Documento (manual o metodologia) con las directrices, aprobado en el SIG</t>
  </si>
  <si>
    <t>Documento con las directrices para la gestión del riesgo de seguridad de la información</t>
  </si>
  <si>
    <t>En el mes de diciembre 2020, se elaboró la metodología e instrumento para la gestión de riesgos de seguridad de la información</t>
  </si>
  <si>
    <t>Archivo en word Metotología y documento excel instrumento.</t>
  </si>
  <si>
    <t>Se adjunta la metodología de Gestión de Riesgos de Seguridad de la Información y el Instrumento Matriz de Riesgos de Seguridad de la Información. No es posible evidenciar si el documento fue creado o actualizado en el mes de diciembre, el control de verisones arroja fecha de modificación del 9 de febrero. Se califica como "Evidencia ejecución" debido a que el plazo aún no expira y se adjuntaron documentos relacionados con la acción.</t>
  </si>
  <si>
    <t>Se evidencia:
 -Metodología Gestión de Riesgos de seguridad de la información. Versión 01- 20/11/2020
 -Matriz de Riesgos de Seguridad de la Información</t>
  </si>
  <si>
    <t>El documento Metodologia de Gestion de Riesgos de Seguridad Digital, elaborado se envió a planeación para su revisión y aprobación en el comite de Gestion y Desempeño, pero de acuerdo a lo informado por OAP la misma fue incluida en el Manual de Administracion del Riesgo de la entidad y queda como un solo documento, documento actualizado el 30 de abril.</t>
  </si>
  <si>
    <t>1 Correo electronico de adopción del
Manual de riesgos
2. manual de riesgos v2 30 04 2021</t>
  </si>
  <si>
    <t>Se encuentra el manual de riesgos actualizado, sin embargo, el correo se envió el 3 de mayo de 2021, cuando la fecha de vencimiento era al 30 de abril de 2021, lo cual podría generar confusión.</t>
  </si>
  <si>
    <t>Se evidencia:
 -Manual de Riesgos en el cual se incorporó la metodologia de Gestion de Riesgos de Seguridad Digital V2del 30/04/2021 aprobados a través de acta de comité Institucional de Gestión y
 Desempeño del 28-04-2021</t>
  </si>
  <si>
    <t>Se presenta la versión 2 del manual de riesgos con fecha del 30 de abril de 2021 en el cual se incorporó la metodología de gestión de riesgos de seguridad digital.</t>
  </si>
  <si>
    <t>Además de incorporar los riesgos de suministros de tecnología, se viene realizando seguimiento en matriz diseñada para tal fin, se cierra como efectiva.</t>
  </si>
  <si>
    <t>SI64</t>
  </si>
  <si>
    <t>El PETI no se construyó con base en la guía establecida por Gobierno Digital, tal y como se explica en el numeral 1.3.1. 1 (…) “que esté alineado a la estrategia y modelo integrado de gestión de la entidad y el cual, con un enfoque de generación de valor público, habilite las capacidades y servicios de tecnología necesarios para impulsar las transformaciones en el desarrollo de su sector y la eficiencia y transparencia del Estado.” (…) 4. “Liderar la gestión, seguimiento y control de la ejecución de recursos financieros asociados al portafolio de proyectos y servicios definidos en el plan estratégico de Tecnologías y Sistemas de información.”
 El PETI definido no cuenta con el desarrollo de los proyectos allí descritos, estos no contienen metas, así como actividades a desarrollar, lo que dificulta establecer si los mismos fueron o no cumplidos. Ver numeral 1.3.1 y numeral 1.3.2</t>
  </si>
  <si>
    <t>Porqué 1: No se conocían las directrices para la formulación del PETI
 Porqué 2: No se contaba con personal suficiente y competente en la formulación del PETI
 Porqué 3: No se había priorizado ni se tenía proyectada la implementación de la política de gobierno digital</t>
  </si>
  <si>
    <t>Actualizar y aprobar el PETI conforme con los lineamientos de la Guía MINTIC para la vigencia 2021-2024</t>
  </si>
  <si>
    <t>Juan Carlos C- Profesional</t>
  </si>
  <si>
    <t>1 documento PETI aprobado</t>
  </si>
  <si>
    <t>PETI Aprobado</t>
  </si>
  <si>
    <t>No se presentan evidencias, sin embargo la acción vence el 31 de enero, por lo cual se califica como "Evidencia ejecución" debido a que el plazo para la acción aún no expira.</t>
  </si>
  <si>
    <t>No hay evidencias</t>
  </si>
  <si>
    <t>El documento PETI fue aprobado en comité de gestión y desempeño del 28 de enero 2021</t>
  </si>
  <si>
    <t>Documento PETI
Correo de conclusión comité de gestión y desempeño 28/01/2021</t>
  </si>
  <si>
    <t>Se evidencia:
 PLAN ESTRATÉGIGO DE LAS TECNOLOGÍAS DE
 INFORMACIÓN PETI 2021-2024 V5 del 28/01/2021 Aprobado en comité del 280/01/2021</t>
  </si>
  <si>
    <t>Se presenta la versión 5 del plan estratégico de las tecnologías de información PETI 2021-2024 con vigencia del 28 de enero de 2021.</t>
  </si>
  <si>
    <t>El PETI se elaboró con base en los lineamientos establecidos en la guía de MINTIC, por tanto se cierra como efectiva.</t>
  </si>
  <si>
    <t>SI65</t>
  </si>
  <si>
    <t>No se evidencia que la fase de diagnóstico haya sido desarrollada por el IDPC previo a la etapa de planificación Ver numeral 1.4.1.1</t>
  </si>
  <si>
    <t>Porqué 1: No se conocían las directrices para la formulación del diagnóstico de seguridad de la información
 Porqué 2: No se contaba con personal suficiente y competente en la formulación del diagnóstico
 Porqué 3: No se había priorizado ni se tenía proyectada la implementación del plan de seguridad de la información</t>
  </si>
  <si>
    <t>Elaboración del resultado del diagnóstico MSPI</t>
  </si>
  <si>
    <t>Oficial de Seguridad - Profesional</t>
  </si>
  <si>
    <t>1 Diagnóstico del MSPI</t>
  </si>
  <si>
    <t>Diagnóstico del MSPI</t>
  </si>
  <si>
    <t>Se elaboró el resultado del diagnóstico MSPI, el cual fue socializado previamente a su elaboración, en la reunión del equipo autoevaluador de la subdirección.</t>
  </si>
  <si>
    <t>Presentación realizada en reunión del equipo tecnico autoevaluador
Acta No. 7 del equipo tecnico de fecha 24 de noviembre
Documento Diagnostico</t>
  </si>
  <si>
    <t>Se evidencia:
 -Acta del 24/11/2020- Reunión Equipo Técnico Evaluador (Subdirección de Gestión Corporativa), abordaron varios temas de la Subdirección, entre ellos, "Preentación diagnóstico del modelo de seguiridad y privacidad de la inforamación"
 - Archivo en excel con varias hojas de cálculo denominado "Diagnóstico del MPSI " y la portada "Instrumento de Identificación de la Línea Base de Seguridad " del 31/10/2020
 -Presentación en Power Point "MSPI – MODELO DE SEGURIDAD Y PRIVACIDAD DE LA INFORMACIÓN"</t>
  </si>
  <si>
    <t>Se elaboró el Diagnóstico del Modelo de seguridad y privacidad de la información.</t>
  </si>
  <si>
    <t>La evidencia corresponde con lo descrito en el avance cualitativo.</t>
  </si>
  <si>
    <t>Se evidencia:
 Archivo en excel denominado "Diagnóstico del MSPI _ Instrumento Evaluacion"</t>
  </si>
  <si>
    <t>Se evidencia archivo de diagnóstico del MSPI.</t>
  </si>
  <si>
    <t>El proceso previo a la elaboración del MSPI, realizó diagnóstico, se cierra como efectiva</t>
  </si>
  <si>
    <t>SI67</t>
  </si>
  <si>
    <t>Ausencia de controles y limitaciones a información restringida y confidencial, de acuerdo a lo expuesto en el numeral 1.4.1.2.2.4</t>
  </si>
  <si>
    <t>Porqué 1: Se pudo modificar la información de los backups de los contratistas 
 Porqué 2: Falta de conocimientos en configuración de permiso en el drive</t>
  </si>
  <si>
    <t>Restringir el acceso a los backup que reposan en el Drive de Sistemas@idpc.gov.co</t>
  </si>
  <si>
    <t>1 registro en acta del seguimiento realizado (pantallazos de la gestión)</t>
  </si>
  <si>
    <t>Registro en acta del seguimiento Realizado</t>
  </si>
  <si>
    <t>Se realizaron las respectivas restricciones de acceso a los backup´que se encuentran ubicados en el drive de la oficina de sistemas, de igual manera se realizaron pruebas de verificacion de acceso desde diferentes equipos de computo como se muestra en las evidencias.</t>
  </si>
  <si>
    <t>1 Acta de Seguimiento realizado y se anexan evidencias de restriccion de acceso a los backup.</t>
  </si>
  <si>
    <t>Se puede confirmar que las evidencias mencionadas anteriormente concuerdan con lo hablado.</t>
  </si>
  <si>
    <t>Se evidencia:
 Acta del 26/04/2021 "Verificación acceso Backup drive Sistemas" sin firma
 Pantallazo en que se evidencia que se encuentra bloqueado el acceso al backup
 Respuesta: se adjunta acta firmada. 
 Valoración de la Respuesta: 
 Se evidencia el acta firmada, se mantiene como cumplida.</t>
  </si>
  <si>
    <t>Se presenta acta del 26 de abril de 2021 en la cual se documenta la verificación de acceso Backup drive Sistemas. Asimismo, se presentan pantallazos en los que se evidencia la restricción al acceso.</t>
  </si>
  <si>
    <t>Se hicieron pruebas de ingreso al buckup del drive y se evidencia que no es posible el ingreso sin los permisos correspondientes, por tanto, se cierra como efectiva.</t>
  </si>
  <si>
    <t>SI68</t>
  </si>
  <si>
    <t>No se establecen funciones específicas para cada rol o responsable que interviene en la formulación, ejecución y seguimiento del Modelo de Seguridad y Privacidad de la Información. Ver numeral 1.4.1.2.4</t>
  </si>
  <si>
    <t>Porqué 1: No se realizó plan y proyección de la implementación de la política de seguridad de información 
 Porqué 2: No se contaba con personal suficiente y competente en seguridad de la Información</t>
  </si>
  <si>
    <t>Elaborar y aprobar documento Roles y Responsabilidades de Seguridad y
 privacidad de la información</t>
  </si>
  <si>
    <t>1 Documento de Roles y Responsabilidades del MSPI aprobado</t>
  </si>
  <si>
    <t>Documento de Roles y Responsabilidades del MSPI.</t>
  </si>
  <si>
    <t>Se elaboró el documento de Roles y Responsabilidades de seguridad y privacidad de la información, el cual fue aprobado por el comite de gestión y desempeño en el mes de enero de 2021 y se encuentra publicado en la Intranet del Instituto.</t>
  </si>
  <si>
    <t>1 Documento, Roles y Responsabilidades.MSPI.</t>
  </si>
  <si>
    <t>Se evidencia:
 "Protocolo Roles y Responsabilidades de Seguridad y Privacidad de la información-IDPC" V01 28/01/2021
 No se aporta la aprobación, esta auditoría acudió al correo del 28/01/2021 encontrando el Acta número 1 del 28/01/2021 y la aprobación de este y otros planes</t>
  </si>
  <si>
    <t>Se presenta la versión 1 del protocolo de roles y responsabilidades de seguridad y privacidad de la información con fecha del 28 de enero de 2021.</t>
  </si>
  <si>
    <t>SI70</t>
  </si>
  <si>
    <t>No se cuenta con Plan de Comunicaciones definido para los diferentes instrumentos del proceso Gestión de Sistemas de Información y Tecnología, tales como Manual de Seguridad y PETI. Ver numeral 1.4.1.2.8</t>
  </si>
  <si>
    <t>La entidad no contaba con un oficial de seguridad para elaborar un plan de comunicación del MSPI y no se encuentra articulado con la dependencia de comunicaciones para su divulgación.</t>
  </si>
  <si>
    <t>Definir y elaborar un plan de comunicación y divulgación del SGSI (Divulgar política, alcance, roles y responsabilidades de seguridad de la información y algunos controles)</t>
  </si>
  <si>
    <t>1 Plan de Comunicación y Divulgación elaborado</t>
  </si>
  <si>
    <t>Plan de Comunicación y Divulgación.</t>
  </si>
  <si>
    <t>Se elaboró el Plan de comunicaciones del MSPI</t>
  </si>
  <si>
    <t>1 Cronograma Plan de comunicaciones</t>
  </si>
  <si>
    <t>Se evidencia:
 Una hoja denominda "Cronograma divulgacion SGSI (1)"
 No se evidencia la aprobación o cómo se manejaran las versiones
 Respuesta: El plan de divulgación de la SGSI fue divulgado por la profesional y líder de proceso en la reunión de autoevaluación de la subdirección, una vez se socializó y aprobó en reunión con el subdirector y posteriormente socializada en reunión del equipo técnico del 3 de marzo, se adjunta las evidencias, actas de reunión y presentación. 
 Valoración de la Respuesta: 
 Se evidenció:
 Acta No.1 del 27/02/2021 “Informativa” mediante la cual se dio a conocer al Subdirector de Gestión Corporativa el “Plan de Divulgación de Seguridad de la Información”, aprobándolo e indicando que se de a conocer con el equipo el 3 de marzo.
 Acta del 3/03/2021 “Reunión Equipo Técnico autoevaluador” en el cual se presentó el plan de divulgación de seguridad de la información.
 Presentación en power point con 13 diapositivas en las que se trata el tema relacionado con el plan de seguridad y privacidad de la información.</t>
  </si>
  <si>
    <t>Se presenta documento con el cronograma del plan de comunicación y divulgación del SGSI. Asimismo, se presentan actas de reunión en las cuales se documenta su socialización.</t>
  </si>
  <si>
    <t>TH42</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</si>
  <si>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</si>
  <si>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Fallas de diseño del formato</t>
  </si>
  <si>
    <t>Modificar el formato de horas extras</t>
  </si>
  <si>
    <t>Yesid Caicedo / Profesional Especializado de Talento Humano</t>
  </si>
  <si>
    <t>1 formato de Horas Extras publicado en la intranet.</t>
  </si>
  <si>
    <t>El formato de Horas Extras fue actualizado y publicado en la intranet</t>
  </si>
  <si>
    <t>8.1, formato de Horas Extras 
8.2, memorando de aprobación y solicitud de publicación</t>
  </si>
  <si>
    <t>Evidencias Ok</t>
  </si>
  <si>
    <t>Se evidencia:
-Formato Reporte de Horas Extras -Versión 1 del 25/02/2020.
-Oficio 20205200015053 del 25/02/2020 solicitando la publicación del formato 
Es importante mencionar que el formato se está diligenciando sin justificación, solo el origen y el destino.</t>
  </si>
  <si>
    <t>De acuerdo con el seguimiento de Austeridad, se ha venido aplicando el formato de horas extras modificado, no obstante, la acción se mantendrá abierta verificando su efectividad.</t>
  </si>
  <si>
    <t>Si bien no se aporta evidencia, se verificó que el segundo informe fue publicado en enero de 2021</t>
  </si>
  <si>
    <t>Se presenta la versión 1 del formato de reporte de horas extras con fecha del 25 de febrero de 2020.</t>
  </si>
  <si>
    <t>Se cierra como efectiva, ya que se ha seguido diligenciando el motivo del viaje en las planillas.</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</si>
  <si>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</si>
  <si>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</si>
  <si>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1. Falto responsabilidad y compromiso del usuario contratista para realizar la devolución del quipo de computo.</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</si>
  <si>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</si>
  <si>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</si>
  <si>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</si>
  <si>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</si>
  <si>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Con corte a 30 de abril no se pudo cumplir con la actividad, la circular se expide en el mes de mayo.</t>
  </si>
  <si>
    <t>No se cumplió con la actividad en el período establecido, aunque se menciona que se envió en el mes de mayo se cumplió por fuera de los tiempos estipulados.</t>
  </si>
  <si>
    <t>Vencida</t>
  </si>
  <si>
    <t>No hay evidencia
 Vencía el 30/04/2021
 Respuesta: La acción se cumplió días posteriores a su vencimiento, puesto que no se logro entre el plazo definido. 
 Valoración de la Respuesta: 
 Se acepta la observación, se mantiene como incumplida hasta el próximo seguimiento.</t>
  </si>
  <si>
    <t>El 21 de mayo de 2021 se expidió circular No. 11 con los lineamientos para el préstamo de bienes en modalidad de trabajo fuera de la oficina o sedes del IDPC.</t>
  </si>
  <si>
    <t>Circular No 11 del 21/05/2021.</t>
  </si>
  <si>
    <t>Esta acción finalizó en abril de 2021, y la meta estaba planteada en la expedición de una circular dando lineamientos para el préstamo de bienes, la cual fue expedida el 21 de mayo de 2021, por tanto,se evidencia su cumplimiento por fuera del término establecido.</t>
  </si>
  <si>
    <t>Cumplida por fuera de término</t>
  </si>
  <si>
    <t>Permanecerá sin evaluar hasta el próximo seguimiento.</t>
  </si>
  <si>
    <t>Se presenta la circular no. 11 del 21 de mayo de 2021 mediante la cual se comunican los lineamientos para el préstamo de bienes en modalidad de trabajo fuera de oficina o de sedes del IDPC.</t>
  </si>
  <si>
    <t>De acuerdo con el informe de seguimiento a la directiva 008 de 2021, se cuentan con los paz y salvos respectivos de entrega a almacen.</t>
  </si>
  <si>
    <t>DE144</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</si>
  <si>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</si>
  <si>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</si>
  <si>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</si>
  <si>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</si>
  <si>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</si>
  <si>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</si>
  <si>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</si>
  <si>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No reportan avance de ejecución de la actividad</t>
  </si>
  <si>
    <t>No hay evidencia
 Vencía el 30/04/2021</t>
  </si>
  <si>
    <t>Se realizó la solicitud de eliminación del documento a través del memorando 20214000098173 de 23-06-2021, documentpo eliminado de la intranet por parte del equipo SIG</t>
  </si>
  <si>
    <t>Evidencia 
- Correo - Documentos Eliminados - Comunicación Estratégica
- Memo 20214000098173</t>
  </si>
  <si>
    <t>Finalizó el 30 de abril y se evidencia que se tomó la decisión de eliminación de la política de comunicaciones, para lo cual se anexa comunicación Radicado:20214000098173 del 23 de junio de 2021. Por tanto se cumplió por fuera de término</t>
  </si>
  <si>
    <t>Se presenta radicado 20214000098173 del 23 de junio de 2021 mediante el cual se comunica la decisión de eliminación de la política de comunicaciones.</t>
  </si>
  <si>
    <t>GT159</t>
  </si>
  <si>
    <t>Informe Seguimiento Riesgos de Corrupción y de Gestión</t>
  </si>
  <si>
    <t>Gestión Territorial del Patrimonio</t>
  </si>
  <si>
    <t>Subdirector de Gestión Territorial del Patrimonio</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</si>
  <si>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</si>
  <si>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</si>
  <si>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</si>
  <si>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Ana Milena Vallejo Mejía Subdirectora de Gestión Territorial del Patrimonio</t>
  </si>
  <si>
    <t>Cuadro anexo de evidencias Vs acciones (Controles , Planes de mitigación) de la matriz de riesgos actualizada</t>
  </si>
  <si>
    <t>No reportó monitoreo</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</si>
  <si>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2021
 No se evidenció el formato para establecer la esctructura del reporte de acciones, por tanto se mantiene como incumplida.</t>
  </si>
  <si>
    <t>se elaboró una plantilla en Excel con la siguiente información Norma, Preámbulo, afectación, y Plan de Mitigacion,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</si>
  <si>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</si>
  <si>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Se evidencian los siguientes archivos:
- Acta de 30 de agosto de Reunión para la coordinación presentación informe matriz de riesgos y Normograma SGTP correspondiente al 2do cuatrimestre 2021.
- Archivo en excel con la matriz del normograma.</t>
  </si>
  <si>
    <t>Esta acción se calificó como incumplida en el cuatrimestre pasado, cuyo entregable se definió como "Cuadro anexo de evidencias Vs acciones (Controles , Planes de mitigación) de la matriz de riesgos actualizada"  entregando como soportes acta del 30 de agosto "para la coordinación presentación informe matriz de riesgos y Normograma SGTP correspondiente al 2do cuatrimestre 2021" y matriz con normograma
 Se observa que las evidencias no corresponden con la actividad programada, por tanto se mantiene como incumplida.</t>
  </si>
  <si>
    <t>Se elaboro el formato de segumiento de acciones y evidencias</t>
  </si>
  <si>
    <t>se presenta el formato acciones vs evidencias identificando nombre y tipo de documento de las evidencias</t>
  </si>
  <si>
    <t xml:space="preserve">Se observa una matriz de acciones Vs evidencias, sin embargo, esta no cumple los criterios inicialmente definidos ya que su objetivo se refería a los controles y acciones de mitigación de los riesgos 
“1- Mediante un formato se establecerá la estructura del reporte de las acciones vs evidencias identificando nombre y tipo de documento de las evidencias, el cual se presentara en cada reporte de la matriz de Riegos”
</t>
  </si>
  <si>
    <t xml:space="preserve">Se observa matriz de acciones y evidencias, sin embargo, no se cumple con la meta establecida debido a que estas acciones deben estar asociadas directamente a la matriz de riesgos. </t>
  </si>
  <si>
    <t>Con base en el informe de seguimiento de riesgos, el control correspondiente al riesgo 36 se calificó como incumplido, por tanto, la acción no fue efectiva.</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</si>
  <si>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</si>
  <si>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</si>
  <si>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No se evidenció constancia de la reunión de socialización y divulgación de la estructura del informe. Se mantiene como incumplida</t>
  </si>
  <si>
    <t>se elaboró y socializó una plantilla en Excel con la siguiente información Norma, Preámbulo, afectación, y Plan de Mitigación,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</si>
  <si>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</si>
  <si>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Está acción se calificó como incumplida en el cuatrimestre pasado, cuyo entegable estaba definido como "Acta de reunión de autoevaluación en la cual se desarrolle la divulgación del cuadro de evidencias Vs acciones (Controles , Planes de mitigación) de matriz de riesgos"
 El proceso aporta acta del 30 de agosto "para la coordinación presentación informe matriz de
 riesgos y Normograma SGTP correspondiente al 2do cuatrimestre 2021" y matriz con normograma</t>
  </si>
  <si>
    <t>Se presenta acta del 30 de agosto en la cual se documenta la coordinación de presentación de informes, matriz de riesgos y normograma.</t>
  </si>
  <si>
    <t>AC52</t>
  </si>
  <si>
    <t>Remitir alertas por correo electrónico dos (2) días hábiles antes de la fecha de vencimiento del requerimiento, al líder de la dependencia, con copia al operador lateral del sdqs y al funcionario o contratistas encargado de remitir la respuesta</t>
  </si>
  <si>
    <t># de peticiones de las peticiones revisadas aleatoriamente/ # de peticiones registradas</t>
  </si>
  <si>
    <t>Para el mes de agosto, se realizaron 4 seguimientos a través de correo electrónico a las solicitudes próximas a vencer, con 2 días de anticipación y copia al operador lateral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</si>
  <si>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</si>
  <si>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</si>
  <si>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</si>
  <si>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</si>
  <si>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</si>
  <si>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t>Carpeta 65
Correos electrónicos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</si>
  <si>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</si>
  <si>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</si>
  <si>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</si>
  <si>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</si>
  <si>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</si>
  <si>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</si>
  <si>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Se enviaron seis (6) seguimientos durante el mes de mayo, siete (7) durante el mes de junio, tres (3) durante el mes julio y dos (2) durante el mes de agosto de 2021 lo que da un total de 18 seguimientos realizados.</t>
  </si>
  <si>
    <t>Situación a mejorar 52 &gt; Acción 1 &gt;Seguimientos mes de mayo, junio, julio y agosto</t>
  </si>
  <si>
    <t>Se encontraron los seguimientos a las Solicitudes proximas a vencer según los meses y las cantidades relacionadas como evidencia.</t>
  </si>
  <si>
    <t>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t>
  </si>
  <si>
    <t>Se remitieron alertas por correo electrónico dos (2) días hábiles antes de la fecha de vencimiento del requerimiento, al líder de la dependencia, con copia al operador lateral del sdqs y al funcionario o contratistas encargado de remitir la respuesta</t>
  </si>
  <si>
    <t>AC 52. Correos electrónicos enviados dos (2) días hábiles antes de la fecha de vencimiento del requerimiento, al líder de la dependencia, con copia al operador lateral del sdqs y al funcionario o contratistas encargado de remitir la respuesta</t>
  </si>
  <si>
    <t xml:space="preserve">Se observa evidenci ade la ejecución de la actividad </t>
  </si>
  <si>
    <t>Se evidencia el envío de alertas de vencimiento de requerimientos. Se resalta que para algunos casos no se realizó con la anticipación establecida.</t>
  </si>
  <si>
    <t>De acuerdo con el informe de seguimiento a peticiones, quejas, reclamos, sugerencias y solicitudes, se presentan 3 PQRS respondidas por fuera de término.</t>
  </si>
  <si>
    <t>AB10</t>
  </si>
  <si>
    <t>Bienes de consumo controlado- cargos diferidos. Diferencia entre el inventario de SIIGO y el de almacén.</t>
  </si>
  <si>
    <t>Fallas en el manejo de la información, toda vez que por dificultades logísticas no se logró explicar a Control Interno que despues de haber listado el reporte para la toma de inventario se incorporaron movimientos de entrada y salida</t>
  </si>
  <si>
    <t>Realizar arqueos periódicos de bienes de consumo que aseguren la existencia de los mismos por parte de contabiidad</t>
  </si>
  <si>
    <t>Aura H. López / Profesional de contabilidad</t>
  </si>
  <si>
    <t>2 arqueos (primer cuatrimestre y tercer cuatrimestre)</t>
  </si>
  <si>
    <t>Modificada</t>
  </si>
  <si>
    <t>Inicialmente eran 4 arqueos (enero, marzo, junio y septiembre) y finalizaba el 30 de septiembre. Oficio Memorando 20205000027453 del 3 de junio de 2020.</t>
  </si>
  <si>
    <t>Se evidencia:
-Acta revisión de activos del 30 de enero de 2020, suscrita en conjunto con el área de Contabilidad.
Es importante resaltar que se encontraba programado un arqueo para el mes de marzo el cual no se pudo desarrollar debido a la emergencia sanitaria, no obstante, no se realizó reprogramación de la actividad.</t>
  </si>
  <si>
    <t>N/A ACCION MODIFICADA.
Oficio Memorando 20205000027453 del 3 de junio de 2020</t>
  </si>
  <si>
    <t>No se presentan evidencias. Si bien la actividad fue modificada hay riesgo de vencimiento debido a la limitación para asistir a las instalaciones del IDPC.</t>
  </si>
  <si>
    <t>No hay evidencias.
 Se resalta que se había efectuado un arqueo en el mes de enero, la segunda actividad tiene plazo hasta el 30/11/2020</t>
  </si>
  <si>
    <t>En el mes de octubre se realizó arqueo de inventarios de los bienes del instituto</t>
  </si>
  <si>
    <t>Se adjunta carpeta de evidencias que contiene las planillas de muestra por tipo de bien, correo acta e informe de resultados</t>
  </si>
  <si>
    <t>Se evidencia el reporte del informe con fecha 30 de octubre, el resumen del muestreo realizado y los archivos en excel utilizados para el muestreo asi como el correo solicitando el apoyo del almacen para su ejecución.</t>
  </si>
  <si>
    <t>Se evidencia:
 -Acta del 15/10/2020 "Muestreo Inventarios"
 -Comunicación sin radicado del 30/10/2020 dirigida a Aura López y suscrita por Blanca Lyda Bogotá y Deivi Parra en el que le informan sobre la muestra del inventario de 2020.
 -12 archivos que contienen tablas con muestra de edificaciones, tecnología, herrramientas, planta y equipo, equipo de transporte, comodatos, publicaciones, consumibles.
 -Correo electrónico del 29/10/2020 de Nubia Lizarazo a Deivi Parra solicitando acompañamiento para adelantar prueba de inventario.
 Terminó el 30/11/2020</t>
  </si>
  <si>
    <t>Se presentan como evidencia el acta del 30 de enero y del 15 de octubre de 2020 en las cuales se documenta la revisión de activos.</t>
  </si>
  <si>
    <t>De acuerdo con el informe de derechos de autor sobre software 2021, la información de almacen y contabilidad se encuentra coherente.</t>
  </si>
  <si>
    <t>AB11</t>
  </si>
  <si>
    <t>Traslado entre dependencia o usuarios. No fue posible corroborar los traslados realizados, puesto que no se entregaron los inventarios individuales.</t>
  </si>
  <si>
    <t>Debilidades frente a la implementación de los lineamientos de gestión documental</t>
  </si>
  <si>
    <t>Crear un expediente que contenga los inventarios individuales y sus novedades soportados en documentos que evidencien el recibo del inventario por parte del funcionario o contratista.</t>
  </si>
  <si>
    <t>Expediente con la información de los inventarios individuales y novedades de traslados. Soportes de recibo y traslado del inventario individual</t>
  </si>
  <si>
    <t>No se reporta avance en la ejecución de la actividad.</t>
  </si>
  <si>
    <t>Se realizó actualización en el sistema SIIGO de las novedades de contratistas por terminación de contrato de forma digital por motivos del aislamiento preventivo.
Se deja relación de contratos finalizados y a los cuales se les firmó paz y salvo, el cual es concordante con el reporte del sistema.
Se entrega la evidencia de asignaciones y traslados individuales realizados entre los meses de abril a agosto.</t>
  </si>
  <si>
    <t>7.1 Lista de actualizaciones y paz y salvos
7.2 Base de datos de SIIGO con los cambios
7.3 Muestra soportes de revisión en sitio
(21) evidencias de asignaciones y traslados realizados</t>
  </si>
  <si>
    <t>La carpeta de evidencias cuenta con los siguientes documentos:
- Lista de actualizaciones y paz y salvos
- Base de datos de SIIGO con los cambios
- Soportes de revsión en sitio
- Evidencias de asignaciones y traslados entre los que se encuentran:
- 9 comprobantes de traslado de activos cuyas fechas corresponden al segundo cuatrimestre
- 5 memorandos de traslado de activos de septiembre, por lo cual no corresponden al segundo cuatrimestre
- 7 correos de asignación de inventario que corresponden al segundo cuatrimestre
No hay evidencia de los expedientes individuales por cada servidor.</t>
  </si>
  <si>
    <t>Es importante mencionar que las evidencias corresponden de abril a agosto de 2020, por lo que las que están por fuera de estas fechas no fueron relacionadas.
 Se evidencia:
 - Formato de traslado de activos de un computador a Andrea Brito del 5/05/2020
 - Formato de traslado de activos de un computador a Liliana Calle del 5/05/2020
 - Formato de traslado de activos de un disco duro a Ximena Bernal del 7/05/2020
 - Formato de traslado de activos de un computador portátil a Oscar Uyaban del 7/05/2020
 - Formato de traslado de activos sin firmas de un celular a Juan Fernando Acosta del 4/06/2020
 - Formato de traslado de activos sin firmas de un celular a Patricia Quintanilla del 4/06/2020
 - Formato de traslado de activos sin firmas de un computador de mesa a Lina Díaz del 10/06/2020
 - Correo del 1/07/2020 de José Luis Buitrago a Eleana Páez informando la asignación del computador a Liliana Calle a ella.
 - Correo del 1/07/2020 de José Luis Buitrago a Mayerly Caro asignándole un computador
 - Correo del 1/07/2020 de José Luis Buitrago a Dario Yaima asignándole un computador
 - Correo del 3/07/2020 de José Luis Buitrago a Dario Yaima asignándole un portátil
 - Correo del 3/07/2020 de José Luis Buitrago a María Claudia Vargas asignándole un portátil
 - Correo del 3/07/2020 de José Luis Buitrago a Patricia Quintanilla asignándole un computador
 - Base de Datos SIIGO procesada el 21/07/2020
 - Formato de traslado de activos de un computador portátil a Laura Cuervo del 29/07/2020
 - Formato de traslado de activos de un computador de mesa a Guillermo Salazar del 25/08/2020
 - Archivo en excel que contiene listado de los funcionarios a los cuales se les expidió paz y salvos 
 Documentos Aportados por el Auditado:
 -Adjunta algunos formatos de traslado de activos firmados.
 Análisis documentos:
 -Se retira el comentario “sin firmas” de aquellos documentos que se corrigieron, no obstante, continúan 3 sin firmas.
 Finaliza el 31/10/2020</t>
  </si>
  <si>
    <t>Con la implementación de los soportes a través del sistema ORFEO, se agrupan los soportes por expediente electrónico, por lo cual se aporta lista de radicados Orfeo de los documentos generados, así como soportes previos a la implementación, que son correos de asignación, formatos de traslado con firma física y listas de bienes en servicio.</t>
  </si>
  <si>
    <t>Lista de radicados ORFEO</t>
  </si>
  <si>
    <t>En los formatos anexados para el mes de septiembre se encuentran 6 Comprobantes de Traslado de Activos, de los cuales 5 tienen su respectivo correo de traslado y uno no lo tiene. Para el mes de octubre se evidencian 7 Comprobantes de Traslado de Activos sin correo de envío al destinatario y 16 Planillas Bienes en Servicio del Usuario, una de ellas, la IDPC830051084000 sin datos en la casilla denominada "UBICACIÓN". No se evidencian firmas de recibido en ninguno de los formatos mencionados.</t>
  </si>
  <si>
    <t>Se evidencia:
 Movimientos septiembre 2020- correos electrónicos a los usuarios sobre manjeo de bienes así como el formato "comprobante traslado de Activos"
 -8/09/2020 a Danilo Sánchez, Juan Fernando Acosta, Nancy Zamora, Omar Patiño, Camilo Moreno, Patrick Morales (este sin correo).
 Moviemientos octubre 2020 formato "Planillas de Bienes en Servicio por Usuario "
 -Ana Marcela Castro González, Ricardo Arias Forero, Laura Moreno, Yennifer Lagos, Jhon Morales, Gabriela Pinilla, Andrés Villamil, Jorge Rodríguez, Nicolás Pachón, Ivan Rodríguez, Naysla Torres, Erika Blanco, Alicia Bello, Diana Rayo, Efrain Canedo, Javier Mateus,
 -"Comprobantes traslado Activos" Carlos Mario Santos, Fernando Vergara, Harold Agudelo, Helbert Guzmán, Jaiber Sarmiento, Magally Morea y Sandra Romo.
 Listado en excel con 17 Traslados de Bienes en diciembre, sin embargo, la actividad finalizó el 31/10/2020 Se precisa que ningún traslado y/o planilla de bienes se encuentra firmada por las partes.</t>
  </si>
  <si>
    <t>Se presentan como evidencia el listado de paz y salvos, la base de datos de activos extraída de SIIGO y los documentos asociados a asignaciones y traslados realizados.</t>
  </si>
  <si>
    <t>De acuerdo con el informe de Control Interno Contable 2021, se evidencian los inventarios individualizados incluyendo los traslados.</t>
  </si>
  <si>
    <t>Implementar el documento T de SIIGO para realizar los traslados en el Sistema</t>
  </si>
  <si>
    <t>Deivi Pineda / Profesional de administraciòn de bienes e infraestructura - Aura H. López / Profesional de contabilidad</t>
  </si>
  <si>
    <t>SIIGO parametrizado incluyendo traslados</t>
  </si>
  <si>
    <t>Mediante memorando 0205500018203 del 16 de marzo, se solicitó unificar la meta del hallazgo, ya que despues de consultar con el técnico y soporte SIIGO informó que no es posible realizar el proceso de traslado masivo.</t>
  </si>
  <si>
    <t>Se remite un oficio direccionado a la Asesoría de Control Interno, con fecha de radicación 16 de marzo de 2020, no obstante el mismo, nunca fue reasignado, ni entregado a esta dependencia, como se evidencia en el histórico del radicado, razón por la cual no se puede tener en cuenta y no es posible realizar la modificación solicitada dado que a la fecha ya se venció la actividad.
Como respuesta al informe preliminar la Subdirección de Gestión Corporativa informa “Para subsanar esta observación informamos que el memorando ya fue reasignado a la Oficina de Control Interno para su revisión”.
Si bien se reasigna el documento, es importante precisar que las modificaciones de acciones, deben ser anteriores a la fecha de vencimiento de las mismas. En esta única oportunidad se tendrá en cuenta el oficio.</t>
  </si>
  <si>
    <t>ACCIÓN MODIFICADA (ELIMINADA)</t>
  </si>
  <si>
    <t>Acción eliminada</t>
  </si>
  <si>
    <t>Acción eliminada en periodos anteriores</t>
  </si>
  <si>
    <t>Eliminada</t>
  </si>
  <si>
    <t>AB12</t>
  </si>
  <si>
    <t>Manual general para la administración de bienes. No se evidencia el análisis de la rotación o movimiento de bienes, asi como la identificación de las necesidades por Unidad de Gestión.</t>
  </si>
  <si>
    <t>No se deja documentado el análisis de la rotación o movimientos de bienes, así como la identificación de necesidades por unidad de gestión, toda vez que esta actividad se hace en mesa de trabajo y con las fichas de los artículos.</t>
  </si>
  <si>
    <t>Actualización del manual de bienes e infraestrutura, según lo establecido en la resolución 0001 de 2019 de la Secretaría de Hacienda</t>
  </si>
  <si>
    <t>Deivi Pineda / Profesional de administraciòn de bienes e infraestructura - Auta H. López / Profesional de contabilidad / Profesional de presupuesto</t>
  </si>
  <si>
    <t>Manual de bienes actualizado</t>
  </si>
  <si>
    <t>Se evidencia:
-Resolución 951 del 30 de diciembre de 2019, "por medio de la cual se adicionan algunos apartes de la Resolución No. 0358 del 22 de mayo de 2019, por la que se crea el Comité Institucional de Gestión y Desempeño del Instituto Distrital de Patrimonio Cultural , y se dictan otras disposiciones" la cual entre otros temas dispone un término de transición de 6 meses para ajustar los manuales, procedimientos, instructivos y demás documentos conforme a los lineamientos de la Resolución 001 de 2019.
Es importante resaltar que la fecha de finalización de esta actividad es el 30 de junio de 2020 y no se remitieron avances de la misma.</t>
  </si>
  <si>
    <t>Con base en la resolución 951 de 2019 se adopta el manual de administración de bienes del distrito y se elabora y publica el instructivo de bienes e infraestructura del IDPC</t>
  </si>
  <si>
    <t>8.1 instructivo gestión y control de bienes
8.2 Manual de bienes del distrito
8.3 Resolución manual de bienes
8.4 correo confirmación aprobación y publicación en intranet</t>
  </si>
  <si>
    <t>Se evidencia el cumplimiento de la actividad con el Instructivo de gestión y control de bienes y con el correo de confirmación de aprobación y publicación de los documentos en intranet.</t>
  </si>
  <si>
    <t>Se evidencia:
 - Instructivo "Gestión y Control de Bienes" del 30/06/2020 V.1
 - Correo electrónico del 30/06/2020 de Carlos Sandoval de la OAP dirigido al Subdirector de GC informando la aprobación del documento.
 Se recomienda realizar actividades que conlleven al conocimiento generalizado del Instructivo. La evaluación de la efectividad se realizará en el próximo seguimiento.</t>
  </si>
  <si>
    <t>Se presenta como evidencia el instructivo de gestión y control de bienes, versión 1 con vigencia del 30 de junio de 2020.</t>
  </si>
  <si>
    <t>Con el informe de austeridad 2022, se puedo verificar las solicitudes teniendo en cuenta las necesidades por unidad de gestión.</t>
  </si>
  <si>
    <t>AB13</t>
  </si>
  <si>
    <t>Toma fisica o inventario, informes a emitir para formalizar el proceso de toma fisica en la entidad. No fue posible llevar a cabo la revisión por cuanto no fue entregada la información de inventarios individuales del SIIGO.</t>
  </si>
  <si>
    <t>Los soportes aqui relacionados están en su totalidad e integridad. Sin embargo por dificultades logísticas no fueron enviados en forma oportuna a la Asesorìa de Control interno.</t>
  </si>
  <si>
    <t>Escalar todas las solicitudes relacionadas con los bienes (Activos e Inventarios) al profesional de contabilidad para apoyar la oportunidad y calidad de las respuestas.</t>
  </si>
  <si>
    <t>100% soicitudes escaladas</t>
  </si>
  <si>
    <t>Se evidencia:
-Correo electrónico del 26 de diciembre de 2019´de José Luis Buitrago a Aura López remitiendo reporte de venta de elementos.
-Correo electrónico del 7 de febrero de 2020 de Nubia Stella Lizarazo a Sandra Romo en el que adjunta respuesta para atender el derecho de petición 20205110005862.
-Correo electrónico del 16 de marzo de 2020 de Sandra Romo a Aura López solicitando inventario de bienes asegurados con valores actualizados.
Teniendo en cuenta lo anterior, se observa que se ha venido cumpliendo con el desarrollo de la actividad.</t>
  </si>
  <si>
    <t>Todos los requerimientos que llegaron al grupo de bienes e infrestructura, relacionados con el manejo de activos fueron copiados al responsable del proceso financiero.</t>
  </si>
  <si>
    <t>2.1 Correo del 21 de abril solicitando acta de entrega definitiva
2.2Correo del 5 de mayo- Actualización de información de activos para teletrabajo
2.3 Correo del 23 de abril programación recibo u entrega de lote de teatro libre.
2.4 Correo del 11 de mayo - solciitud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</si>
  <si>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acicón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aciuerdo con lo definido.</t>
  </si>
  <si>
    <t>Se evidenciaron los siguientes correos electrónicos:
 - 21/04/2020- Deivi Parra a Angela Castro, solicitando acta para proceso de registro financiero
 - 23/04/2020- Deivi Parra a Teatro Libre, relacionado con la programación de la recepción de los activos entregados en arrendamiento.
 - 5/05/2020 - José Luis Buitrago a Equipo Financiero reportando los equipos autorizados para ser retirados de las instalaciones del IDPC
 - 11/05/2020 - Sandra Romo a Teatro Libre y equipo Financiero y Bienes para acordar la entrega de un inmueble 
 - 10/06/2020 - Deivi con funcionaria del Museo, resolviendo duda con un ítem que está en el inventario del museo
 - 8/07/2020 - Deivi Pineda informa a Mayerly Caro, Edisson Guauque, Aura López y Juan Fernando Acosta el "como resultado del proceso de expedición de paz y salvos a la fecha, se han informado de las siguientes consignaciones por concepto de pérdida o extravío del carné institucional."
 - 13/08/2020 - Deivi Pineda a Juan Fernando informando el posible hurto de un monumento
 - 20/08/2020 - Deivi a Sandra Romo, correo relacionado con reclamación de seguros.
 - 20/08/2020 - Deivi y Asesora de CI relacionada con respuesta a la Contraloría por el hurto de un celular y para UN TV
 - 20/08/2020 - Deivi a Sandra Romo y equipo Financiero, relacionado con la aprobación de Resolución de modificación de caja menor.
 - 28/08/2020 - Deivi Pineda le solicita a Aura López "enviar las certificaciones contables que requieren para el proceso de comodatos de los inmuebles mencionados. Las escrituras ya las aporté en correo anterior."
 Sin embargo, los correos mencionados no dan cumplimiento a la acción que hace referencia al acompañamiento de Contabilidad en las respuestas del proceso.
 Respuesta del auditado:
 Los requerimientos que recibe almacén se escalan al profesional de contabilidad, pero no todos requieren apoyo a la respuesta, teniendo en cuenta que algunos son transacciones en el sistema, atención a pedidos, solo aquellos de que necesiten una respuesta formal, queda la evidencia del apoyo recibido en la trazabilidad de Orfeo. Por esta razón y teniendo en cuenta que en el periodo no hubo requerimiento de este tipo solo se adjunta los correos informativos o para conocimiento de la profesional.
 Análisis Respuesta:
 Teniendo en cuenta lo mencionado, se acepta la respuesta otorgada y se retira la observación.</t>
  </si>
  <si>
    <t>Todos los requerimientos que llegaron al grupo de bienes e infrestructura, relacionados con el manejo de activos fueron copiados al responsable del proceso financiero y contable con el objetivo de informar sobre los tramites que adelantó el área, y durante el cuatrimestre no se requirio apoyo directo del área contable o financiero para atender las solicitudes, por lo que se adjunta correos informativos.</t>
  </si>
  <si>
    <t>En la carpeta de evidencias "escalar solicitudes a contabilidad" se cargan 10 archivos- correos que evidencia los correos que fueron informados al área contable o financiero de los tramites de almacen</t>
  </si>
  <si>
    <t>Una vez revisados los 10 archivos adjuntos se evidencia que entre septiembre y octubre se respondieron solicitudes y se informó sobre actividades relacionadas con activos.</t>
  </si>
  <si>
    <t>Se evidencia:
 Correo electrónicos con diferentes solicitudes, así:
 -7/10/2020 de Sandra Romo a Deivi Parra, para corregir un documento
 -8/10/2020 de Deivi Parra a Sandra Romo, observación auditoría
 -22/10/2020 de Deivi Parra a Aural López, fumigaciones
 -29/10/2020 de Deivi Parra a Juan Fernando Acosta remitiendo presentación
 -28/10/2020 de Deivi Parra a Soluciones en seguridad, solicitando soporte
 -28/10/2020 de Ximena Bernal a Nubia Lizarazo y de esta a Deivi Parra, corrección Resolución
 -29/09/2020 de Deivi Parra a Eleana Urrego, observaciones relacionadas con Resolución de baja
 -13/10/2020 de Nubia Lizarazo a Deivi Parra y visceversa, análisis movimiento de cuenta
 -15/09/2020 de Deivi Parra a Aura López, facturas.
 -21/10/2020 de Aura López a Deivi Parra, soporte de baja
 -26/10/2020 de Deivi Parra a Aura López, respuesta solicitud soporte de baja
 -2/10/2020 de Natalia Cardona a Deivi Parra, solicitud de información sobre contrato
 -6/10/2020 de Deivi Parra a Natalia Cardona, respuesta a solicitud de contrato
 La actividad finalizó el 31/10/2020</t>
  </si>
  <si>
    <t>Se presentan como evidencia los correos remitidos con el fin de informar o escalar los requerimientos recibidos por parte del almacén al profesional de contabilidad.</t>
  </si>
  <si>
    <t>AB14</t>
  </si>
  <si>
    <t>Baja de bienes servibles no utilizables. No fue posible llevar a cabo la revisión del inventario existente de bienes inservibles por cuanto no fue entregada la información por parte de la dependencia.</t>
  </si>
  <si>
    <t>100% solicitudes escaladas</t>
  </si>
  <si>
    <t>Permanente</t>
  </si>
  <si>
    <t>2.1 Correo del 21 de abril solicitando acta de entrega definitiva
2.2Correo del 5 de mayo- Actualización de información de activos para teletrabajo
2.3 Correo del 23 de abril programación recibo u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</si>
  <si>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Se evidenció que mediante Resolución No 467 del 09 de octubre de 2020 se llevó a cabo baja de bienes, además se ha venido enviando la información en la medida de las solicitudes efectuadas, evidenciando que ha sido efectiva, por tanto, la actividad se cierra como efectiva</t>
  </si>
  <si>
    <t>AB15</t>
  </si>
  <si>
    <t>Toma fisica o inventario, procedimiento administrativo. La mayoria de los inventarios de la toma fisica están sin firmas de los usuarios responsables y del encargado de almacén.</t>
  </si>
  <si>
    <t>Debilidades de gestiòn documental</t>
  </si>
  <si>
    <t>Realizar la toma física y entregar el inventario a cada funcionario o contratista</t>
  </si>
  <si>
    <t>100% planillas firmadas</t>
  </si>
  <si>
    <t>Se evidencia:
-206 archivos pdf los cuales contienen el inventario individualizado (se hizo una muestra de 50 archivos y todos ellos contienen la firma del "usuario responsable").
Esta acción se mantiene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</si>
  <si>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Esta actividad fue calificada en el primer trimestre del año como cumplida dentro del término. Su efectividad se evaluará en el próximo seguimiento.</t>
  </si>
  <si>
    <t>Se presentaron como evidencia los documentos del inventario individualizado y para una muestra, se verificó que contenían la firma del usuario responsable.</t>
  </si>
  <si>
    <t>Revisar la totalidad de las planillas para garantizar su completitud, antes de enviar los soportes al expediente</t>
  </si>
  <si>
    <t>Planillas 100% revisadas</t>
  </si>
  <si>
    <t>No se remite evidencia del cumplimiento de esta actividad 
Como respuesta al informe preliminar la Subdirección de Gestión
Corporativa comenta “Dentro del reporte realizado, se anexo la carpeta “Acción 11” la cual incluye 206 planillas escaneadas que hacen referencia a la revisión realizada para la entrega y posterior envió al expediente”.
No obstante lo anterior, es preciso aclarar que las planillas firmadas son evidencia de la ejecución de la toma física, sin embargo la actividad hace mención a la revisión de la totalidad de planillas para garantizar su completitud, las planillas por sí mismas no garantizan la completitud, ni la revisión de las mismas. Por lo anterior, se mantiene como incumplida.</t>
  </si>
  <si>
    <t>El 29 de mayo se reunieron los profesionales del area de almacen, para validar que las planillas entregadas en el levantamiento de inventario, estuviesen firmadas por el contratista y por el profesional del área de almacen.</t>
  </si>
  <si>
    <t>1. Acta del 29 de mayo 2020 revisión planillas</t>
  </si>
  <si>
    <t>Se evidencia la ejecución de la actividad mencionada en el avance cualitativo. El documento del acta de reunión corresponde a la fecha y se trató el tema relacionado con la acción definida.</t>
  </si>
  <si>
    <t>Se evidencia:
 -Acta del 29/05/2020 "Revisión de Planillas de Revisión Física de Inventario y Bienes Devolutivos" Asistentes, grupo de Bienes, en la que indican que validaron 206 planillas de la relación de bienes devolutivos, por responsable, para verificar que se encuentren debidamente diligenciadas y firmadas. concluyen que corresponden a los bienes que se encuentran registrados en el sistema de información finaciero SIIGO.</t>
  </si>
  <si>
    <t xml:space="preserve">Se presenta como evidencia un acta del 29 de mayo de 2020 en la cual se indica que se realizó la revisión y validación de 206 planillas de la relación de bienes devolutivos por responsable archivadas en expediente con el fin de verificar que se encuentren debidamente diligenciadas y firmadas. </t>
  </si>
  <si>
    <t>AB162</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</si>
  <si>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</si>
  <si>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1. Se presenta gran movimiento de inventario dada la dinámica de entrada y salida del personal contratista del instituto, hecho que afecta el estado en la base de datos que lleva el área.</t>
  </si>
  <si>
    <t>Punto de control para la verificación del formato de asignación o devolución de bienes a través del aplicativo Orfeo cuando inicie o finalice la ejecución del contrato y sea firmado por el usuario y responsable del proceso.</t>
  </si>
  <si>
    <t>José Luis Buitrago / Deivi Pineda</t>
  </si>
  <si>
    <t>Formato firmado en digital dentro del expediente contractual en Orfeo del usuario a quien se le asigne o devuelva bienes a cargo.</t>
  </si>
  <si>
    <t>Base de datos con las asignaciones y/o devoluciones realizadas en el periodo</t>
  </si>
  <si>
    <t>En el mes de abril no se presentó asignación o devolución de bienes.</t>
  </si>
  <si>
    <t>El proceso manifiesta que no se ha presentado asignación o devolución de bienes en el período, por lo cual no hay seguimiento ni evidencias para presentar.</t>
  </si>
  <si>
    <t>No hay evidencia
 Finaliza en diciembre/2021</t>
  </si>
  <si>
    <t>Durante el segundo cuatrimestre de 2021, se realizarón 192 movimientos de asignación, retiro o traslado de bienes en servicio de los servidores públicos del IDPC.</t>
  </si>
  <si>
    <t>Base de datos con registro del radicado de asignación, traslado o devolución de bienes.</t>
  </si>
  <si>
    <t>Se encuentra archivo de excel con los 192 registros mencionados por la dependencia correspondientes a los meses de mayo a agosto. 
 Aunque la evidencia concuerda con el entregable, es necesario revisar que se consistente con la acción y la meta definida.</t>
  </si>
  <si>
    <t>Esta acción finaliza en diciembre de 2021, está enfocada en un punto de control a través de Orfeo del movimiento de bienes.
 Para este cuatrimestre el área aporta base de datos bajada del aplicativo Orfeo en el cual se evidencia el movimiento de los bienes de mayo hasta agosto, por lo pronto se mantiene en ejecución.
 No se evidencia punto de control para el mes de abril</t>
  </si>
  <si>
    <t>Se realizaron 3 asignaciónes de bienes por nuevos contratos y 79 traslados de bienes por reporte de finalización de contrato</t>
  </si>
  <si>
    <t>Se evidencia un archivo en Excel con la relación de movimientos de activios. Así mismo se encuentra una carpeta con las entradas al almacén, las salidas y los traslados de activos efectuados durante el periodo</t>
  </si>
  <si>
    <t>Se presenta la relación de movimientos de bienes. Adicionalmente, se evidencian los documentos asociados a las entradas, salidas y traslados del periodo.
Sobre los documentos de entradas y salidas, se resalta que no cuentan con la totalidad de firmas.</t>
  </si>
  <si>
    <t>De acuerdo con el informe de derechos de autor y software 2021, se identifican adecuadamente los responsables de los equipos de computo.</t>
  </si>
  <si>
    <t>2. Falto seguimiento por parte del proceso de almacén para reiterar el uso y responsabilidad sobre los bienes.</t>
  </si>
  <si>
    <t>2. Punto de control para la verificación del formato de asignación o devolución de bienes a través del aplicativo Orfeo cuando inicie o finalice la ejecución del contrato y sea firmado por el usuario y responsable del proceso.</t>
  </si>
  <si>
    <t>Se evidencian los documentos:
1. Formato de constancia de idoneidad
2. Lista de asistencia de conversatorio Errores comunes en la estructuración de procesos realizado el 22 de julio.
3. 8 correos enviados entre los meses de enero y marzo, por lo cual no haría parte del presente monitoreo.
4. 1 correo del 15 de julio de solicitud a la mesa de servicios
5. 1 correo del 15 de julio de invitación al conversatorio de errores comunes en la estructuración de procesos
6. 1 correo de abril 29 sobre nuevas sesiones de capacitación en validación de hojas de vida
De los documentos anteriores los que están relacionados con el entregable definido para el segundo cuatrimestre son los de los numerales 1, 2 y 5.</t>
  </si>
  <si>
    <t>Esta acción tiene fecha final el 31 de diciembre de 2021, cuya meta es un formato firmado en digital dentro del expediente contractual en Orfeo del usuario a quien se le asigne o devuelva bienes a cargo y para este trimestre se evidencia base de datos bajada del aplicativo Orfeo en el cual se evidencia el movimiento de los bienes, por lo pronto se mantiene en ejecución.
 Las evidencias relacionadas por la OAP no coinciden con lo cargado en la carpeta.
 Respuesta Otorgada:
 Se adjuntan las planillas de inventario del periodo correspondiente
 Valoración de la respuesta:
 Las evidencias se valoraron en su momento por Control Interno, el comentario allí dejado es para la Oficina Asesora de Planeación, quien en su seguimiento relacionó evidencias diferentes a las cargadas por el proceso.
 Se evidencian además los formatos, se retira el comentario relacionado con la meta. Se recomienda cargarlas en el drive.</t>
  </si>
  <si>
    <t>AB164</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</si>
  <si>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</si>
  <si>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</si>
  <si>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</si>
  <si>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</si>
  <si>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</si>
  <si>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El memorando será expedido en el mes de mayo.</t>
  </si>
  <si>
    <t>No se presentan evidencias ni monitoreo de la actividad y se menciona que en el mes de mayo se emitirá el memorando correspondiente. Aunque se encuentra denro del perío establecido iniialmente se recomienda tener especial cuidado para que no se incumpla.</t>
  </si>
  <si>
    <t>No hay evidencia, la actividad finaliza en mayo de 2021
 En ejecución</t>
  </si>
  <si>
    <t>El 11 de mayo de 2021, se envió memorando interno al proceso Financiero y contable, con copia al proceso de presupuesto, con la recomendación de inclusión del pago del impuesto de semaforización en el PAC de cada vigencia.</t>
  </si>
  <si>
    <t>Memorando interno No. 2021550079433 del 11 de mayo 2021</t>
  </si>
  <si>
    <t>Se encuentra en memorando Documento 20215500079433 que corresponde con la evidencia</t>
  </si>
  <si>
    <t>La acción finalizó el 30 de mayo, cuya acción contemplada fue la expedición de un memorando remitido a Financiera-presupuesto. Para este cuatrimestre se evidencia que el 11 de mayo a través de radicado 20215500079433 se remitió memorando cuyo asunto fue "Recomendación inclusión pago impuesto de semaforización en PAC para cada vigencia.", por tanto, se cumplió con la actividad programada</t>
  </si>
  <si>
    <t>El 11 de mayo de 2021, a través de radicado 20215500079433, se remitió memorando de recomendación inclusión pago impuesto de semaforización en PAC para cada vigencia.</t>
  </si>
  <si>
    <t>En el informe de austeridad de 2021 se evidenció que los comprobantes de caja menor cumplen con las características de imprevistos, urgentes, imprescindibles e inaplazables. Sin embargo, se resalta que algunos de los ítems pueden ser objeto de inclusión dentro de un contrato para próximas vigencias.</t>
  </si>
  <si>
    <t>AB195</t>
  </si>
  <si>
    <t>Los elementos de bioseguridad ingresaron a almancen pero falto punto de control para garantizar su instalación en las sedes del Instituto.</t>
  </si>
  <si>
    <t>Seguimiento a la entrega de los elementos, de los contratos suscritos en el periodo</t>
  </si>
  <si>
    <t>La actividad se encuentra programada para el 2022 con fecha de terminación del 11 de noviembre.</t>
  </si>
  <si>
    <t>AB40</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</si>
  <si>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</si>
  <si>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Inexistencia del acto administarativo motivado que establece los responsables de las líneas y equipos de celular.</t>
  </si>
  <si>
    <t>Expedir acto administrativo con los criterios de asigjnación de equipos y líneas de celular y verificar la aplicación de la mismas.</t>
  </si>
  <si>
    <t>Deivi Pineda / Profesional Almacén</t>
  </si>
  <si>
    <t>1 Resolución criterios de asigjnación de equipos y líneas de celular
Memorandos asignación de la línea y equipo de celular informando las condiciones de uso del mismo</t>
  </si>
  <si>
    <t>A corte del 31 de marzo, no se ha realizado acciones.</t>
  </si>
  <si>
    <t>No hay evidencias. Esta acción vence el 30 de abril. Se debe elaborar la resolución de criterios de asignación de equipos y de línea celular antes del vencimiento.</t>
  </si>
  <si>
    <t>No aportan evidencias, es importante resaltar que la actividad culmina su ejecución el 30 de abril de 2020.</t>
  </si>
  <si>
    <r>
      <rPr>
        <sz val="11"/>
        <color theme="1"/>
        <rFont val="Calibri"/>
        <family val="2"/>
      </rPr>
      <t xml:space="preserve">De acuerdo a la resolución 147 del 17 de abril 2020 </t>
    </r>
    <r>
      <rPr>
        <i/>
        <sz val="11"/>
        <color theme="1"/>
        <rFont val="Calibri"/>
        <family val="2"/>
      </rPr>
      <t>"por medio del cual se autoriza el uso de euipos y/o lineas telefonicas a funcionarios publicos o contratistas"</t>
    </r>
    <r>
      <rPr>
        <sz val="11"/>
        <color theme="1"/>
        <rFont val="Calibri"/>
        <family val="2"/>
      </rPr>
      <t>. En el mes de mayo se realizó la entrega de las lineas telefonicas a los funcionarios y contratistas autorizados, asi mismo mediante correo electronico del 29 de mayo se dieron los lineamientos pertinentes para su uso.</t>
    </r>
  </si>
  <si>
    <t>1. Acta de entrega de lineas de celular del 28 de mayo.
2. Correo del 29 de mayo con los lineamientos para su uso
3. Resolución 147 del 17 de abril de 2020</t>
  </si>
  <si>
    <t>Las evidencias muestran la existencia de la resolución que reglamenta el uso de teléfonos celulares expedida el 17 de abril de 2020, con lo cual se hizo dentro de la fecha estimada inicialmente.
El correo de asignación de equipos y el acta de entrega tienen fecha de mayo, lo cual indica que se ejecutaron por fuera de la fecha establecida como límite para hacerlo. Hay evidencia de su ejecución pero fuera del tiempo.</t>
  </si>
  <si>
    <t>Se evidencia:
 - Resolución No. 147 del 17 de abril de 2020 “Por la cual se autoriza el uso de equipos y/o líneas telefónicas a funcionarios públicos y/o contratistas, y se establecen medidas para su uso y control”
 - Acta de entrega de equipos del 28/05/2020 
 - Correo electrónico del 29 de Mayo del Almacen dirigido a los Subdirectores y Jefes de Oficinas Asesoras, en el que se les comunica la citada Resolución y sus condiciones de uso.
 No se evidenció Memorando para la entrega de estos, y el correo y acta de entrega se realizó por fuera de los términos de finalización de la actividad.
 En relación con la efectividad se evidencia que se ha mantenido la misma distribución, por lo cual se continuará en su verificación.</t>
  </si>
  <si>
    <t>Se presenta como evidencia la resolución no. 147 del 17 de abril de 2020 “Por la cual se autoriza el uso de equipos y/o líneas telefónicas a funcionarios públicos y/o contratistas, y se establecen medidas para su uso y control”, acta de entrega de equipos y líneas celulares institucionales del 28 de mayo de 2020 y correo de socialización de los lineamientos de uso remitido el 29 de mayo de 2020.</t>
  </si>
  <si>
    <t xml:space="preserve">En el informe de austeridad de 2021 se identificó que mediante Resolución 147 del 17 de abril de 2020 se justificó la necesidad de otorgar el uso de telefonía celular a funcionarios diferentes al nivel directivo. No se observaron incumplimientos con respecto a telefonía celular. </t>
  </si>
  <si>
    <t>AB46</t>
  </si>
  <si>
    <t>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 especifique el motivo del viaje.</t>
  </si>
  <si>
    <t>Actualizar el formato de planilla de uso de vehiculos, para especificar el motivo del viaje</t>
  </si>
  <si>
    <t>1 Planilla actualizada y publicada en la intranet</t>
  </si>
  <si>
    <t>El formato de planilla de uso de vehiculos fue actualizado y publicado en intranet</t>
  </si>
  <si>
    <t>1, V4 planilla control rutas de servicio de transporte
2, memorando de aprobación y solicitud de publicación</t>
  </si>
  <si>
    <t>Se evidencia:
-Planilla "CONTROL DE RUTAS PARA EL SERVICIO DE TRANSPORTE"- Versión 04- del 28 de febrero de 2020, en la cual se evidencia una columna denominada "Motivo solicitud". 
-Oficio 20205500015993 del 28/02/2020 solicitando la publicación del formato 
Es preciso indicar que la planilla de marzo diligenciada por Jorge Ríos y Quintiliano García está en el formato de la Versión 3 del 11/09/2019, la cual fue modificada en el mes de febrero de 2020, lo que significa que no hay un punto de control y verificación.</t>
  </si>
  <si>
    <t>De acuerdo con el seguimiento de Austeridad, se ha venido aplicando el formato de uso de vehículos modificado, no obstante, la acción se mantendrá abierta verificando su efectividad.</t>
  </si>
  <si>
    <t>Se presenta la versión 4 de la plantilla de control de rutas para el servicio de transporte con vigencia del 28 de febrero de 2020 en la cual se incluye una columna denominada "Motivo solicitud".</t>
  </si>
  <si>
    <t xml:space="preserve">En el informe de austeridad de 2021 se identificó que las planillas de uso de vehículos cuentan con una casilla para diligenciar el motivo del viaje.
Se resalta que la mayor parte de viajes responden al motivo de “traslado de funcionarios” </t>
  </si>
  <si>
    <t>AB47</t>
  </si>
  <si>
    <t>Algunas planillas no se encuentran completamente diligenciadas, por lo cual el control no se está desarrollando de manera adecuada.</t>
  </si>
  <si>
    <t>Debilidades en el seguimiento de los soportes de viaje</t>
  </si>
  <si>
    <t>Establcer un punto de control en el momento de validar el pago a contratistas de transporte, donde el trámite este sujeto a la completitud de los documentos</t>
  </si>
  <si>
    <t>6 Planillas completas primer semestere</t>
  </si>
  <si>
    <t>En el primer trimestre se realizó el control necesario para valudar el pago a constratistas de transporte, verificadando las planillas entregadas</t>
  </si>
  <si>
    <t>Pendiente de entrega se encuentran en fisico</t>
  </si>
  <si>
    <t>No hay evidencia</t>
  </si>
  <si>
    <t>Se evidencia:
- Planillas diligenciadas por los conductores, así:
-Dic-enero, febrero y marzo - Jorge Ríos
-Enero, Febrero y Marzo - Quintiliano García
Es preciso indicar que la planilla de marzo diligenciada por Jorge Ríos y Quintiliano García está en el formato de la Versión 3 del 11/09/2019, la cual fue modificada en el mes de febrero de 2020, lo que significa que no hay un punto de control y verificación.</t>
  </si>
  <si>
    <t>Se realizó el control necesario validando las planillas de control del servicio de transporte presentado por los 2 contratistas para el respectivo pago.</t>
  </si>
  <si>
    <t>10 planillas en total de los meses de abril, mayo, junio, julio y agosto de los dos contratistas conductores Jorge Ríos y Quintiliano García</t>
  </si>
  <si>
    <t>Las evidencias concuerdan con lo mencionado. Para el mes de abril el señor Jorge Rios presentó la planilla que había perdido vigencia, se debe tener presente que los formatos que se utilicen deben ser siempre los que están vigentes.</t>
  </si>
  <si>
    <t>Se evidencia:
 - Planillas diligenciadas para los meses de abril, mayo, junio, julio y agosto de 2020 por los señores Quintiliano García y Jorge Alirio Ríos. La planilla de abril se diligenció por el señor Jorge Rios en el formato anterior, lo cual evidencia una debilidad en el punto de control establecido como acción, el cual no se encuentra documentado. Lo anterior compromete la efectividad de la acción.</t>
  </si>
  <si>
    <t>Se presentan las planillas correspondientes al primer semestre de 2020 diligenciadas. Se resalta que en algunos casos se utilizó el formato anterior, lo cual evidencia una debilidad en el punto de control establecido que compromete la efectividad de la acción.</t>
  </si>
  <si>
    <t xml:space="preserve">En el informe de austeridad de 2021 se evidenciaron mejoras en el diligenciamiento de planillas, sin embargo, se observó lo siguiente:
- A partir del 20 de diciembre de 2021, la información del kilometraje del vehículo con placa OBH307 no pudo ser incluida en el reporte debido a un daño. 
- El control de rutas correspondiente al vehículo placa OLN296 se presenta en formato excel sin incluir la información precisa sobre el kilometraje, de igual forma, no se evidencian las firmas correspondientes.
Se recomienda diligenciar la información de todos los trayectos realizados, incluyendo las rutas hacia el parqueadero de forma tal que se pueda evidenciar la secuencia en el kilometraje. </t>
  </si>
  <si>
    <t>AB49</t>
  </si>
  <si>
    <t>Se evidencian los comprobantes de caja menor 0049 a 0063 de 2019, en los cuales algunos no cumplen con las características de imprevistos, urgentes, imprescindibles e inaplazables. Ver Anexo 6</t>
  </si>
  <si>
    <t>Actualizar el comprobante provisional de la caja menor incluyendo un campo de justiticación del gasto teniendo en cuentas las caracteristicas del uso de la caja menor (imprevistos, urgentes, imprescindibles e inaplazables)</t>
  </si>
  <si>
    <t>1 formato actualizado y publicado en la intranet</t>
  </si>
  <si>
    <t>El formato de comprobante provisional de la caja menor fue actualizado, aprobado y publicado en intranet, se incluyo el campo de justiticación del gasto</t>
  </si>
  <si>
    <t>1, Formato de comprobante provisional de caja 
2, memorando aprobación y solicitud de publicación</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</si>
  <si>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</si>
  <si>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Se realizaron 3 comprobantes de caja menor, los cuales se adelantaron teniendo en cuenta el nuevo formato de comprobante provisional de caja menor</t>
  </si>
  <si>
    <t>Carpetas de comprobantes de caja mejor, 005, 006 y 007</t>
  </si>
  <si>
    <t>Si bien la actividad de modificar el formato ya se cumplió, se observa que el formato utilizado es el actualizado con la casilla de justificaciión ya incorporada.</t>
  </si>
  <si>
    <t>Se evidenció:
 - Comprobante definitivo de Caja Menor Versión 3 del 13/04/2019
 - Información Soporte legalización de Anticipo Versión 1 del 11/02/2020
 - Comprobante Caja menor Versión 5 del 28/02/2020
 Se evidencia que se viene cumpliendo con el formato, no obstante la actividad continuará abierta hasta poder verificar su efectividad.</t>
  </si>
  <si>
    <t>Se presenta la versión 5 del comprobante provisional de caja menor con vigencia del 28 de febrero de 2020 en el cual se incluye la justificación del gasto.</t>
  </si>
  <si>
    <t>AB5</t>
  </si>
  <si>
    <t>No se demostró que dichos comprobantes fueron anulados o el motivo de su no utilización</t>
  </si>
  <si>
    <t>Faltó solicitar información relacionada con los comprobantes de entrada almacèn al área contable</t>
  </si>
  <si>
    <t>Socializar el procedimento contable</t>
  </si>
  <si>
    <t>2 socializaciones</t>
  </si>
  <si>
    <t>La actividad no se ha ejecutado aún, es importante resaltar que la
misma se encuentra programada hasta el 31 de mayo de 2020.</t>
  </si>
  <si>
    <t>El 6 de mayo se realizó la primera socialización del procedimiento contable con los profesionales del área de bienes e infraestructura.</t>
  </si>
  <si>
    <t>1.Acta del 6 de mayo-socialización del procedimiento contable.</t>
  </si>
  <si>
    <t>La evidencia concuerda con lo definido en la acción y con lo mencionado en las evidencias. La actividad (2 socializaciones) finaliza el 30 de diciembre, por lo cual se encuentra en ejecución.</t>
  </si>
  <si>
    <t>Se evidencia:
 - Acta BI03 del 06/05/2020 en la cual mediante "reunión virtual" se "sociabilizó Procedimiento Contable y Revisión de Parámetros de Salida de Publicaciones en el Programa SIIGO", la socialización se realizó entre Deivi Octavio Pineda, Aura López y José Luis Buitrago.
 Queda pendiente una socialización que finaliza el 30/12/2020</t>
  </si>
  <si>
    <t>El dia 9 de noviembre se realizó la socialización del procedimiento y proceso contable.</t>
  </si>
  <si>
    <t>se adjunta correo de invitación y acta del espacio</t>
  </si>
  <si>
    <t>Las evidencias corresponden con lo mencionado adjuntando acta de socialización con fecha 9 de noviembre e invitación a la reunión. Se evidencia el cumplimiento de la segunda socialización establecida para la vigencia.</t>
  </si>
  <si>
    <t>Se evidencia:
 -Pantallazo invitación a la "Reunión técnica revisión de bienes cierre fiscal 2020 y Socialización Contable"
 -Acta sin número del 9/11/2020 "Reunión Técnica Revisión de Bienes Cierre Fiscal 2020 y Socialización de Procedimiento Contable", asistieron: Aura López Salazar, Sandra Patricia Palacios,
 Deivi Octavio Pineda Parra, Juan Carlos Alvarado Peña, Jose Luis Buitrago Nivia. Se cumplió con las dos (2) socializaciones dentro del término establecido</t>
  </si>
  <si>
    <t>Se presentan como evidencia dos actas de reunión en las cuales se incluye la socialización del procedimiento contable.</t>
  </si>
  <si>
    <t>De acuerdo con el informe de control interno contable, se evidencia el listado de consecutivos de comprobantes y actas de revisión.</t>
  </si>
  <si>
    <t>AB50</t>
  </si>
  <si>
    <t>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t>
  </si>
  <si>
    <t>Actualizar el formato comprobante provisional de la caja menor incluyendo un campo de justificación de inexistencia</t>
  </si>
  <si>
    <t>1 formato comprobante provisional de la caja menor actualizado y publicado</t>
  </si>
  <si>
    <t>El formato de comprobante provisional de la caja menor fue actualizado, aprobado y publicado en intranet, se incluyo el campo de justiticación de inexistencia</t>
  </si>
  <si>
    <t>Carpetas de comprobantes de caja mejor, 005, 006 y 008</t>
  </si>
  <si>
    <t>No hay evidencias en la carpeta. 
La actividad hace referencia a los tres comprobantes incluidos en la actividad anterior en los cuales se evidencia el cumplimiento de la acción.</t>
  </si>
  <si>
    <t>Se presenta la versión 5 del comprobante provisional de caja menor con vigencia del 28 de febrero de 2020 en el cual se incluye la justificación de inexistencia.</t>
  </si>
  <si>
    <t>AB6</t>
  </si>
  <si>
    <t>Ingreso por sobrantes, ingreso a partir de compensaciones, ingreso por reposición. No fue posible llevar a cabo la revisión por cuanto no fue entregada la informacion de inventarios del SIIGO</t>
  </si>
  <si>
    <t>Error de interpretación en la solicitud, al considerar que como no se presentaron faltantes sobrantes, ni compensaciones en el periodo evaluado, no se necesitaba informar.</t>
  </si>
  <si>
    <t>100% solicitudes atendidas</t>
  </si>
  <si>
    <t>2.1 Correo del 21 de abril solicitando acta de entrega definitiva
2.2Correo del 5 de mayo- Actualización de información de activos para teletrabajo
2.3 Correo del 23 de abril programación recibo y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</si>
  <si>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acción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acuerdo con lo definido.</t>
  </si>
  <si>
    <t>De acuerdo con el informe de control interno contable, se cuenta con el informe de toma física de bienes el cual contiene toda la información.</t>
  </si>
  <si>
    <t>AB7</t>
  </si>
  <si>
    <t>Las salidas de almacen no cuentan con los soportes respectivos</t>
  </si>
  <si>
    <t>Falta de unificación del expediente físico y virtual</t>
  </si>
  <si>
    <t>Unificar y organizar los expedientes para evidenciar la trazabilidad de las solicitudes, de acuerdo a los lineamientos del proceso de gestión documental</t>
  </si>
  <si>
    <t>1 Expediente Unificado</t>
  </si>
  <si>
    <t>Se evidencia:
-Un (1) formato único de inventario documental en que se relacionan las series documentales trasladadas a Gestión documental, correspondiente a la vigencia 2019, entre ellas:
396 folios - salida o traslado de bienes de bodega a servicio.
223 folios - Ingreso de almacén
95 folios - Documentos de apoyo
-15 folios - comité de inventarios
Teniendo en cuenta lo anterior, se evidencia el avance de la actividad, no obstante es preciso indicar que la misma hace referencia a la unificación de los expedientes, por lo tanto la evidencia definitiva de esta actividad es el Inventario Documental unificado, así mismo, se resalta que esta acción cuenta con fecha de finalización del 31 de mayo de 2020.</t>
  </si>
  <si>
    <t>En el mes de mayo se hizo la entrega de los expedientes unificados y organizados del área de almacen a gestión documental.</t>
  </si>
  <si>
    <t>3.1 Acta de entrega a almacen y unificación de expedientes</t>
  </si>
  <si>
    <t>La evidencia corresponde con la acción definida y con lo mencionado en evidencias. La actividad se cumpló dentro de los términos establecidos.</t>
  </si>
  <si>
    <t>Se evidencia:
 - Acta sin número del 22/05/2020 "entrega de expedientes de almacén 2019" entregando en total 9 carpetas, asistentes Nancy Zamora, Dario Yaima, Deivi Pineda y José Luis Buitrago.
 No se evidencia FUID, ni soportes que contengan información que permita verificar la unificación de los expedientes existentes.
 Documentos Aportados:
 -FUID transferencia documentos 2019 del 
 Almacén a Gestión documental.
 (4/02/2020)
 Análisis documentos:
 Se evidencia el cumplimiento de la acción, por tanto se cambia el estado. La efectividad se evaluará en el</t>
  </si>
  <si>
    <t>Se presenta acta del 22 de mayo de 2020 en la cual se documenta la entrega de 9 carpetas que conforman los expedientes de almacén. Asimismo, se remiten los FUID de transferencia de documentos desde el almacén hacia gestión documental.</t>
  </si>
  <si>
    <t>De acuerdo con el informe de austeridad, se evidencian las solicitudes de salida de almacen.</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</si>
  <si>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</si>
  <si>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</si>
  <si>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</si>
  <si>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</si>
  <si>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Articulos parametrizados de acuerdo a las polìticas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</si>
  <si>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</si>
  <si>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articulos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</si>
  <si>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</si>
  <si>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</si>
  <si>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</si>
  <si>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Se presenta acta del 27 de mayo de 2020 en la cual se documenta la revisión de parámetros contables de bienes, documento denominado “configuración contable de bienes e infraestructura” y un ejemplo del nuevo formato de entrada.</t>
  </si>
  <si>
    <t>AC185</t>
  </si>
  <si>
    <t>Se presenta información incorrecta en las certifcaciones contractuales.</t>
  </si>
  <si>
    <t>Ausencia de un punto de control de revisión de la infomación consignada en las certificaciones contractuales, lo que ha propiciado reiteración de reclamos a interior de la entidad.</t>
  </si>
  <si>
    <t>Aplicar un punto de control de revisión de la información consignada en las certificaciones por parte del profesional designado de contratación antes de su radicación .</t>
  </si>
  <si>
    <t>Adicionada de acuerdo con radicado 20211100156453 del 28 de octubre de 2021</t>
  </si>
  <si>
    <t>Reporte con la relación trimestral de respuesta a solicitudes de certificación con la personas que proyectaron, revisaron y aprobaron</t>
  </si>
  <si>
    <t>Se realiza sesión c</t>
  </si>
  <si>
    <t>No se registra avance de la actividad</t>
  </si>
  <si>
    <t>La actividad se encuentra programada para el 2022 con fecha de terminación del 31 de agosto.</t>
  </si>
  <si>
    <t>AC196</t>
  </si>
  <si>
    <t>Falto un seguimiento continuo y envio reiterativo de alertas, para dar respuesta al peticionario dentro del termino establecido.</t>
  </si>
  <si>
    <t>3 reportes de los seguimientos realizados de manera semanal a las PQRS asiganadas en la subdirección de Divulgación.</t>
  </si>
  <si>
    <t>Reporte de seguimientos realizados de manera semanal</t>
  </si>
  <si>
    <t>Se realizaron los seguimiento pertinentes de las PQRS asignadas a la Subdirección de Divulgación por las plataformas de Bogotá te escucha y ORFEO. La información fue remitida  a través de correo electrónico a los líderes de cada programa o quien tenga asignado el PQRS, con copia a la Subdirectora de Divulgación.</t>
  </si>
  <si>
    <t xml:space="preserve">AC 196. Seguimientos realizados a la Subdirección de Divualgación </t>
  </si>
  <si>
    <t>Se observa evidencia de la ejecución de la actividad</t>
  </si>
  <si>
    <t>Se evidencian los reportes de seguimientos realizados de manera semanal sobre los requerimientos asignados a la Subdirección de Divulgación.</t>
  </si>
  <si>
    <t>AC197</t>
  </si>
  <si>
    <t>Una (1) PQRS trasladada por fuera de término, inobservando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(negrita fuera de texto)</t>
  </si>
  <si>
    <t>La base de datos de las PQRS asignadas a la subdirección, no fue actualizada a tiempo para poder realizar el seguimiento y adelantar las acciones pertinentes.</t>
  </si>
  <si>
    <t>Actualizar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</si>
  <si>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de seguimiento a PQRS Actualizada</t>
  </si>
  <si>
    <t>Se actualizó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</si>
  <si>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actualizada</t>
  </si>
  <si>
    <t>Se observa evidencia de la ejecución de la actividad definidas y reportada.</t>
  </si>
  <si>
    <t>Se presenta la base de datos de seguimiento a PQRS con corte a diciembre de 2021.</t>
  </si>
  <si>
    <t>De acuerdo con el informe de seguimiento a peticiones, quejas, reclamos, sugerencias y solicitudes, se presenta una PQRS trasladada respondida por fuera de término.</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</si>
  <si>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</si>
  <si>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</si>
  <si>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</si>
  <si>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Ajustar e incluir en el procedimiento para la Atención de las Peticiones Presentadas por la Ciudadanía una actividad relacionada con solicitar a la Oficina de Correspondencia comunicar por correo electrónico sobre el cargue de la imagen (pantallazo) en orfeo, cuando la respuesta al requerimiento se haya comunicado por aviso e incluir un punto de control la revisión aleatoria de las.</t>
  </si>
  <si>
    <t>Un procedimiento ajustado, aprobado y divulgado</t>
  </si>
  <si>
    <t>La actividad daba inicio el 1 de agosto. No se presentaron evidencias.
Se debe tener en cuenta que finaliza el último custrimestre del año, por lo cual se debe asegurar la ejecución de la acción.</t>
  </si>
  <si>
    <t>No hay evidencias.
 Se encuentra en ejecución finaliza el 30/11/2020</t>
  </si>
  <si>
    <t>Se realizó la actualización, aprobación y divulgación del procedimiento para la Atención de las Peticiones Presentadas por la Ciudadanía. En el procedimiento se incluyó una actividad relacionada con solicitar a la Oficina de Correspondencia comunicar por correo electrónico sobre el cargue de la imagen (pantallazo) en orfeo, cuando la respuesta al requerimiento se haya comunicado por aviso e incluir un punto de control la revisión aleatoria.</t>
  </si>
  <si>
    <t>Carpeta 66
Procedimiento actualizado
Divulgación del procedimiento
Memorando interno de actualización</t>
  </si>
  <si>
    <t>Se adjunta procedimiento actualizado con fecha de versión 30 de noviembre de 2020, También se adjunta la solicitud de publicación del procedimiento y un correo del Subdirector de Gestión Corporativa informando sobre la actusalización del mismo.</t>
  </si>
  <si>
    <t>Se evidencia:
 -Comunicación con radicado 20205100057723 del 24/11/2020 solicitando la actualización del Procedimiento a la OAP
 -Procedimiento denominado "ATENCIÓN DE LAS PETICIONES PRESENTADAS POR LA CIUDADANÍA"
 Versión 5 del 30/11/2020, evidenciándose que en las actividades 15 y 16 se indicó sobre el cargue del pantallazo al correo electrónico de atención a la ciudadanía.Igualmente en la actividad 16 se dejó "Realizar una revisión aleatoria en Orfeo de las comunicaciones por aviso que se hayan publicado para verificar que tengan digitalizada la imagen en el sistema de gestión documental ."
 -Correo electrónico del 30/11/2020 a todos los funcionarios y contratistas poniendo en conocimiento la actualización del procedimiento</t>
  </si>
  <si>
    <t>Culminada</t>
  </si>
  <si>
    <t>Se presenta la versión 5 del procedimiento de atención de las peticiones presentadas por la ciudadanía con fecha del 30 de noviembre de 2020 en el cual, en las actividades 15 y 16, se señala el cargue del pantallazo del correo electrónico de atención a la ciudadanía y, en la actividad 16, se define que se debe realizar una revisión aleatoria en Orfeo de las comunicaciones por aviso que se hayan publicado para verificar que tengan digitalizada la imagen en el sistema de gestión documental. Adicionalmente, se remite el correo de socialización de la actualización del procedimiento.</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</si>
  <si>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</si>
  <si>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</si>
  <si>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</si>
  <si>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r>
      <rPr>
        <sz val="12"/>
        <color theme="1"/>
        <rFont val="Calibri"/>
        <family val="2"/>
      </rPr>
      <t xml:space="preserve">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t>
    </r>
    <r>
      <rPr>
        <sz val="12"/>
        <color rgb="FFFF0000"/>
        <rFont val="Calibri"/>
        <family val="2"/>
      </rPr>
      <t>El informe es para seguimiento y evidencia de que este se hizo.</t>
    </r>
  </si>
  <si>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</si>
  <si>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Se realizó la revisión aleatoria de las notificaciones por aviso publicadas y cargadas en orfeo y publicadas en el micrositio de transparencia.</t>
  </si>
  <si>
    <t>Carpeta 67
Informes revisión aleatoria de notificaciones por aviso septiembre, octubre y noviembre.</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</si>
  <si>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</si>
  <si>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</si>
  <si>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Se realizó la revisión de las notificaciones por aviso de la siguiente manera:
Durante el mes de enero se revisaron dos peticiones fijadas por aviso y en el mes de febrero se revisaron dos peticiones fijadas por aviso.Para el mes de marzo está en elaboración el informe de seguimiento y el seguimiento del mes de abril se realiza en mayo.</t>
  </si>
  <si>
    <t>Revisión de las notificaciones por aviso</t>
  </si>
  <si>
    <t>Llevada a cabo la revisión de las evidencias, se encuentra que concuerdan con lo mencionado, y aunque se mencionan que marzo y abril no están listos, hay archivos incorporados.</t>
  </si>
  <si>
    <t>Se evidenció:
 Informes de Seguimiento Notificaciones Por Aviso - Proceso de Atención a la Ciudadanía 
 01 de marzo de 2021 a 31 de marzo de 2021
 01 de febrero de 2021 a 28 de febrero de 2021
 01 de enero de 2021 a 31 de enero de 2021
 01 de abril de 2021 a 30 de abril de 2021
 Es importante mencionar que dichos informes no tienen fecha de elaboración</t>
  </si>
  <si>
    <t>Se realizaron 4 seguimientos de fijación de avisos, correspondientes a los meses de mayo, junio, julio y agosto</t>
  </si>
  <si>
    <t>Situación a mejorar 53 &gt; Acción 1 &gt; Seguimientos fijación de avisos</t>
  </si>
  <si>
    <t>Revisando la Acción 1 indicada en la evidencia de la situación a mejorar 53, no se encontraron los seguimientos. Sin embargo al revisar la Acción Nº2, se encontraron los seguimientos de fijación de avisos correspondientes a los meses mayo, junio, julio y agosto. 
 Se recomienda incorpoporar las evidencias en las carpeta que corresponda con la acción.</t>
  </si>
  <si>
    <t>La acción finalizó el 31/07/2021 y se evidenció que desde el inicio se han efectuado los seguimientos mensuales.
 Para este cuatrimestre se evidenció la elaboración de informes para los meses de mayo, junio y julio, en los cuales se evidencia el número de aviso y la fecha de publicación, cumpliendo con la actividad programada.
 Las evidencias están cargadas en la acción número 1 y esta es la acción número 2</t>
  </si>
  <si>
    <t>Se evidencian revisiones mensuales de las comunicaciones por aviso.</t>
  </si>
  <si>
    <t>AC54</t>
  </si>
  <si>
    <t>Incumplimiento al Artículo 3, en lo correspondiente al Principio de Calidad de la Información; al Artículo 26: Respuesta a solicitud de acceso a información, ambos de la ya citada Ley de Transparencia y Acceso a la Información; y al numeral 1, articulo 3 del Decreto Distrital 371 de 2010.
Ley 1712 de 2014, Artículo 3. Otros principios de la
transparencia y acceso a la información pública. Y Articulo 26. Respuesta a solicitud de acceso a información.
Decreto Distrital 371 de 2010. Artículo 3, numeral 1</t>
  </si>
  <si>
    <t>Ajustar el procedimiento para la Atención de las Peticiones Presentadas por la Ciudadanía, en el que se incluya a los operadores laterales designados por las dependencias como corresponsables de garantizar que las respuestas a los requerimientos de la ciudadanía cumplan con lo solicitado por el peticionario, sea claro y amable.</t>
  </si>
  <si>
    <t>Como resultado del monitoreo, no se evidencian avances de ejecución de la acción y teniendo en cuenta que conforme con las fechas de vencimiento se encuentra dentro de los 30 días hábiles para su vencimiento, se recomienda dentro de las sesiones del equipo de evaluación y control realizar una revisión preventiva de la ejecución de la misma y tomar las medidas oportunas.</t>
  </si>
  <si>
    <t>No hay evidencias.
 Se encuentra en ejecución, finaliza el 30/11/2020</t>
  </si>
  <si>
    <t>Se realizó la actualización, aprobación y divulgación del procedimiento para la Atención de las Peticiones Presentadas por la Ciudadanía. En el procedimiento se incluyó a los operadores laterales designados por las dependencias como corresponsables de garantizar que las respuestas a los requerimientos de la ciudadanía cumplan con lo solicitado por el peticionario.</t>
  </si>
  <si>
    <t>Carpeta 68
Procedimiento actualizado
Divulgación del procedimiento
Memorando interno de actualización</t>
  </si>
  <si>
    <t>Procedimiento de Atención de las peticiones prresentadas por la ciudadanía - versión de 30 de noviembre de 2020, correo de divulgación del procedimiento con fecha 30 de noviembre de 2020 y memo interno de solicitud de actualización del procedimiento con fecha 24 de noviembre de 2020.</t>
  </si>
  <si>
    <t>Se evidencia:
 -Informe denominado "SEGUIMIENTO A CALIDAD EN LAS RESPUESTAS- Proceso de Atención a la Ciudadanía del 1 al 30 de septiembre revisaron 50 peticiones, del 1 al 31 deoctubre de 2020 revisaron 50 peticiones y del 1 al 30 de noviembre revisaron 52 peticiones
 . La mayoría de las respuestas cumple con los criterios de calidad.
 . Las respuestas se cargan tarde en el sistema Bogotá te escucha en término, a pesar de que su radicación se genera con anterioridad. De acuerdo con lo señalado por la Secretaría General los documentos deben cargarse al sistema dentro de los tres (3) días siguientes hábiles a su radicación.
 . Algunas peticiones no cumplen con el criterio de amabilidad. Es clave saludar y despedir de manera cordial al ciudadano, con el fin de generar vínculos de confianza y simpatía con el Instituto y sus grupos de interés y de valor.
 . Algunas respuestas fueron cargadas sin los anexos respectivos
 . Algunas respuestas no coincidieron los datos del peticionario
 . Algunas respuestas fueron cargadas con palabras mal escritas.
 No obstante lo anterior, algunas peticiones que se revisaron, también fueron objeto de verifiación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</si>
  <si>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Se presenta el procedimiento de atención de las peticiones presentadas por la ciudadanía con fecha del 30 de noviembre de 2020.</t>
  </si>
  <si>
    <t>Ajustar, aprobar y divulgar el formato "Designación de Operador Lateral del Sistema Distrital de Quejas y Soluciones -SDQS" e incluir dentro de las funciones del operador lateral la corresponsabilidad de garantizar que las respuestas a los requerimientos de la ciudadanía cumplan con lo solicitado por el peticionario, sea claro y amable.</t>
  </si>
  <si>
    <t>Un formato ajustado, aprobado y divulgado</t>
  </si>
  <si>
    <t>Se adelantó el ajuste del formato "Designación de Operador Lateral del Sistema Distrital de Quejas y Soluciones -SDQS", a la fecha se encuentra en revisión para su posterior aprobación.</t>
  </si>
  <si>
    <t>14. formato borrador</t>
  </si>
  <si>
    <t>Presenta evidencias del formato con los ajustes propuestos.</t>
  </si>
  <si>
    <t>Se evidencia:
 - Borrador de documento denominado "Designación de Operador Lateral del Sistema Bogotá te Escucha" en el cual se observan varios ajustes, no obstante, no está finalizado.
 Se encuentra en ejecución, sin embargo, tiene fecha final 30/11/2020 por lo que se alerta para que se cumpla dentro del término</t>
  </si>
  <si>
    <t>Se realizó la actualización, aprobación y divulgación del formato "Designación de Operador Lateral del Sistema Bogotá te Escucha"</t>
  </si>
  <si>
    <t>Carpeta 69
Divulgación actualización formato designación
Formato designación operador lateral</t>
  </si>
  <si>
    <t>Se evidencia el formato de Designación de Operador Lateral de versión de 30 de octubre de 2020 y correo de divulgación del formato actualizado de fecha 3 de noviembre.</t>
  </si>
  <si>
    <t>Se evidencia:
 - Documento denominado "Designación de Operador Lateral del Sistema Bogotá te Escucha" Versión 3 del 30/10/2020, en el cual se observa instrucciones relacionadas cómo se debe cargar la PQRS y con qué criterior abordar las respuestas.
 - Correo electrónico del 3/11/2020 para "adminstrativos" poniendo en conocimiento el formato.</t>
  </si>
  <si>
    <t xml:space="preserve">Se presenta la versión 3 del documento de designación de operador lateral del sistema Bogotá te Escucha con fecha del 30 de octubre de 2020, en el cual se observan instrucciones relacionadas con cómo se debe cargar la PQRS y con qué criterios abordar las respuestas. Asimismo, se evidencia correo electrónico de socialización. </t>
  </si>
  <si>
    <t>Falta de seguimiento a las respuestas de los requerimientos cargados en el sistema por lo Operadores Laterales</t>
  </si>
  <si>
    <t>Hacer una revisión mensual aleatoria de las respuestas a los requerimientos de la ciudadanía emitidos por las dependencias, incluir las observaciones en el informe de PQRS mensual e informar por correo electrónico a los lideres de las dependencias de los errores que se estén presentando.</t>
  </si>
  <si>
    <t>Una revisión aleatoria mensual a la calidad en las respuestas emitidas a la ciudadanía por las dependencias.</t>
  </si>
  <si>
    <t>Se realizó revisión de forma aleatroria a la calidad de las respuestas emitidas por todas las dependencias del IDPC y registradas en el sistema Bogotá Te escucha. El seguimiento se realizó a una muestra de 46 solicitudes de 142 que ingresaron en el mes de julio</t>
  </si>
  <si>
    <t>15. Informe de resultados</t>
  </si>
  <si>
    <t>No hay evidencias en la carpeta. 
La evidencia se encuentra en la carpeta "09 Revision mensual aleatoria documentos recibidos en buzones". 
Se evidencia ejecución de la activdad. Se sugiere colocar el archivo en la carpeta correcta: "06 Revision mensual aleatoria de respuesta a requerimientos".</t>
  </si>
  <si>
    <t>Se evidencia:
 - Documento Seguimiento a Calidad en las Respuestas- Proceso de Atención a la Ciudadanía correspondiente al mes de julio de 2020.
 No obstante lo anterior, no se observa que se comunique el informe con el fin que las dependencias tomen las acciones que se requieran</t>
  </si>
  <si>
    <t>Se realizó el seguimiento a la calidad de las respuestas de los siguientes meses:
a. Agosto
b. Septiembre
c. Octubre
d. Noviembre</t>
  </si>
  <si>
    <t>Carpeta 70
Seguimiento a la calidad de las respuestas agosto
Seguimiento a la calidad de las respuestas septiembre
Seguimiento a la calidad de las respuestas octubre
Seguimiento a la calidad de las respuestas noviembre</t>
  </si>
  <si>
    <t>Se incluyen los documentos de los seguimientos efectuados a la calidad de las respuestas para los meses comprendidos entre agosto y noviembre. No se incluye el mes de diciembre.</t>
  </si>
  <si>
    <t>Se realizó el seguimiento mensual a la caldiad de respuestas brindadas a los ciudadanos:
1. Diciembre 2020
2-. Enero 2021
3. Febrero 2021
4. Marzo 2021</t>
  </si>
  <si>
    <r>
      <rPr>
        <sz val="12"/>
        <color rgb="FF000000"/>
        <rFont val="Calibri"/>
        <family val="2"/>
      </rPr>
      <t xml:space="preserve">Se adjunta informes de los meses mensionados, se pueden consultar en el link de la pagina del instituto: </t>
    </r>
    <r>
      <rPr>
        <u/>
        <sz val="12"/>
        <color rgb="FF1155CC"/>
        <rFont val="Calibri"/>
        <family val="2"/>
      </rPr>
      <t>https://idpc.gov.co/10-9-informes-peticiones-quejas-reclamos-denuncias-y-solicitudes-de-acceso-a-la-informacion/</t>
    </r>
  </si>
  <si>
    <t>Después de revisar las evidencias, se encuentra que concuerdan con lo mencionado.</t>
  </si>
  <si>
    <t>Se enviaron tres (3) seguimientos correspondiente al mes de mayo, junio y julio, el mes de agosto se encuentra en elaboración</t>
  </si>
  <si>
    <t>Situación a mejorar 54 &gt; Acción 1 &gt; Seguimientos mayo, junio y julio</t>
  </si>
  <si>
    <t>Revisando la Acción 3 indicada en la evidencia de la situación a mejorar 54, no se encontraron los seguimientos. Sin embargo al revisar la Acción Nº1, se encontraron los seguimientos de fijación de avisos correspondientes a los meses mayo, junio, julio y agosto. 
 Se recomienda incorpoporar las evidencias en las carpeta que corresponda con la acción de la formulación.</t>
  </si>
  <si>
    <t>Se evidenciaron los informes de seguimiento a la calidad de respuestas. 
No obstante las conclusiones de estos informes, algunas peticiones que se revisaron, también fueron objeto de verificación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</si>
  <si>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</si>
  <si>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</si>
  <si>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</si>
  <si>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</si>
  <si>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</si>
  <si>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</si>
  <si>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</si>
  <si>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r>
      <rPr>
        <b/>
        <sz val="12"/>
        <color rgb="FF000000"/>
        <rFont val="Calibri"/>
        <family val="2"/>
      </rPr>
      <t xml:space="preserve">Carpeta 71
</t>
    </r>
    <r>
      <rPr>
        <sz val="12"/>
        <color rgb="FF000000"/>
        <rFont val="Calibri"/>
        <family val="2"/>
      </rPr>
      <t>Procedimiento actualizado
Divulgación del procedimiento
Memorando interno de actualización</t>
    </r>
  </si>
  <si>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</si>
  <si>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Se presenta la versión 5 del procedimiento de atención de las peticiones presentadas por la ciudadanía con fecha del 30 de noviembre de 2020 en cual se incluyó el tratamiento a las solicitudes o peticiones remitidas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</si>
  <si>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</si>
  <si>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</si>
  <si>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Se realizó una mesa de trabajo de divulgación de los protocolos para la atención a los requerimientos a través de redes sociales el día 28 de agosto con el equipo de comunicaciones.</t>
  </si>
  <si>
    <t>17. Lista de asistencia a la capacitación e invitación a la misma</t>
  </si>
  <si>
    <t>Se evidencia la lista de asistencia a la mesa de trabajo, no hay evidencia de la inviitación.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</si>
  <si>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</si>
  <si>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r>
      <rPr>
        <sz val="12"/>
        <rFont val="Calibri"/>
        <family val="2"/>
      </rPr>
      <t xml:space="preserve">Se realizó una mesa de trabajo en la que se divulgaron los protocolos de atención. Adicional a las evidencias remitidas en el reporte anterior se adjunta el video de la divulgación. link de acceso </t>
    </r>
    <r>
      <rPr>
        <u/>
        <sz val="12"/>
        <color rgb="FF1155CC"/>
        <rFont val="Calibri"/>
        <family val="2"/>
      </rPr>
      <t>https://drive.google.com/drive/folders/1GFQQ3pCjBGUXZhp4lvcvS_m5TRiRpQyx</t>
    </r>
  </si>
  <si>
    <t>Carpeta 72
Video de mesa de trabajo</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</si>
  <si>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</si>
  <si>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</si>
  <si>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Se presenta como evidencia el listado de asistencia a la divulgación de protocolos de atención a la ciudadanía.</t>
  </si>
  <si>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</si>
  <si>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</si>
  <si>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</si>
  <si>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</si>
  <si>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</si>
  <si>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</si>
  <si>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</si>
  <si>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Se han realizado 6 aperturas de buzonesde durante la ultima semana de cada mes. No se han recibido documentos a través de los buzones.</t>
  </si>
  <si>
    <t>Se adjunta 6 actas iniciando en el mes de octubre 2020.</t>
  </si>
  <si>
    <t>Se evidenció:
 Actas de Apertura de Buzón de Suegerencias de las siguientes fechas:
 -27/01/2021
 -26/02/2021
 -31/03/2021</t>
  </si>
  <si>
    <t>Durante el II semestre de 2021 se realizó apertura de buzones; sin embargo, no se encontraron sugerencias</t>
  </si>
  <si>
    <t>Situación a mejorar 56 &gt; Acción 1 &gt; Actas de apertura de buzones</t>
  </si>
  <si>
    <t>Se encuentran las Actas de Apertura de buzones de los meses de Mayo, junio, julio y agosto 2021, lo que es correspondente a la evidencia</t>
  </si>
  <si>
    <t>Desde el inicio de la actividad, hasta el 31 de julio, fecha de finalización, se realizó un acta mensual en la cual se dejó constancia de la apertura del buzón.
 Para este cuatrimestre se aportan las actas de los meses de mayo, junio y julio, sin ninguna PQRS y/o felicitaciones, cumpliendo así con la actividad programada.</t>
  </si>
  <si>
    <t>Se evidencia la revisión mensual de los documentos recibidos en los buzones de sugerencias.</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</si>
  <si>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</si>
  <si>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</si>
  <si>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</si>
  <si>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Para el mes de agosto, se realizaron 4 seguimientos a través de correo electrónico a las solicitudes próximas a vencer, con 2 días de anticipación y copia al operador laterial del SDQS y al funcionario/contratista encargado de emitir la respuesta</t>
  </si>
  <si>
    <t>19. Correos electrónicos</t>
  </si>
  <si>
    <t>Carpeta 74
Correos electrónicos</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</si>
  <si>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</si>
  <si>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</si>
  <si>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</si>
  <si>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</si>
  <si>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</si>
  <si>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</si>
  <si>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</si>
  <si>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</si>
  <si>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</si>
  <si>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</si>
  <si>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</si>
  <si>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</si>
  <si>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t>Carpeta 75
Alertas por correo electrónico septiembre, octubre, noviembre, diciembre</t>
  </si>
  <si>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</si>
  <si>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</si>
  <si>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Durante el I cuatrimestre del año, se han enviado 4 correos electrónicos de alerta al responsable de la elaboración del Informe de PQRSD la primera semana del mes</t>
  </si>
  <si>
    <t>4 correos electrónicos de alerta al responsable de la elaboración del Informe de PQRSD</t>
  </si>
  <si>
    <t>Se evidencia:
 Correos electrónicos de la líder del proceso Ángela Castro a Danilo Sánchez en los que le solicita la elaboración del informe de PQRS en las siguientes fechas:
 1/02/2021
 1/03/2021
 1/04/2021</t>
  </si>
  <si>
    <t>Se realizó el envío de los correos electrónicos recordando la elaboración de informe de PQRS correspondientes al mes de mayo, junio y julio.</t>
  </si>
  <si>
    <t>Situación a mejorar 58 &gt; Acción 1 &gt;Correos electrónicos</t>
  </si>
  <si>
    <t>Se encuentra los correos de Informes de seguimiento a las PQRS que corresponde a la evidencia</t>
  </si>
  <si>
    <t>La actividad finalizó el 31 de julio, evidenciandose que se cumplió con los once (11) correos programados de alertas para la elaboración de los informes.
 Para este cuatrimestre se aportó correos de los meses de mayo, junio y julio, cumpliendo con la actividad.</t>
  </si>
  <si>
    <t>Se evidencia los correos de alerta para la elaboración de informes.</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</si>
  <si>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</si>
  <si>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</si>
  <si>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</si>
  <si>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</si>
  <si>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Se realizó socialización de la nueva versión de la Promesa de valor en la Intranet</t>
  </si>
  <si>
    <t>Correo de solicitud de actualización de la Promesa de Valor en la intranet
Pantallazo Promesa de Valor en intranet (link de acceso)</t>
  </si>
  <si>
    <t>Se evidencia:
 Correo electrónico del 30/04/2021 solicitando la publicación de la "promesa de valor" y la publicación en intranet.
 No obstante no coincide con la fecha de la encuesta que fue el 7/05/2021
 Respuesta: La promesa de valor se divulgó por correo electrónico el día 29 de junio de 2021 dentro de los términos de la actividad.
 Valoración de la respuesta: 
 Valoración de la respuesta:
 Se debe tener en cuenta que este seguimiento es con corte a 30/04/2021, por tanto se dejará como en ejecución y se tiene en cuenta la evidencia del 16/04/2021</t>
  </si>
  <si>
    <t>Se realiza divulgación de la versión final de la Promesa de valor en la página web</t>
  </si>
  <si>
    <r>
      <rPr>
        <sz val="11"/>
        <color rgb="FF000000"/>
        <rFont val="Calibri"/>
        <family val="2"/>
      </rPr>
      <t xml:space="preserve">Situación a mejorar 59&gt; Acción 2&gt; Promesa de valor actualizada La Promesa de valor se encuentra publicada en la página web del IDPC, en el siguiente link: </t>
    </r>
    <r>
      <rPr>
        <u/>
        <sz val="11"/>
        <color rgb="FF1155CC"/>
        <rFont val="Calibri"/>
        <family val="2"/>
      </rPr>
      <t>https://idpc.gov.co/Transparencia/Atenci%C3%B3n%20al%20Ciudadano%202019/2021/junio/1.%20Promesa%20de%20valor%20atenci%C3%B3n%20a%20la%20ciudadan%C3%ADa%20%283%29.pdf</t>
    </r>
  </si>
  <si>
    <t>La promesa de valor fue divulgada oportunamente dentro de la Intranet de la entidad, cumpliendo con el término estipulado para la finalización de la actividad, esto es, 30 de junio. 
 La evidencias están colgadas en la acción 1, y corresponden a la número 2.</t>
  </si>
  <si>
    <t>Se presenta evidencia de la solicitud y publicación de la promesa de valor en la intranet el 30 de abril de 2021.</t>
  </si>
  <si>
    <t>AC95</t>
  </si>
  <si>
    <t>Informe Seguimiento Semestral de Quejas, Sugerencias y Reclamos</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</si>
  <si>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</si>
  <si>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</si>
  <si>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</si>
  <si>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</si>
  <si>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No se registra avance en esta actividad, de acuerdo a la fecha de inicio.</t>
  </si>
  <si>
    <t>En el mes de agosto se presentó en Comité Directivo el reporte de los requerimientos que no fueron respondidos con oportunidad, especificando los días de retraso y las consecuencias disciplinarias del hecho</t>
  </si>
  <si>
    <t>Situación a mejorar 95 &gt; Acción 1 &gt; 
Presentación a comité directivo
Invitación comité directivo</t>
  </si>
  <si>
    <t>Se revisó la presentación al comité directivio,fechada 17 de agoto 2021 incluida como evidencia. Si embargo no hay un documento soporte en donde se indique los requerimientos que no fueron respondidos con oportunidad, especificando los días de retraso y las consecuencias disciplinarias del hecho.</t>
  </si>
  <si>
    <t>El 17 de agosto se llevó a cabo reunión y presentación ante el comité Directivo, en la cual se evidencia que, en la diapositiva número 5, en junio hubo dos (2) peticiones vencidas.
 También en la diapositiva 6 en lo que respecta a la oportunidad para los meses de de abril y mayo no hubo oportunidad del 100%. Cumpliendo así con el reporte ante el Comité Directivo.
 En cuanto a los motivos de dichos retrasos, a cuáles peticiones hace referencia y las consecuencias de índole disciplinario por estas situaciones, no hay evidencia.
 Teniendo en cuenta que la actividad finaliza en diciembre es importante cumplir con todas las actividades programadas para que no afecte la efectividad de la acción.</t>
  </si>
  <si>
    <t>En el mes de noviembre se presentó a Comité Directivo los resultados del reporte de los requerimientos que no fueron respondidos con oportunidad, especificando los días de retraso y las consecuencias disciplinarias del hecho.</t>
  </si>
  <si>
    <t>Presentación
Invitación al comité</t>
  </si>
  <si>
    <t xml:space="preserve">Se observa evidencia de la ejecución de la actividad </t>
  </si>
  <si>
    <t xml:space="preserve">Finalizada </t>
  </si>
  <si>
    <r>
      <rPr>
        <sz val="11"/>
        <color rgb="FF000000"/>
        <rFont val="Calibri"/>
        <family val="2"/>
      </rPr>
      <t xml:space="preserve">Se evidencian dos presentaciones con información acerca del modelo de atención al ciudadano incluyendo días de retraso en respuestas. Sin embargo, no se identifica información sobre las consecuencias disciplinarias de los hechos.
Adicionalmente, para la presentación en la cual se incluyen los meses de junio, julio y agosto no es claro si fue presentada ante el comité directivo, se recomienda incluir actas de reunión.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</si>
  <si>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r>
      <rPr>
        <sz val="11"/>
        <color rgb="FF000000"/>
        <rFont val="Calibri"/>
        <family val="2"/>
      </rPr>
      <t xml:space="preserve">De acuerdo con el informe de seguimiento a peticiones, quejas, reclamos, sugerencias y solicitudes, pese a que los términos de respuesta se ampliaron a través del Decreto 491 de 2020 al doble de lo previsto en el artículo 14 de la Ley 1755, no se logró alcanzar una cobertura del 100% de PQRS atendidas dentro del término establecido para tal fin, manteniéndose en 4 las peticiones atendidas por fuera de término.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</si>
  <si>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t>CE194</t>
  </si>
  <si>
    <t>Comunicación Estratégica</t>
  </si>
  <si>
    <t>1. Incumplimiento del numeral 2.3 del Anexo 2 de la Resolución 1519 de 2020, ya que no se evidenció la publicación en el pie de página o footer, de los documentos aprobados que hagan referencia a las siguientes políticas: 
 - Términos y condiciones
 - Política de privacidad y tratamiento de datos personales.
 - Política de derechos de autor 
 - Otras que correspondan conforme con la normativa vigente en el pie de página de la Entidad.</t>
  </si>
  <si>
    <t>Falta la elaboración de los documentos de terminos y condiciones de los sitios web del IDPC y la política de derechos de autor para poder publicar en la pagina.</t>
  </si>
  <si>
    <t>Elaborar, aprobar y publicar en la pagina web del IDPC el documento: Terminos y condiciones de los sitios web del IDPC</t>
  </si>
  <si>
    <t>Bibiana Vivas (Webmaster)</t>
  </si>
  <si>
    <t>Un documento elaborado, aprobado y publicado.</t>
  </si>
  <si>
    <t xml:space="preserve">Se publicaron los documentos </t>
  </si>
  <si>
    <t xml:space="preserve">Se evidencia correo de solicitud de adecuación de la página, pantallazo de la estructura y correos asociados a la revisión del documento de términos y condiciones. </t>
  </si>
  <si>
    <t>De acuerdo con el informe de seguimiento a la ley de transparencia de 2021, el pie de página incluye nombre, dirección, vínculo a redes sociales, teléfono, línea distrital de información gratuita, correo de notificaciones judiciales y enlace de la política de privacidad y tratamiento de datos personales. Sin embargo, se resalta que los enlaces del mapa del sitio, de la documentación de términos y condiciones y de la política de derechos de autos no se encuentran habilitados.</t>
  </si>
  <si>
    <t>DA168</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</si>
  <si>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</si>
  <si>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</si>
  <si>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</si>
  <si>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</si>
  <si>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</si>
  <si>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</si>
  <si>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Reunion de revision y solicitud de verificacion de la informacion publicada en SUIT</t>
  </si>
  <si>
    <t>Se adjunta acta de reunion.</t>
  </si>
  <si>
    <t>Se realiza reunion 07/09 con Camila Acero encargada de la información en SUIT para validar lo reacionado con los OPAS de la subdirección</t>
  </si>
  <si>
    <t>Acta de reunión
Doc de información actualizada</t>
  </si>
  <si>
    <t>Se evidencia acta de revisión de la información cargada en la plataforma SUIT del mes septiembre. No corresponde al periodo mointoreado. Se evidencia ejecución en periodo posterior.</t>
  </si>
  <si>
    <t>La actividad finaliza el 31 de diciembre de 2021</t>
  </si>
  <si>
    <t>Se  realizo una Reunion de revisioncon la Profesional Camila Acero encargada del Suit y se genero la solicitud de verificacion de la informacion publicada en SUIT, de acuerdo a los hallazgos reportados. Dando como resultado un listado de modificaciones remitidas la oficina de planeacion, bajo la cual nos informan la eliminacion de dichos servicios en el suit.</t>
  </si>
  <si>
    <t>4. Acta plan contratos diciembre,</t>
  </si>
  <si>
    <t xml:space="preserve">Se observa evidencia de la ejecución de la actividad definidas y reportada, sin embargo, es importante mencionar que en cumplimiento de la programa de dinamización de la racionalización de trámites definido en el artículo 10 del decreto 189 de 2020, se realizaron mesas de trabajo con los delegados de la Subsecretaria de servicio a la ciudadanía, el Departamento Administrativo de la Función Pública, Atención a la ciudadanía del IDPC y la Oficina Asesora de Planeación del IDPC, en la que se realizó el análisis de los Trámites y OPAS en el marco de la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 . concluyendo que los OPAS inscritos hasta ese momento en SUIT no son objeto de registro en SUIT y por lo tanto se deben eliminar, acción que se realizó por parte de la Oficina Asesora de Planeación, salvo los que en la vigencia 2021 estaban en proceso de racionalización. </t>
  </si>
  <si>
    <t>Se presenta como evidencia el acta de reunión del 7 de septiembre de 2021 en la cual se documenta la revisión de la información cargada en la plataforma SUIT.</t>
  </si>
  <si>
    <t>De acuerdo con la normatividad vigente, los servicios ya no se incluyen en el SUIT.</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</si>
  <si>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</si>
  <si>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</si>
  <si>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</si>
  <si>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</si>
  <si>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</si>
  <si>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Se recibe acta de parte de la oficina de Planeacion del IDPC donde por direccionamiento de la oficina de funcion publica informa la eliminacion de los servicios planeados para actualizacion segun el hallazgo, sin embargo previamente se habia realizado la revision e identificacion de las diferencias en los servicios publicados.</t>
  </si>
  <si>
    <t>Se adjunta acta de reunion.                                         Se adjunta acta de funcion publica y la Oficina de Planeacion del IDPC</t>
  </si>
  <si>
    <t>a. Envío de información de los OPAS del perido enero-julio2021 para actualización en plataforma
b. Actualización en plataforma de la información-</t>
  </si>
  <si>
    <t>Mail de remisión
Pantallazos de actualización en SUIT</t>
  </si>
  <si>
    <t>Se evidencia:
- Correo del 29 de julio enviando pantallazos de actualización del SUIT.
- 12 pantallazos de registro de informacion en el SUIT correspondientes al mes de julio.</t>
  </si>
  <si>
    <t>Con correo del 29 de julio se remitió a Atención al Ciudadano información actualizada de enero a julio con los servicios de la Subdirección de Divulgación y Apropiación del Patrimonio adjuntando los archivos. 
 No se evidencia la actualización de agosto en adelante, se debe tener en cuenta que la actividad va del 15 de agosto al 15 de octubre de 2021.
 Respuesta otorgada:
 1. Parte del hallazgo 2.2.1 y 2.6.1 (fila 102) se relacionan con el ajuste a los nombre de los procedimientos, es importante precisar que esta actividad se hace una sola vez. 
 Valoración de la respuesta:
 La respuesta no corresponde con la observación, no obstante, se aclaró con la Profesional de la Subdirección, se mantiene el comentario allí dispuesto.</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</si>
  <si>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</si>
  <si>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</si>
  <si>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</si>
  <si>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</si>
  <si>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</si>
  <si>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</si>
  <si>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Reunión de reviisón del procedimiento de estímulos, se adjunta procedimiento actualizado y aprobado con su respectiva divulgacion.</t>
  </si>
  <si>
    <t>Listado de asistencia
Acta de reunión                                                        Procedimiento de Estimulos</t>
  </si>
  <si>
    <t>Se evidencia que se adelantó reunión para la actualización del procedimiento, para lo cual se levantó acta del 18 de agosto y su listado correspondiente, la actividad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</si>
  <si>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</si>
  <si>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</si>
  <si>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</si>
  <si>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</si>
  <si>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</si>
  <si>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</si>
  <si>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</si>
  <si>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</si>
  <si>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</si>
  <si>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</si>
  <si>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</si>
  <si>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</si>
  <si>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</si>
  <si>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</si>
  <si>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</si>
  <si>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</si>
  <si>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</si>
  <si>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</si>
  <si>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</si>
  <si>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</si>
  <si>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</si>
  <si>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No hay evidencia,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</si>
  <si>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 Adicional se modifica el tiempo estimulado para la entrega de dichos expedientes, por tratarse de una actividad no circular.</t>
  </si>
  <si>
    <r>
      <rPr>
        <sz val="12"/>
        <color rgb="FF000000"/>
        <rFont val="Calibri"/>
        <family val="2"/>
      </rPr>
      <t xml:space="preserve">Se presenta la versión 4 del procedimiento de estímulos a las prácticas del patrimonio cultural con vigencia del 20 de octubre de 2021, sin embargo, la meta de la acción de mejora fue definida como la entrega del expediente de las convocatorias al centro de documentación para lo cual no se identifican evidencias.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
</t>
    </r>
    <r>
      <rPr>
        <sz val="12"/>
        <color rgb="FF000000"/>
        <rFont val="Calibri"/>
        <family val="2"/>
      </rPr>
      <t xml:space="preserve">
</t>
    </r>
    <r>
      <rPr>
        <b/>
        <sz val="12"/>
        <color rgb="FF7030A0"/>
        <rFont val="Calibri"/>
        <family val="2"/>
      </rPr>
      <t xml:space="preserve">Valoración de la respuesta:
</t>
    </r>
    <r>
      <rPr>
        <sz val="12"/>
        <color rgb="FF7030A0"/>
        <rFont val="Calibri"/>
        <family val="2"/>
      </rPr>
      <t>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</si>
  <si>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r>
      <rPr>
        <sz val="12"/>
        <color rgb="FF000000"/>
        <rFont val="Calibri"/>
        <family val="2"/>
      </rPr>
      <t xml:space="preserve">Se revisará en el próximo seguimiento.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t>
    </r>
    <r>
      <rPr>
        <sz val="12"/>
        <color rgb="FF000000"/>
        <rFont val="Calibri"/>
        <family val="2"/>
      </rPr>
      <t xml:space="preserve">
</t>
    </r>
    <r>
      <rPr>
        <b/>
        <sz val="12"/>
        <color rgb="FF7030A0"/>
        <rFont val="Calibri"/>
        <family val="2"/>
      </rPr>
      <t>Valoración de la respuesta:</t>
    </r>
    <r>
      <rPr>
        <sz val="12"/>
        <color rgb="FF7030A0"/>
        <rFont val="Calibri"/>
        <family val="2"/>
      </rPr>
      <t xml:space="preserve">
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</si>
  <si>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t>DA173</t>
  </si>
  <si>
    <t>Incumplimiento al Procedimiento " Recorridos patrimoniales, urbanos y naturales. Variacion de la actividad por Pandemia y transicion de operación virtual.</t>
  </si>
  <si>
    <t>Actualizar el procedimiento " Recorridos patrimoniales, urbanos y naturales" incluyendo la posibilidad de actividades virtuales y su documentación</t>
  </si>
  <si>
    <t>La actividad inicia en el 2022</t>
  </si>
  <si>
    <t>La actividad se encuentra programada para el 2022 con fecha de terminación del 15 de junio.</t>
  </si>
  <si>
    <t>DA174</t>
  </si>
  <si>
    <t>Actualizar el procedimiento " Recorridos patrimoniales, urbanos y naturales" incluyendo la etapa de transicion a actividades virtuales y su debido manejo.</t>
  </si>
  <si>
    <t>DA175</t>
  </si>
  <si>
    <t>Falta de precisión del procedimiento " Recorridos patrimoniales, urbanos y naturales", referente a la programacion para los recorridos debido a la definicion del nombre del recorrido en la etapa inicial de diseño.</t>
  </si>
  <si>
    <t>DA176</t>
  </si>
  <si>
    <t>DA177</t>
  </si>
  <si>
    <t>DA178</t>
  </si>
  <si>
    <t>Revisión del procedimiento Asesoria tecnica para la salvaguarda del patrimonio cultural inmaterial"</t>
  </si>
  <si>
    <t>La actividad inicia en el tercer cuatrimestre de 2021</t>
  </si>
  <si>
    <t>Se realizo la modificacion del procedimiento de Declaratorias en el cual se hacen las modificaciones pertinentes con el numeral 2 descrito en el hallazgo.</t>
  </si>
  <si>
    <t>Se adjunta Divulgacion del procedimiento.                       Se adjunta procedimiento aprobado y actualizado.</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</si>
  <si>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</si>
  <si>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</si>
  <si>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</si>
  <si>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</si>
  <si>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</si>
  <si>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</si>
  <si>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</si>
  <si>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</si>
  <si>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Se realizo una acta aclaratoria a la informacion de cumplimiento y ejecucion del cronograma inicialmente aportado para efectos de la auditoria.</t>
  </si>
  <si>
    <t>Se adjunta acta aclaratoria</t>
  </si>
  <si>
    <t>Se presenta acta de aclaración de las actividades desarrolladas como parte del proceso de acompañamiento técnico del cabildo muisca de Bosa con fecha del 10 de noviembre de 2021.</t>
  </si>
  <si>
    <t>DA180</t>
  </si>
  <si>
    <t>Solicitud de actualizacion de informacion del SIG e inclusion de la guia.</t>
  </si>
  <si>
    <t>DA181</t>
  </si>
  <si>
    <t>DA182</t>
  </si>
  <si>
    <t>Ausencia de documentación y/o incompleta para el procedimiento de actividades educativas del museo de Bogotá (hallazgos 2.7.1, 2.7.2, 2.7.3, 2.7.4)</t>
  </si>
  <si>
    <t>Desactualziacion del procedimiento "Actividades educativas y culturales del museo de Bogota",</t>
  </si>
  <si>
    <t>Reviisón y modificacion del procedimiento "Actividades educativas y culturales del museo de Bogota"</t>
  </si>
  <si>
    <t>Actualizacion del procedimeinto "Actividades educativas y culturales del museo de Bogota"</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</si>
  <si>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</si>
  <si>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</si>
  <si>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</si>
  <si>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</si>
  <si>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</si>
  <si>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</si>
  <si>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Al correo del 29 de julio se adjuntan los pantallazos de SUIT de enero a junio, no obstante, se debe tener en cuenta que la actividad comenzó el 15 de agosto de 2021 y el correo es anterior. La actividad finalizó el 30 de agosto de 2021.
 Respuesta otorgada: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https://drive.google.com/drive/u/0/folders/1NmPjqdl_lsCkrqTDsqHkskKPKuk0y9M1
 Valoración de la respuesta:
 Corresponde a la acción DA183, y en el próximo seguimiento se tendrá en cuenta la actualización de los servicios prestados, al momento de evaluar la efectividad de la acción, esto teniendo en cuenta que la misma se cumplió.</t>
  </si>
  <si>
    <t>Se presentan pantallazos de la publicación de información en la plataforma del SUIT.</t>
  </si>
  <si>
    <t>Revisión de los puntos de control de la publicacion de información en Suit.</t>
  </si>
  <si>
    <t>Revisión de puntos de control de Flujo de informacion para la publicacion en Suit.</t>
  </si>
  <si>
    <t>Acta de controles, tiempos y roles para actualizar la información en SUIT</t>
  </si>
  <si>
    <t>Se emitio circular de informacion estandar sobre las politicas de publicacion de informacion para las diferentes dependencias, de esta forma generar el compromiso en cronogramas de las subdirecciones sobre las publicaciones de informacion en suit (reportes)</t>
  </si>
  <si>
    <t>Se adjunta circular emitida por orfeo.</t>
  </si>
  <si>
    <t>Se evidencia radicado 20215100161793 con fecha del 3 de noviembre de 2021 y cuyo asunto es la entrega de información para actualización de sistemas de información SUIT y Guía de trámites y servicios de Bogotá, incluyendo actividades, responsables y roles.</t>
  </si>
  <si>
    <t>DA184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</si>
  <si>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</si>
  <si>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Se elevará la consulta formalmente a la instancia del comité jurídico de fomento y a la mesa sectorial de fomento del sector y la OAJ derl IDPC</t>
  </si>
  <si>
    <t>Solictar Concepto a la instancia del comité jurídico de fomento, a la mesa sectorial de fomento del sector y la OAJ del IDPC</t>
  </si>
  <si>
    <t>Concepto solicitado</t>
  </si>
  <si>
    <t>Se realizo la consulta pertinente al equipo general de fomento, por parte de la profesional Camila Medina coordinadora del proceso , sin embargo el equipo cuenta con 10 dias despues de la notificacion para cualquier recurso . Ver correo descriptivo</t>
  </si>
  <si>
    <t>Se evidencia consulta realizada a la directora de fomento. Sin embargo, la meta establece que la consulta también debe elevarse con la Oficina Asesora Jurídica del IDPC.
No se identifica la fecha de terminación de esta acción.</t>
  </si>
  <si>
    <t>Reunión interna para revisar los conceptos emtidos por la sinstancias solicitadas y definición de acciones a desarrollar</t>
  </si>
  <si>
    <t>Realizar una reunión interna (equipo de fomento y subdirección) para revisar los conceptos emtidos por las instancias solicitadas y definición de acciones a desarrollar</t>
  </si>
  <si>
    <t>Se adjunta respuesta del equipo general de fomento</t>
  </si>
  <si>
    <t xml:space="preserve">Se debe priorizar la reunión para la definición acciones a partir de la respuesta emitida por parte de la Directora de Fomento de la SCRD  </t>
  </si>
  <si>
    <t>Se evidencia consulta realizada a la directora de fomento. Sin embargo, se deben definir planes de acción a desarrollar por lo cual se ha establecido como meta una reunión interna.
La actividad tiene fecha de terminación del 15 de febrero de 2022.</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</si>
  <si>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</si>
  <si>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</si>
  <si>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</si>
  <si>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</si>
  <si>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</si>
  <si>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</si>
  <si>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</si>
  <si>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No reportan avance de ejecución de la actividad, no obstante debido a que la acción vence en junio se identifica riesgo de vencimiento.</t>
  </si>
  <si>
    <t>No hay evidencia
 Finaliza el 30/06/2021</t>
  </si>
  <si>
    <t>La politica de conflicto de inteses se actualizó en el mes de junio.</t>
  </si>
  <si>
    <t>Politica conflicto de intereses, memorando aprobación, correo confirmación publicación,</t>
  </si>
  <si>
    <t>La evidencia corresponde a lo 3 documentos mencionados : Politica conflicto de intereses, memorando aprobación, correo confirmación publicación.</t>
  </si>
  <si>
    <t>La actividad estaba programada para finalizar el 30 de junio, cuya meta es Política de conflicto de interés actualizada, evidenciando que esta se generó el 30 de junio en versión 04, además memorando Radicado:20215200101763 del 30 de junio solicitando la publicación en SIG y correo de la misma fecha confirmando su actualización en SIG. Así las cosas la actividad fue finalizada en término</t>
  </si>
  <si>
    <t>Se presenta la política de conflictos de intereses, versión 4 con vigencia del 30 de junio de 2021. Asimismo, se evidencia la confirmación de actualización y publicación en la intranet.</t>
  </si>
  <si>
    <t>Con los seguimientos contractuales, se evidenció que se cuenta con el formato diligenciado en materia de conflicto de intereses.</t>
  </si>
  <si>
    <t>DE146</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</si>
  <si>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</si>
  <si>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</si>
  <si>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</si>
  <si>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Profesional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</si>
  <si>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</si>
  <si>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</si>
  <si>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</si>
  <si>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
Se elaboró el cronograma con la programación del Comité Institucional de Gestión y Desempeño articulado al Comité Institucional de Coordinación de Control Interno, determinando los termas a tratar en cada sesión acorde con las funciones, y requerimientos establecidos en la política de gestión y desempeño de control interno, asi mismo se optimizan los tiempos y espacios de reunión de los mismos.</t>
  </si>
  <si>
    <t>Programación comité MIPG Y CI 2021</t>
  </si>
  <si>
    <t>Se evidencia archivo con la programación del comité para el año 2021. Se entiende cumplida la actividad.</t>
  </si>
  <si>
    <t>Se evidencia:
 Matriz en excel denominada "Programación comité MIPG Y CI 2021"</t>
  </si>
  <si>
    <t>Se realizó seguimiento a la ejecución de la programación de las sesiones del comité institucional de gestión y desempeño con corte 31 de agosto de 2021.</t>
  </si>
  <si>
    <t>PROGRAMACIÓN Y SEGUIMIENTO COMITE MIPG Y CI VIGENCIA 2021</t>
  </si>
  <si>
    <t>Para esta actividad que finaliza el 30 de septiembre, se estableció 1 Cronograma de programación de las sesiones del Comité Institucional de gestión y desempeño y 2 seguimientos de la ejecución de las sesiones y el cumplimiento de las funciones del mismo.
 Se evidencia entonces el cronograma y su seguimiento</t>
  </si>
  <si>
    <t>Se realizó seguimiento a la ejecución de la programación de las sesiones del comité institucional de gestión y desempeño con corte 31 de diciembre de 2021.</t>
  </si>
  <si>
    <t>Se evidencia Matriz de Seguimiento a la programación y ejecución del Comité Institucional de Gestión y Desempeño y al Comité de Control Interno con corte a 31 de diciembre 2021</t>
  </si>
  <si>
    <t xml:space="preserve"> Se evidencia la programación de las sesiones del Comité Institucional de Gestión y Desempeño y su seguimiento.</t>
  </si>
  <si>
    <t>Se dio cumplimiento a las sesiones del Comité Institucional de Gestión y Desempeño, que para el 2022 se han realizado el 31 de enero, 31 de marzo y 29 de abril.</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</si>
  <si>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</si>
  <si>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</si>
  <si>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</si>
  <si>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</si>
  <si>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</si>
  <si>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</si>
  <si>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</si>
  <si>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Se realizaron siete (7) sesiones del Comité Directivo, por lo cual se elaboraron las siete (7) actas respectivas, detallando los asuntos tratados, sus conclusiones y compromisos; las cuales fueron debidamente revisadas, aprobadas y firmadas por quienes corresponde</t>
  </si>
  <si>
    <t>Acta No 1 13-01-2021
Acta No 2 27-01-2021
Acta No 3 09-02-2021
Acta No 4 25-02-2021
Acta No 5 15-03-2021
Acta No 6 26-03-2021
Acta No 7 22-04-2021</t>
  </si>
  <si>
    <t>Se presentan archivos de 7 actas del Comité Directivo en las que se detallan los asuntos tratados así coo sus conclusiones y compromisos.</t>
  </si>
  <si>
    <t>Se evidencia:
 Acta No 1 13-01-2021
 Acta No 2 27-01-2021
 Acta No 3 09-02-2021
 Acta No 4 25-02-2021
 Acta No 5 15-03-2021
 Acta No 6 26-03-2021
 Acta No 7 22-04-2021
 Todas ellas se observan debidamente diligenciadas y firmadas</t>
  </si>
  <si>
    <t>Se realizaron cinco (5) sesiones del Comité Directivo, por lo cual se elaboraron las cinco (5) actas respectivas, detallando los asuntos tratados, sus conclusiones y compromisos; las cuales fueron debidamente revisadas, aprobadas y firmadas por quienes corresponde</t>
  </si>
  <si>
    <t>Acta No 8 19-05-2021
Acta No 9 11-06-2021
Acta No 10 28-06-2021
Acta No 11 12-07-2021
Acta No 12 17-08-2021</t>
  </si>
  <si>
    <t>Se encuentran 5 Actas Porceso del fortalecimiento del SIG, según lo informado como evidencia</t>
  </si>
  <si>
    <t>Inicia el 1 de enero y finaliza el 30 de junio, aportando como evidencia para este cuatrimestre actas de la número 8 a la 10 que corresponde a los meses de mayo y junio de 2021, en las cuales se evidencia los temas tratados, su desarrollo y compromisos, cumpliendo así con la actividad programada.</t>
  </si>
  <si>
    <t>Se presentan actas del comité directivo en las cuales se incluye información acerca de los temas tratados, su desarrollo y compromisos.</t>
  </si>
  <si>
    <t>Una vez revisadas las actas 2021 y 2022, se evidencia que estas se encuentran completas y debidamente suscritas.</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</si>
  <si>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</si>
  <si>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</si>
  <si>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</si>
  <si>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</si>
  <si>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</si>
  <si>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</si>
  <si>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3 seguimientos</t>
  </si>
  <si>
    <t>Acta de reunión de equipo técnico de autoevaluación y control con el monitoreo del PAA</t>
  </si>
  <si>
    <t>El responsable del proyecto realizó el monitoreo de la ejecución del Plan Anual de Adquisiciones en reunión del equipo de autoevluación y control de fecha 21 de abril de la vigencia.</t>
  </si>
  <si>
    <t>Acta de reunión equipo de autoevaluación y control 21042021</t>
  </si>
  <si>
    <t>Se adjuntó archivo de acta del 21 de abril de 2021 en la que se evidencia el seguimiento efectuado al PAA.</t>
  </si>
  <si>
    <t>Se evidencia:
 Acta No 6 21/04/2021 "REUNION EQUIPO TECNICO AUTOEVALUADOR" en el cual se observa seguimiento al Plan Anual de adquisiciones
 tanto del proyecto de inversión 7597 como los recursos de funcionamiento, donde se evidencia un porcentaje de cumplimiento del 75% del proyecto de inversión y el 45% de funcionamiento, informando que a la fecha se encuentran en curso la adquisición de equipos tecnológicos, alquiler de equipos de computo y prestación de servicios de vigilancia y seguridad privada.
 La fecha de inicio de ejecución de la actividad no corresponde se indica febrero 2020</t>
  </si>
  <si>
    <t>Se realizo seguimiento al Plan Anual de Adquisiciones del proyecto de inversión en las fechas El 25 de mayo 2021 y 27 de julio 2021</t>
  </si>
  <si>
    <t>Acta No. 7 del 25/05/2021
Acta No. 9 del 27 de julio 2021</t>
  </si>
  <si>
    <t>Las 2 actas mencionadas como evidencia se encuentran como evidencia</t>
  </si>
  <si>
    <t>Conforme a la programación, se ha venido cumpliendo con la actividad, entregando como evidencia para este cuatrimestre actas del 25 de mayo y el 27 de julio, en las cuales se observa seguimiento al Plan de Adquisiciones.</t>
  </si>
  <si>
    <t>Se realizó una resunión de seguimiento en el mes de diciembre, en donde se presentaron las avances más significativos por componentes de la Oficina Asesora de Planeación</t>
  </si>
  <si>
    <t>Acta de Reunión de fecha 22 de diciembre de 2021
 Listado de asistencia a la reunión
 Presentación realizada en la reunión del 22 de diciembre de 2021</t>
  </si>
  <si>
    <t>Se evidencia la ejecución d ela reunión mencionada y de los soportes relacionados</t>
  </si>
  <si>
    <t>Se evidencian actas de reunión de los seguimientos realizados al Plan Anual de Adquisiciones por parte del equipo de autoevaluación y autocontrol.</t>
  </si>
  <si>
    <t>Se evidenció en el informe de seguimiento a metas del plan de desarrollo que la inversión de recursos es coherente con la ejecución de metas.</t>
  </si>
  <si>
    <t>FS149</t>
  </si>
  <si>
    <t>Informe Seguimiento Plan Anticorrupción y de Atención al Ciudadano</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</si>
  <si>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</si>
  <si>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</si>
  <si>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</si>
  <si>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3 monitoreos a la ejecución de las acciones del PAAC a cargo de la Oficina Asesora de Planeación</t>
  </si>
  <si>
    <t>Acta de reunión del equipo de autoevaluación y control en el que conste el monitore a las acciones del PAAC a cargo de la OAP</t>
  </si>
  <si>
    <t>En reuniones realizadas del equipo de autoevaluación y control en las fechas 22 de febrero y 21 de abril de 2021, se realizó el monitoreo de las acciones del Plan Anticorrupción y de Atención a la Ciudadanía-PAAC programadas para la vigencia 2021.</t>
  </si>
  <si>
    <t>Listas de asistencia 22022021 
Acta de autoevaluación 22022021
Lista de asistencia 21042021 
Acta de autoevaluación 21042021</t>
  </si>
  <si>
    <t>Se encuentran 4 archivos que coinciden con las evidencias mencionadas y que evidencian el monitoreo del PAAC</t>
  </si>
  <si>
    <t>Se evidencia:
 Actas del 22/02/2021 y 21/04/2021 "autoevaluación y autocontrol monitoreo a herramientas de gestión de la Oficina Asesora de Planeación" y sus respectivas listas de asistencia</t>
  </si>
  <si>
    <t>Se realizó reunión de autocontrol el 27 de agosto de seguimiento a las acciones del PAAC programadas para el periodo y que son responsabilidad del la Oficina Asesora de Planeación.</t>
  </si>
  <si>
    <t>Evidencias - 03_OAP_ACTA EQUIPO AUTOEVALUACION_27082021_REVPQ
- Lista de asistencia 27 de agosto de 2021
- Presentación OAP_AUTOEVALUACION_Y_CONTROL_
-6.2 Correo - Alerta PAAC 2021 Segundo Cuatrimestre</t>
  </si>
  <si>
    <t>Los 4 documentos anexos como evidencia corresponde a lo informado .</t>
  </si>
  <si>
    <t>Se programaron 3 monitoreos a la ejecución del PAAC, llevados a cabo en el transcurso del tiempo programado, la última se llevó a cabo el 27 de agosto, aportando como evidencia la presentación, lista de asistencia y acta número 3. Cumpliendo así con las actividades programadas.
Finaliza en septiembre de 2021</t>
  </si>
  <si>
    <t xml:space="preserve">Actividad cumplida en Septiembre 
Con fecha 22 de diciembre de la vigencia 2021, se realizó el monitoreo del PAAC correspondiente al cuarto cuatrimestre de la vigencia. </t>
  </si>
  <si>
    <t>Lista de asistencia 22122021
Presentación OAP_AUTOEVALUACION_Y_CONTROL_ diciembre
OAP_ACTA EQUIPO DE AUTOEVALUACION_22122021</t>
  </si>
  <si>
    <t xml:space="preserve">Las evidencias aportadas dan cuenta del cumplimiento de la acción. </t>
  </si>
  <si>
    <t>Se presentan las actas de reunión de los seguimientos realizados.</t>
  </si>
  <si>
    <t>De acuerdo con la auditoría al proceso fortalecimiento del SIG, se han venido desarrollando adecuadamente las acciones en materia de gestión de riesgos.</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</si>
  <si>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</si>
  <si>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</si>
  <si>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</si>
  <si>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</si>
  <si>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</si>
  <si>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</si>
  <si>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</si>
  <si>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sostenibildad del MIPG con las acciones para fortalecer el sistema de control interno</t>
  </si>
  <si>
    <t>Propuesta plan de implementación y sostenibilidad del MIPG con acciones para atender las debilidades encontradas en el informe pormenorizado SCI</t>
  </si>
  <si>
    <t>Plan de implementación y sostenibilidad del MIPG aprobado</t>
  </si>
  <si>
    <t>En el comité Institucional de gestión y desempeño realizado el pasado 28 de abril de 2021, se aprueba el Plan de Implementación y sostenibilidad del MIPG en el cual se incorporan los productos orientados a subsanar las debilidades encontradas en el informe pormenorizado de control interno.</t>
  </si>
  <si>
    <t>Evidencia: PLAN MIPG_2021-2024 MOD 28042021; CO_CIERRE_COMITÉ_28042021</t>
  </si>
  <si>
    <t>Se encuentran dos archivos relacionados con el plan MIPG, el archivo en excel cuya modificación aprobó el Comité y el correo del Comité asincrónico de Gestión de Desempeño en el que se aprobó dicha modificación.</t>
  </si>
  <si>
    <t>Se evidencia:
 Matriz en excel denominada "PLAN MIPG_2021-2024 MOD 28042021"
 Correo del 28/04/2021 en el cual se evidencia la aprobación del "La modificación del Plan de implementación y sostenibilidad del Modelo Integrado de Planeación y Gestión, MIPG."</t>
  </si>
  <si>
    <t>Esta acción finalizó con la aprobación del Plan de Implementación y Sostenibilidad del MIPG que incorporó las acciones para subsanar las debilidades encontradas como resultado del informe pormenorizado.</t>
  </si>
  <si>
    <t>De acuerdo a la evidencia el primer cuatrimestre, el Plan de Implementación se presentó, por lo cual para el segundo cuatrimestre esta tarea está finalizada.</t>
  </si>
  <si>
    <t>En el primer cuatrimestre se presentó el plan de implementación y finalizó el 30 de junio, por tanto se cumplió con lo programado</t>
  </si>
  <si>
    <t xml:space="preserve">Acción finalizada en el mes de Abril de 2021 </t>
  </si>
  <si>
    <t>Se presentó el plan de implementación y sostenibilidad del Modelo Integrado de Planeación y Gestión MIPG.</t>
  </si>
  <si>
    <t>FS151</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</si>
  <si>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</si>
  <si>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</si>
  <si>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</si>
  <si>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</si>
  <si>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</si>
  <si>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</si>
  <si>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</si>
  <si>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En el mes de junio se aprobaron en el Comité Institucional de Gestión y Desempeño del 30 de Junio de la vigencia los mapas de riesgos para los procesos del Instituto y se subieron al drive para su formalización, control, consulta y monitoreo.</t>
  </si>
  <si>
    <t>Mapa_de_riesgos_institucional_IDPC
ACTA COMITE MIPG_30062021</t>
  </si>
  <si>
    <t>Se evidencia Acta del Comité institucional de gestión y desempeño y archivo en excel con el mapa de riesgos para los deeciseis (16) procesos del Instituto</t>
  </si>
  <si>
    <t>Se programó 10 mapas de riesgos de gestión y corrupción actualizados, para lo cual aportan Acta de comité del 30 de junio en la cual se evidencia la aprobación, la matriz en excel con hojas de cálculo en las cuales se evidencia el instructivo, contexto, riesgos, controles y seguimiento, cumpliendo así con las actividades programadas dentro del término estipulado.
 Finalizó el 30 de junio</t>
  </si>
  <si>
    <t>Se presenta acta de comité del 30 de junio de 2021 en la cual se documenta la aprobación de los mapas de riesgos actualizados.</t>
  </si>
  <si>
    <t>FS152</t>
  </si>
  <si>
    <t>Informe Evaluación Gestión Anual por dependencias</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</si>
  <si>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</si>
  <si>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</si>
  <si>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</si>
  <si>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</si>
  <si>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</si>
  <si>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En reuniones realizadas del equipo de autoevaluación y control en las fechas 22 de febrero y 21 de abril de 2021, se realizó el monitoreo de las acciones del Plan Operativo Anual- POA de los procesos de Direccionamiento Estratégico y Fortalecimiento del SIG programadas para la vigencia 2021.</t>
  </si>
  <si>
    <t>Se encuentran 4 archivos que coinciden con las evidencias mencionadas y que evidencian el monitoreo del POA</t>
  </si>
  <si>
    <t>Se evidencia:
 Actas del 22/02/2021 y 21/04/2021 "autoevaluación y autocontrol monitoreo a herramientas de gestión de la Oficina Asesora de Planeación" y sus respectivas listas de asistencia. Se observa Alertas cumplimiento Plan Operativo Anual-POA</t>
  </si>
  <si>
    <t>Se realizó reunión de autocontrol el 27 de agosto de seguimiento a las acciones del POA de los procesos de Direccionamiento estrategico y Fortalecimiento programadas para el periodo y que son responsabilidad del la Oficina Asesora de Planeación.</t>
  </si>
  <si>
    <t>Se encuentran 3 documentos según lo informado como evidencia</t>
  </si>
  <si>
    <t>Se programaron 3 monitoreos, de los cuales en el pirmer cuatrimestre se llevó a cabo uno, y para este cuatrimestre se realizó otro, aportando como evidencia Acta del 27 de agosto en la cual se deja constancia del monitoreo, lista de asistencia y presentación.
 Esta acción está programada para finalizar en diciembre de 2021, evidenciando ejecución</t>
  </si>
  <si>
    <t>Se realizó reunión de autocontrol el 22 de diciembre de seguimiento a las acciones del POA de los procesos de Direccionamiento estrategico y Fortalecimiento programadas para el periodo y que son responsabilidad del la Oficina Asesora de Planeación</t>
  </si>
  <si>
    <t>Lista de asistencia 22122021 
OAP_ACTA EQUIPO DE AUTOEVALUACION_22122021
Presentación OAP_AUTOEVALUACION_Y_CONTROL_ diciembre</t>
  </si>
  <si>
    <t xml:space="preserve">De acuerdo con las evidencias aportadas se verificó el cumplimiento de la acción. </t>
  </si>
  <si>
    <t>Se evidencian las actas de reunión del equipo de autoevaluación y control en las cuales se documenta el monitoreo sobre la ejecución del Plan Operativo Anual.</t>
  </si>
  <si>
    <t>En el informe anual de dependencias se evidencia que se cumplió más del 98% de las actividades.</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</si>
  <si>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</si>
  <si>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</si>
  <si>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</si>
  <si>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</si>
  <si>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Se realizó y remitió a los líderes de los procesos el informe de resultados y alertas del Plan Operativo Anual - POA por proceso con corte al primer trimestre de 2021, producto del monitoreo de la segunda línea de defensa, a través de correo electrónico el 27 de abril de 2021.</t>
  </si>
  <si>
    <t>Correo de Bogotá es TIC - INFORME DE MONITOREO Y ALERTAS - AVANCE PLAN OPERATIVO ANUAL (primer trimestre de 2021)
INFORME MONITOREO POA_TRIM I DE 2021_ABR 27</t>
  </si>
  <si>
    <t>Se evidencia:
 -INFORME MONITOREO POA_TRIM I DE 2021_ABR 27
 -Correo del 27 de abril de 2021 de la Jefe de la OAP en el cual les informa a los Subdirectores y Jefe de la OAJ, el resultados y alertas del Plan Operativo Anual - POA por proceso con corte al primer trimestre de 2021, producto del monitoreo de la segunda línea de defensa, con el propósito de que se tomen las acciones que permitan mantener, mejorar y corregir los resultados de la gestión del Instituto.</t>
  </si>
  <si>
    <t>Se realizó la entrega de las observaciones y posterior informe de alertas y resultados del monitoreo de la ejecución de los planes operativos anuales POA correspondientes al II trimestre de 2021, producto del monitoreo de la segunda linea de defensa a través de correo electrónico dirigidos a los líderes de proceso y enlaces SIG</t>
  </si>
  <si>
    <t>Evidencia:
- Correo - INFORME DE RESULTADOS Y ALERTAS DEL PLAN OPERATIVO ANUAL POA, POR PROCESOS (segundo trimestre de 2021)
OAP_INFORME RESUMEN POA_TRIM II-2021_AGO 12
- Correos de observaciones a los procesos</t>
  </si>
  <si>
    <t>EL INFORME DE RESULTADOS Y ALERTAS DEL PLAN OPERATIVO ANUAL POA POR PROCESOS, EL INFORME RESUMEN Y las Observaciones Monitoreo POA Sistemas como los correo de observacionnes a los procesos están en las evidencias.</t>
  </si>
  <si>
    <t>Se evidencia que se adelantarón las observaciones al monitoreo POA, para lo cual se remitió -Correo del 15 de julio de 2021 de la Jefe de la OAP en el cual les informa a los Subdirectores y Jefe de la OAJ, el resultado y alertas del Plan Operativo Anual - POA por proceso con corte al segundo trimestre de 2021, producto del monitoreo de la segunda línea de defensa, con el propósito de que se tomen las acciones que permitan mantener, mejorar y corregir los resultados de la gestión del Instituto.
 Esta acción finaliza en octubre de 2021, quedando pendiente 1 monitoreo</t>
  </si>
  <si>
    <t>Se realizó la entrega de las observaciones y posterior informe de alertas y resultados del monitoreo de la ejecución de los planes operativos anuales POA correspondientes al III trimestre de 2021, producto del monitoreo de la segunda linea de defensa a través de correo electrónico dirigidos a los líderes de proceso y enlaces SIG</t>
  </si>
  <si>
    <t xml:space="preserve">Correo - INFORME DE RESULTADOS PLAN OPERATIVO ANUAL POA 2021 (corte tercer trimestre)
OAP_INFORME POA 2021_TERCER TRIM_NOV 02 
Correos y observaciones por proceso enviadas </t>
  </si>
  <si>
    <t>Se evidencia el envío de informes de resultados y alertas al Plan Operativo Anual POA por proceso producto de los monitoreos trimestrales realizados.</t>
  </si>
  <si>
    <t>FS153</t>
  </si>
  <si>
    <t>Información desactualización, incompleta o no publicada en el micrositio de Transparencia y acceso a la información públca a cargo de la Oficina Asesora de Planeación.</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</si>
  <si>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</si>
  <si>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</si>
  <si>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Durante el periodo se realizó la solicitud de publicación a la pagina web de todos los planes institucionales aprobados por parte del comité de gestión y desempeño el 28-01-2021 y los documentos de estrategia de rendición de cuentas, los planes operativos anuales por procesos y las vesiones ajustadas de acuerdo con las modificaciones tramitadas por parte de los lideres de procesos y los documentos actualizados al sistema integrado de gestión</t>
  </si>
  <si>
    <t>Solicitudes de publicación en la página web de los documentos</t>
  </si>
  <si>
    <t>Se presentan 15 correos de solicitud de publicación de documentos en la página web con fechas correspondientes al período monitoreado.</t>
  </si>
  <si>
    <t>Se evidencia:
 15 Correos electrónicos de solicitud de publicación en la página web en el micro sitio de Ley de Transparencia y Acceso a al información Pública.</t>
  </si>
  <si>
    <t>Durante el periodo se realizó la solicitud de publicación a la pagina web de todos los documentos aprobados por parte del comité de gestión y desempeño y las vesiones ajustadas de acuerdo con las modificaciones tramitadas por parte de los lideres de procesos y los documentos actualizados al sistema integrado de gestión</t>
  </si>
  <si>
    <t>Evidencia : 
32 Correos de solicitud de publicación de documentos en la pagina web</t>
  </si>
  <si>
    <t>Los 32 correos de Solicitud de publicación se encuentran en su totalidad en las evidencias</t>
  </si>
  <si>
    <t>Se programaron 2 controles de publicación en el micrositito de Ley de Transparencia, evidenciando que para este cuatrimestre se remitieron 32 correos de solicitud de publicación, cumpliendo así con la actividad programada.
 La actividad finaliza en octubre de 2021</t>
  </si>
  <si>
    <t>Durante el periodo se realizó la solicitud de publicación a la pagina web de todos los documentos aprobados por parte del Comité Institucional de Gestión y Desempeño y las vesiones ajustadas de acuerdo con las modificaciones tramitadas por parte de los líderes de procesos y los documentos actualizados al Sistema de Gestión y Control con fecha límite . de octubre de 2021</t>
  </si>
  <si>
    <t>9  Correos de solicitud de publicación de documentos en la página web</t>
  </si>
  <si>
    <t>Se evidencian los correos de solicitud de publicación y actualización de información en el micrositio de transparencia y acceso a la información pública.</t>
  </si>
  <si>
    <t>De acuerdo con el informe de ley de transparencia 2021, se evidencian debilidades en la publicación de la información.</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</si>
  <si>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</si>
  <si>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</si>
  <si>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</si>
  <si>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Se realizó la publicación del plan antitrámites publicado en el micrositio de Transparencia y acceso a la información correspondiente a la vigencia 2021. (Link consulta: https://idpc.gov.co/7-7-seguimiento-estrategia-anticorrupcion/)</t>
  </si>
  <si>
    <t>Se evidencia:
 -Captura de pantalla de la publicación del PAAC
 -Solicitud publicación Plan Antitrámites vigencia 2019-2020</t>
  </si>
  <si>
    <t>La acción finalizó en el primer cuatrimestre con el plan antitrámite generado y publicado en el micrositio de Transparencia y acceso a la información</t>
  </si>
  <si>
    <t>La acción finalizó en el primer cuatrimestre.</t>
  </si>
  <si>
    <t>El plan antitramites de la vigencia 2021 fue publicado en el micrisiotio de Transparencia y acceso a la información, cumpliendo así con lo programado dentro del término estipulado</t>
  </si>
  <si>
    <t>Se evidencia que el plan antitrámites de la vigencia 2021 se encuentra publicado en el micrositio de transparencia y acceso a la información de la página web del IDPC.</t>
  </si>
  <si>
    <t>FS156</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</si>
  <si>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</si>
  <si>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</si>
  <si>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</si>
  <si>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12 verificaciones de la publicación de reportes PMR en el micrositio de transparencia</t>
  </si>
  <si>
    <t>Capturas de pantalla de la publicación de los reportes de los indicadores PMR</t>
  </si>
  <si>
    <t>Se realizó publicación de los informes de PMR para los periodos de diciembre de 2020 y de enero y febrero de 2021.</t>
  </si>
  <si>
    <t>Link conssulta: https://idpc.gov.co/6-4-1-informe-de-seguimiento-pmr-indicadores-de-objetivo-y-de-product/
Pantallazos publicación informes</t>
  </si>
  <si>
    <t>Se encuentran 6 archivos en las evidencias entre los cuales hay dos solicitudes de publicación, dos archivos en excel de seguimiento de enero y febrero, una archivo de PMR de producto de diciembre de 2020 y un pantallazo que evidencia la publicación.</t>
  </si>
  <si>
    <t>Se evidencia:
 -Correo del 26/04/2021 "Solicitud publicación informes de seguimiento PMR correspondientes a enero y febrero 2021"
 -Correo 12/03/2021 "Publicación informe productos PMR a diciembre 2020"
 -Captura pantalla PMR diciembre/2020, enero, febrero 2021</t>
  </si>
  <si>
    <r>
      <rPr>
        <sz val="11"/>
        <color rgb="FF000000"/>
        <rFont val="Calibri"/>
        <family val="2"/>
      </rPr>
      <t xml:space="preserve">Se realizó publicación de los informes de PMR para los periodos de marzo, abril, mayo, junio y julio de 2021. Los informes de marzo y abril se publicaron el 30 de junio de 2021; los informes de mayo, junio y julio se publicaron el 1 de septiembre de 2021.
Los informes se encuentran publicados en el link: </t>
    </r>
    <r>
      <rPr>
        <u/>
        <sz val="11"/>
        <color rgb="FF1155CC"/>
        <rFont val="Calibri"/>
        <family val="2"/>
      </rPr>
      <t>https://idpc.gov.co/6-4-1-informe-de-seguimiento-pmr-indicadores-de-objetivo-y-de-product</t>
    </r>
  </si>
  <si>
    <t>Captura pantalla micrositio de transparencia y acceso a la información e informes PMR (Objetivo y Producto)</t>
  </si>
  <si>
    <t>Se evidencia la captura de pantalla del micrositio de transparencia y acceso a la informaciòn que incluye los meses de mayo, junio y julio 2021.</t>
  </si>
  <si>
    <t>De las 12 revisiones programadas, se aporta las correspondientes a marzo y abril, publicadas el 30 de junio de 2021. Las demás serán evaluadas en el próximo seguimiento, se tiene que de las 12 a la fecha se han verificado 4, restando 8 y la actividad finaliza el 31 de diciembre de 2021.</t>
  </si>
  <si>
    <r>
      <rPr>
        <sz val="11"/>
        <color rgb="FF000000"/>
        <rFont val="Calibri"/>
        <family val="2"/>
      </rPr>
      <t xml:space="preserve">Se realizó publicación de los informes de PMR para los periodos de agosto, septiembre, octubre, noviembre y diciembre de 2021.
Los informes se encuentran publicados en el link: </t>
    </r>
    <r>
      <rPr>
        <u/>
        <sz val="11"/>
        <color rgb="FF1155CC"/>
        <rFont val="Calibri"/>
        <family val="2"/>
      </rPr>
      <t>https://idpc.gov.co/6-4-1-informe-de-seguimiento-pmr-indicadores-de-objetivo-y-de-product</t>
    </r>
  </si>
  <si>
    <t>Se evidencian verificaciones de la publicación mensual de reportes PMR en el micrositio de transparencia y acceso a la información de la página web del Instituto Distrital de Patrimonio Cultural.</t>
  </si>
  <si>
    <t>Se evidencian los informes mensuales del PMR y los informes de logros trimestrales de 2020.</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</si>
  <si>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</si>
  <si>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</si>
  <si>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</si>
  <si>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Se realizó publicación de los informes de PMR corespondiente al cuarto trimestre de 2020.</t>
  </si>
  <si>
    <t>Link consulta: https://idpc.gov.co/6-4-2-informe-de-logros-institucionales-2/
Pantallazo publicación informe</t>
  </si>
  <si>
    <t>Se muestra archivo con pantallazo de la publicación de PMR para el IV cuatrimestre de 2020, dando cumplimiento a lo mencionado en el avance</t>
  </si>
  <si>
    <t>Se evidencia:
 Captura de pantalla PMR</t>
  </si>
  <si>
    <t>Se realiza verificación de los informes PMR en el micrositio de transparencia correspondientes al primer trimestre del 2021, observando la publicación de los informes correspondientes a los periodos de diciembre 2021 y de enero, febrero, marzo y abril de 2021, quedando faltando el informe del periodo de mayo, lo cuales se publicaron el 1 de septiembre.</t>
  </si>
  <si>
    <t>Captura pantalla micrositio de transparencia y acceso a la información.</t>
  </si>
  <si>
    <t>Se evidencia publicación de los informes reportados por la dependencia el 1 de septiembre del 2021. Para el 2do cuatrimestre no había programada publicación de informe.</t>
  </si>
  <si>
    <t>De las 2 verificaciones semestrales, se aporta pantallazo en el cual se evidencian las publicaciones efectuadas, cumpliendo así con la actividad programada.Finaliza en noviembre de 2021.
 No hay claridad sobre la diferencia con la acción 1.</t>
  </si>
  <si>
    <t>Se realiza verificación de los informes PMR en el micrositio de transparencia correspondientes al primer trimestre del 2021, observando la publicación de los informes correspondientes a los periodos de agosto, septiembre y octubre de 2021, quedando faltando el informe del periodo de noviembre.</t>
  </si>
  <si>
    <t>Se presentan capturas de pantalla de la publicación de informes PMR.</t>
  </si>
  <si>
    <t>GC121</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</si>
  <si>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</si>
  <si>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</si>
  <si>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</si>
  <si>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</si>
  <si>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</si>
  <si>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</si>
  <si>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</si>
  <si>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Se actualiza y aprueba a través del memorando 20211100080323 
 - Procedimiento Contratación Directa-Prestación de servicios Profesionales y Apoyo a la Gestión o para la ejecución de trabajos artísticos, se incluye el punto de control en la actividad 2.
 - Formato Lista Chequeo contratos de prestación de servicios profesionales yo de apoyo a la Gestión o para la ejecución de trabajos artísticos. (Adjunto relacion).</t>
  </si>
  <si>
    <t>Se anexa memorando aprobacion y solicitud de publicacion.
 Procedimiento Actualizado
 Lista de Chequeo.
Carpeta 1.</t>
  </si>
  <si>
    <t>Las evidencias corresponden con el avance cualitativo.</t>
  </si>
  <si>
    <t>Las evidencias aportadas están por fuera del alcance de este seguimiento.</t>
  </si>
  <si>
    <t>Se realiza seguimiento al control de verificación de la experiencia requerida y los honorarios señalados en el estudio previo por parte de los abogados de la OAJ, registrando la información en el cuadro de reparto columna K., para los meses de mayo, junio, julio y agosto, con un total de 82 registros relacionados.</t>
  </si>
  <si>
    <t>Cuadro de reparto con el control de verificación de la experiencia requerida y los honorarios señalados en el estudio previo corte 3008/2021.</t>
  </si>
  <si>
    <t>Se evidencia archivo de cuadro de reparto con el control de verificación de experiencia requerida para 82 registros del periodo monitoreado.</t>
  </si>
  <si>
    <t>Se evidencia el procedimiento "Contratación Directa -Prestación de servicios Profesionales y Apoyo a la Gestión o para laejecución de trabajos artísticos" V5 del 14 de mayo, cumpliendo con una de las actividades programadas, en lo que respecta al control, se evidencia cuadro de control de verificación de experiencia con corte al 30 de agosto. Observándose que la actividad se está ejecutando y finaliza en octubre de 2021,</t>
  </si>
  <si>
    <t>Cuadro de reparto con el control de verificación de la experiencia requerida y los honorarios señalados en el estudio previo corte 31 de dicembre 2021.</t>
  </si>
  <si>
    <t>Se evidencia archivo de cuadro de reparto con el control de verificación de experiencia requerida para 22 registros del periodo monitoreado.</t>
  </si>
  <si>
    <t>Se evidencia el Cuadro de Reparto con la columna de control definida, con 22 registros evaluados desde los meses de septiembre a diciembre de 2021</t>
  </si>
  <si>
    <t xml:space="preserve">Se presenta como evidencia el procedimiento de contratación directa prestación de servicios profesionales y apoyo a la gestión o para la ejecución de trabajos artísticos, versión 5, vigencia 14 de mayo de 2021. De igual forma, se incluye el cuadro de control en el cual se incluye la verificación de los honorarios con respecto al perfil establecido. </t>
  </si>
  <si>
    <t>De acuerdo con la revisión realizada, no se evidencia reincidencia en el hallazgo.</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</si>
  <si>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</si>
  <si>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</si>
  <si>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</si>
  <si>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</si>
  <si>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</si>
  <si>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</si>
  <si>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</si>
  <si>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</si>
  <si>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Se realizaron 4 seguimientos a la aprobación de garantías para el primer cuatrimestre, con un total de 379 contratos asi: Enero 97: Febrero 82 de las cuales, 79 corresponden a 2021, 1 a 2017, 2 a 2020; Marzo 155, de los cuales, 146 corresponden a 2021, 7 a 2020 y 2 a 2015; Abril 17, de las cuales, 15 corresponden a 2021 y 2 de 2020.</t>
  </si>
  <si>
    <t>Se evidencia:
 Matriz en excel denominada "Cuadro seguimiento integrado mes aprob garantias 2021" y se evidenciaron 379 líneas</t>
  </si>
  <si>
    <t>Se realiza el seguimiento relacionado con la aprobación de garantias para los meses de mayo, junio, julio y agosto de 2021, con un total de 123 registros relacionados con aprobaciones (solicitudes de contratación nuevas, modificaciones en tiempo y valor de contratos en ejecución).</t>
  </si>
  <si>
    <t>Cuadro de reparto seguimiento aprobación de garantías 30 08 2021</t>
  </si>
  <si>
    <t>Se evidencia archivo en excel con el cuadro de reparto de aprobación de garantías en el que se registran 123 aprobaciones para el periodo de mayo a agosto.</t>
  </si>
  <si>
    <t>Para este cuatrimestre se aporta base de datos que contiene los radicados a los cuales se les realizó control de aprobación de pólizas, evidenciándose que de mayo a agosto se verificaron 108, sin embargo, y en el entendido que la actividad se refiere a 9 seguimientos, estos se tomarán por meses, y a la fecha se han efectuado 8 seguimientos. Además se refiere a tres (3) cuadros de control, de los cuales se han aportado dos (2). La actividad finaliza en octubre de 2021</t>
  </si>
  <si>
    <t>Se realiza el seguimiento relacionado con la aprobación de garantias para los meses de septiembre, octubre, noviembre y diciembre de 2021, con un total de 24 registros relacionados con aprobaciones (solicitudes de contratación nuevas, modificaciones en tiempo y valor de contratos en ejecución).</t>
  </si>
  <si>
    <t>Matriz de reparto seguimiento aprobación de garantías corte 30 12 2021</t>
  </si>
  <si>
    <t>Se evidencia Matriz de Reparto seguimiento aprobación de garantías corte 30.12.2021, el cual contiene un total de 24 registros, de los cuales 18 corresponden a los meses de septiembre a diciembre</t>
  </si>
  <si>
    <t>Se evidencia cuadro de seguimiento en el cual se incluye la información general y observaciones frente a la asignación de garantías.</t>
  </si>
  <si>
    <t>De acuerdo con la revisión realizada, se observa que en el contrato IDPC-PS-506-2021 se realizó prórroga del contrato, sin embargo, no se evidencian las garantías modificadas, ni su aprobación.</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</si>
  <si>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</si>
  <si>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</si>
  <si>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</si>
  <si>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</si>
  <si>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</si>
  <si>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</si>
  <si>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</si>
  <si>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r>
      <rPr>
        <b/>
        <sz val="11"/>
        <color theme="1"/>
        <rFont val="Calibri"/>
        <family val="2"/>
      </rPr>
      <t>SUBDIRECCIÓN DE PROTECCIÓN E INTERVENCIÓN DEL PATRIMONIO:</t>
    </r>
    <r>
      <rPr>
        <sz val="11"/>
        <color theme="1"/>
        <rFont val="Calibri"/>
        <family val="2"/>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color theme="1"/>
        <rFont val="Calibri"/>
        <family val="2"/>
      </rPr>
      <t xml:space="preserve">OFICINA ASESORA JURIDICA: </t>
    </r>
    <r>
      <rPr>
        <sz val="11"/>
        <color theme="1"/>
        <rFont val="Calibri"/>
        <family val="2"/>
      </rPr>
      <t>Se adjunta el informe excel con link de publicacion, con el muestreo del total de los contratos supervisados por la oficina, se valida para el pago de Enero 6: Febrero 11: Marzo 13: y Abril 12: . Anexo soporte en PDF de verificación.</t>
    </r>
  </si>
  <si>
    <r>
      <rPr>
        <sz val="11"/>
        <color theme="1"/>
        <rFont val="Calibri"/>
        <family val="2"/>
      </rPr>
      <t>SUBDIRECCIÓN DE PROTECCIÓN E INTERVENCIÓN DEL PATRIMONIO:
1. Carpeta: INFORME MARZO 2021 PAGOS
2. Carpeta: INFORME ABRIL 2021 PAGOS
Carpeta DRI</t>
    </r>
    <r>
      <rPr>
        <sz val="11"/>
        <color rgb="FF000000"/>
        <rFont val="Calibri"/>
        <family val="2"/>
      </rPr>
      <t xml:space="preserve">VE:
</t>
    </r>
    <r>
      <rPr>
        <u/>
        <sz val="11"/>
        <color rgb="FF1155CC"/>
        <rFont val="Calibri"/>
        <family val="2"/>
      </rPr>
      <t xml:space="preserve">https://drive.google.com/drive/folders/1ZwkKeRmtS8fh2_OSNkUkerrDc5-A7JnW?usp=sharing
</t>
    </r>
    <r>
      <rPr>
        <b/>
        <u/>
        <sz val="11"/>
        <color theme="1"/>
        <rFont val="Calibri"/>
        <family val="2"/>
      </rPr>
      <t>OFICINA ASESORA JURIDICA: Carpeta 3. Archivo Excel, Soportes PDF por contrato.</t>
    </r>
  </si>
  <si>
    <t>SUBDIRECCIÓN DE PROTECCIÓN E INTERVENCIÓN DEL PATRIMONIO: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t>
  </si>
  <si>
    <r>
      <rPr>
        <u/>
        <sz val="11"/>
        <color rgb="FF000000"/>
        <rFont val="Calibri"/>
        <family val="2"/>
      </rPr>
      <t xml:space="preserve">SUBDIRECCIÓN DE PROTECCIÓN E INTERVENCIÓN DEL PATRIMONIO:
1. Carpeta: INFORME MARZO 2021 PAGOS
2. Carpeta: INFORME ABRIL 2021 PAGOS
Carpeta DRIVE:
</t>
    </r>
    <r>
      <rPr>
        <u/>
        <sz val="11"/>
        <color rgb="FF1155CC"/>
        <rFont val="Calibri"/>
        <family val="2"/>
      </rPr>
      <t>https://drive.google.com/drive/folders/1ZwkKeRmtS8fh2_OSNkUkerrDc5-A7JnW?usp=sharing</t>
    </r>
  </si>
  <si>
    <t>Se evidencia:
 -Planillas de pago con comprobación de pago
 -Documento en word denominado "INFORME PAGO CONTRATISTAS PERIODO 1 AL 31 DE MARZO 2021" y del 1 AL 30 DE ABRIL
 -Matriz en excel denominada "Archivo registro contratistas pago marzo y abril 2021"</t>
  </si>
  <si>
    <r>
      <rPr>
        <b/>
        <sz val="11"/>
        <color rgb="FF000000"/>
        <rFont val="Calibri"/>
        <family val="2"/>
      </rPr>
      <t>Oficina Asesora Jurídica.</t>
    </r>
    <r>
      <rPr>
        <sz val="11"/>
        <color rgb="FF000000"/>
        <rFont val="Calibri"/>
        <family val="2"/>
      </rPr>
      <t xml:space="preserve">
Informe de Verificación de Planillas del pago de aportes al sistema de seguridad social integral de 4 contratistas para los
Meses Mayo, junio, julio y agosto.
</t>
    </r>
    <r>
      <rPr>
        <b/>
        <sz val="11"/>
        <color rgb="FF000000"/>
        <rFont val="Calibri"/>
        <family val="2"/>
      </rPr>
      <t xml:space="preserve">Subdirección de Protección e Intervención:
</t>
    </r>
    <r>
      <rPr>
        <sz val="11"/>
        <color rgb="FF000000"/>
        <rFont val="Calibri"/>
        <family val="2"/>
      </rPr>
      <t>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junio y julio se realiza la validación de 114 contratistas de la Subdirección, Para el mes de agosto se realiza la validación de 115 contratistas.</t>
    </r>
  </si>
  <si>
    <r>
      <rPr>
        <sz val="11"/>
        <color rgb="FF000000"/>
        <rFont val="Calibri"/>
        <family val="2"/>
      </rPr>
      <t xml:space="preserve">Informe de Verificación de planillas
</t>
    </r>
    <r>
      <rPr>
        <b/>
        <sz val="11"/>
        <color rgb="FF000000"/>
        <rFont val="Calibri"/>
        <family val="2"/>
      </rPr>
      <t xml:space="preserve">Subdirección de Protección e Intervención:
</t>
    </r>
    <r>
      <rPr>
        <i/>
        <sz val="11"/>
        <color rgb="FF000000"/>
        <rFont val="Calibri"/>
        <family val="2"/>
      </rPr>
      <t>Evidencia:</t>
    </r>
    <r>
      <rPr>
        <b/>
        <sz val="11"/>
        <color rgb="FF000000"/>
        <rFont val="Calibri"/>
        <family val="2"/>
      </rPr>
      <t xml:space="preserve">
</t>
    </r>
    <r>
      <rPr>
        <sz val="11"/>
        <color rgb="FF000000"/>
        <rFont val="Calibri"/>
        <family val="2"/>
      </rPr>
      <t xml:space="preserve">Carpeta: Revisión pagos Junio
Carpeta: Revisión pagos Julio
Carpeta: Revisión pagos Agosto
</t>
    </r>
    <r>
      <rPr>
        <i/>
        <sz val="11"/>
        <color rgb="FF000000"/>
        <rFont val="Calibri"/>
        <family val="2"/>
      </rPr>
      <t xml:space="preserve">Carpeta DRIVE:
</t>
    </r>
    <r>
      <rPr>
        <u/>
        <sz val="11"/>
        <color rgb="FF1155CC"/>
        <rFont val="Calibri"/>
        <family val="2"/>
      </rPr>
      <t>https://drive.google.com/drive/u/2/folders/1qk5tMZrH5dAqVA8VX-c56wsXm7zbqf2a</t>
    </r>
  </si>
  <si>
    <r>
      <rPr>
        <sz val="11"/>
        <color rgb="FF000000"/>
        <rFont val="Calibri"/>
        <family val="2"/>
      </rPr>
      <t xml:space="preserve">Se evidencia:
En la carpeta OAJ:
- Un archivo en excel en el que se registra el número de planilla de los contratistas para los meses de mayo, junio, julio y agosto. Sin embargo no fue posible confirmar los contratsias a los cuales se les hizo el muestreo ni es evidente si los valores concordaban con el valor que le correspondía pagar.
En la carpeta SUBDIRECCIÓN DE PROTECCIÓN E INTERVENCIÓN
- Carpeta de revisión de pagos de junio en la que se encuentran dos archivos, uno en pdf con la revisión del pago de las planillas de los contratistas y otro en word con el informe de pago de contratistas para el mes de junio.
- Carpeta de revisión de pagos de julio en la que se encuentran dos archivos, uno en pdf con la revisión del pago de las planillas de los contratistas y otro en word con el informe de pago de contratistas para el mes de julio (El título de este archivo contiene un error ya que hace referencia al mes de junio, pero en el cuerpo del documento hace referencia a julio.
- Carpeta de revisión de pagos de agosto en la que se encuentran dos archivos, uno en pdf con la revisión del pago de las planillas de los contratistas y otro en pdf con el informe de pago de contratistas para el mes de agosto.
</t>
    </r>
    <r>
      <rPr>
        <sz val="11"/>
        <color rgb="FF6AA84F"/>
        <rFont val="Calibri"/>
        <family val="2"/>
      </rPr>
      <t>La Subdirección de Protección e Intervención informa mediante correo de fecha 12 de octubre sobre el ajuste del título del archivo correspondiente al mes de julio.</t>
    </r>
  </si>
  <si>
    <t>Esta actividad la viene adelantando en conjunto al OAJ y la Subdirección de Protección, encontrando que se está generando un cuadro en excel que contiene la veficiación de seguridad social para los contratistas. Adicionalmente se aporta por parte de la SPI un informe de pagos de los contratistas mensualmente.
 Se evidencia que se viene cumpliendo con la actividad de verificación de pagos a la seguridad social.
 La actividad finaliza en octubre de 2021</t>
  </si>
  <si>
    <t>Desde la subdireccion de divulgacion se realizo la actividad de verificacion de pago de parafiscales a traves de los archivos de informe y verificacion por parte de la señora Rocio Alayon.</t>
  </si>
  <si>
    <r>
      <rPr>
        <sz val="11"/>
        <color rgb="FF000000"/>
        <rFont val="Calibri"/>
        <family val="2"/>
      </rPr>
      <t xml:space="preserve">
Oficina Asesora Juridica:
Cartpeta validacion de pagos
Subdireccion de divulgación
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</si>
  <si>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t>Se evidencia los siguientes soportes de la acción:
Carpeta denominada GC124 OAJ en la cual se encuentra un archivo en excel con el informe de pagos realizados a los contratistas de la oficina, así como una carpeta dentro de la cual reposan las evidencias del pago de seguridad social de cuatro contratistas.
Carpeta denominada GC124 DIVULGACIÓN  la cual contiene seis (6) subcrpetas comprimidas con las evidencias de los seguimientos realizados desde el mes de marzo a julio del 2021.
No obstante lo anterior, la acción tenía como mes de vencimiento octubre de 2021, por lo que se debía reportar el seguimiento efectuado por lo menos hasta ese mes.  Así mismo, no se evidencia el seguimiento efectuado por parte de las demás subdirecciones y oficinas para dar cumplimiento a la acción.</t>
  </si>
  <si>
    <r>
      <rPr>
        <sz val="11"/>
        <color rgb="FF000000"/>
        <rFont val="Calibri"/>
        <family val="2"/>
      </rPr>
      <t xml:space="preserve">Se presentan los informes de verificación de la Oficina Asesora Jurídica y de las Subdirecciones de Protección e Intervención del Patrimonio y de Divulgación. No obstante, el entregable son 3 informes por cada dependencia u oficina.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</si>
  <si>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Si bien, en la muestra no se evidenció la reincidencia del hallazgo, al revisar la causa raíz se habla de inadecuada verificación del pago, ya que no se cuenta con todos los soportes de verificación, no se pudo constatar que esta fuera adecuada.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</si>
  <si>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t>GC125</t>
  </si>
  <si>
    <t>Expedientes contractuales incompletos en la plataforma SECOP</t>
  </si>
  <si>
    <t>Falta de actualización de los tipos documentales acordes con la realidad del expediente bajo el concepto de archivo total. (Secop II, Orfeo y expediente Físico).</t>
  </si>
  <si>
    <t>Definir directriz para la conformación del archivo Total a través (Secop , Orfeo y Fisíco).</t>
  </si>
  <si>
    <t>Gestión Documental/ Oficina Asesora Juridica/ Dependencias del IDPC</t>
  </si>
  <si>
    <t>1 documento con la directriz</t>
  </si>
  <si>
    <t>Documento con la directriz</t>
  </si>
  <si>
    <t>Los productos se encuentran programados a entregar en el segundo y tercer cuatrimestre</t>
  </si>
  <si>
    <t>No hay evidencia
 Finaliza en octubre/2021
 Respuesta: Las evidencias se cargaron el día 19 de mayo de 2021 en la carpeta DRIVE dando cuenta de la gestión de la Subdirección de Protección e Intervención. Sin embargo, se adjunta evidencia en el presente correo para su revisión.
 https://drive.google.com/drive/folders/1kbhLAmm-gJ59FeZEXHe8-E1Pyx3LikPB
 Valoración de la respuesta
 Se evidencia:
 -Documento denominado “Revisión y completitud de carpetas contractuales (respuestas) - Respuestas de formulario 1” del 27 y 28 de abril de 2021del 27 y 28 de abril de 2021.
 -Presentación denominada “Revisión de expedientes en Secop ii (1) (1)”
 -Tabla en Excel denominada “FICHAS DE VERIFICACIÓN PARA EXPEDIENTES CONTRACTUALES”
 - Radicados:20213000069293,20213000069283, 20213000069273, 20213000069263, 20213000069253 del 24/04/2021, en los cuales se solicita “Información sobre planes de mejoramiento de la Auditoría Interna de Gestión Contractual Completitud de Expedientes Contractuales en plataforma SECOP II.”
 Se mantiene en estado “en ejecución”
 Igualmente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</si>
  <si>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Con corte a agosto no se adelantaron acciones, esta en proceso la construcción de lineamientos</t>
  </si>
  <si>
    <t>La dependencia manifiesta que no se adelantaron acciones para el segundo cuatrimestre. La acción vence en octubre, por lo cual se debe ejecutar a la mayor brevedad para evitar su vencimiento.</t>
  </si>
  <si>
    <t>La actividad consiste en una directriz, la cual según información de la dependencia está en construcción. La actividad finaliza en octubre de 2021</t>
  </si>
  <si>
    <t>Se expidio Circular 019 de 2021 con el radicado 20212100151343 del 8 de octubre de 2021.</t>
  </si>
  <si>
    <t>Circular 019 de 2021</t>
  </si>
  <si>
    <t>Se evidencia copia de la Circular 019 de 2021 emitida por la Jefe de la Oficina Asesora Jurídica y dirigida a los servidores y contratistas del Instituto  con el objeto de impartir lineamientos para la conformación del archivo total a través de SECOP, ORFEO y FÍSICO</t>
  </si>
  <si>
    <t>Se presenta la circular No. 19 de 2021, remitida por parte de la Oficina Asesora Jurídica a los servidores y contratistas con fecha del 08 de octubre de 2021.</t>
  </si>
  <si>
    <t>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t>
  </si>
  <si>
    <t>Socialización de los lineamientos definidos en mesas con los supervisores y apoyos a la supervisión de contratos.</t>
  </si>
  <si>
    <t>Gestión Documental / Oficina Asesora Jurídica</t>
  </si>
  <si>
    <t>1 socialización realizada</t>
  </si>
  <si>
    <t>Socialización realizada</t>
  </si>
  <si>
    <t>No hay evidencia
 Finaliza en octubre/2021</t>
  </si>
  <si>
    <t>la socialización se realiza una vez definidos los lineamientos</t>
  </si>
  <si>
    <t>La actividad consiste en una socialización, la cual aún no se ha dado. La actividad finaliza en octubre de 2021</t>
  </si>
  <si>
    <t>La Circular se socializó mediante correo elecctrónico del 8 de octubre de 2020, Asunto: Socializar la circular del asunto: POR MEDIO DE LA CUAL SE IMPARTEN LINEAMIENTOS PARA LA CONFORMACIÓN DEL ARCHIVO TOTAL A
TRAVÉS (Secop , Orfeo y Físico).</t>
  </si>
  <si>
    <t>Correo de Bogotá es TIC - Circular NO. 19 de 2021 (Secop , Orfeo y Físico)_</t>
  </si>
  <si>
    <t>Se evidencia correo elctrónico del 8 de octubre de 2021 remitido por la jefe de la Oficina Asesora Jurídica a todos los administrativos cuyo asunto es la socializaicón de la Circular 019 de 2021</t>
  </si>
  <si>
    <t>Se evidencia correo electrónico, remitido el 08 de octubre de 2021 a los administrativos del Instituto, con el cual se realiza la socialización de la circular no. 19 de 2021.</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</si>
  <si>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</si>
  <si>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</si>
  <si>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</si>
  <si>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 xml:space="preserve">Subdirección de Protección e Intervención:
</t>
    </r>
    <r>
      <rPr>
        <sz val="11"/>
        <color rgb="FF000000"/>
        <rFont val="Calibri"/>
        <family val="2"/>
      </rPr>
      <t>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</si>
  <si>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i/>
        <sz val="11"/>
        <color rgb="FF000000"/>
        <rFont val="Calibri"/>
        <family val="2"/>
      </rPr>
      <t xml:space="preserve">Evidencia:
</t>
    </r>
    <r>
      <rPr>
        <sz val="11"/>
        <color rgb="FF000000"/>
        <rFont val="Calibri"/>
        <family val="2"/>
      </rPr>
      <t xml:space="preserve">1. ARIEL FERNANDEZ
2. FELIPE GONZALEZ
3. GIOVANNA BARÓN
4. HEVER CRUZ
5. MARIA FERNANDA GONZALEZ
6. PAOLA BARRAGAN
7. RICARDO ESCOBAR
8. VANESSA ESQUIVEL
Carpeta DRIVE:
</t>
    </r>
    <r>
      <rPr>
        <u/>
        <sz val="11"/>
        <color rgb="FF1155CC"/>
        <rFont val="Calibri"/>
        <family val="2"/>
      </rPr>
      <t>https://drive.google.com/drive/u/2/folders/1hyoxD4UkMzK664aR6OJM2jMS33Tfp4ow</t>
    </r>
  </si>
  <si>
    <t>Se evidencian 13 archivos en PDF de comunicaciones de alerta enviadas por la Oficina Asesora Juríada a las Subdirecciones de Gestión Corporativa, Divulgación y Apropiación del Patrimonio, Protección e Intervención y Gestión Territorial del Patrimonio. También se adjunta archivo en excel con la verificación de la completitud de expedientes de la vigencia 2020 y un archivo en PDF de planilla de consulta y préstamos de documentos para usuarios internos.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</si>
  <si>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Si bien se evidencia comunicaciones a las distintas áreas para alertar sobre la completitud de los expedientes contractuales, se debe tener en cuenta que la meta y el entregable hace referencia a un (1) reporte de revisión y actualización de los expedientes contractuales. La actividad finaliza en octubre de 2021, por tanto, para el próximo seguimiento se deberá contar con el reporte al que se hace referencia y sobre todo garantizar la completitud de los expedientes.</t>
  </si>
  <si>
    <r>
      <rPr>
        <sz val="11"/>
        <color rgb="FF000000"/>
        <rFont val="Calibri"/>
        <family val="2"/>
      </rPr>
      <t xml:space="preserve">Durante el desarrollo de esta actividad, se llevó a cabo la revisión uno a uno de los diferentes contratos a cargo de cada subdirección u oficina; de esta actividad queda como resultado base contractual vigencia 2020 actualizada donde quedaron identificados de manera secuencial  los documentos pendientes por publicación.
Una vez identificados se procedió a digitalizar los documentos pendientes por cada registro o contrato. De la revisión y actualización de la base contractual 2020 (798 registros) contra la plataforma transaccional Secop II se puede afirmar que:
</t>
    </r>
    <r>
      <rPr>
        <b/>
        <sz val="11"/>
        <color rgb="FF000000"/>
        <rFont val="Calibri"/>
        <family val="2"/>
      </rPr>
      <t xml:space="preserve">N° CONTRATOS EN DONDE SE PUBLICÓ INFORMACIÓN </t>
    </r>
    <r>
      <rPr>
        <sz val="11"/>
        <color rgb="FF000000"/>
        <rFont val="Calibri"/>
        <family val="2"/>
      </rPr>
      <t xml:space="preserve">444
</t>
    </r>
    <r>
      <rPr>
        <b/>
        <sz val="11"/>
        <color rgb="FF000000"/>
        <rFont val="Calibri"/>
        <family val="2"/>
      </rPr>
      <t>TOTAL DE DOCUMENTOS PUBLICADOS EN SECOP II</t>
    </r>
    <r>
      <rPr>
        <sz val="11"/>
        <color rgb="FF000000"/>
        <rFont val="Calibri"/>
        <family val="2"/>
      </rPr>
      <t xml:space="preserve"> 586
</t>
    </r>
    <r>
      <rPr>
        <b/>
        <sz val="11"/>
        <color rgb="FF000000"/>
        <rFont val="Calibri"/>
        <family val="2"/>
      </rPr>
      <t>Documentos sin publicar en Plataforma SECOP II 2020 (Sin acceso al formulario-Expediente cerrado)</t>
    </r>
    <r>
      <rPr>
        <sz val="11"/>
        <color rgb="FF000000"/>
        <rFont val="Calibri"/>
        <family val="2"/>
      </rPr>
      <t xml:space="preserve"> 2
Adicionalmente se identificaron documentos publicados bajo el criterio de “original firmado” a fin de ser reemplazados con el documento firmado en original. Para ello se remitieron vial e-mail a los enlaces directos de cada supervisión los documentos identificados (Minutas de modificación, Resoluciones de Apertura y Adjudicación de procesos etc.), a fin de que fueran firmados de manera original y remitidos a la OAJ para su publicación y archivo según corresponda. De esta actividad aún se encuentran pendientes por remitir la información requerida la subdirección de Gestión Corporativa.
Desde la subdireccion de divulgacion se realizo el seguimiento y control a los contratos del 2020 en secop                                             
Subdirección de Protección e Intervención del Patrimonio, Desde la Subdirección se realiza un informe que consolida los resultados obtenidos en las fichas de revisión de los expedientes contractuales 2020.</t>
    </r>
  </si>
  <si>
    <r>
      <rPr>
        <sz val="11"/>
        <color rgb="FF000000"/>
        <rFont val="Calibri"/>
        <family val="2"/>
      </rPr>
      <t xml:space="preserve">Anexos y evidencias: Base contractual vigencia 2020, correos remitidos (firma de documentos en “original firmado”, Aprobación y cargue de Órdenes de pagos en SECOP, Solicitud de certificaciones de ARL, Modificaciones sin aprobación en SECOP y Pólizas sin aprobar en SECOP )
Desde la la subdireccion de divulgacion se adjunta base de datos de la revision de los contratos del 2020 en secop                   
Evidencias aportadas por las areas: 
Carpeta: Fichas de Revisión
Informe de Plan de mejoramiento - Octubre
Revisión de Expedientes 2020
Carpeta DRIVE:
</t>
    </r>
    <r>
      <rPr>
        <u/>
        <sz val="11"/>
        <color rgb="FF1155CC"/>
        <rFont val="Calibri"/>
        <family val="2"/>
      </rPr>
      <t xml:space="preserve">https://drive.google.com/drive/u/0/folders/1IVDXt7j5qHDOEE6eMnA2MRE0PIWKvWny   </t>
    </r>
  </si>
  <si>
    <t>Se evidencian los siguientes soportes de la acción:
Capeta denominada "Fichas de revisión de expedientes" la cual a su vez contiene ocho (8)  carpetas con las fichas de verificación realizadas
Informe  "Plan de Mejora Expedientes - octubre"el cual contiene la descripción de la gestión realizada por la Subdirección de Protección e Intervención en relación con los expedientes de los contratos en SECOP
Archivo en Excel denominado "Revisión de Expedientes 2020"
Aunque las evidencias corresponden a la Subdirección de Protección e Intervención del Patrimonio y se encuentran acorde con lo descrito por el seguimiento del área jurídica, no se evidencia comunicación ni proceso de verificación de los expedientes contractuales por parte de las demás dependencias del IDPC, acorde con lo descrito en la acción a desarrollar en la cual se establece la revsión, organización y completitud de los expediente de los contratos supervisados por cada subidrección u oficina, por lo tanto se encuentra incompleta y no es posible su cierre</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</si>
  <si>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</si>
  <si>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</si>
  <si>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</si>
  <si>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</si>
  <si>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</si>
  <si>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Socialización del procedimiento de prestación de servicios profesionales y apoyo a la gestión o para la realización de actividades</t>
  </si>
  <si>
    <t>Oficina Asesora Jurídica</t>
  </si>
  <si>
    <t>No hay evidencia
 Finaliza en octubre/2021
 Respuesta: En atención a su comunicación, amablemente remito los soportes que complementan la información:
 Anexo 1, sobre las líneas 14,23 y 26.
 Anexo 2, sobre las líneas 89,91,94,103 y 105
 Valoración de la respuesta:
 Se evidencia:
 -Presentación en Power Point con 11 diapositivas "Conversatorio _Supervisión e Interventoría de Contratos" sin fecha
 -Listado de asistencia del 13/04/2021
 -Documento denominado"GUÍA PARA LA SUPERVISIÓN EN SECOP II – IDPC"
 -Formato de Informe de Supervisión e Interventoría V6 del 23/03/2021
 Se mantiene en ejecución, agregando que el procedimiento que adjunta está por fuera del alcance de este seguimiento (junio 2020)</t>
  </si>
  <si>
    <t>El 19 de julio de 2021, se realiza la socialización del procedimiento de prestación de servicios profesionales y apoyo a la gestión o para la realización de actividades, contó con la participación de las personas que desarrollan actividades en la etapa precontractual en las dependencias. 20 personas.</t>
  </si>
  <si>
    <t>Presentación Socialización Procedimiento Prestación de Servicios 19 07 2021.
Procedimiento_Contratacion_Directa-Prestacion de servicios_V5.pdf.
Listado asistencia-Socialización Procedimientos por Contratación Directa- Prestación de servicios profesionales y apoyo a la gestión.</t>
  </si>
  <si>
    <t>Se evidencia:
- 1 archivo con el procedimiento de contrataicón directa - prestación de servicios
- 1 archivo con la presentación de socilaización del procedimietno
- 1 listado de asistencia de la socialización del procedimiento llevada a cabo el 17 de julio de 2021</t>
  </si>
  <si>
    <t>Conforme a la presentación y listado de asistencia, se evidencia que la socialización del procedimiento se llevó a cabo el 19 de julio de 2021.</t>
  </si>
  <si>
    <t>Cumplida el cuatrimestre anterior</t>
  </si>
  <si>
    <r>
      <rPr>
        <sz val="11"/>
        <color rgb="FF000000"/>
        <rFont val="Calibri"/>
        <family val="2"/>
      </rPr>
      <t xml:space="preserve">Se evidencia la presentación y el listado de asistencia de la socialización del procedimiento “contratación directa prestación de servicios profesionales y apoyo a la gestión a la gestión o para la ejecución de trabajos artísticos” realizada el 19 de julio de 2021.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</si>
  <si>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2060"/>
        <rFont val="Calibri"/>
        <family val="2"/>
      </rPr>
      <t>Respuesta del proceso:</t>
    </r>
    <r>
      <rPr>
        <sz val="11"/>
        <color rgb="FF00206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</si>
  <si>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Socializar el procedimiento de Supervisión e Interventoria a los Supervisores de Contratos y Convenios de la entidad</t>
  </si>
  <si>
    <t>13/04/2021 Se realiza socialización del Procedimiento de Supervisión e Interventoria de Contratos.Vigencia: 16 junio de 2020 Versión: 01</t>
  </si>
  <si>
    <t>Presentación Conversatorio Socialización Procedimiento
Procedimiento de Supervisión e Interventoria de Contratos
Listado de asistencia- Socialización del Procedimiento de liquidaciones de contratos y convenios.
Guia para la Supervisión en Secop II. V2.
Formato. informe de Supervisión/Interventoria.</t>
  </si>
  <si>
    <r>
      <rPr>
        <sz val="11"/>
        <color rgb="FF000000"/>
        <rFont val="Calibri"/>
        <family val="2"/>
      </rPr>
      <t xml:space="preserve">Se encuentran cono evidencias:
- 1 archivo en power point de la presentación de socialización del procedimiento de liquidación de contratos / convenios
- 1 archivo en PDF de la presentación de socialización del procedimiento de liquidación de contratos / convenios
- 1 lista de asistencia de socilaización del procedimiento efectuada el 21 de junio de 2021
- 1 lista de asistencia de socialización del procedimietno efectuada el 1 de marzo de 2021.
La segunda lista de aisstencia no corresponde a lperiodo monitoreado.
El procedimiento a socializar de acuerdo con la acción era el de supervisión e interventoría, el cual no corresponde con el procedimiento socializado en el periodo.
</t>
    </r>
    <r>
      <rPr>
        <sz val="11"/>
        <color rgb="FF6AA84F"/>
        <rFont val="Calibri"/>
        <family val="2"/>
      </rPr>
      <t>La dependencia informó la incorporación de evidencias relacionadas con la acción, mediante correo electrónico enviado el día 11 de octubre.
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
De acuerdo con estas evidencias se modifica el estado OAP y se cambia a "Finalizada"</t>
    </r>
  </si>
  <si>
    <t>La actividad está enfocada a socializar el procedimiento a todos los supervisores de la entidad, para lo cual se aporta presentación del conversatorio, el formato a diligenciar, la guia y listado de asistencia del 13 de abril de 2021.
 Es importante mencionar que el procedimiento que aporta es del 16 de junio de 2021, es decir, posterior a la actividad de socialización.
 La actividad se realizó en el cuatrimestre pasado, sin embargo, no se enviaron los soportes correspondientes en su momento. Finaliza en octubre de 2021.</t>
  </si>
  <si>
    <t>Se cargan las evidencias de las actividades realizadas. las cuales Segun lo señalado por CI no se habian cargado. lo anterior para dar cierre a esta acción</t>
  </si>
  <si>
    <t>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t>
  </si>
  <si>
    <t>No se evidencian soportes del cumplimiento de la acción correspondiente al tercer cuatrimestre, teniendo en cuenta que la fecha de finalización de la actividad estaba programada para octubre de 2021.  Las evidencias relacionadas corresponden a las actividaes ejecutadas durante el primer y segundo cuatrimestre y que fueron evaluadas en el cuatrimestre anterior</t>
  </si>
  <si>
    <r>
      <rPr>
        <sz val="11"/>
        <color rgb="FF000000"/>
        <rFont val="Calibri"/>
        <family val="2"/>
      </rPr>
      <t xml:space="preserve">Se presenta evidencia del conversatorio realizado acerca de la supervisión e intervención de contratos.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</si>
  <si>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</si>
  <si>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</si>
  <si>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</si>
  <si>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</si>
  <si>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</si>
  <si>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</si>
  <si>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18/01/2021 y 26/02/2021 Se realiza la jornada de capacitación para validación de HV - SIDEAP que contó con la participación de los designados por las dependencias, asímismo, se brindó acompañamiento para la autorización requerida para su validación.
22/07/2021 se realiza el Conversatorio de Errores comunes en la estructuración de contratos- socializando los principales errores en el diligenciamiento del Formato Constancia de Idoneidad y verificación de puntos de control de certificaciones experiencia.</t>
  </si>
  <si>
    <t>Correo Capacitación Validación hojas de vida 18 enero y 26 feb 2021
Correo Solicitud autorización permiso SIDEAP Todas las dependencias.</t>
  </si>
  <si>
    <t>La actividad consistía en la socialización de puntos de control para la revisión de las certificaciones de experiencia, evidenciando listado de asistencia del 22 de julio denominada "Conversatorios - Errores comunes en la estructuración de los procesos."y el formato que se diligencia para el efecto, sin embargo, no se aporta presentación para verificar que se hayan incluido los puntos de control, como tampoco se observa cuándo y a través de qué medio se realizó la convocatoria.
 Finaliza en octubre de 2021</t>
  </si>
  <si>
    <t>No se adjuntan evidencias del cumplimiento de la acción en el tercer cuatrimestre.  Teniendo en cuenta las observaciones de Control Interno, no es posible finalizar la acción, por cuanto no se ejecutaron las actividades previstas para el periodo</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</si>
  <si>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certificaciones de experiencia.</t>
  </si>
  <si>
    <t>Como se evidenció en la revisión, algunas certificaciones no cuentan con el detalle de las funciones desempeñadas y en otros casos, se aportan contratos, los cuales no son equivalentes a las certificaciones.</t>
  </si>
  <si>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</si>
  <si>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</si>
  <si>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</si>
  <si>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Se evidencian los documentos:
- Procedimiento de Contratación directa - Prestación de servicios profesionales y apoyo a la gestión o para la ejecución de trabajos artísticos.
- Presentación de socialización del procedimiento
- Lista de asistencia a la socialización realizada el día 19 de julio de 2021.
Las evidencias concuerdan con lo mencionado y con el entregable establecido.</t>
  </si>
  <si>
    <t>Se evidencia la presentación y el listado de asistencia de la socialización del procedimiento “contratación directa prestación de servicios profesionales y apoyo a la gestión a la gestión o para la ejecución de trabajos artísticos” realizada el 19 de julio de 2021.</t>
  </si>
  <si>
    <t>Con la revisión se pudo evidenciar que las obligaciones guardan relación con el objeto contractual.</t>
  </si>
  <si>
    <t>GC129</t>
  </si>
  <si>
    <t>Ausencia de documentos dentro del expediente contractual</t>
  </si>
  <si>
    <t>1 Reporte de revisión y actualización de los expedientes de los contratos físicos por parte de los Supervisores</t>
  </si>
  <si>
    <t>No hay evidencia
 Finaliza en octubre/2021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</si>
  <si>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t>
  </si>
  <si>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05-02-2021 Rad. 20211100023923 Alerta y 14-05-2021 Rad. 20211100081273 Alerta. Excel revisión Ctos 1 y 2 Semestre</t>
    </r>
  </si>
  <si>
    <r>
      <rPr>
        <sz val="11"/>
        <color rgb="FF000000"/>
        <rFont val="Calibri"/>
        <family val="2"/>
      </rPr>
      <t xml:space="preserve">Se evidencian:
- 4 archivos en PDF de comunicaciones de alerta enviadas por la Oficina Asesora Jurídica a las Subdirecciones de Gestión Corporativa, Protección e Intervención y Gestión Territorial del Patrimonio, correspondientes al segundo cuatrimestre de 2021. 
- 4 archivos en PDF de comunicaciones de alerta enviadas por la Oficina Asesora Jurídica a las Subdirecciones de Gestión Corporativa, Divulgación y Apropiación de Patrimonio, Protección e Intervención y Gestión Territorial del Patrimonio, correspondientes al tercer cuatrimestre de 2020. 
- 5 archivos en PDF de comunicaciones de alerta enviadas por la Oficina Asesora Jurídica a las Subdirecciones de Gestión Corporativa, Divulgación y Apropiación de Patrimonio, Protección e Intervención y Gestión Territorial del Patrimonio, correspondientes al primer cuatrimestre de 2021. 
- 2 archivos en excel con la verificación de la completitud de expedientes de la vigencia 2020 y de revisión de contratos del primer semestre 2020 para la Subdirección de Divulgación y Apropiación del Patrimonio.
- 1 archivo en PDF de planilla de consulta y préstamos de documentos para usuarios internos.
Se evidencia la ejecución de la acción, sin embargo, algunos archivos corresponden a cuatrimestres anteriores que no son objeto del presente monitoreo.
</t>
    </r>
    <r>
      <rPr>
        <sz val="11"/>
        <color rgb="FF6AA84F"/>
        <rFont val="Calibri"/>
        <family val="2"/>
      </rPr>
      <t>La Subdirección de Protección e INtervención informó mediante correo de fecha 12 de octubre sobre la incorporacipon de las remisiones realizadas en el cuatrimestre de los expedientes físicos para firma, lo cual se evidenica en la carpeta correspondiente.</t>
    </r>
  </si>
  <si>
    <t>Durante el desarrollo de esta actividad se llevó a cabo la incorporación de los diferentes documentos remitidos a la oficina por parte de las diferentes supervisiones, dicha incorporación se llevó a cabo con apoyo de las listas de chequeo por cada modalidad. Adicionalmente se generaron 4 alertas en diferentes fechas del año a fin de ser remitidas las carpetas pendientes de dicha vigencia contractual; como resultado de estas alertas queda el siguiente panorama:
Subdirección de Intervención:(3 alertas) Carpetas pendientes por radicación iniciales 218, a la fecha Cero (0) pendientes.
Subdirección Territorial: (3 alertas) Carpetas pendientes por radicación iniciales 45, a la fecha Cero (0) pendientes.
Subdirección de Divulgación: (4 alertas) Carpetas pendientes por radicación iniciales 167, a la fecha cuatro (4) pendientes.
Subdirección de Gestión Corporativa: (3 alertas) Carpetas pendientes por radicación iniciales 51, a la fecha una (1) pendientes.
También fueron remitidos correos directos a los enlaces y/o supervisores de los contratos donde se solicitaba fueran remitidos los documentos que se encontraban bajo el criterio de “original firmado” para que reposan en el expediente físico; de esta gestión se encuentran pendientes de allegar los correspondientes  la subdirección corporativa (minutas de modificación, resoluciones de proceso etc.)
Subdirección de Protección e Intervención del Patrimonio:
Desde la Subdirección se realiza un informe que consolida los resultados obtenidos de la revisión y actualización de los expedientes contractuales 2020.</t>
  </si>
  <si>
    <r>
      <rPr>
        <sz val="11"/>
        <color rgb="FF000000"/>
        <rFont val="Calibri"/>
        <family val="2"/>
      </rPr>
      <t xml:space="preserve">Alertas subdirecciones, Base contractual vigencia 2020, correos remitidos (firma de documentos en “original firmado”) 
Evidencia: 
Informe de Plan de mejoramiento expedientes - Octubre
Carpeta Anexos
Carpeta DRIVE:
</t>
    </r>
    <r>
      <rPr>
        <u/>
        <sz val="11"/>
        <color rgb="FF1155CC"/>
        <rFont val="Calibri"/>
        <family val="2"/>
      </rPr>
      <t>https://drive.google.com/drive/u/0/folders/1H63Q0eHwKXVBX90xoBEN2UugW9F-Kcx_</t>
    </r>
  </si>
  <si>
    <t>Se evidencian soportes de la Subdirección de Protección e intervención en relación con la revisión y actualización de los expedientes de los contratos físicos para el último cuatrimestre. 
Así mismo se observa una carpeta denominada Evidencias Código GC129 (Físicos-revisión y actualización de los expedientes contratos) en la cual se evidencian seis (6) archivos en PDF con las comunicaciones de cada una de las subidrecciones frente a la completitud y una carpeta denominada Alerta Subdirecciones con cuatro subcarpetas que contienen las alertas generadas por cada subdirección</t>
  </si>
  <si>
    <r>
      <rPr>
        <sz val="11"/>
        <color rgb="FF000000"/>
        <rFont val="Calibri"/>
        <family val="2"/>
      </rPr>
      <t xml:space="preserve">Se presentan comunicaciones que evidencian la revisión y seguimiento realizado por las subdirecciones. Sin embargo, únicamente se identifica un reporte presentado por la Subdirección de Protección e Intervención del Patrimonio.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</si>
  <si>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</si>
  <si>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</si>
  <si>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</si>
  <si>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</si>
  <si>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</si>
  <si>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constancias de idoneidad.</t>
  </si>
  <si>
    <t>Si bien las certificaciones de idoneidad guardan relación con lo solicitado en los estudios previos, se observa que estas aún cuentan con debilidades que permiten evidenciar la no mitigación de la causa raíz.</t>
  </si>
  <si>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</si>
  <si>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</si>
  <si>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</si>
  <si>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</si>
  <si>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</si>
  <si>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Se realizaron 4 seguimientos a la aprobacion de garantias para el primer cuatrimestre, con un total de 379 contratos asi: Enero 97: Febrero 82 de las cuales, 79 corresponden a 2021, 1 a</t>
  </si>
  <si>
    <t>Cuadro control seguimiento aprobacion de garantias integrado: Meses enero, febrero, marzo y abril de 2021. Carpeta 2.</t>
  </si>
  <si>
    <t>Se evidencia archivo en excel denominado Cuadro Reparto Seguimiento aprobacion de garantias corte 30 08 2021, con 123 regitros de aprobación de garantías entre el 3 de mayo y el 31 de agosto.</t>
  </si>
  <si>
    <t>Se evidencia archivo en Excel denominado "Matriz de reparto seguimiento aprobación de garantías corte 30.12.2021" con la relación de los contratos asignados por trámite y las observaciones de asignación</t>
  </si>
  <si>
    <t>Se presenta evidencia del seguimiento realizado con corte a diciembre de 2021, se incluye información general, fecha de la aprobación de garantía y observaciones sobre la asignación.</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</si>
  <si>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</si>
  <si>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</si>
  <si>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</si>
  <si>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</si>
  <si>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</si>
  <si>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</si>
  <si>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</si>
  <si>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</si>
  <si>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r>
      <rPr>
        <sz val="11"/>
        <color theme="1"/>
        <rFont val="Calibri"/>
        <family val="2"/>
      </rPr>
      <t xml:space="preserve">SUBDIRECCIÓN DE PROTECCIÓN E INTERVENCIÓN DEL PATRIMONIO:
1. Oficio 20213000069183
2. Matriz de seguimiento contractual a corte 20/05/2021
Carpeta </t>
    </r>
    <r>
      <rPr>
        <sz val="11"/>
        <color rgb="FF000000"/>
        <rFont val="Calibri"/>
        <family val="2"/>
      </rPr>
      <t xml:space="preserve">DRIVE:
</t>
    </r>
    <r>
      <rPr>
        <u/>
        <sz val="11"/>
        <color rgb="FF1155CC"/>
        <rFont val="Calibri"/>
        <family val="2"/>
      </rPr>
      <t>https://drive.google.com/drive/folders/1PVoYq-WByH7z79a7C8MmLFH8e7JSlEQc</t>
    </r>
  </si>
  <si>
    <t>SUBDIRECCIÓN DE PROTECCIÓN E INTERVENCIÓN DEL PATRIMONIO:
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Adicionalmente, mediante radicado 20213000069183 se solicita a la Oficina Asesora Juridica información sobre el contenido del informe a remitir.</t>
  </si>
  <si>
    <r>
      <rPr>
        <u/>
        <sz val="11"/>
        <color rgb="FF000000"/>
        <rFont val="Calibri"/>
        <family val="2"/>
      </rPr>
      <t xml:space="preserve">SUBDIRECCIÓN DE PROTECCIÓN E INTERVENCIÓN DEL PATRIMONIO:
Base de seguimeinto DRIVE: https://docs.google.com/spreadsheets/d/19XRQH60meWF-8GXTpX9RCks-rjHuc3PUIFr6UAT9lkQ/edit#gid=973372906
Oficio 20213000069183
Carpeta DRIVE:
</t>
    </r>
    <r>
      <rPr>
        <u/>
        <sz val="11"/>
        <color rgb="FF1155CC"/>
        <rFont val="Calibri"/>
        <family val="2"/>
      </rPr>
      <t>https://drive.google.com/drive/folders/1PVoYq-WByH7z79a7C8MmLFH8e7JSlEQc?usp=sharing</t>
    </r>
  </si>
  <si>
    <t>Se evidencia:
 Oficio Radicado:20213000069183 del 23/04/2021 de la Subdirectora de Intervención a la OAJ "Solicitud de información acerca de los entregables que la Subdirección de Protección e Intervención debe remitir a la Oficina Asesora Jurídica."</t>
  </si>
  <si>
    <r>
      <rPr>
        <b/>
        <sz val="11"/>
        <color rgb="FF000000"/>
        <rFont val="Calibri"/>
        <family val="2"/>
      </rPr>
      <t xml:space="preserve">Subdirección de Protección e Intervención del Patrimonio:
</t>
    </r>
    <r>
      <rPr>
        <sz val="11"/>
        <color rgb="FF000000"/>
        <rFont val="Calibri"/>
        <family val="2"/>
      </rPr>
      <t>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Se realizar la gestión de contratación de 151 contratos en total entre el primer y segundo cuatrimestre del año.</t>
    </r>
  </si>
  <si>
    <r>
      <rPr>
        <b/>
        <sz val="11"/>
        <color rgb="FF000000"/>
        <rFont val="Calibri"/>
        <family val="2"/>
      </rPr>
      <t xml:space="preserve">Subdirección de Protección e Intervención del Patrimonio:
</t>
    </r>
    <r>
      <rPr>
        <sz val="11"/>
        <color rgb="FF000000"/>
        <rFont val="Calibri"/>
        <family val="2"/>
      </rPr>
      <t xml:space="preserve">Base de seguimiento DRIVE: </t>
    </r>
    <r>
      <rPr>
        <b/>
        <u/>
        <sz val="11"/>
        <color rgb="FF1155CC"/>
        <rFont val="Calibri"/>
        <family val="2"/>
      </rPr>
      <t xml:space="preserve">https://docs.google.com/spreadsheets/d/19XRQH60meWF-8GXTpX9RCks-rjHuc3PUIFr6UAT9lkQ/edit#gid=973372906
</t>
    </r>
    <r>
      <rPr>
        <sz val="11"/>
        <color rgb="FF000000"/>
        <rFont val="Calibri"/>
        <family val="2"/>
      </rPr>
      <t xml:space="preserve">Copia de Base con corte a 20 de septiembre de 2021
Carpeta DRIVE:
</t>
    </r>
    <r>
      <rPr>
        <b/>
        <u/>
        <sz val="11"/>
        <color rgb="FF1155CC"/>
        <rFont val="Calibri"/>
        <family val="2"/>
      </rPr>
      <t>https://drive.google.com/drive/u/2/folders/1mUeJxAglPHOf40bsd89zq2zzjbCRHhO6</t>
    </r>
  </si>
  <si>
    <t>Se evidencia el archivo denominado Base de Seguimiento - 2021 (1) que cuenta con 151 registros de contratos con el control de verificaciones del proceso.
Las evidencias concuerdan con lo mencionado por la dependencia, sin embargo no concuerdan con lo establecido como entregable para el segundo cuatrimestre.</t>
  </si>
  <si>
    <t>Si bien se evidencia un archivo en excel en el cual se lleva un control de la contratación, es importante mencionar que la meta y el entregable se definió como un "Informe de medidas a tomar para ejercer un mayor control de la información contenida en los documentos previos a la contratación de prestación de servicios." Informe que no fue aportado y la actividad finaliza el 10 de octubre.</t>
  </si>
  <si>
    <r>
      <rPr>
        <sz val="11"/>
        <color rgb="FF000000"/>
        <rFont val="Calibri"/>
        <family val="2"/>
      </rPr>
      <t xml:space="preserve">Subdirección de Protección e intervención del Patrimonio:
Desde la Subdirección se realiza un informe que consolida los resultados del trabajo con la herramienta de los contratos 2021.
Se agrega el link de la carpeta DRIVE donde se encuentran la herramienta:
</t>
    </r>
    <r>
      <rPr>
        <u/>
        <sz val="11"/>
        <color rgb="FF1155CC"/>
        <rFont val="Calibri"/>
        <family val="2"/>
      </rPr>
      <t>https://drive.google.com/drive/u/0/folders/1rs9IwtHVWO84NkKgT8hmW9roxe-V1E-U</t>
    </r>
  </si>
  <si>
    <r>
      <rPr>
        <sz val="11"/>
        <color rgb="FF000000"/>
        <rFont val="Calibri"/>
        <family val="2"/>
      </rPr>
      <t xml:space="preserve">Evidencia:
Base de Segumiento (4)
Informe de Contratación  - Octubre
GUIA PASOS PARA LA CONTRATACION 2021_V2
Carepta DRIVE:
</t>
    </r>
    <r>
      <rPr>
        <u/>
        <sz val="11"/>
        <color rgb="FF1155CC"/>
        <rFont val="Calibri"/>
        <family val="2"/>
      </rPr>
      <t>https://drive.google.com/drive/u/0/folders/12NWuIouj4KbIw29KVmWyLNrP_-KzgIpT</t>
    </r>
  </si>
  <si>
    <t>Se observan dos carpetas una de la Subdirección de Divulgación y la otra de la Subdirección de Protección e Intervención con las siguientes evidencias:
- Subdirección Divulgación: Contiene dos archivos en PDF con el informe efectuado por parte del abogado contratista de la subdirección en relación al seguimiento efectuado a los contratos del periodo.  Fechas. 30 de junio y 27 de octubre de 2021.
- Subdirección de Protección: Contiene tres archivos: Una base de seguimiento de los contratistas de la subdirección, Guía pasos para la contratación, y un informe de contratación con corte a octubre 2021.</t>
  </si>
  <si>
    <t>Se evidencia un archivo con el cual se realiza un control sobre la contratación. Sin embargo, la meta y el entregable se encuentra definido como un informe de medidas a tomar para ejercer un mayor control de la información contenida en los documentos previos a la contratación de prestación de servicios, este informe fue presentado únicamente por las Subdirecciones de Divulgación y de Protección e Intervención del Patrimonio.</t>
  </si>
  <si>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</si>
  <si>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</si>
  <si>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</si>
  <si>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</si>
  <si>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</si>
  <si>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</si>
  <si>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</si>
  <si>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</si>
  <si>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</si>
  <si>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</si>
  <si>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t>Se encuentra el Oficio con número 20213000069183 en las carpetas del Drive, concuerdan con lo dicho.</t>
  </si>
  <si>
    <r>
      <rPr>
        <sz val="11"/>
        <color rgb="FF000000"/>
        <rFont val="Calibri"/>
        <family val="2"/>
      </rPr>
      <t xml:space="preserve">Se realizaron (2) mesas de seguimiento con las Subdirecciones: Gestión Territoria, Gestión Corporativa, Protección e Intervención, Divulgación y apropiación del Patrimonio el 10/06/2021 y 16/07/2021, correspondientemente. </t>
    </r>
    <r>
      <rPr>
        <u/>
        <sz val="11"/>
        <color rgb="FF1155CC"/>
        <rFont val="Calibri"/>
        <family val="2"/>
      </rPr>
      <t>https://drive.google.com/drive/folders/1RLIIQmDuk7fhDBIi6jTpCYHsVDs13hZQ?usp=sharing</t>
    </r>
  </si>
  <si>
    <t>Mesa seguimiento 10/06/2021, Acta de reunión y matriz de liquidaciones por dependencia.
Mesa seguimiento 16/07/2021, Acta de reunión y matriz de liquidaciones por dependencia. Informe Ejecutivo por dependencia.</t>
  </si>
  <si>
    <t>No se encuentran evidencias en la carpeta.
En otras carpetas ubicadas en el enlace indicado por la dependencia en el avance cualitativo se encuentra:
- Mesa de seguimiento de 10 de junio: Se encuentran actas de reunión, listas de asistencia y matrices de liquidación para las Subdirecciones de Gestión Territorial, Protección e Intervención, Divulgación y Apropiación y Gestión Corporativa.
- Mesa de seguimiento de 16 de julio: Se encuentran actas de reunión y matrices de liquidación para las Subdirecciones de Gestión Territorial, Protección e Intervención, Divulgación y Apropiación y Gestión Corporativa y un archivo de presentación del informe ejecutivo de liquidaciones.</t>
  </si>
  <si>
    <t>Es importante mencionar que dentro de la carpeta no se encuentran evidencias, se consultó en el link aportado, encontrando que a 31 de agosto se han efectuado 2 mesas de seguimiento, junio y julio. Se insta a cumplir con lo programado, toda vez que el compromiso son dos (2) mesas por cuatrimestre y la actividad finaliza el 10 de octubre.
 Las actas de la mesa de junio no contiene fecha y la de julio con Corporativa se indica año 2011, además las actas están sin firma.
 Para el mes de febrero se evidencia un listado de asistencia que no fue aportado en el seguimiento anerior y no cuenta con actas.</t>
  </si>
  <si>
    <t>Se realizaron (2) mesas de seguimiento con las Subdirecciones: Gestión Territorial, Gestión Corporativa, Protección e Intervención, Divulgación y apropiación del Patrimonio een los meses de septiembre y noviembre</t>
  </si>
  <si>
    <t>Carpetas mesa de seguimiento  24.09.2021 y 02.11.2021</t>
  </si>
  <si>
    <t>Se evidencian dos carpetas con las mesas de seguimiento efectuadas el 24 de septiembre de 2021 y el 2 de noviembre de 2021.
En la primera carpeta se encuentran entre otros, el informe ejecutivo de las liquidaciones por dependencias, la matriz de liquidaciones al corte así como los seguimientos efectuados a las tres subdirecciones misionales y la subdirección corporativa.
La segunda carpeta de la mesa efectuada el 2 de noviembre de 2021, contiene la misma información al corte definido y con el seguimiento a las liquidaciones de las subdirecciones misionales y corporativa</t>
  </si>
  <si>
    <t>Se evidencia el listado de asistencia y/o las actas y matrices de seguimiento a las liquidaciones de contratos. Se resalta que las actas se encuentran sin firma y en algunas de ellas las fechas no corresponden.</t>
  </si>
  <si>
    <t>De acuerdo con el seguimiento a la contratación del III trimestre de 2022, en el cual se verificó el estado de las liquidaciones, se evidenció la reiteración del hallazgo.</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</si>
  <si>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</si>
  <si>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</si>
  <si>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</si>
  <si>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</si>
  <si>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Jefe Oficina Asesora Jurídica</t>
  </si>
  <si>
    <t>1 informe de verificación de objetos en procesos de miníma cuantía.</t>
  </si>
  <si>
    <t>Informe de seguimiento de verificación de objeto en procesos de miníma cuantía</t>
  </si>
  <si>
    <t>Informe de verificación de quince (15) objetos contractuales, en procesos bajo la modalidad de selección Miníma Cuantía, que pueden ser validadas en el soporte de la invitación publica de la fase 1 del proceso de selección.</t>
  </si>
  <si>
    <t>1 Informe en Excel con link de acceso a la invitación pública.</t>
  </si>
  <si>
    <t>Se evidencia el archivo de excel denominado Informe Excel verificación del objeto Míminas Cuantías con link, en el que se registran 15 contratos con enlace al secop.</t>
  </si>
  <si>
    <t>Se aporta un archivo en excel denominado "informe excel verificación del objeto mínimas cuantías con link" Es importante mencionar que la meta y el entregable se definieron como "un informe de verificación de objetos en procesos de mínima cuantía" por tanto, se invita a revisar los productos programados y/o adelantar un informe con base en los datos que se vienen manejando en el excel.</t>
  </si>
  <si>
    <t>Informe de verificación de seis (6) objetos contractuales, en procesos bajo la modalidad de selección Miníma Cuantía suscritos en los meses de septiembre y octubre, en el que se esvidencia que el objeto contractual, el objeto indicado en el estudio previo y en la invitación publica son iguales</t>
  </si>
  <si>
    <t>Se evidencia una archivo en Excel denominado "Informe Excel verificaicón del objeto mínimas cuantías con link" en el cual se relacionan seis contratos con su respectivo enlace en SECOP y se realiza la comparación de los objetos descritos tanto en el contrato, como en el estudio previo y en la invitación pública</t>
  </si>
  <si>
    <t xml:space="preserve">Se evidencia un archivo excel denominado “verificación del objeto en procesos de mínima cuantía” en el cual se incluye el listado de contratos y la información general, no obstante, la meta y el entregable se definieron como un informe. </t>
  </si>
  <si>
    <t>En los contratos revisados, se evidenció que en los diferentes documentos de la etapa precontractual y contractual los objetos son los mismos</t>
  </si>
  <si>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</si>
  <si>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</si>
  <si>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</si>
  <si>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</si>
  <si>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</si>
  <si>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</si>
  <si>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14/07/2021 Se realiza la revisión de los numerales relacionados con las condiciones de pago y liquidación en los estudios previos para la selección de contratista bajo las modalidades: Selección Abreviada de Menor Cuantía, Subasta Inversa Presencial o Virtual, Concurso de Méritos, Mínima Cuantía, Licitación Pública, que se encuentran documentados en el proceso de apoyo- Gestión Contractual y su incidencia en los clausulados anexos a los contratos, a fin de eliminar la ocurrencia de cláusulas contradictorias.</t>
  </si>
  <si>
    <t>Acta de reunión</t>
  </si>
  <si>
    <t>Se evidencia acta de revisión de formatos con fecha de 14 de julio de 2021.</t>
  </si>
  <si>
    <t>La meta se definió como 1 mesa de revisión de formatos de estudios previos y clausulados anexos en procesos diferentes a contratación directa, encontrando que en reunión del 14 de julio se llevó a cabo la revisión de formatos según el acta que se aporta, sin embargo, esta no cuenta con firma.
 La actividad finaliza en octubre</t>
  </si>
  <si>
    <t>No se reporta ejecución ni evidencias en la carpeta correspondiente al seguimiento de este cuatrimestre, por lo tanto la acción se cataloga como VENCIDA</t>
  </si>
  <si>
    <t>Se evidencia acta de reunión del 14 de julio de 2021 en la cual se deja constancia de la revisión de las condiciones de pago y liquidación. Se resalta que el acta no se encuentra firmada.</t>
  </si>
  <si>
    <t>En los contratos revisados, se evidenció que las claúsulas y condiciones están alineadas</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</si>
  <si>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</si>
  <si>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</si>
  <si>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</si>
  <si>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</si>
  <si>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</si>
  <si>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</si>
  <si>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Durante el mes de mayo, julio y agosto no se presentaron procesos bajo esta modalidad. (Fila 1207 columna I, Proceso Menor Cuntia - publicado en junio).
El 04/06/2021 se publica proyecto de pliegos de condiciones en el proceso SMAC-001-2021 proceso asociado a la modadlidad de selección abreviada de menor cuantía, se adjunta archivo Excel -verificación requisitos habilitantes-.</t>
  </si>
  <si>
    <t>Cuadro de Reparto seguimiento mayo, junio, julio y agosto.
Excel revisión de requisitos habilitantes</t>
  </si>
  <si>
    <t>En la carpeta se evidencian 2 cuadros en ecxel correspondientes a Cuadro de reparto de seguimiento y Cuadro de revisión de requisito que corresponden a lo reportado</t>
  </si>
  <si>
    <t>El proceso viene realizando el Cuadro de Control con seguimiento de procesos de selección abreviada de menora cuantía con soporte de verificación realizada, para lo cual adjunta base de datos en excel y la revisión.
 La actividad finaliza en octubre</t>
  </si>
  <si>
    <t>Para los meses de septiembre y octubre no se realizaron procesos de seleccion abreviada de menor cuantia.</t>
  </si>
  <si>
    <t>Matriz de reparto en la que se evidencia que no se solicitó la contratación a traves de esta modalidad.</t>
  </si>
  <si>
    <t>Se reporta archivo de Excel denominado "Copia de Seguimiento para informes 28.10.2021", en el cual se relacionan los contratos tramitados en el periodo sin que se encuentren solicitudes de contratación de selección abreviada de menor cuantía</t>
  </si>
  <si>
    <r>
      <rPr>
        <sz val="11"/>
        <color rgb="FF000000"/>
        <rFont val="Calibri"/>
        <family val="2"/>
      </rPr>
      <t xml:space="preserve">Se presenta cuadro de control en cual se incluye el seguimiento realizado sobre los procesos de menor cuantía.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</si>
  <si>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r>
      <rPr>
        <sz val="11"/>
        <color rgb="FF000000"/>
        <rFont val="Calibri"/>
        <family val="2"/>
      </rPr>
      <t xml:space="preserve">Para el caso del contrato IDPC-PS-513-2021, se evidencia inicio de ejecución en la plataforma, sin embargo, no se cuenta con acta de inicio. De igual manera, en el contrato CPS-281-2022, se dio inicio anterior a la aprobación de las garantías.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</si>
  <si>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</si>
  <si>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</si>
  <si>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</si>
  <si>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</si>
  <si>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</si>
  <si>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t>Después de revisar las evidencias relacionadas, se evidencian los oficios, fichas y revisiones que concuerdan con lo mencionado.</t>
  </si>
  <si>
    <t>Se evidencia:
 -Radicado:20213000069253 de la Subdirectora de Intervención a la OAJ "Información sobre Planes de mejoramiento de la Auditoría Interna de Gestión Contractual_Completitud de Expedientes Contractuales en plataforma SECOP"
 -Radicado:20213000069263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</si>
  <si>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Subdirección de Protección e Intervención:</t>
    </r>
    <r>
      <rPr>
        <sz val="11"/>
        <color rgb="FF000000"/>
        <rFont val="Calibri"/>
        <family val="2"/>
      </rPr>
      <t xml:space="preserve">
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</si>
  <si>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sz val="11"/>
        <color rgb="FF000000"/>
        <rFont val="Calibri"/>
        <family val="2"/>
      </rPr>
      <t xml:space="preserve">Evidencia:
1. ARIEL FERNANDEZ
2. FELIPE GONZALEZ
3. GIOVANNA BARÓN
4. HEVER CRUZ
5. MARIA FERNANDA GONZALEZ
6. PAOLA BARRAGAN
7. RICARDO ESCOBAR
8. VANESSA ESQUIVEL
Carpeta DRIVE:
</t>
    </r>
    <r>
      <rPr>
        <u/>
        <sz val="11"/>
        <color rgb="FF1155CC"/>
        <rFont val="Calibri"/>
        <family val="2"/>
      </rPr>
      <t>https://drive.google.com/drive/u/2/folders/1MSUaiTAtR2SMoDPrcDGKUYw0cpcWfyxX</t>
    </r>
  </si>
  <si>
    <t>Se evidencian carpetas de fichas revisadas por 8 colaboradores de la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</si>
  <si>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El proceso aporta fichas de verificación de contratos de la Subdirección de Protección e Intervención, la actividad está programada para el 3er cuatrimestre y está planteada como un reporte de revisión y actualización de los expedientes de los contratos 2020 en Secop por parte de los Supervisores, por tanto, se deberá llevar a cabo el reporte en el que se evidencie la actualización de los expedientes contractuales de la vigencia 2020. Y se debe tener en cuenta que la acción está dirigida a cumplir por parte de todas las dependencias. Finaliza en octubre de 2021.</t>
  </si>
  <si>
    <t>Subdirección de Protección e Intervención del Patrimonio:
Desde la Subdirección se realiza un informe que consolida los resultados obtenidos en las fichas de revisión de los expedientes contractuales 2020.       
Desde la subdireccion de divulgacion y apropiacion del patrimonio se realizo un informe de seguimiento de los contratos del primer y segundo semestre del 2020 en orfeo.</t>
  </si>
  <si>
    <r>
      <rPr>
        <sz val="11"/>
        <color rgb="FF000000"/>
        <rFont val="Calibri"/>
        <family val="2"/>
      </rPr>
      <t xml:space="preserve">Evidencia: 
Carpeta: Fichas de Revisión
Informe de Plan de mejoramiento - Octubre
Revisión de Expedientes 2020
Carpeta DRIVE:
</t>
    </r>
    <r>
      <rPr>
        <u/>
        <sz val="11"/>
        <color rgb="FF1155CC"/>
        <rFont val="Calibri"/>
        <family val="2"/>
      </rPr>
      <t>https://drive.google.com/drive/u/0/folders/1I1aBdJo1SlOGRVqNB4ltNYSI8q1SATX_</t>
    </r>
    <r>
      <rPr>
        <sz val="11"/>
        <color rgb="FF000000"/>
        <rFont val="Calibri"/>
        <family val="2"/>
      </rPr>
      <t xml:space="preserve">                                                                            Desde la subdireccion de divulgacion y apropiacion del patrimonio se adjunta base de datos de revision. </t>
    </r>
  </si>
  <si>
    <t>Se evidencian dos carpetas con las acciones realizadas así:
- GC138 DIVULGACIÓN, la cual contiene dos archivos de Excel con la revisión de los contratos 2020, sin embargo, aunque el contenido es diferente entre uno y otro archivo, no es posible determinar el porqué la diferenciación de archivos para la revisión.
- Sub Protección.  En esta carpeta se evidencia un informe en word denominado "informe plan de mejora expedientes - Octubre" con el estado de los expedientes de la subdirección a la fecha de corte.  Así mismo se evidencia en la carpeta un archivo en Excel denominado "Revisión expedientes 2020" con la relación de los contratos.  En el mismo sentido, se incluye una subcarpeta denominada "Anexos" en la cual se incluyen las fichas de revisión de expedientes por cada uno de los profesionales" .
No obstante lo anterior, y a pesar de que las evidencias reportadas coinciden con lo registrado por las áreas, no se evidencias actuaciones de las demás dependencias del Instituto, teniendo en cuenta lo descrito en la acción que involucra a los supervisores de todos los contratos, así como lo indicado por parte de Control Interno en su monitoreo anterior, razón por la cual no es posible finalizarla</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</si>
  <si>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</si>
  <si>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</si>
  <si>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</si>
  <si>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</si>
  <si>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</si>
  <si>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</si>
  <si>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Oficina Asesora Jurídica/ Diana Marcela Gómez Bernal</t>
  </si>
  <si>
    <t>6 informes reportados a SIVICOF con la misma información reportada en la base de contratos</t>
  </si>
  <si>
    <t>Informes reportados a SIVICOF con la misma información reportada en la base de contratos</t>
  </si>
  <si>
    <t>No hay evidencia
 Finaliza en octubre/2021
 Respuesta: En atención a su comunicación, amablemente remito los soportes que complementan la información:
 Anexo 1, sobre las líneas 14,23 y 26.
 Anexo 2, sobre las líneas 89,91,94,103 y 105
 Valoración de la respuesta:
 Se evidencia: 
 -Formato 50 de los meses de marzo y abril (SIVICOF)
 -Actas de reunión de verificación aleatoria de contratos del 4,5 y 19 de marzo y del 6, 7,8 y 19 de abril de 2021
 -Matriz de riesgos
 -Bases contractuales del 2019 y 2020
 Se mantiene en estdo "En Ejecución" teniendo en cuenta que finaliza en octubre 2021</t>
  </si>
  <si>
    <t>En carpeta 
Reporte Sivicof Mayo, junio, julio y Agosto con soporte de validación por mes.</t>
  </si>
  <si>
    <t>Evidencia : carpeta con los 4 reportes correspondientes a mayo, junio, julio y agosto</t>
  </si>
  <si>
    <t>Se evidencia el reporte SIVICOF para los meses de mayo, junio, julio y agosto de 2021. Igualmente se aporta base de datos contractual por cada mes.
 Es importante se tenga en cuenta que la acción debería estar enfocada a hacer el cruece entre la base de datos y lo que se reporta en SIVICOF.
 Finaliza en octubre 2021</t>
  </si>
  <si>
    <t>En carpeta 
Reporte Sivicof Septiembre y octubre 
Matriz de contratos 2021</t>
  </si>
  <si>
    <t>Se evidencia las siguientes carpetas en el sitio dispuesto así:
- Archivo en Excel denominado "Copia de Base 2021" en la cual se relacionan los contratos suscritos por el Intituto en el periodo con sus características
- Carpeta 2021.  Contiene cuatro subcarpetas de los meses de septiembre a diciembre con las evidencias de los reportes generados a través del SIVICOF</t>
  </si>
  <si>
    <t>Se evidencian los informes reportados a través de SIVICOF.</t>
  </si>
  <si>
    <t>De acuerdo con los informes de seguimiento a la Austeridad en el Gasto Público III y IV trimestre de 2021, se evidenciaron diferencias entre la información entregada por la Oficina Asesora Jurídica, con respecto a lo incluido en el SECOP.</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</si>
  <si>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</si>
  <si>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</si>
  <si>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22/12/2021,previo a su aprobación.</t>
  </si>
  <si>
    <t>Actualizar el procedimiento de contratación bajo la modalidad de miníma cuantía eliminando la actividad 13.</t>
  </si>
  <si>
    <t>Jefe Oficna Asesora Jurídica</t>
  </si>
  <si>
    <t>1 procedimiento actualizado.</t>
  </si>
  <si>
    <t>Se encuentra programado para el tercer cuatrimestre del año.</t>
  </si>
  <si>
    <t>La dependencia reporta que efectuará la acción en el tercer cuatrimestre. Se recomienda llevar acabo la acción antes de su vencimiento</t>
  </si>
  <si>
    <t>Está programada para el tercer cuatrimestre</t>
  </si>
  <si>
    <t>Se actualizó el procedimiento de contratación de minima cuantia y se solicitó a la oficina de planeación el tramite de publicación</t>
  </si>
  <si>
    <t>Memorando de solicitud de publicacion de procedimiento a la OAP
El Documento se enciuentra publicado en la intranet</t>
  </si>
  <si>
    <t>Se evidencia publicado en la intranet el Procedimiento "Contratación Mínima Cuantía", vigencia 22 de noviembre de 2021, versión 07</t>
  </si>
  <si>
    <t>Se evidencia la publicación en la intranet del Procedimiento de Contratación Mínima Cuantía versión 7, vigencia 22 de noviembre de 2021.</t>
  </si>
  <si>
    <t>En la revisión de los contratos se evidenció el cumplimiento del procedimiento.</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</si>
  <si>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</si>
  <si>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</si>
  <si>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</si>
  <si>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</si>
  <si>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</si>
  <si>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Se realiza muetsreo de las planillas aportadas por los contratistas mes a mes, se realiza el monitoreo en orfeo y secop de las planillas aportadas y validación en las diferentes plataformas de planillas. De ser necesario ajustes o explicaciones se escriben correo electrónico a los contratistas que presentan observaciones
Nota: es importante aclarar que la reviisón de planillas se hace mes vencido (se reporta junio, julio, agosto está en reviisón)</t>
  </si>
  <si>
    <t>1. Cuadro en excel con valores validados para pago de planillas mes a mes
2. Cuadro en excel con validacione sy observaciones
3. Copia de las planillas validadas
4. Correo electrónico de solicitud de aclaraciones cuando hay lugar</t>
  </si>
  <si>
    <r>
      <rPr>
        <sz val="11"/>
        <color rgb="FF000000"/>
        <rFont val="Calibri"/>
        <family val="2"/>
      </rPr>
      <t xml:space="preserve">La dependencia no reporta monitoreo.
</t>
    </r>
    <r>
      <rPr>
        <sz val="11"/>
        <color rgb="FF6AA84F"/>
        <rFont val="Calibri"/>
        <family val="2"/>
      </rPr>
      <t>La Subdirección de Divulgación y Apropiación del Patrimonio reportó mediante correo electrónico de fecha 12 de octubre que se registró la información del monitoreo y se incorporaron las evidencias en la carpeta correspondiente al plan, la cual fue creada dentro de la carpeta de la dependencia.
Se evidencian dos archivos comprimidos con 30 archivos cada uno referentes a las revisiones de los meses de junio y julio.
Se modifica el estado OAP a "Evidencia ejecución"</t>
    </r>
  </si>
  <si>
    <t>Dentro de la carpeta GC-166 no hay información, se recomienda incluir allí los soportes toda vez que la Subdirección de Divulgación creo una carpeta adicional.
 Se evidencia que en los meses de junio y julio se verificó la seguridad social a través de un archivo en excel en cual se digita el valor del contrato y cuánto debe aportar el contratista vs la planilla pagada.
 Finaliza en diciembre 2021</t>
  </si>
  <si>
    <r>
      <rPr>
        <sz val="11"/>
        <color rgb="FF000000"/>
        <rFont val="Calibri"/>
        <family val="2"/>
      </rPr>
      <t xml:space="preserve">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</si>
  <si>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r>
      <rPr>
        <sz val="11"/>
        <color rgb="FF000000"/>
        <rFont val="Calibri"/>
        <family val="2"/>
      </rPr>
      <t xml:space="preserve">Se presentan los soportes de verificación de la Subdirección de Divulgación.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sz val="11"/>
        <color rgb="FF7030A0"/>
        <rFont val="Calibri"/>
        <family val="2"/>
      </rPr>
      <t>Valoración de la respuesta: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</si>
  <si>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muestra revisada, se evidencian inconsistencias con respecto al soporte de aportes sociales del primer pago del contrato IDPC-PSAG-505-2021 debido a que no corresponde con el mes facturado.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</si>
  <si>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GD1</t>
  </si>
  <si>
    <t>Si bien el equipo auditado entregó como soporte de la política de gestión documental, el documento llamado “Reglamento de archivos y centro de documentación" código: GD-103 versión 1 aprobado el 8 de noviembre de 2016, no se allegó un documento de política que contenga los componentes descritos en el artículo 6 del Decreto 2609 de 2012. Así mismo no se evidencia acto administrativo de adopción, ni soportes de socialización o divulgación de dicho reglamento.</t>
  </si>
  <si>
    <t>No se cuenta con política de gestión documental adoptada por el IDPC</t>
  </si>
  <si>
    <t>Formular la política de gestión documental para el IDPC</t>
  </si>
  <si>
    <t>Darío Yaima / Profesional Gestión Documental</t>
  </si>
  <si>
    <t>1 Politica adoptada</t>
  </si>
  <si>
    <t>La Politica de Gestión Documental que estaba incoporada en el manual de lineamientos generales de gestión documental capitulo 6, V1 del 27-09-2019, fue presentada para la aprobación y adopción en el Comité Institucional de Gestión y Desempeño del 28 de enero de 2020.</t>
  </si>
  <si>
    <t>1 manual de lineamientos generales de gestión documenta
2 Borrador del acta y lista de asistencia del Comité Institucional de Gestión y Desempeño del 28 de enero de 2020.</t>
  </si>
  <si>
    <t>En el acta se menciona la aprobación del PINAR, el cronograma de transferencias y la política de gestión documental, pero no se menciona acerca de los lineamientos.</t>
  </si>
  <si>
    <t>Se evidencia:
-Manual "Lineamientos Generales de la Gestión Documental" del 27 de septiembre de 2019.
-Acta No.1 del 28 de enero de 2020 - Comité Interstitucional de Gestión y Desempeño, en la cual se aprueban entre otros temas, la política de Gestión Documental-
-Listado de asistencia al Comité Interstitucional de Gestión y Desempeño
La actividad se cumplió de acuerdo a lo programado, no obstante para garantizar la efectividad de la misma, es importante realizar la socialización de la política.</t>
  </si>
  <si>
    <t>En cumplimiento a la actividad en cuanto a garantizar la efectividad de la misma se realizó la socialización de la política por medio de correo electrónico enviado desde el correo del lider del proceso el día 10 de julio de 2020.</t>
  </si>
  <si>
    <t>1. Correo electrónico de socialización.</t>
  </si>
  <si>
    <t>La evidencia corresponde con lo mencionado. La actividad se había cumplido en el primer cuatrimestre.</t>
  </si>
  <si>
    <t>Se evidencia:
 - Correo electrónico del 10/07/2020 en el cual el Subdirector de Gestión Corporativa divulgaa la política de Gestión Documental.
 Se recomienda realizar actividades adicionales que conlleven al conocimiento generalizado de la política. La evaluación de la efectividad se realizará en el próximo seguimiento.</t>
  </si>
  <si>
    <t>Se presenta el manual de lineamientos generales de la gestión documental, versión 1 con vigencia del 27 de septiembre de 2019, en el que se encuentra incluida la política de gestión documental. Asimismo, se evidencia el correo de socialización remitido el 10 de julio de 2021.</t>
  </si>
  <si>
    <t>La política se encuentra actualizada y socializada.</t>
  </si>
  <si>
    <t>GD2</t>
  </si>
  <si>
    <t>La Entidad no ha implementado un modelo de requisitos para la gestión de documentos electrónicos, incumplido lo estipulado en el Decreto 2609 de 2012 Artículo 8°. Instrumentos archivísticos para la gestión documental. Literal f) Un modelo de requisitos para la gestión de documentos electrónicos.</t>
  </si>
  <si>
    <t>Si bien el Decreto establece como instrumento archivistico el modelo de requisitos para la gestion de documentos electrónicos, a la fecha el archivo distrital no ha expedido el lineamiento para su formulación.</t>
  </si>
  <si>
    <t>Formular el modelo de requisitos para la gestión de documentos electrónicos del IDPC</t>
  </si>
  <si>
    <t>Propuesta aprobada por el líder de proceso del Modelo requisitos para la gestión de documentos electrónicos</t>
  </si>
  <si>
    <t>En cumplimiento a esta actividad se elaboró la propuesta del documento Modelo de Requisitos para Documentos Electrónicos MOREQ, el cual se aprobó por el lider del proceso el día 25 de febero de 2020.</t>
  </si>
  <si>
    <t>1. Propuesta documento Modelo de Requisitos para Documento Electrónico MOREQ.
2. Correo de aprobación</t>
  </si>
  <si>
    <t>Se evidencia:
-Propuesta "Modelo de Requisitos Para la Gestión de Documentos Electrónicos de Archivo" Versión 01 - Vigencia 2020 .
-Correos electrónicos del 24 y 25 de febrero de Dario Yaima del área de Gestión Documental al Subdirector de Gestión Corporativa, en el que le remite el Modelo de Requisitos Para la Gestión de Documentos Electrónicos de Archivo, el cual fue respondido por el Subdirector aprobándolo 
Se evidencia que el MOREQ fue aprobado por el Subdirector de Gestión Corporativa, no obstante a la fecha este no ha surtido trámite ante el SIG para su inclusión en el Listado Maestro de Documentos, adicionalmente, una vez revisado el monitoreo remitido por esta Subdirección del Plan de Mejoramiento de Contraloría, se evidencia que se menciona "el día 4/03/2020 se envío (sic) el modelo solicitado por el Archivo de Bogotá a Idelber Sánchez, quien esta (sic) validando la información para continuar con la construcción del documento", lo que permite deducir que el Modelo no se encuentra totalmente formulado. Así mismo, los soportes entregados son diferentes a los reportados para este plan, siendo la misma actividad.
Por lo anterior, la actividad se encuentra nuevamente incumplida.
Como respuesta al informe preliminar, la Subdirección de Gestión Corporativa comenta “El equipo de Gestión Documental formuló y presentó ante el líder del proceso el Modelo de Requisitos para la Gestión de Documentos Electrónicos del IDPC. El documento se encuentra en ajustes antes de ser enviado a la Oficina Asesora de Planeación para que sea incluida en el listado Maestro de documentos.
No obstante, sugerimos reconsiderar la observación dado que la meta de la actividad se encuentra cumplida”. 
No se aportan evidencias adicionales. Si bien se entrega una propuesta y soporte de aprobación del MOREQ, no se encuentra aún listo teniendo en cuenta lo evidenciado en los soportes del Plan de Mejoramiento de Contraloría, adicionalmente, la acción se venció el 25 de febrero de 2020 y a la fecha no se cuenta con una propuesta definitiva, habiendo pasado 3 meses, por lo cual se entiende que el documento presentado como soporte no se encontraba aún culminado.</t>
  </si>
  <si>
    <t>En el segundo cuatrimestre se presento y aprobó en Comite Institucional de Gestión y Desempeño en la sesión No 3 (virtual) del 14 de Agosto de 2020, el documento Modelo de Requisitos Para la Gestión de Documentos Electrónicos (MOREQ)</t>
  </si>
  <si>
    <t>1. Correos de aprobación.
2. Presentación PPT. 
3. Documento MOREQ
4. Borrador acta de comité</t>
  </si>
  <si>
    <t>Las evidencias concuerdan con la acción definida y soportan la formulación y aprobación del MOREQ.</t>
  </si>
  <si>
    <t>Se evidencia:
 - Modelo de Requisitos para la Gestión de Documentos Electrónicos de Archivo - MOREQ" del 14/08/2020 V.1
 - Acta No.3 del 14/08/2020 del Comité de Gestión y Desempeño en el cual se aprobó el Plan (falta firma del director)
 - Correos de la sesión virtual del citado comité del 14/08/2020, en el cual se aprueban los documentos
 - Diapositivas que contienen la presentación al comité
 Se recomienda realizar actividades que conlleven al conocimiento generalizado del MOREQ. La evaluación de la efectividad se realizará en el próximo seguimiento.</t>
  </si>
  <si>
    <t>Se presenta el modelo de requisitos para la gestión de documentos electrónicos de archivo MOREQ, versión 1 con vigencia del 14 de agosto de 2020. Asimismo, se evidencia la presentación, acta y correos asociados a la sesión virtual del comité de gestión y desempeño en el cual se aprobó el documento.</t>
  </si>
  <si>
    <t>De acuerdo con la auditoría al proceso gestión documental, se evidencia que se ha venido dando cumplimiento a lo establecido en el MOREQ adoptado en 2020.</t>
  </si>
  <si>
    <t>GD3</t>
  </si>
  <si>
    <t>La entidad no cumple lo señalado en el Artículo 8°. Instrumentos archivísticos para la gestión documental, literal i) Tablas de Control de Acceso para el establecimiento de categorías adecuadas de derechos y restricciones de acceso y seguridad aplicables a los documentos</t>
  </si>
  <si>
    <t>Si bien el Decreto establece como instrumento archivistico Tablas de Control de Acceso, a la fecha el archivo distrital no ha expedido el lineamiento para su formulación.</t>
  </si>
  <si>
    <t>Elaborar las tablas de control de acceso a los documentos del IDPC</t>
  </si>
  <si>
    <t>1 Tabla de control de acceso aprobada</t>
  </si>
  <si>
    <t>En cumplimiento a esta actividad se elaboró 1 tabla de control de acceso de la oficina de Control Interno Disciplinario , la cual se aprobo por el lider del proceso el día 25 de febrero de 2020.</t>
  </si>
  <si>
    <t>1 Tabla de control de acceso de la oficina de Control Interno Disciplinario
2. Correo de aprobación</t>
  </si>
  <si>
    <t>Se evidencia:
-Archivo en Excel con hoja de cálculo denominado "Tablas de Control de acceso documental" V1 del 25/02/2020 -Correos electrónicos del 24 y 25 de febrero de Darío Yaima del área de Gestión Documental al Subdirector de Gestión Corporativo, en el que le remite Tablas de Control de acceso documental, el cual fue respondido por el Subdirector aprobándolo Si bien se realizaron acciones para el cumplimiento de la actividad descrita, es importante mencionar que únicamente se remite Tabla de Control de Acceso relacionada con Control Interno Disciplinario y no para el acceso a los documentos de todas las áreas del IDPC, así mismo, se remite en un formato que no existe de acuerdo con la verificación en el Listado Maestro de Documentos.
Por lo anterior, se incumple la actividad.</t>
  </si>
  <si>
    <t>La Tabla de Control de Acceso a los documentos del IDPC, se presentó y aprobó en Comité Institucional de Gestión y Desempeño en Sesión No. 2 del 29 de mayo de 2020.</t>
  </si>
  <si>
    <t>1. Tabla de Control de Acceso
2. Acta de comité del 29 05 2020
3. Correo de socialización del 26 de junio</t>
  </si>
  <si>
    <t>Las evidencias corresponden con lo mencionado. La tabla de control se aprobó y se publicó en el cuatrimestre.</t>
  </si>
  <si>
    <t>Se evidencia:
 - Acta número 2 del 29/05/2020 "Reunión Virtual" "Comité de Gestión y Desempeño", en la cual se evidencia la aprobación de instrumentos archivísticos, entre ellos, "Tablas de Control".
 - Archivo en excel denominado "Tabla de Control de Accesos Documental", la cual contiene las siguientes columnas: Oficina productora, serie, subserie, clasificación de acceso y permisos de acceso.
 - Correo electrónico del 26/06/2020 de la OAP en el que pone en conocimiento de los subdirectores y jefes de oficina, que los inconvenientes de accesibilidad a la intranet para la publicación de documentos ya se superaron. Por lo tanto los documentos aprobados por parte de los líderes de procesos en el período comprendido entre el 20 de mayo a 17 de junio, ya se encuentran publicados y disponibles en la intranet -SIG. y para el Proceso de Gestión Documental, los siguientes:
 - Manual de usuario – sistema de gestión documental Orfeo
 - Banco Terminológico
 - Formato de Tabla de Control de Acceso
 - Formato Esquema de publicación
 Se recomienda realizar actividades que conlleven al conocimiento generalizado de la tabla de control de acceso. La evaluación de la efectividad se realizará en el próximo seguimiento.</t>
  </si>
  <si>
    <t>Se presenta la tabla de control de accesos documental, el acta del comité de gestión y desempeño en la cual se aprueba y la confirmación de su publicación en la intranet.</t>
  </si>
  <si>
    <t>GD4</t>
  </si>
  <si>
    <t>La Entidad adopto sus TRD mediante Resolución 890 del 22 de diciembre de 2017, no obstante no se evidencia en las TRD de la entidad la organización y disposición de los documentos electrónicos, tampoco se evidenciaron estrategias, ni lineamientos para la organización de documentos electrónicos de archivo.
Por lo anterior se da un incumplimiento con lo estipulado en el artículo 2 del Acuerdo 4 de 2013: “Las tablas de retención documental se deben elaborar y aplicar tanto para la organización y disposición de documentos físicos como electrónicos, de conformidad con lo establecido en el Decreto 2609 de 2012”.</t>
  </si>
  <si>
    <t>La estructura del formato de la tabla de retención documental no cuenta con los campos necesarios para la identificación de los campos electrónicos.</t>
  </si>
  <si>
    <t>Actualizar el formato de Tabla de Retención Dcumental e implementarlo para todas las dependencias del instituto.</t>
  </si>
  <si>
    <t>Propuesta de actualizacion de Tabla de Retención Documental para entrega al Consejo Distrital de Archivo de Bogotá.</t>
  </si>
  <si>
    <t>En cumplimiento a esta actividad se elaboró la propuesta de actualización de Tabla de Retención Documental, para nueve dependencias, Las cuales fueron aprobadas por el lider del proceso el día 25 de febero de 2020. Esta será presentada al Consejo Distrital de Archivo de Bogotá.</t>
  </si>
  <si>
    <t>1. Propuesta de actualización de Tablas de Retención Documental de 9 dependencias. 2. Correo de aprobación
3, Contexto Juridico</t>
  </si>
  <si>
    <t>Se evidencia:
-Propuesta actualización formato TRD de Gestión Financiera, Almacén, Control Disciplinario, Control Interno, Territorial, Dirección, Intervención, Talento Humano, Atención a la Ciudadanía.
-Correos electrónicos del 24 y 25 de febrero de Darío Yaima del área de Gestión Documental al Subdirector de Gestión Corporativo, en el que le remite Propuesta de los instrumentos archivísticos Tablas de Retención Documental - TRD, el cual fue respondido por el Subdirector aprobándolo Se evidencia que el formato TRD fue remitido para publicación en el SIG el 26 de febrero de 2020, quedando con versión del 28 de febrero de 2020. Adicionalmente, teniendo en cuenta la meta relacionada a esta actividad se evidencia que la misma hace referencia a contar con una propuesta de actualización de TRD para el Consejo, la cual no se ha culminado, dado que en el mes de marzo aún se encontraban en actualización las TRD. Por lo anterior, la actividad se encuentra incumplida.
Como respuesta al informe preliminar, la Subdirección de Gestión Corporativa comenta “El equipo de Gestión Documental actualizó el formato de las Tablas de Retención Documental e inició con el proceso de actualización de las TRD, aprobados por el lider del proceso el día 25 de febrero de 2020. La propuesta fue presentada al Archivo de Bogotá en una mesa técnica en la cual se recibió una primera retroalimentación sobre la propuesta. La fecha programada para la radicación de las TRD en el Consejo Distrital de Archivo de Bogotá es el 30 de junio. En consideración con lo anterior, sugerimos revisar la observación dado que la meta se encuentra cumplida”.
Es importante mencionar que la meta hace referencia a la propuesta de TRD, la cual como se menciona en la respuesta fue presentada al Archivo de Bogotá en mesa técnica, no obstante, no se entregan evidencias adicionales. La propuesta debió ser presentada posterior a la aprobación de cada TRD por el líder de dependencia, la cual se realizó a partir del mes de marzo de 2020, posterior a la fecha de culminación de la acción. No obstante, se retirará el incumplimiento de esta actividad.</t>
  </si>
  <si>
    <t>Las tablas de retención documental fueron aprobadas en comité institucional de gestión y desempeño del 14 de agosto.</t>
  </si>
  <si>
    <t>1. Correos de aprobación doc. presentados en comité
2. Presentación PPT
3.Zip TRD presentadas
4. Borrador Acta de comité</t>
  </si>
  <si>
    <t>Las evidencias concuerdan con la acción definida y con lo mencionado en la columna de evidencias.</t>
  </si>
  <si>
    <t>Se evidencia que las TRD aprobadas aplican el formato actualizado. Se está a la espera de su adopción para evaluar la efectividad de la acción.</t>
  </si>
  <si>
    <t>Se presentan las tablas de retención documental y el acta, presentación y correos asociados a la sesión virtual del comité institucional de gestión y desempeño en el cual fueron aprobadas.</t>
  </si>
  <si>
    <t>De acuerdo con la auditoría al proceso gestión documental, se evidencia que aún no se cuenta con las TRD actualizadas.</t>
  </si>
  <si>
    <t>GD93</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</si>
  <si>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t>
  </si>
  <si>
    <t>Demora en la entrega de información, validación y gestión por parte de las dependencias involucradas.
 No se realizaba seguimiento periódico en las reuniones internas de la subdirección.</t>
  </si>
  <si>
    <t>Realizar la gestión correspondiente para la culminación de los instrumentos archivisticos y posterior aprobación.</t>
  </si>
  <si>
    <t>Profesional de Gestión Documental</t>
  </si>
  <si>
    <t>3 instrumentos archivisticos aprobados</t>
  </si>
  <si>
    <t>instrumentos archivisticos aprobados</t>
  </si>
  <si>
    <t>Se culminaron 3 instrumentos archivisticos los cuales fueron presentados y aprobados en comite de gestión y desempeño del 14 de diciembre 2020, a saber: Programa de gestión documental, indice de información reservada y clasificada, Registro de activos de información.</t>
  </si>
  <si>
    <t>Se adjunta: Acta de comité de gestión y desempeño del 14 de diciembre, Indice de información clasificada y reservada, activos de información, Documento PGD, correo de confirmación publicación documentos.</t>
  </si>
  <si>
    <t>Se adjuntan los siguientes archivos:
- Lineamiento Programa de Gestión Documental (PGD) versión 04 del 23 de diciembre.
- Correo del 23 de diciembre solictando la publicación de 4 docuemntos del proceso de Gestión Documental.
- Acta del Comité Institucional de Gestión y Desempeño de diciembre 14 de 2020, enla que se aprueban los instrumentos archivísticos.
- Documento de registro de activos de información
- Documento de Indice de información clasificada y reservada
- Correo del 23 de didicembre de la OAP informando actualziación del programa de gestión documental.</t>
  </si>
  <si>
    <t>Se evidencia:
 -Documento en SIG denominado "Lineamiento Programa de Gestión Documental (PGD) Proceso Gestión Documental" Versión 4 del 23/12/2020
 -Hoja de cálculo denominada "1. Registro de Activos de Información 09122020"
 -Hoja de cálculo denominada "1. Indice de Información Clasificada y Reservada 09122020"
 -Acta número 5 del 14/12/2020 "Comité Institucional de Gestión y Desempeño" en la cual se evidencia en el punto 7 la aprobación del siguiente tema "Aprobación de instrumentos de archivo y eliminación documental (Índice de información clasificada y reservada, registro de activos de información, Programa de Gestión Documental 2020-2024, acta de eliminación documental de la
 Corporación La Candelaria, inventario documental de eliminación, acta de eliminación documental - IDPC Archivos de gestión, inventarios documentales de eliminación)
 -Correo electrónico del 23/12/2020 del responsable de archivo solicitando publicar en la página web de la entidad los siguientes documentos 2020.
 - Programa de Gestión Documental (PGD)
 - Acta de eliminación e Inventarios
 - Activos de Información
 - Registro de información reservada y clasificada
 -Correo electrónico del 23/12/2020 de la OAP informando que los documentos aprobados a través del acta de comité institucional de gestión y desempeño de 14 de diciembre de 2020 "Programa de Gestión Documental" está actualizado dentro del SIG.</t>
  </si>
  <si>
    <r>
      <rPr>
        <b/>
        <sz val="12"/>
        <color rgb="FF000000"/>
        <rFont val="Calibri"/>
        <family val="2"/>
      </rPr>
      <t xml:space="preserve">Reporte: </t>
    </r>
    <r>
      <rPr>
        <sz val="12"/>
        <color rgb="FF000000"/>
        <rFont val="Calibri"/>
        <family val="2"/>
      </rPr>
      <t>Con corte al segundo cuatrimestre no se reporta avances debido a que la actividad inici l 1-09-2021.</t>
    </r>
  </si>
  <si>
    <t>Se presenta el documento denominado “programa de gestión documental” y los formatos de registro de activos de información e índice de información clasificada y reservada. De igual forma, en el acta número 5 del 14 de diciembre de 2020, se evidencia su aprobación por parte del comité institucional de gestión y desempeño.</t>
  </si>
  <si>
    <t>De acuerdo con la auditoría al proceso gestión documental, se evidencia que se actualizó el Índice de información clasificada y Reservada, así como el de Activos de Información.</t>
  </si>
  <si>
    <t>GD94</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</si>
  <si>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</si>
  <si>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Realizar monitoreo periódico al cumplimiento de las acciones del Plan Anticorrupción y de Atención a la Ciudadanía, en las reunión del equipo técnico de autoevaluación y control.</t>
  </si>
  <si>
    <t>Profesional designado para el seguimiento</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</si>
  <si>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</si>
  <si>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</si>
  <si>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</si>
  <si>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</si>
  <si>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</si>
  <si>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En reunión del equipo tecnico autoevaluador de la subdirección se realizó seguimiento al cumplimiento de las acciones definidas en el PAAC, con el objetivo de evitar vencimiento y alertar el cumplimiento de las acciones en los tiempos.</t>
  </si>
  <si>
    <t>Acta No. 6 de reunión del 21 de abril 2021</t>
  </si>
  <si>
    <t>Las evidencias concuerdan con lo mencionado. Sin embargo, se recomienda que la evidencia se encuentre en la carpeta de Gestión Documental ya que al no encontrarse allí se dificulta el seguimiento de la misma.</t>
  </si>
  <si>
    <t>Se evidencia:
 Acta número 6 del 21/04/2021, en la cual se evidencia el seguimiento al PAAC sin embargo, está no se encotró en la carpeta de Gestión Documental, sino en la carpeta denominada "Seguimiento a Planes"</t>
  </si>
  <si>
    <t>En reunión del equipo tecnico autoevaluador de fecha 25/05/2021 y 31/08/2021 se realizó seguimiento al cumplimiento de las acciones definidas en el PAAC,</t>
  </si>
  <si>
    <t>Acta No. 7 y acta No. 10 de los meses de mayo y agosto</t>
  </si>
  <si>
    <t>Las actas 7 y 10 constan como evidencia</t>
  </si>
  <si>
    <t>La actividad finalizó el 30 de junio, por tanto, no es posible tener en cuenta el acta del mes de agosto aportada, sin embargo, se cumplió con los 3 seguimientos programados.</t>
  </si>
  <si>
    <t>El equipo técnico autoevaluador realizó los seguimientos correspondientes, como evidencia se presentan las actas de reunión.</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</si>
  <si>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</si>
  <si>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</si>
  <si>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</si>
  <si>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</si>
  <si>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Acta de revisión SIIGO e instructivo de conservación del consecutivo y cronologia de los documentos en SIIGO</t>
  </si>
  <si>
    <t>Con lo realizado en el cuatrijmestre anterior se da por cumplida la actividad.</t>
  </si>
  <si>
    <t>No hay evidencia
 Finaliza el 31/08/2021</t>
  </si>
  <si>
    <r>
      <rPr>
        <sz val="11"/>
        <color rgb="FF000000"/>
        <rFont val="Calibri"/>
        <family val="2"/>
      </rPr>
      <t xml:space="preserve">Se corrige el repórte realizado para el cuatrimestre. Se adelantó la revisión de parametrización con Integrasof en el mes de mayo, haciendo el ajuste en las cuentas que presentaban errores. adicionalmente en el manual "PRESENTACIÓN DE INFORMES Y SOSTENIBILIDAD CONTABLE" se incluyo el siguiente apartado sobre el tema: 6.5 Cierre mensual Una vez se emiten los estados financieros en la opción parametrización - fechas se digita la fecha de corte para evitar cualquier registro que modifique la información ya publicada; se emite el acta de control de consecutivos y orden cronológico. </t>
    </r>
    <r>
      <rPr>
        <sz val="11"/>
        <color rgb="FFFF0000"/>
        <rFont val="Calibri"/>
        <family val="2"/>
      </rPr>
      <t>En el mes de febrero 2021 la supervisora del contrato comunico al contratista la solicitud de mantenimiento y ajustes en SIIGO y el 19 de febrero se realizó la reunión o mesa de trabajo para la verificación de las acciones a realizar en SIIGO e instrucción del manejo</t>
    </r>
  </si>
  <si>
    <r>
      <rPr>
        <sz val="11"/>
        <color rgb="FF000000"/>
        <rFont val="Calibri"/>
        <family val="2"/>
      </rPr>
      <t xml:space="preserve">- Invitación seguimiento parametrización
- Acta visita de mantenimiento del 5 de mayo 2021
- Informe de actividades del contratista del 10 de junio
- Acta de reunión de seguimiento del 30 de abril 2021
</t>
    </r>
    <r>
      <rPr>
        <sz val="11"/>
        <color rgb="FFFF0000"/>
        <rFont val="Calibri"/>
        <family val="2"/>
      </rPr>
      <t>Comunicación 20215620006961 del 15/02/2021
Acta de reunión del 19/02/2021</t>
    </r>
  </si>
  <si>
    <r>
      <rPr>
        <sz val="11"/>
        <color rgb="FF000000"/>
        <rFont val="Calibri"/>
        <family val="2"/>
      </rPr>
      <t xml:space="preserve">En el primer cuatrimestre informaron que no hubo avances debido a que la acción inciaba en abril 2021. Sin embargo para el 2do cuatrimestre informan que en feberero hubo un avance ( anterior a la fecha de inicio de la acción lo que sería una incongruencia)
 Las evidencias corresponde a lo informado como Evidencias pero no se ajusta al entregable,
</t>
    </r>
    <r>
      <rPr>
        <sz val="11"/>
        <color rgb="FF6AA84F"/>
        <rFont val="Calibri"/>
        <family val="2"/>
      </rPr>
      <t>La dependencia informó mediante correo de fecha 12 de octubre la incorporación de ajustes a las observaciones en la matriz de planes de mejoramiento internos y la incorporación de evidencias.
Al verificar se evidenció la incorporación de una acta del 19 de febrero que evidencia la revisión mencionada en el entregable y una comunicación de solicitud de mantenimiento y ajustes, sin embaergo no se evidencia el insructivo mencionado en el entregable. 
Se mantiene la observación de la OAP en "Riesgo de vencimiento"</t>
    </r>
  </si>
  <si>
    <t>Se programó como meta "Acta de revisión SIIGO e instructivo de conservación del consecutivo y cronologia de los documentos en SIIG"  aportando el instructivo con fecha 30 de agosto y el acta de revisión, sin embargo, esta no cuenta con el mes en que se llevó a cabo.
 Si bien se presentó incongruencias al momento de redactar el seguimiento por parte del proceso, las pruebas aportadas dan cuenta del cumplimiento de los entregables, esto es, el acta y el instructivo.
 Lo que si llama la atención es que el instrucitvo es del 30 de agosto y la solicitud de publicación en SIG para planeación es del 24 de agosto.
 La actividad finalizó en agosto</t>
  </si>
  <si>
    <t>Se realizó retroalimentación y se realizó nueva capacitación con el provedor</t>
  </si>
  <si>
    <t>Acta de seguimiento con SIIGO - INTEGRASOFT</t>
  </si>
  <si>
    <t>Se presenta acta de revisión de la parametrización de SIIGO e instructivo de conservación del consecutivo y cronología de los documentos.</t>
  </si>
  <si>
    <t>De acuerdo con el informe interno contable de 2021, los hechos económicos se contabilizan cronológicamente y en los casos en los cuales no se cumple con este lineamiento, se presenta su justificación en las actas de revisión.</t>
  </si>
  <si>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</si>
  <si>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</si>
  <si>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</si>
  <si>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</si>
  <si>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</si>
  <si>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Se elaboró el instructivo para que al interior del equipo de trabajo dos instancias. "Presentación de informes y sostenibilidad contable"
se adjunta insttructivo, comunicación</t>
  </si>
  <si>
    <t>Se elaboro el instructivo de presentación de informes y sostenibilidad contable.</t>
  </si>
  <si>
    <t>Se adjunta instructivo y correo de socialización</t>
  </si>
  <si>
    <t>Las evidencias corresponden al Instructivo de presentación de Informes y sostenibilidad contable y al correo de socialización</t>
  </si>
  <si>
    <t>Conforme al compromiso, esto es, un instructivo, este se evidencia con fecha del 30 de agosto y un correo de la misma fecha en la que la OAP le informa al Subdirector que el documento ya se encuentra publicado en SIG.
 La actividad finalizó en agosto cumpliendo con lo programado.</t>
  </si>
  <si>
    <t>Se realizó el instructivo Presentación de informes y sostenibilidad contable.</t>
  </si>
  <si>
    <t>Se anexa instructivo</t>
  </si>
  <si>
    <t>Se evidencia la versión 1 del instructivo de presentación de informes y sostenibilidad contable con vigencia del 30 de agosto de 2021.</t>
  </si>
  <si>
    <t>De acuerdo con el informe interno contable de 2021, las cifras presentadas en el informe de rendición de cuentas concuerdan con las incluidas en los estados financieros.</t>
  </si>
  <si>
    <t>GF119</t>
  </si>
  <si>
    <t>La fecha inicial de terminación era 31/08/2021. Se solicitó ajuste con radicado 20215000099223 de 28/06/2021</t>
  </si>
  <si>
    <t>Documento de soporte sobre la ruta de los documentos y soportes contables</t>
  </si>
  <si>
    <r>
      <rPr>
        <sz val="12"/>
        <color theme="1"/>
        <rFont val="Calibri"/>
        <family val="2"/>
      </rPr>
      <t xml:space="preserve">En compañia del proceso de gestión doucumental se revisaron las tablas de retención documental del proceso a remitir al archivo de Bogotá para revisión. </t>
    </r>
    <r>
      <rPr>
        <sz val="12"/>
        <color rgb="FFFF9900"/>
        <rFont val="Calibri"/>
        <family val="2"/>
      </rPr>
      <t>se adjunta comunicado de envio al archivo</t>
    </r>
  </si>
  <si>
    <t>En compañia del proceso de gestión documental se ha adelantado mesas de trabajo para la revisión de las tablas de retención docuemtnal del proceso.</t>
  </si>
  <si>
    <t>Se adjunta calentario invitación revisión TRD</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</si>
  <si>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</si>
  <si>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</si>
  <si>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 xml:space="preserve">Se revisaron las tablas de retención documental en compañia del proceso de gestión documental.  </t>
  </si>
  <si>
    <t>Se anexan tabla de retencion documental</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</si>
  <si>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</si>
  <si>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</si>
  <si>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</si>
  <si>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</si>
  <si>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</si>
  <si>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</si>
  <si>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</si>
  <si>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Se realizó capacitación en medios magneticos e instructivo de "Presentación de informes y sostenibilidad contable" y se realizaron las evaluaciones correspondientes. se anexa convocatoria medios magneticos, evaluación capacitación y acta de socialización y evaluación del instructivo.</t>
  </si>
  <si>
    <t>Se realizó capacitación en instructivo de presentación de informes y evaluación de resultados de aprendizaje</t>
  </si>
  <si>
    <t>Se adjunta acta del 2/08/2021, lsita de asistencia e invitación.</t>
  </si>
  <si>
    <t>Las evidencias corresponden con lo registrado. Hay evidencia de ejección.</t>
  </si>
  <si>
    <t>Para esta actividad se programó como entregable los soportes de las evaluaciones posterior a las capacitaciones para lo cual el proceso adjunta acta del 2 de agosto en la cual se evidencia que se realizaron 3 evaluaciones por parte de los asistente, sin embargo, no hay soporte de la evaluación.
 Respuesta otorgada:
 efectivamente falto el envió de la evidencia adicional que muestra el formulario de evaluación aplicado, se adjunta para revisión y consideración., gracias.
 Valoración de la respuesta:
 El proceso aporta las evaluaciones realizadas, por tanto, se cambia la evaluación a CUMPLIDA, pendiente de valorar su efectividad en el próximo seguimiento.
 Finalizó en agosto.</t>
  </si>
  <si>
    <t>Permanecerá sin evaluar hasta el próximo seguimiento</t>
  </si>
  <si>
    <r>
      <rPr>
        <sz val="11"/>
        <color rgb="FF000000"/>
        <rFont val="Calibri"/>
        <family val="2"/>
      </rPr>
      <t xml:space="preserve">Se presenta acta del 2 de agosto de 2021 en la cual se documenta la ejecución de 3 evaluaciones. Sin embargo, no se identifican soportes de la evaluación.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</si>
  <si>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r>
      <rPr>
        <sz val="11"/>
        <color rgb="FF000000"/>
        <rFont val="Calibri"/>
        <family val="2"/>
      </rPr>
      <t xml:space="preserve">De acuerdo con el informe interno contable de 2021, para el caso de la socialización del instructivo de presentación de Informes y sostenibilidad contable, se evidenció la evaluación del aprendizaje.
Se recomienda fortalecer este mecanismo de evaluación en todas las capacitaciones.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</si>
  <si>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t>GF25</t>
  </si>
  <si>
    <t>Revisión y actualización de politicas contables</t>
  </si>
  <si>
    <t>Revisión y actualización del manual</t>
  </si>
  <si>
    <t>Manual actualizado y alineado con el M.P.C. del Distrito</t>
  </si>
  <si>
    <t>Se evidencia:
-Manual Políticas Contables - Proceso Gestión Financiera. V. 5 del 30/12/2019
-Resolución 950 del 30/12/2019 "Por el cual se actualiza el Manual de Políticas Contables del Instituto con el fin de dar cumplimiento al marco regulativo vigente expedido por la Contaduría General de la Nación y se deroga la Resolución 0893 del 28 de diciembre de 2017."
Se da cierre efectivo de la acción, dado que se atendió la recomendación y se mantienen actualizados los documentos.</t>
  </si>
  <si>
    <t>Se presenta la versión 5 del manual de políticas contables del proceso de gestión financiera con vigencia del 30 de diciembre de 2019. Asimismo, se evidencia la resolución 950 del 30 de diciembre de 2019 “Por el cual se actualiza el Manual de Políticas Contables del Instituto con el fin de dar cumplimiento al marco regulativo vigente expedido por la Contaduría General de la Nación y se deroga la Resolución 0893 del 28 de diciembre de 2017."</t>
  </si>
  <si>
    <t>De acuerdo con el informe interno contable de 2021, se han actualizado y generado nuevos documentos correspondientes al proceso de Gestión Financiera del Instituto.</t>
  </si>
  <si>
    <t>GF26</t>
  </si>
  <si>
    <t>Elaboración, Seguimiento y ejecución del plan de mejoramiento</t>
  </si>
  <si>
    <t>Elaborar y ejecutar el plan</t>
  </si>
  <si>
    <t>Plan elaborado y ejecutado al 100%</t>
  </si>
  <si>
    <t>El plan de mejora se encuentra en ejecución</t>
  </si>
  <si>
    <t>Se evidencia:
-Plan de Mejoramiento con seguimiento
Se da cierre efectivo a la acción teniendo en cuenta que se atendió la
recomendación de generar acciones de mejora, la cual se ha
mantenido.</t>
  </si>
  <si>
    <t>Se evidencia el plan de mejoramiento y su seguimiento.</t>
  </si>
  <si>
    <t>De acuerdo con el informe interno contable de 2021, el proceso gestión financiera ha venido ejecutando los planes de mejoramiento producto de auditorías y seguimientos internos, así como el resultado de la auditoría de la Contraloría de Bogotá.</t>
  </si>
  <si>
    <t>GF27</t>
  </si>
  <si>
    <t>Socialización de lineamientos contables a las dependencias misionales</t>
  </si>
  <si>
    <t>Establecer y ejecutar el plan de socialización anual de politicas y lineamientos contables</t>
  </si>
  <si>
    <t>Actualización cuatrimestral</t>
  </si>
  <si>
    <t>Se evidencia:
-Acta del 19 de noviembre de 2019, reunión con el propósito de socializar las definiciones de la Dirección Distrital de Contabilidad.
-Acta del 10 de diciembre de 2019, reunión con el propósito de compartir el cierre contable 2019.
-Acta del 16 de diciembre de 2019, en la cual se indica que se comparte video sobre el cierre contable 2019.
Se da cierre efectivo a la acción teniendo en cuenta que se atendió la recomendación de generar acciones de socialización, la cual se ha mantenido.</t>
  </si>
  <si>
    <t>Se presentan como evidencia el acta del 19 de noviembre de 2019 en la cual se documenta la socialización de las definiciones de la Dirección Distrital de Contabilidad, el acta del 10 de diciembre de 2019 en la que se aborda el tema del cierre contable y el acta de la reunión del 16 de diciembre de 2019 en la cual se comparte un video sobre el cierre contable.</t>
  </si>
  <si>
    <t>De acuerdo con el informe interno contable de 2021, se evidencia la socialización de lineamientos contables.</t>
  </si>
  <si>
    <t>GF28</t>
  </si>
  <si>
    <t>Se recomienda generar una Circular de flujos de información que contemple todos los hechos económicos que deben ser reflejados en los Estados Financieros.</t>
  </si>
  <si>
    <t>Revisión, actualización y socializacion del procedimiento e instructivos de contabilidad</t>
  </si>
  <si>
    <t>Procedimientos actualizados, socializados y alineado con el M.Políticas</t>
  </si>
  <si>
    <t>Se evidencia:
-Procedimiento de Contabilidad. V6 del 2 de julio de 2019.
-Correo del 16 de julio de 19 de Aura López dirigido al almacén y al área financiera anexando presentación procedimiento contable.
Se da cierre efectivo a la acción teniendo en cuenta que se atendió la recomendación incluyendo flujos de información en los procedimientos del área Contable y de acuerdo a lo verificado en la Evaluación de Control Interno Contable, no se evidencian debilidades.</t>
  </si>
  <si>
    <t>Se presenta la versión 6 del procedimiento de contabilidad con vigencia del 2 de julio de 2019 en la cual se incluyen flujos de información.</t>
  </si>
  <si>
    <t>De acuerdo con el informe interno contable de 2021, se evidencia la definición de flujos de información en el instructivo de presentación de informes y sostenibilidad contable.</t>
  </si>
  <si>
    <t>GF29</t>
  </si>
  <si>
    <t>Implementar un control que permita verificar la correcta parametrización de nuevos items de inventario en el SIIGO.</t>
  </si>
  <si>
    <t>Falla en la parametrización de articulos nuevos</t>
  </si>
  <si>
    <t>Antes de realizar el proceso listar los bienes nuevos y revisar la completitud del registro</t>
  </si>
  <si>
    <t>Cero errores (0)</t>
  </si>
  <si>
    <t>Se evidencia: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dentro de los procedimientos, para garantizar que se mantenga su ejecución.</t>
  </si>
  <si>
    <t>Se presenta como evidencia el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en los procedimientos para garantizar que se mantenga su ejecución.</t>
  </si>
  <si>
    <t>De acuerdo con el informe interno contable de 2021, los ítems de inventario se encuentran actualizados.</t>
  </si>
  <si>
    <t>GF30</t>
  </si>
  <si>
    <t>Establecer y cumplir un plazo mensual máximo para la publicación</t>
  </si>
  <si>
    <t>Fecha Establecida e incluida en el cronograma</t>
  </si>
  <si>
    <t>Mediante acta del 19 de marzo de 2019 se estableció la publicación como fecha de publicación el 20 del mes siguiente al corte correspondiente. Se verificó en Ley de Transparencia y están publicados los informes de enero a octubre de 2019.
Se da cierre efectivo de la acción, teniendo en cuenta que de acuerdo a la verificación de la página Web, no se han presentado demoras injustificadas en la publicación de Estados Financieros.</t>
  </si>
  <si>
    <t>Se evidencia que mediante el acta del 19 de marzo de 2019 se estableció como fecha de publicación el día 20 del mes siguiente al corte correspondiente.</t>
  </si>
  <si>
    <t>De acuerdo con el informe interno contable de 2021, el procedimiento de contabilidad establece como política de operación, publicar sus estados financieros con corte mensual a más tardar el 20 de cada mes o el siguiente día hábil, a través de su página web del micrositio de transparencia, sin embargo, las fechas de publicación registradas en el micrositio de transparencia evidencian el incumplimiento de este lineamiento.</t>
  </si>
  <si>
    <t>GF31</t>
  </si>
  <si>
    <t>La información contable con su respectivo análisis en pocas oportunidades es tenida en cuenta por la administración para cumplir propósitos de gestión. Las ejecuciones presupuestales son las más relevantes en el análisis de la gestión.</t>
  </si>
  <si>
    <t>Hacer un conversatorio ante el Comité Directivo que permita conocer la importancia de la información contable</t>
  </si>
  <si>
    <t>Conversatorio de sensibilización</t>
  </si>
  <si>
    <t>Se evidencia:
-Acta del 30 de diciembre de 2019, en la cual se refleja que la doctora Aura López presentó ante el comité Directivo el informe contable de la entidad en cumplimiento de los lineamientos de la Contaduría y como parte integral del PM . 
Se cumplió por fuera de la fecha establecida
Se da cierre efectivo de la acción teniendo en cuenta que se atendió la recomendación de dar a conocer la importancia de la Contabilidad.</t>
  </si>
  <si>
    <t>Se presenta como evidencia el acta del 30 de diciembre de 2019 en la cual se documenta que Aura López presentó ante el comité Directivo el informe contable de la entidad en cumplimiento de los lineamientos de la Contaduría y como parte integral del PM.</t>
  </si>
  <si>
    <t>De acuerdo con el informe interno contable de 2021, en la rendición de cuentas se presentó la situación financiera y se realizó un breve análisis de los estados financieros del Instituto.</t>
  </si>
  <si>
    <t>GF32</t>
  </si>
  <si>
    <t>Revisar y actualizar los riesgos teniendo en cuenta cada una de las etapas del proceso contable, realizando monitoreo periódico.</t>
  </si>
  <si>
    <t>Faltó dejar evidencia del proceso</t>
  </si>
  <si>
    <t>Revisión y actualización de la matriz de riesgo- dejar evidencia</t>
  </si>
  <si>
    <t>Matriz de riesgos actualizada</t>
  </si>
  <si>
    <t>Se evidencia:
-Adjuntan matriz de riesgos actualizada
Se da cierre efectivo de la acción teniendo en cuenta que la identificación de riesgos se realizó de manera juiciosa verificando las etapas del proceso contable</t>
  </si>
  <si>
    <t>Se presenta como evidencia la matriz de riesgos actualizada.</t>
  </si>
  <si>
    <t xml:space="preserve">De acuerdo con el informe interno contable de 2021, se actualizó la matriz de riesgos asociados al proceso gestión financiera y se realizan tres evaluaciones cuatrimestrales de seguimiento a los controles y las acciones de mitigación de los riesgos correspondientes a la vigencia.  </t>
  </si>
  <si>
    <t>GF33</t>
  </si>
  <si>
    <t>El PIC no contempla las competencias para el personal del proceso contable</t>
  </si>
  <si>
    <t>Enviar información de las acciones de socialización y de formación planeadas a Talento Humano para ser incluidas en el PIC</t>
  </si>
  <si>
    <t>Acciones de socialización y formacion incluidas en el PIC</t>
  </si>
  <si>
    <t>Conforme al cronograma PIC que adjuntan se tenía inducción, ingreso al servicio público, evaluación de competencias, actualización en temas financieros, contables e impuestos, factores salariales. Para lo cual se realizó curso de contratación (pantallazo veeduría), así mismo, el 11 de julio se llevó a cabo el taller “Régimen Simple de Tributación”.
Se evidencia listado de asistencia.
Esta acción fue evaluada como cerrada por cumplimiento de la misma, no obstante, al verificar la efectividad de esta se observa que en la página Web no se encuentra publicado la matriz de Plan de Acción del PIC, lo cual impide la verificación de cumplimiento de la actividad.</t>
  </si>
  <si>
    <t>Se presenta como evidencia el cronograma PIC en el cual se incluye inducción, ingreso al servicio público, evaluación de competencias, actualización en temas financieros, contables e impuestos y factores salariales para lo cual, se llevo a cabo un curso de contratación y un taller en régimen simple de tributación.</t>
  </si>
  <si>
    <t>De acuerdo con el informe interno contable de 2021, el Plan Institucional de Capacitación PIC define el cronograma de formación y capacitación en el cual se incluyen actividades de actualización en temas financieros.</t>
  </si>
  <si>
    <t>GF34</t>
  </si>
  <si>
    <t>Se recomienda realizar autoevaluaciones periódicas del Control Interno Contable</t>
  </si>
  <si>
    <t>Autoevaluación Semestral</t>
  </si>
  <si>
    <t>2 Documentos de autoevaluacion</t>
  </si>
  <si>
    <t>Se evidencia:
-Hoja en Excel con matriz denominada "FORMULARIO PARA LA AUTOEVALUACIÓN DEL CONTROL INTERNO CONTABLE"
En relación con la efectividad de la acción, durante la Evaluación de Control Interno Contable, se observó que se mantienen las autoevaluaciones del proceso, por lo cual se da cierre efectivo</t>
  </si>
  <si>
    <t>Se evidencia matriz denominada “Formulario para la autoevaluación del control interno contable”. Asimismo, durante la Evaluación de Control Interno Contable se observó la ejecución de las autoevaluaciones del proceso.</t>
  </si>
  <si>
    <t>De acuerdo con el informe interno contable de 2021, el proceso gestión financiera realiza un monitoreo de los riesgos de manera cuatrimestral.</t>
  </si>
  <si>
    <t>GF41</t>
  </si>
  <si>
    <t>Falto coordinacion en la ejecución del crionograma</t>
  </si>
  <si>
    <t>Incluir en el cornograma de informes a presentar por la Subdirección de Gestión Corporativa y publicar informe(s) relacionado(s) con el gasto público y la gestión realizada sobre las medidas de austeridad implementadas.</t>
  </si>
  <si>
    <t>Profesional Especializado de Presupuesto Gestión Financiera</t>
  </si>
  <si>
    <t>2 Informes publicados de la vigencia 2019
2 Informes publicados de la vigencia 2020</t>
  </si>
  <si>
    <t>2 Informes publicados de la vigencia 2019</t>
  </si>
  <si>
    <t>1Informe publicado del pimer semestre de la vigencia 2020</t>
  </si>
  <si>
    <t>Dando cumplimiento al decreto 492 de agosto de 2019 se reportaron los dos informes semestrales que alli se envian a la secretaria de cultura quien se encarga de realziar la consolidacion del sector.
Los Informes correspondientes al primer semestre enero-junio y el segundo semestre julio-diciembre se ecncuentran publicados en el link: https://idpc.gov.co/5-2-ejecucion-presupuestal/</t>
  </si>
  <si>
    <t>7.1 Informe de austeridad primer semestre/2019
7.2 informe de austeridad segundo semestre 2019.
7.3 correo de envio a cultura.</t>
  </si>
  <si>
    <t>Hay evidencia del reporte del infome del primer semestre de 2019, pero no del segundo. Considerando que estamos a punto de terminar el primer cuatrimestre de 2020, ya debería estar realizado y enviado el informe del segundo semestre de 2019.</t>
  </si>
  <si>
    <t>Se evidencia:
-Informe "Seguimiento al Cumplimiento de Directrices aplicables a la Racionalización y Austeridad en el Gasto de Enero a Junio a 30 de 2019", incluido archivo en Excel con justificación.
-Correo electrónico del 10 de enero de 2020 de Mayerly Caro a Transparencia, solicitando la publicación del informe.
No es posible identificar la fecha de publicación de los informes.</t>
  </si>
  <si>
    <t>El primer informe de auteridad de gasto fue publicado en la pagina web del instituto- corresponde al primer semestre de 2020.</t>
  </si>
  <si>
    <t>1. Correo remitiendo informe a SCRD el 13 de julio
2. Informe plan de austeridad
3. Correo del 30 de julio confirmación de publicación en la pagina web</t>
  </si>
  <si>
    <t>Se adjuntan las evidencias mencionadas en la columna evidencias. Los correos corresponden al segundo cuatrimestre y en el informe del plan de austeridad se evidencia el comparativo entre el 2019 y el 2020, aunque para este último año se está haciendo referencia al "II Semestre" en las columnas del informe.</t>
  </si>
  <si>
    <t>Se evidencia:
 - Correo electrónico del 13/07/2020 de Mayerly Caro (financiera) a la SCRD remitiendo informe sobre austeridad y transparencia con corte al 30/06/2020.
 - Correo electrónico del 30/07/2020 de Transparencia a Financiera (Mayerly Caro) sobre la publicación del informe en el micrositio de Transparencia en el numeral 6,2.
 - Archivo en excel denominado "Informe Plan de Austeridad" el cual contiene dos hojas de cálculo, una denominada "Relación Costos Cultura" y otra "Plan Austeridad Cultura".
 Se encuentran publicados los informes correspondientes al I y II semestre de la vigencia 2019, así como I semestre de 2020, no obstante, se recomienda incluirlos en el numeral 6,2 del micrositio de transparencia en el cual se encuentran los planes de gasto público.</t>
  </si>
  <si>
    <t>Con corte al 21 de diciembre 2020, se elaboró el informe del segundo semestre de la vigencia, el cual fue enviado para revisión y fines pertinentes a la secretaria de cultura. Su publicación se realiza en enero de 2021.</t>
  </si>
  <si>
    <t>Correo soporte de envio del informe a la sra Lucila Guerrero.</t>
  </si>
  <si>
    <t>Se evidencia correo dirigido a Lucila Guerrero Ramirez remitiendo Informe de Austeridad IDPC 213 con fecha 21 de diciembre del 2020.</t>
  </si>
  <si>
    <t>Se evidencia:
 -Correo electrónico del 21/12/2020 de Alysa Mayerly Caro del área financiera a la Secretaría de Cultura, Recreación y Deporte, remitiendo el informe de Austeridad con corte a 21/12/2020.
 Indican que la publicación se hará en enero de 2021. Sin embargo la actividad finalizó el 31/12/2020 y la meta son dos (2) informes publicados en el 2020</t>
  </si>
  <si>
    <t>Se publicaron en la pagína del instituto, los informes de Austeridad en el Gasto de la vigencia 2020 y el faltante del semestre II 2020, con lo que se da cumplimiento al Decreto 492/2019.</t>
  </si>
  <si>
    <t>En la siguiente ruta se encuentra publicada la información concerniente a la vigencia 2019 y 2020:
https://idpc.gov.co/5-2-ejecucion-presupuestal
Informes de Austeridad del Gasto 2019- Realizados por la oficina de Presupuesto y Tesorería del IDPC
https://idpc.gov.co/planes-estrategicos-sectoriales-e-institucionales/
Informes de Austeridad del Gasto 2020 – Realizados por la oficina de Presupuesto y Tesorería del IDPC
se adjunta: correo que evidencia solicitud del informe II semestre para febrero 2021, oficio remitiendo el informe y el seguimiento, pantallazo publiación informe en la pag web, informe en excel.</t>
  </si>
  <si>
    <t>Se evidencia la publicación de los informes de primer y segundo semestre para las vigencias de 2019 y 2020. 
Se resalta que la publicación se realizó en opciones diferentes, por una parte, los informes de 2019 se encuentran en la ejecución presupuestal y, por otra parte, los informes de la vigencia 2020 se encuentran en planes estratégicos sectoriales e institucionales.</t>
  </si>
  <si>
    <t>En el informe de austeridad de 2021 si bien se evidencia monitoreo al Plan de Austeridad en el Gasto Público, correspondiente al segundo semestre de 2021, no se encuentra soporte mediante el cual se remita a la Secretaría de Cultura, Recreación y Deporte el informe, de igual manera, no se observa la publicación de este en la página Web de la Entidad.</t>
  </si>
  <si>
    <t>GF60</t>
  </si>
  <si>
    <t>Seguimiento a los reportes mensuales y anuales de SIVICOF</t>
  </si>
  <si>
    <t>Extemporaneidad en el reporte de los formularios de Deuda Pública, incumpliendo con ello el parágrafo 6º, artículo 13 de la Resolución 009 del 18 de febrero de 2019.</t>
  </si>
  <si>
    <t>Fallas en la parametrización del cronograma (alertas tempranas)</t>
  </si>
  <si>
    <t>Programar recordatorios con 2 días de anticipación en el google calendar</t>
  </si>
  <si>
    <t>Aura López Salazar
Profesional Especializada</t>
  </si>
  <si>
    <t>Reporte de transmisión deuda pública oportuno</t>
  </si>
  <si>
    <t>Utilizando la herramienta de google calendar se programa los pendientes de reporte y entrega de información, con el objetivo de evitar vencimientos e inoportunidad, adicionalmente se realiza seguimiento al cronograma de trabajo o planeación del proceso</t>
  </si>
  <si>
    <t>Se aporta: Pantallazos google calendar de los meses de septiembre, octubre, noviembre y cronograma o tareas del proceso contable.</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</si>
  <si>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</si>
  <si>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</si>
  <si>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Se presentan pantallazos del calendario de los meses de septiembre, octubre y noviembre de 2020 y el cronograma de actividades de contabilidad del IDPC 2020.</t>
  </si>
  <si>
    <t>GF87</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</si>
  <si>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</si>
  <si>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</si>
  <si>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</si>
  <si>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Aura López Salazar
 Profesional especilizada - Contabilidad</t>
  </si>
  <si>
    <t>Actas de seguimiento</t>
  </si>
  <si>
    <t>Se elaboraron las actas de revisión de concecutivos de los meses de abril, mayo, junio y julio 2021. se adjuntas 4 actas</t>
  </si>
  <si>
    <t>Se hicieron tres seguimientos a consecutivos contrable, en el mes de enero, febrero y marzo</t>
  </si>
  <si>
    <t>3 actas de seguimiento a consecutivos de fecha: 31-01-2021; 28-02-2021; 31-03-2021</t>
  </si>
  <si>
    <t>Se evidencia:
 Actas del 31/01/2021, 28/02/2021, 31/03/2021 "Revisión consecutivo contable marzo 2021"</t>
  </si>
  <si>
    <t>Se realizó seguimiento a consecutivos contrables, en el mes abril, mayo, junio y julio.</t>
  </si>
  <si>
    <t>se adjunta actas de seguimiento de los meses de mayo, junio, julio</t>
  </si>
  <si>
    <t>Como evidencias constan las actas de seguimiento de los meses de abril, mayo, junio y julio</t>
  </si>
  <si>
    <t>Se programaron tres (3) actas de seguimiento a los comprobantes, encontrando que para este cuatrimestre se aportaron cuatro (4) actas, es decir, se viene cumpliendo cabalmente con la actividad y esta finaliza en diciembre de 2021.</t>
  </si>
  <si>
    <t>Se realizó la revisión de los consecutivos y cronología contables de los meses de agosto, septiembre, octubre y noviembre</t>
  </si>
  <si>
    <t>Se anexa actas de seguimiento de consecutivos de los mes de agosto, septiembre, octubre y noviembre.</t>
  </si>
  <si>
    <t>Se observaron las actas de seguimiento registradas para los meses de agosto. Septiembre, octubre y noviembre, indicando que no se encontraron saltos y se encuentran en orden cronológico</t>
  </si>
  <si>
    <t>Se evidencian actas mensuales de seguimiento a los consecutivos y cronología de los registros.</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</si>
  <si>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</si>
  <si>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</si>
  <si>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</si>
  <si>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</si>
  <si>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</si>
  <si>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Se realizó el seguimiento a los reportes emitidos de estados financieros. se adjunta correos de sereguimiento y revisión.</t>
  </si>
  <si>
    <t>Se verificó la información previa a ser emitida, intercambiando correo de validación e información, con los profesionales responsables. asi mismo, se emitieron los EEFF de enero a marzo separando la función de elaborar y revisar</t>
  </si>
  <si>
    <t>Correos con la información compartida para validación previa a su presentación</t>
  </si>
  <si>
    <t>Después de la revisión, no se encuentra los correos mencionados en la evidencia referentes a la validación previa a presentación de la información.</t>
  </si>
  <si>
    <t>Se verificó la información previa a ser emitida, intercambiando correo de validación e información, con los profesionales responsables. asi mismo, se emitieron los EEFF.</t>
  </si>
  <si>
    <t>Se adjunta correos de seguimiento a los estados financieros de los meses de mayo a junio</t>
  </si>
  <si>
    <t>Evidencias: Se encuentran los correos de seguimiento de los meses mayo, junio y julio y Correo de Bogotá es TIC - POSIBLES AJUSTES MAYO</t>
  </si>
  <si>
    <t>Se evidencian correos elecrónicos de mayo a agosto con la revisión EEFF. Es importante mencionar que para el tercer cuatrimestre se programó un entregable denominado "Control de versión del reporte"  el cual será evaluado en el próximo seguimiento.
 La actividad finaliza en diciembre 2021</t>
  </si>
  <si>
    <t>Se hicieron los seguimientos y ajustes de la información de los meses de agosto, septiembre y octubre</t>
  </si>
  <si>
    <t>Se anexan correos de seguimiento</t>
  </si>
  <si>
    <t>Se observan los correos de seguimiento a la elaboración de los Estafos Financieros de los meses de agosto, septiembre y octubre</t>
  </si>
  <si>
    <t>Se evidencian correos electrónicos con observaciones frente a los estados financieros. Sin embargo, se resalta que la acción se encuentra dirigida a las diferencias que pueden presentarse entre la rendición de cuentas y el informe de gestión con respecto a las cifras incluidas en los estados financieros.</t>
  </si>
  <si>
    <t>GT158</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</si>
  <si>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</si>
  <si>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 xml:space="preserve">Falta de seguimiento a las acciones programadas en los Instrumentos de Planeación. </t>
  </si>
  <si>
    <t>Revisar las actividades programadas en los diferentes instrumentos de planeación con una frecuencia mensual mediante base de datos en la cual se reporte la informacion y cumplimiento programado.</t>
  </si>
  <si>
    <t>Actas de seguimiento a los instrumentos de planeación</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</si>
  <si>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 No 1 del 18/03/2021 "Reunión Revisión y Presentación Plan de Mejoramiento SGTP"
 -Acta sin número del 8/04/2021 "Coordinación Presentación Metas y POA marzo 2021
 SGTP Proyecto 7649 2020"
 -Acta No 1 del 6/04/2021 "Reunión para la coordinación presentación informe de Meta
 No 3-1 correspondiente al mes de marzo 2021 del proyecto 7649 PEMP Parque Nacional"
 -Acta No 1 del 5/04/2021 "Coordinación presentación y Meta No 4 marzo 2021"
 -Acta No 1 del 5/04/2021 "Reunión para la coordinación presentación informe de Meta
 No 1 y 2 correspondiente al mes de marzo 2021 del proyecto 7649"
 -Acta sin número del 29/03/2021 "Equipo técnico de autoevaluación y control de la SGTP"
 -Acta No. 1 del 9/03/2021 "Reunión Revisión y Presentación Plan de Mejoramiento SGTP"
 -Acta sin número del 9/03/2021 "Coordinación Presentación Metas febrero 2021 SGTP"
 -Acta No 1 del 9/03/2021 "Reunión Revisión y seguimiento metas y POA No 4 proyecto 7649 SGTP"
 -Acta No 1 del 3/03/2021 "Reunión para la coordinación presentación informe de Meta
 No 1 correspondiente al mes de febrero 2021 del proyecto 7649"
 -Acta No, 1 del 2/03/2021 "Reunión Revisión y seguimiento metas y POA No 3 proyecto 7649 SGTP"
 -Acta No. 1 del 2/03/2021 "Reunión Revisión y seguimiento metas No 1 y 2 proyecto 7649 SGTP"
 -Acta No 1 del 5/03/2021 "Reunión para la coordinación presentación informe de Meta
 No 3-2 correspondiente al mes de febrero 2021 del proyecto 7649"
 -Acta sin número del 15/04/2021 "Instalación de la Mesa Gestora Interinstitucional del Parque
 Arqueológico y del Patrimonio Cultural"
 -Acta sin número del 14/04/2021 "Instalación de la Mesa Gestora Interinstitucional del Parque
 Arqueológico y del Patrimonio Cultural"</t>
  </si>
  <si>
    <t>Se realizaron reuniones de seguimiento a la presentación de las metas mensuales con el fin de establecer el avance de estas conformidades con los cronogramas de actividades programados teniendo en cuenta que estos son transversales al POA, Metas y en algunos casos a la matriz de riesgos</t>
  </si>
  <si>
    <t>Se adjuntas las siguientes actas 202100608 acta Presentación Metas mayo 2021
202100708 acta Presentación Metas junio 2021
202100806 acta Presentación Metas julio 2021
202100906 acta Presentación Metas agosto 2021</t>
  </si>
  <si>
    <t>Las actas relacionadas figuran en las evidencias :
 202100608 acta Presentación Metas mayo 2021
 202100708 acta Presentación Metas junio 2021
 202100806 acta Presentación Metas julio 2021
 202100906 acta Presentación Metas agosto 2021( Esta acta de Coordinación Presentación Metas 2021 SGTP Proyecto 76492020 fue elaborada el 7 Sep 2021)</t>
  </si>
  <si>
    <t>Se programó la entrega de 10 Actas de seguimiento a los instrumentos de planeación, para este cuatrimestre debía presentar 6, esto en el entendido que en el anterior cuatrimestre no aportó evidencia.
 Se observan cuatro(4) actas de los meses de mayo, junio, julio y agosto de 2021.
 Se reitera entonces que para el próximo seguimiento se deberá contar con seis (6) para dar cumplimiento a lo programado.</t>
  </si>
  <si>
    <t xml:space="preserve">Se realizaron reuniones de seguimiento a la presentación de los informes de metas correspondientes a los meses de septiembre. Octubre, noviembre y diciembre lo anterior con el fin de establecer el avance de estos en relación con los cronogramas de actividades programadas, de otra parte, se aclara que estos informes son transversales al POA, Metas y en algunos casos a la matriz de riesgos.  </t>
  </si>
  <si>
    <t>Se presenta como evidencia copia de las actas:  Acta de Seguimiento a metas y POA 20210930, Acta de Seguimiento a metas y POA 20211029. Acta de Seguimiento a metas y POA 20211127, Acta de Seguimiento a metas y POA 20211218</t>
  </si>
  <si>
    <t>Se observa que si bien se carga actas de reunión de seguimiento, estas se refieren a las metas y no se visualiza el tratamiento y seguimiento a las acciones de la totalidad de los instrumentos de gestión entre ellos Riesgos, planes de mejora y POA.</t>
  </si>
  <si>
    <t>Se evidencian actas de seguimiento sobre las actividades definidas. Sin embargo, dentro de estas actas no se evidencia seguimiento correspondiente a las acciones de mitigación de riesgos hacia lo cual estaba dirigida la situación a mejorar.</t>
  </si>
  <si>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</si>
  <si>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</si>
  <si>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</si>
  <si>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</si>
  <si>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</si>
  <si>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</si>
  <si>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Se realizaron reuniones de segimiento mensual al proceso de contratacion de la SGTP</t>
  </si>
  <si>
    <t>se adjunta actas y cuadro en Excel de los contratos realizsados y en proceso</t>
  </si>
  <si>
    <t>En las evidencias constan 4 actas de Planeación de procesos de contratación, correspondientes a los meses de mayo, junio, julio y agosto. Tambien están los archivos en ecxel Planeación_contratos correspondienes a los mismos meses</t>
  </si>
  <si>
    <t>Se evidencian las actas de mayo a agosto que dan cuenta de las reuniones para verificaciones contractuales y listados de la planeación contractual, es decir, se viene cumpliendo con las actividades programadas.
 Finaliza en diciembre de 2021</t>
  </si>
  <si>
    <t>se realizaroron reunies en los meses de septiembre, octubre, noviembre y diciembre contractual en las cuales se las condiciones de cada proceso</t>
  </si>
  <si>
    <t>Se presenta como evidencia copia de las actas:  Acta plan contratos septiembre, acta plan contratos octubre, acta plan contratos noviembre, Acta plan contratos diciembre</t>
  </si>
  <si>
    <t>Se evidencian las actas de mayo a agosto que dan cuenta de las reuniones para verificaciones contractuales</t>
  </si>
  <si>
    <t xml:space="preserve">Se evidencian actas de reunión en las cuales se documenta el seguimiento mensual a los procesos de contratación. </t>
  </si>
  <si>
    <t>GT161</t>
  </si>
  <si>
    <t>Seguimiento respuesta a Requerimientos de Entes Externos</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</si>
  <si>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</si>
  <si>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</si>
  <si>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</si>
  <si>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</si>
  <si>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-Trazabilidad de oficios de respuestas (6 oficios con respuestas a los solicitantes)
 -Correos de enero a abril con relación de radicados en ORFEO
 -Base de datos con control de seguimiento
 -Trece (13) correos con alertas de vencimiento de respuestas
 -Actas de enero a abril con seguimientos a ORFEO
 Se mantiene en estado "En Ejecución"</t>
  </si>
  <si>
    <t>informe mensual de seguimiento a todas respuestas de los requerimientos de entes externos radicados mediante el ORFEO, Bases de datos y Correos de alertas de los requisitos a vencer</t>
  </si>
  <si>
    <t>Se realizo seguimiento permanente a todas respuestas de los requerimientos de entes externos radicados mediante el ORFEO, con una base de datos en Excel que evidencie las fechas de ingreso y salida de cada requerimiento. De igual manera se realizaron informes mensuales que dan cuenta del estado del ORFEO.</t>
  </si>
  <si>
    <t>Se adjunta Una Carpeta Informes Mensuales
Una Carpeta Alertas Mensuales Una Carpeta de trazabilidad de revisión de oficios</t>
  </si>
  <si>
    <t>Las evidencias mencionadas corresponden con lo informado y están en su totalidad</t>
  </si>
  <si>
    <t>Esta actividad finaliza en diciembre de 2021 y se evidencia que se han venido efectuando alertas semanales y mensuales , además de una trazabilidad de los oficios que ingresan a través de un archivo en excel. Se viene cumpliendo con la meta programada.</t>
  </si>
  <si>
    <t xml:space="preserve">Se observa evidencia la ejecución de la actividad </t>
  </si>
  <si>
    <t>Se evidencian base de datos, informes mensuales de seguimiento y correos de alertas de los requerimientos próximos a vencer.</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</si>
  <si>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</si>
  <si>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</si>
  <si>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</si>
  <si>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</si>
  <si>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Subdirección de Protección e Intervención del Patrimonio con apoyo de la Oficina Asesora de Planeación.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</si>
  <si>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</si>
  <si>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</si>
  <si>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</si>
  <si>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</si>
  <si>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t>Las evidencias encontradas en drive corresponden a la reportada: 
 Minuta de información del contrato
 Hoja de información plataforma Secop II
 Documentos Previos del contrato ( CERTIFICADO DE INEXISTENCIA O INSUFICIENCIA DE PERSONAL, SOLICITUD DE CONTRATACIÓN DE PRESTACIÓN DE SERVICIOS PROFESIONALES, APOYO A LA GESTIÓN O PARA LA EJECUCIÓN DE TRABAJOS ARTÍSTICOS, CONSTANCIA DE IDONEIDAD Y ESTUDIOS PREVIOS DE CONVENIENCIA Y OPORTUNIDAD Y ANÀLISIS DE SECTOR PARA LA CONTRATACIÓN DE SERVICIOS PROFESIONALES Y DE APOYO A LA GESTIÓN O PARA LA EJECUCIÓN DE TRABAJOS ARTÍSTICOS)</t>
  </si>
  <si>
    <t>Se evidencia:
 Minuta IDPC-PSP-315-2021
 Pantallazo SECOP
 Documentos previos al contrato: cert de inexistencia, solicitud de contratación, constancia de idoneidad, estudios previos cód 549</t>
  </si>
  <si>
    <r>
      <rPr>
        <sz val="11"/>
        <color rgb="FF000000"/>
        <rFont val="Calibri"/>
        <family val="2"/>
      </rPr>
      <t xml:space="preserve">Evidencia:
1. Clausulado del Contrato.
2. Hoja información de la plataforma Secop II.
3. Documentos Previos del contrato.
Carpeta DRIVE:
</t>
    </r>
    <r>
      <rPr>
        <u/>
        <sz val="11"/>
        <color rgb="FF1155CC"/>
        <rFont val="Calibri"/>
        <family val="2"/>
      </rPr>
      <t>https://drive.google.com/drive/u/2/folders/1G7G1oYn42NZ5rXF8wl75T8T2sc0KENML</t>
    </r>
  </si>
  <si>
    <t>La acción se cumplió en el primer cuatrimestre. Los documentos que figuran en la carpera del DRIVE son los descritos como evidencia</t>
  </si>
  <si>
    <t>Se cumplió con la actividad en el primer cuatrimestre.</t>
  </si>
  <si>
    <t>Se evidencia minuta del contrato, documentos previos y pantallazo del SECOP.</t>
  </si>
  <si>
    <t>De acuerdo con el informe de austeridad 2021, se han realizado actualizaciones en los procesos.</t>
  </si>
  <si>
    <t>PI101</t>
  </si>
  <si>
    <t>3. Optimizar los controles de las actividades, con el fin de que los cronogramas establecidos en el marco de la ejecución del POA se cumplan con la oportunidad requerida, mejorando así la gestión de la entidad y del área.</t>
  </si>
  <si>
    <t>Programación de las metas de los planes de inversión sin tener encuenta factores externos como: administrativos, presupuestales, entre otras.</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</si>
  <si>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</si>
  <si>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8 Actas de reunión.</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</si>
  <si>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</si>
  <si>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</si>
  <si>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</si>
  <si>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t>Una vez verificado, se encuentra tres actas de las mesas de trabajo, haciendo falta el acta correspondiente al mes de enero</t>
  </si>
  <si>
    <t>Se evidencia:
 -Actas de reunión de la 2 a la 4 de seguimiento de , 15/03/2021, 8/02/2021, 23/04/2021 mesas de seguimiento a metas.</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</si>
  <si>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en cumplimiento según el cronograma, la gestión de ejecución de las metas de la Subdirección con el objetivo de monitorear las metas propuestas por la Subdirección para dar cumplimeinto al plan de desarrollo.</t>
  </si>
  <si>
    <t>Evidencia:
2 Actas de Reunión de los meses Mayo y Junio.
Carpeta DRIVE:
https://drive.google.com/drive/u/2/folders/1cdi5aZPqj2T4jjk3roIxpK_l57rAJhxC</t>
  </si>
  <si>
    <r>
      <rPr>
        <sz val="11"/>
        <color rgb="FF000000"/>
        <rFont val="Calibri"/>
        <family val="2"/>
      </rPr>
      <t xml:space="preserve">Se evidencia las actas de reunión de Mayo y de Junio. Sin embargo, se debe tener en cuenta que la acción tiene como fecha de terminación el 30 de junio de 2021 y que hacen falta las actas de julio y de agosto.
</t>
    </r>
    <r>
      <rPr>
        <sz val="11"/>
        <color rgb="FF6AA84F"/>
        <rFont val="Calibri"/>
        <family val="2"/>
      </rPr>
      <t>La dependencia informó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</si>
  <si>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3. Para el Plan de Mejoramiento Interno, PI101: Me permito remitir adjunto el total de actas de reunión que da cuenta de la ejecución del plan de mejoramiento, el cual inició el día 01/01/2021 y terminó el día 30/06/2021. Se aclara que en el mes de julio se realizaron 2 mesas de trabajo para dar cumplimiento a la meta planteada en el plan de mejoramiento. La misma fue cargada al DRIVE dispuesto para ello.
 Valoración de la respuesta:
 Se evidencia el cargue del acta del 21 de julio de 2021, la cual no había sido aportada al seguimiento del cuatrimestre, cumpliendo así con los 8 seguimientos programados, no obstante, la actividad finalizaba el 30 de junio y se aportó dos (2) actas de julio, por tanto, se tendrá como cumplida por fuera del término, quedando pendiente evaluar la efectividad en el próximo seguimiento.</t>
  </si>
  <si>
    <t>Se evidencian las actas de la mesa de trabajo mensual llevadas a cabo con el objetico de monitorear y generar alertas de la programación de los cronogramas de ejecución de las metas propuestas.</t>
  </si>
  <si>
    <t>De acuerdo con el informe anual por dependencias 2021, las actividades del POA se cumplieron por encima del 95%.</t>
  </si>
  <si>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</si>
  <si>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</si>
  <si>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</si>
  <si>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</si>
  <si>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</si>
  <si>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</si>
  <si>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</si>
  <si>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</si>
  <si>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t>Se encuentra un archivo Pdf EVIDENCIA DEL DRIVE COMPARTIDO POR PLANEACION PARA REPORTE DE POA 2021 que corresponde a la evidencia.</t>
  </si>
  <si>
    <t>Se evidencia:
 Captura del drive con las evidencias</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</si>
  <si>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https://drive.google.com/drive/u/2/folders/1B0_OekxZ2tk95xjscRAIW0Gf5HMFViiY</t>
    </r>
  </si>
  <si>
    <t>Se evidencia: Imagen pdf del Drive con las evidencias para el segundo trimestre</t>
  </si>
  <si>
    <t>Se programó publicar cada dos meses en el drive del proceso los soportes de las metas, para lo cual se aporta pantallazo de las publicaciones y el drive donde se vienen cargando.
 La actividad finaliza en octubre y se viene cumpliendo con lo programado</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</si>
  <si>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https://drive.google.com/drive/u/1/folders/1nycSe3Ce-Uv_0HsNPPj12ThhQ6aY2nud</t>
    </r>
  </si>
  <si>
    <t>Se evidencia el cargue de información en el drive compartido.</t>
  </si>
  <si>
    <t>Se ha evidenciado para los diferentes seguimientos la organización de evidencias.</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</si>
  <si>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</si>
  <si>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</si>
  <si>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</si>
  <si>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</si>
  <si>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</si>
  <si>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</si>
  <si>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</si>
  <si>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</si>
  <si>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t>Los oficios mencionados se encuentran en las evidencias</t>
  </si>
  <si>
    <t>No hay evidencia
Finaliza en octubre/2021
Respuesta: Las evidencias se cargaron el día 19 de mayo de 2021 en la carpeta "Enviar un oficio a la oficina asesora de planeación solicitando la publicación de los nuevos procedimientos" siendo la correcta "Designar a un responsable que realice el seguimiento, recolección y consolidación del reporte". Se modifica el nombre de la misma y se adjunta en el presente correo para su revisión.
https://drive.google.com/drive/folders/1M8huiKc-DVLlyh3YGcGxbuiEeawPkUWw
Valoración de la respuesta
Se evidencia:
Radicado: 20213000069173 del 23/04/2021 en el cual se le solicita a la OAP “…actividades que se realizan desde la Subdirección en el marco del modelo de participación ciudadana y control social a reportar…”
Los demás oficios aportados están por fuera del alcance de este seguimiento, por tanto se evaluarán en el próximo seguimiento. Se mantiene en estado “en ejecución”</t>
  </si>
  <si>
    <r>
      <rPr>
        <sz val="12"/>
        <color rgb="FF000000"/>
        <rFont val="Calibri"/>
        <family val="2"/>
      </rPr>
      <t xml:space="preserve">Evidencia:
1. Oficio 20212310079153
2. Oficio 20213000069173
3. Oficio 20213000025791
Carpeta DRIVE:
</t>
    </r>
    <r>
      <rPr>
        <u/>
        <sz val="12"/>
        <color rgb="FF1155CC"/>
        <rFont val="Calibri"/>
        <family val="2"/>
      </rPr>
      <t>https://drive.google.com/drive/u/2/folders/1eelHhm0A8HcQzghSuc882W8x1bafvrhI</t>
    </r>
  </si>
  <si>
    <t>Los oficios mencionados se encuentran en la carpeta zip drive-download-20210729T145557Z y los 3 corresponden con la evidencia registrada</t>
  </si>
  <si>
    <t>La meta hace rerencia a 1 oficio de designación y los correos donde se evidencia la información solicitada por participación ciudadana.
 Mediante comunicado 20213000025791del 18 de mayo se realizó la designación a DIANA MARCELA PARADA MENDIVELSO y con radicado del 10 de mayo 20212310079153 se recibe información sobre los entregables por parte de la Subdirección. 
 Esta información fue aportada en el cuatrimestre anterior, por tanto se cumplió con la actividad</t>
  </si>
  <si>
    <t>Mediante comunicado 20213000025791 del 18 de mayo de 2021 se realizó la designación de Diana Marcela Parada Mendivelso. Asimismo, con radicado 20212310079153 del 10 de mayo se recibe información solicitada.</t>
  </si>
  <si>
    <t>Para la vigencia 2022, la Subdirección de Protección e Intervención ha mantenido su articulación con Participación Ciudadana, contando con un enlace para temas sociales.</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</si>
  <si>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</si>
  <si>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</si>
  <si>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</si>
  <si>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</si>
  <si>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</si>
  <si>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</si>
  <si>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</si>
  <si>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Mediante correo electronico se informa a la OAP que en a partir del cambio de normatividad se realizar los ajustes pertinentes en los procedimientos, lo cuales se remitiran a su dependencia para su respectiva radicación ante el SUIT y el DAFP.</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</si>
  <si>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</si>
  <si>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</si>
  <si>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</si>
  <si>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</si>
  <si>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r>
      <rPr>
        <sz val="12"/>
        <color rgb="FF000000"/>
        <rFont val="Calibri"/>
        <family val="2"/>
      </rPr>
      <t xml:space="preserve">Evidencia:
1. 20213000116733_Memo OAP procedimientos
2. Carpeta: Procedimientos actualziados mes de agosto
Carpeta DRIVE:
</t>
    </r>
    <r>
      <rPr>
        <u/>
        <sz val="12"/>
        <color rgb="FF1155CC"/>
        <rFont val="Calibri"/>
        <family val="2"/>
      </rPr>
      <t>https://drive.google.com/drive/u/2/folders/1OkJfIIiudopW-ctnYam9RkzkTgI3kaY0</t>
    </r>
  </si>
  <si>
    <t>Se evidencia el memorando así como los procedmientos actualizados quese encuentrna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</si>
  <si>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Con Radicado:20213000116733 del 31 de julio de 2021, se solicitó la publicación de los procedimientos actualizados tal y como se estableció en la meta.
Se viene cumpliendo con la actividad y esta finaliza en octubre</t>
  </si>
  <si>
    <t>Para el tercer cuatrimestre no se requirio solicitar a la Oficina Asesora de Planeación la publicación de procedimientos actualizados ante el SUIT y el DAFP</t>
  </si>
  <si>
    <t>No Aplica</t>
  </si>
  <si>
    <t xml:space="preserve">No hay observaciones a lo reportado por el proceso </t>
  </si>
  <si>
    <t>Se evidencia radicado 20213000116733 del 31 de julio de 2021 en el cual se solicita la actualización de procedimientos.</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</si>
  <si>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</si>
  <si>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</si>
  <si>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</si>
  <si>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</si>
  <si>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</si>
  <si>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</si>
  <si>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</si>
  <si>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t>Las evidencias registradas corresponden a las encontradas en el drive</t>
  </si>
  <si>
    <r>
      <rPr>
        <sz val="12"/>
        <color rgb="FF000000"/>
        <rFont val="Calibri"/>
        <family val="2"/>
      </rPr>
      <t xml:space="preserve">Evidencia:
1. Clausulado del Contrato.
2. Hoja información de la plataforma Secop II.
3. Documentos Previos del contrato.
Carpeta DRIVE:
</t>
    </r>
    <r>
      <rPr>
        <u/>
        <sz val="12"/>
        <color rgb="FF1155CC"/>
        <rFont val="Calibri"/>
        <family val="2"/>
      </rPr>
      <t>https://drive.google.com/drive/u/2/folders/1ktGFYzAKFSm95U2Xk87IbFpXNJ6c0SQV</t>
    </r>
  </si>
  <si>
    <t>La persona fue contratada el 18 de marzo de 2021. Las evidencias anexas corresponden a dicha contratación.</t>
  </si>
  <si>
    <t>Se contrató la persona para adelantar la revisión de la documentación del proceso, cumpliendo así con la meta programada, la cual finalizó en mayo.</t>
  </si>
  <si>
    <t>Se contrató una persona con el objetivo de adelantar la revisión de la documentación del proceso.</t>
  </si>
  <si>
    <t>De acuerdo con el seguimiento de riesgos 2021, se mejoró en la identificación de estos, adicionalmente, no se contó con acciones o controles incumplidos.</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</si>
  <si>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</si>
  <si>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</si>
  <si>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</si>
  <si>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</si>
  <si>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</si>
  <si>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</si>
  <si>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</si>
  <si>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</si>
  <si>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t>Como evidencia se encuentra un archivo en excel que contiene la matriz de indicadores y la basede de registrsos consolidada .</t>
  </si>
  <si>
    <t>Se evidencia:
 Matriz de Indicadores Asesoría Consolidado 2021
 Base consolidada de Radicación y Reasignación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</si>
  <si>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abril 2021
2. Copia de Matriz de solicitudes a 31 mayo 2021</t>
  </si>
  <si>
    <r>
      <rPr>
        <sz val="11"/>
        <color rgb="FF000000"/>
        <rFont val="Calibri"/>
        <family val="2"/>
      </rPr>
      <t xml:space="preserve">Evidencias:
1. Copia de Matriz de solicitudes a 30 abril 2021
2. Copia de Matriz de solicitudes a 31 mayo 2021
Carpeta DRIVE:
</t>
    </r>
    <r>
      <rPr>
        <u/>
        <sz val="11"/>
        <color rgb="FF1155CC"/>
        <rFont val="Calibri"/>
        <family val="2"/>
      </rPr>
      <t>https://drive.google.com/drive/u/2/folders/1koiDLGQD7cY33_1JQ6k-foAEZUDGPVCp</t>
    </r>
  </si>
  <si>
    <r>
      <rPr>
        <sz val="11"/>
        <color rgb="FF000000"/>
        <rFont val="Calibri"/>
        <family val="2"/>
      </rPr>
      <t xml:space="preserve">Se encuentra como evidencia las matrices en Ecxel descritas para los meses de abril y mayo.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</si>
  <si>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t>El proceso estructuró la matriz de solicitudes y la viene actualizando mensualmente, cumpliendo así con la meta programada, la cual finaliza en octubre de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</si>
  <si>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Septiembre 2021</t>
  </si>
  <si>
    <r>
      <rPr>
        <sz val="11"/>
        <color rgb="FF000000"/>
        <rFont val="Calibri"/>
        <family val="2"/>
      </rPr>
      <t xml:space="preserve">Evidencias:
1. Copia de Matriz de solicitudes a Septiembre 2021
Carpeta DRIVE:
</t>
    </r>
    <r>
      <rPr>
        <u/>
        <sz val="11"/>
        <color rgb="FF1155CC"/>
        <rFont val="Calibri"/>
        <family val="2"/>
      </rPr>
      <t>https://drive.google.com/drive/u/1/folders/1x2EPG3jA8uqq07cIJIMOUYVmpY3nWsEt</t>
    </r>
  </si>
  <si>
    <t>El proceso estructuró la matriz de solicitudes y la viene actualizando mensualmente, cumpliendo así con la meta programada.</t>
  </si>
  <si>
    <t>Con base en el seguimiento de riesgos, todos los controles de mtigación fueron cumplidos.</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</si>
  <si>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</si>
  <si>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</si>
  <si>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</si>
  <si>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</si>
  <si>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Subdirección de Protección e Intervención del Patrimonio</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</si>
  <si>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</si>
  <si>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</si>
  <si>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</si>
  <si>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</si>
  <si>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t>Las carpetas contienen los archivos mencionados como evidencia</t>
  </si>
  <si>
    <t>Se evidencia:
 Matriz Actualizada por los equipos de la SPIP
 Correos del 16/04/2021, 23/04/2021 remitiendo matriz y cuadro de trámites</t>
  </si>
  <si>
    <t>Para este cuatrimestre no se requiere actualizar la información sobre la atención a la ciudadanía y página WEB acerca de los trámites y servicios de la Subdirección de Protección e Intervención del Patrimonio.</t>
  </si>
  <si>
    <t>Evidencia:
N/A</t>
  </si>
  <si>
    <t>La dependencia manifiesta que no se requiere actualizar la información</t>
  </si>
  <si>
    <t>La actividad finalizó el 30 de junio, y con la información aportada el cuatrimestre pasado, cumplió con la meta programada, esto es, correo electrónico a la Subdirección de Divulgación con la actualización de trámimtes y normatividad.</t>
  </si>
  <si>
    <t>Se evidencia correo electrónico remitido a la Subdirección de Divulgación del Patrimonio con la actualización de trámites y normatividad.</t>
  </si>
  <si>
    <t>De acuerdo con el informe de ley de transparencia 2021, la información de los trámites se encuentra correcta. Sin embargo, se resalta que el enlace del sistema único de información de trámites SUIT presenta un error.</t>
  </si>
  <si>
    <t>PI111</t>
  </si>
  <si>
    <t>No se evidencia la presentación del trámite
 denominado "Autorización de reparaciones locativas en Bien de Interés Cultural"</t>
  </si>
  <si>
    <r>
      <rPr>
        <sz val="11"/>
        <color theme="1"/>
        <rFont val="Calibri"/>
        <family val="2"/>
      </rPr>
      <t>1. Correo Electronico
Carpeta DRIV</t>
    </r>
    <r>
      <rPr>
        <sz val="11"/>
        <color rgb="FF000000"/>
        <rFont val="Calibri"/>
        <family val="2"/>
      </rPr>
      <t xml:space="preserve">E:
</t>
    </r>
    <r>
      <rPr>
        <u/>
        <sz val="11"/>
        <color rgb="FF1155CC"/>
        <rFont val="Calibri"/>
        <family val="2"/>
      </rPr>
      <t>https://drive.google.com/drive/folders/13muJKqH7suOn1o92dpoKCqbom9copZNV?usp=sharing</t>
    </r>
  </si>
  <si>
    <r>
      <rPr>
        <sz val="11"/>
        <color rgb="FF000000"/>
        <rFont val="Calibri"/>
        <family val="2"/>
      </rPr>
      <t xml:space="preserve">Evidencia:
1. 20213000116733_Memo OAP procedimientos
2. Carpeta: Procedimientos actualziados mes de agosto
Carpeta DRIVE:
</t>
    </r>
    <r>
      <rPr>
        <u/>
        <sz val="11"/>
        <color rgb="FF1155CC"/>
        <rFont val="Calibri"/>
        <family val="2"/>
      </rPr>
      <t>https://drive.google.com/drive/u/2/folders/1j-f3tkkhBxA3kmALVNmcPVXruueCs-DK</t>
    </r>
  </si>
  <si>
    <t>La evidencia corresponde a lo descrito. Esta actividad finaliza el 30 de octubre del 2021</t>
  </si>
  <si>
    <t>Con Radicado:20213000116733 del 31 de julio de 2021, se solicitó la publicación de los procedimientos actualizados tal y como se estableció en la meta.
 Se cumplió con la actividad programada.</t>
  </si>
  <si>
    <t>Mediante radicado 20213000116733 del 31 de julio de 2021, se solicitó la publicación de los procedimientos.</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</si>
  <si>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</si>
  <si>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</si>
  <si>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</si>
  <si>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</si>
  <si>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</si>
  <si>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</si>
  <si>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</si>
  <si>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</si>
  <si>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</si>
  <si>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t>Se encuentran los documentos mencionados como evidencias pero no es clara la fecha de la elaboración de los mismos por lo cual se recomienda indicar los tiempos para verificar su desarrollo en los tiempos indicados</t>
  </si>
  <si>
    <t>Se evidencia:
 Panatallazos de reunión y texto para la propuesta de pagina Web sin fecha</t>
  </si>
  <si>
    <t>Mediante acta de reunión del 6 de julio de 2021 se realiza una mesa de trabajo con la Subdirección de Divulgación para crear estrategias que permitan al ciudadano acercarse a los canales alternos de atención. Se realiza entonce suna evaluación de la pagina WEB y de como se presenta ante la comunidad los trámites y servicios de los mismos. Asi que se presentan diferentes folletos de los equipos de trabajo y sus productos ante la comunidad.
Así mismo, se genera una propuesta del texto de la pagina WEB y como un mapa del micrositio.
Se generaron estrategias e ideas que permitan acercar la pagina WEB del instituto a la comunidad.</t>
  </si>
  <si>
    <r>
      <rPr>
        <sz val="12"/>
        <color rgb="FF000000"/>
        <rFont val="Calibri"/>
        <family val="2"/>
      </rPr>
      <t xml:space="preserve">Evidencia:
1. ACTA STIP - DIVULGACION
2. Carpeta: Pag Web
3. Carpeta: Feria de servicios Bosa
Carpeta DRIVE:
</t>
    </r>
    <r>
      <rPr>
        <u/>
        <sz val="12"/>
        <color rgb="FF1155CC"/>
        <rFont val="Calibri"/>
        <family val="2"/>
      </rPr>
      <t>https://drive.google.com/drive/u/2/folders/16Yxh4BJfiki0O097keMSoa4RBbWRnad3</t>
    </r>
  </si>
  <si>
    <t>Cada uno de los soportes indicados como evidencia se encuentran incluidos debidamente.</t>
  </si>
  <si>
    <t>El 6 de julio se llevó a cabo la reunión programada con la Subdirección de Divulgación "Gestión interna y metodológica, para crear estrategias que permitan el acercamiento al usuario mediante los canales de comunicación alternos de la entidad". Sin embargo, teniendo en cuenta que la actividad finalizaba el 30 de junio, esta se realizó por fuera del término estipulado.
 Respuesta otorgada:
 2. Para el Plan de Mejoramiento Interno, PI112: Me permito aclarar que con la Subdirección de Divulgación se realizaron 2 mesas de trabajo, una el día 7 de mayo de 2021 y otra el día 6 de julio de 2021, donde se verificaron y desarrollaron estrategias que permitieran el acercamiento al usuario mediante los canales de comunicación alternos de la entidad. Por ende, adjunto envío las 2 actas de reunión que dan cuenta del trabajo realizado por ambas subdirecciones. Las mismas fueron cargadas al DRIVE dispuesto para ello.
 Valoración de la respuesta:
 Se evidencia el cargue del acta del 7 de mayo, la cual no había sido aportada a los seguimientos anteriores, por tanto, se tendrá en cuenta y la actividad queda como Cumplida dentro del término, permanecerá pendiente evaluar la efectividad en el próximo seguimiento.</t>
  </si>
  <si>
    <t>Se evidencia acta de reunión en la cual se verificaron y desarrollaron estrategias que permitieran el acercamiento al usuario mediante los canales de comunicación alternos de la entidad.</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</si>
  <si>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</si>
  <si>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</si>
  <si>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</si>
  <si>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</si>
  <si>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</si>
  <si>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</si>
  <si>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t>La Base consolidada de radicación y reasiganción como la matriz de Indicadores se encuentran como evidencia.</t>
  </si>
  <si>
    <r>
      <rPr>
        <sz val="11"/>
        <color rgb="FF000000"/>
        <rFont val="Calibri"/>
        <family val="2"/>
      </rPr>
      <t xml:space="preserve">Evidencia:
1. Copia de Matriz de solicitudes a 30 abril 2021
2. Copia de Matriz de solicitudes a 31 mayo 2021
Carpeta DRIVE:
</t>
    </r>
    <r>
      <rPr>
        <u/>
        <sz val="11"/>
        <color rgb="FF1155CC"/>
        <rFont val="Calibri"/>
        <family val="2"/>
      </rPr>
      <t>https://drive.google.com/drive/folders/1dnAidNALqocyGiyD2893RyBEcvtglLR-</t>
    </r>
  </si>
  <si>
    <r>
      <rPr>
        <sz val="11"/>
        <color rgb="FF000000"/>
        <rFont val="Calibri"/>
        <family val="2"/>
      </rPr>
      <t xml:space="preserve">Se encuentran las matrices en ecxel señaladas como evidencia. Esta acción finaliza el 1 de septiembre/21.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</si>
  <si>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r>
      <rPr>
        <sz val="11"/>
        <color rgb="FF000000"/>
        <rFont val="Calibri"/>
        <family val="2"/>
      </rPr>
      <t xml:space="preserve">Evidencias:
1. Copia de Matriz de solicitudes a Septiembre 2021
Carpeta DRIVE:
</t>
    </r>
    <r>
      <rPr>
        <u/>
        <sz val="11"/>
        <color rgb="FF1155CC"/>
        <rFont val="Calibri"/>
        <family val="2"/>
      </rPr>
      <t>https://drive.google.com/drive/u/1/folders/1xcgk_xYOcplAJ9lbRMRYqckEswyA9zhN</t>
    </r>
  </si>
  <si>
    <t xml:space="preserve">Se observa evidencia de la ejecución de la acción en el periodo anterior </t>
  </si>
  <si>
    <t>El proceso se encuentra realizando seguimiento a los trámites mediante la base de datos.</t>
  </si>
  <si>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</si>
  <si>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</si>
  <si>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</si>
  <si>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</si>
  <si>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</si>
  <si>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</si>
  <si>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</si>
  <si>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</si>
  <si>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t>En el drive figura el Tablero de control mencionado.</t>
  </si>
  <si>
    <t>Se evidencia:
 Tablero de control 09/03/2021</t>
  </si>
  <si>
    <t>Se estructura un tablero de control que esquematiza los procedimientos tipo con sus diferentes etapas y pasos a ejecutar conectando a los actores y partes interesadas vinculadaos en el desarrollo de los trámites y servicios de la Subdirección de Protección e Intervención</t>
  </si>
  <si>
    <r>
      <rPr>
        <sz val="11"/>
        <color rgb="FF000000"/>
        <rFont val="Calibri"/>
        <family val="2"/>
      </rPr>
      <t xml:space="preserve">Evidencia:
1. Procedimiento tipo con indicadores
Carpeta DRIVE:
</t>
    </r>
    <r>
      <rPr>
        <u/>
        <sz val="11"/>
        <color rgb="FF1155CC"/>
        <rFont val="Calibri"/>
        <family val="2"/>
      </rPr>
      <t>https://drive.google.com/drive/u/2/folders/1phDry6HLtN_eqbemqzJxTodG9nM-g6eU</t>
    </r>
  </si>
  <si>
    <t>Se encuentra el tablero de control Procedimiento tipo con indicadores en la carpeta del drive</t>
  </si>
  <si>
    <t>El proceso aporta procedimiento tipo con indicadores (tablero de controles)  Según la acción se tendría además que formalizar y esta actividad finaliza en diciembre de 2021, por tanto, se evidencia avance en su ejecución.</t>
  </si>
  <si>
    <t xml:space="preserve">Se culmina entonces la etapa de pilotaje con la formalización de la matriz y el tablero de control de indicadores; para que entren en vigencia a partir del 2022. Por lo que se adjunta el plan de acción el cual contiene las actividades y evidencias que dan cuenta de lo realizado incluyendo esta etapa en mención.
Por lo anterior, con el radicado N°20213000194993, se remite a la Oficina Asesora de Planeación el instrumento de seguimiento (matriz de solicitudes) y el tablero de control el cual contiene los indicadores de eficacia, eficiencia y efectividad relacionados con la meta de Orientar y atender al cien por ciento las solicitudes realizadas por la ciudadanía,
</t>
  </si>
  <si>
    <r>
      <rPr>
        <sz val="11"/>
        <color rgb="FF000000"/>
        <rFont val="Calibri"/>
        <family val="2"/>
      </rPr>
      <t xml:space="preserve">Evidencias:
PLAN DE ACCIÓN IMPLEMENTACIÓN TABLERO DE CONTROL:
1. RECOPILACIÓN DE INFORMACIÓN Y LINEAMIENTOS
2. ANALISIS
3. DIAGNOSTICO
4. DISEÑO DE INSTRUMENTOS DE SEGUIMIENTO
5. REVISIÓN Y DISEÑO PROCEDIMIENTO TIPO 
6. DIALOGOS CON LA DIRECCIÓN Y OAP
7. EVALUACIÓN ETAPA DE PILOTAJE
8. FORMALIZACIÓN INSTRUMENTO
Oficio remisorio 20213000194993 - Instrumento de seguimiento e indicadores
Carpeta Drive:
</t>
    </r>
    <r>
      <rPr>
        <u/>
        <sz val="11"/>
        <color rgb="FF1155CC"/>
        <rFont val="Calibri"/>
        <family val="2"/>
      </rPr>
      <t>https://drive.google.com/drive/folders/1X6DRloU7K7BpuRhi_UjhrnDWdexumwZv</t>
    </r>
  </si>
  <si>
    <t>Se evidencia tablero de control y radicado 20213000194993 del 23 de diciembre de 2021 con el cual se solicita la incorporación de los indicadores propuestos y el cuadro de control al conjunto de indicadores del Instituto Distrital de Patrimonio Cultural.</t>
  </si>
  <si>
    <t>El proceso se encuentra realizando seguimiento a los indicadores mediante el tablero de control.</t>
  </si>
  <si>
    <t>PI115</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</si>
  <si>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</si>
  <si>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</si>
  <si>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Socializar el plan de racionalización ante los lideres de los equipos de trabajo que apoyen los procedimientos de los trámites y servicios de la Subdirección de Protección e Intervención del Patrimonio.</t>
  </si>
  <si>
    <t>1 listado de asistencia</t>
  </si>
  <si>
    <t>Se proyectan las diapositivas pertinentes para la socialización del plan de indicadores resultado del tablero de control de la culmincación la etapa de pilotaje.</t>
  </si>
  <si>
    <r>
      <rPr>
        <sz val="12"/>
        <color theme="1"/>
        <rFont val="Calibri"/>
        <family val="2"/>
      </rPr>
      <t xml:space="preserve">1. Avance Tablero de indicadores 09-03-21
Carpeta DRIVE:
</t>
    </r>
    <r>
      <rPr>
        <u/>
        <sz val="12"/>
        <color rgb="FF1155CC"/>
        <rFont val="Calibri"/>
        <family val="2"/>
      </rPr>
      <t>https://drive.google.com/drive/folders/1Zrw9PKsXtthEP_oop8_9sbq0u3dgXoJp?usp=sharing</t>
    </r>
  </si>
  <si>
    <t>No reporta monitoreo vence en diciembre de 2021</t>
  </si>
  <si>
    <t>Mediante listas de asistencia se realizan mesas de trabajo con los diferentes equipos de trabajo de la Subdirección y entidad donde se exponen avances del diseño del Protocolo de orientación al ciudadano, avances sobre el tablero de control de los procesos del SPIP y se reciben aportes de los actores principales de la atención a la comunidad. Esto con el fin de llegar a la racionalización de los procedimientos y asi socializarlos a los demas equipos de la subdirección.</t>
  </si>
  <si>
    <r>
      <rPr>
        <sz val="12"/>
        <color rgb="FF000000"/>
        <rFont val="Calibri"/>
        <family val="2"/>
      </rPr>
      <t xml:space="preserve">Evidencia:
1. 20210507_LISTADO ASISTENCIA TRAMITES ATENCION A LA CIUDADANIA
2. 20210514_LISTADO ASISTENCIA TRAMITES CORRESPONDENCIA
3. 20210707_LISTADO ASISTENCIA RACIONALIZACION DE TRAMITES
4. 20210714_LISTADO ASISTENCIA TALLER SOBRE PROCEDIMIENTOS – Tramites
Carpeta DRIVE:
</t>
    </r>
    <r>
      <rPr>
        <u/>
        <sz val="12"/>
        <color rgb="FF1155CC"/>
        <rFont val="Calibri"/>
        <family val="2"/>
      </rPr>
      <t>https://drive.google.com/drive/u/2/folders/1DbCffRHJPbvQkOWCgkmd_lYkue6EUg_m</t>
    </r>
  </si>
  <si>
    <t>Como evidencia se encontraron los 4 listados de asistencia incluidos.</t>
  </si>
  <si>
    <t>La actividad está enfocada a la socialización del plan de racionalización con los líderes de los equipos de trabajo que apoyen los procedimientos de los trámites y servicios de la Subdirección de Protección e Intervención del Patrimonio, para lo cual se debe contar con listados de asistencia. El proceso aporta cuatro (4) listados de mayo y julio de reuniones llevadas a cabo sobre trámites.
 Se requiere contar con listados que den cuenta de los procedimientos de racionalización socializados, la actividad finaliza en diciembre de 2021.
 Adicionalmente es importante que este plan de racionalización esté asociado con el compontente de racionalización de trámites del PAAC, toda vez que allí no se encuentra contemplado.</t>
  </si>
  <si>
    <t xml:space="preserve">Se evidencia una mesa de trabajo convocada por la Arq. Maria Claudia Vargas-Subdirectora SPIP, en la cual se expone la importancia de la racionalización de los tramites y OPAS inmersa en los procedimientos actualizados (julio de 2021) junto con los resultados de medición de dichas solicitudes.
De igual forma, para atender el componente de racionalización de tramites del IDPC, se participa en la presentación del Plan Anticorrupcion y Atención a la Ciudadania-PAAC para la vigencia 2022 con el fin de que se apoye a la Oficina Asesora de Planeación en la formulación y ejecución del PAAC a partir del 2022.
</t>
  </si>
  <si>
    <r>
      <rPr>
        <sz val="12"/>
        <color rgb="FF000000"/>
        <rFont val="Calibri"/>
        <family val="2"/>
      </rPr>
      <t xml:space="preserve">Evidencias:
1. 20211116 MCV_Resultados medición de trámites y opas
2. 20211118_Jornada de socializacion PAAC 2022 racionalización tramites SG
Carpeta DRIVE:
</t>
    </r>
    <r>
      <rPr>
        <u/>
        <sz val="12"/>
        <color rgb="FF1155CC"/>
        <rFont val="Calibri"/>
        <family val="2"/>
      </rPr>
      <t>https://drive.google.com/drive/folders/1pacTMRs2sxZXdt2raNaLXRE3aCN_0syz</t>
    </r>
  </si>
  <si>
    <r>
      <rPr>
        <sz val="12"/>
        <color rgb="FF000000"/>
        <rFont val="Calibri"/>
        <family val="2"/>
      </rPr>
      <t xml:space="preserve">Se evidencian listados de asistencia de reuniones llevadas a cabo sobre trámites, pero no es posible identificar si en alguna de ellas se socializó directamente el plan de racionalización. Asimismo, se presenta la invitación a la jornada de socialización del PAAC el 18 de noviembre de 2021 en la cual se incluye el tema de racionalización de trámites, no obstante, esta invitación es realizada por la secretaria general de la Alcaldía y la invitación no asegura participación.
</t>
    </r>
    <r>
      <rPr>
        <b/>
        <sz val="12"/>
        <color rgb="FF0070C0"/>
        <rFont val="Calibri"/>
        <family val="2"/>
      </rPr>
      <t>Respuesta del proceso:</t>
    </r>
    <r>
      <rPr>
        <sz val="12"/>
        <color rgb="FF0070C0"/>
        <rFont val="Calibri"/>
        <family val="2"/>
      </rPr>
      <t xml:space="preserve">
Evidencia 1: 20211116 MCV_Resultados medición de trámites y opas.pdf:
Los listados de asistencia reportados son del 16 de noviembre de 2021, en los cuales se evidencia la socialización de los resultados del tablero de control de los trámites y servicios prestados por la subdirección a las diferentes líneas de trabajo. Esto asociado al plan de racionalización, en el cual se tiene contemplado mediciones y validaciones de los diferentes trámites que soportan a dicha racionalización. Adjunto de la evidencia, se muestran los listados virtuales diligenciados por los asistentes a la reunión en PDF (Pág 2- 22).
Evidencia 2: con los equipos de trabajo de la Subdirección 
Los listados de asistencia reportados son del 18 de noviembre de 2021. En la hoja 1 de la evidencia, se identifica la invitación de la Secretaría General acerca del PAAC. De igual manera, de la Pág 3 a la 8, se identifica el listado de asistencia diligenciado por los participantes de la subdirección a dicha capacitación ofertada con la firma correspondiente.
Anexo se remite el reporte realizado, así como el link donde se realizó oportunamente el cargue de las evidencias.</t>
    </r>
    <r>
      <rPr>
        <sz val="12"/>
        <color rgb="FF000000"/>
        <rFont val="Calibri"/>
        <family val="2"/>
      </rPr>
      <t xml:space="preserve">
Valoración de la respuesta:</t>
    </r>
    <r>
      <rPr>
        <sz val="12"/>
        <color rgb="FF7030A0"/>
        <rFont val="Calibri"/>
        <family val="2"/>
      </rPr>
      <t xml:space="preserve">
Teniendo en cuenta la información remitida, la acción PI115 se califica como cumplida y su evaluación de efectividad se realizará en el próximo seguimiento.</t>
    </r>
  </si>
  <si>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</si>
  <si>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</si>
  <si>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</si>
  <si>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</si>
  <si>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</si>
  <si>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</si>
  <si>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</si>
  <si>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</si>
  <si>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t>Los correos aportados están por fuera del alcance del seguimiento y/o son anteriores al inicio de la actividad
 Respuesta: Las evidencias se cargan en el DRIVE correspondiente dentro del primer trimestre de la presente vigencia. En la primera carpeta llamada: "Columbarios Primeros Auxilios" se encuentran las evidencias de los correos de los primeros auxilios de Columbarios (Obra) siendo la misma adjudicada el 22 de diciembre de 2020 estando dentro de los tiempos limites del plan y en la segunda carpeta llamada: "Código 394 - Estudios Columbarios" donde se encuentran las evidencias de los correos de los Estudios del reforzamiento estructural de Columbarios (Consultoría) la cual está en proceso de estructuración, estando dentro de los tiempos limites del plan. Sin embargo, se adjunta evidencia en el presente correo para su revisión.
 Se adjunta link de las carpetas en mención y una copia de las evidencias en el presente correo:
 https://drive.google.com/drive/u/0/folders/10Mx3az7Jk1_IfE9mSUUslDX-QVlNMQ6y
 Valoración de la respuesta
 Es importante mencionar que este seguimiento va del 1° de enero al 30 de abril de 2021, por tanto, las evidencias que están por fuera de estas fechas serán evaluadas en el próximo seguimiento.
 En efecto ya se habían evaluado y por ello se dejó el comentario “Los correos aportados están por fuera del alcance del seguimiento y/o son anteriores al inicio de la actividad”
 Entre tanto y teniendo que esta finaliza en diciembre, se mantiene en estado “En Ejecución”</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</si>
  <si>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los estudio del reforzamiento estructural de Columbarios y su interventoría para que fueran revisados por los mismos, de los cuales se recibieron aportes que se incluyeron en los respectivos procesos.
Así mismo, el equipo de apoyo transversal remitio mediante correo electronico a los supervisores y apoyos a la supervisión de la Subdirección de Protección e intervención del Patrimonio los documentos (Estudio Previo, Matriz de Riesgo, Presupuestos y Especificaciones Téncicas) del futuro proceso del convenio marco entre la Secretaría Distrital de Integración Social - Instituto Distrital de Patrimonio Cultural para su revisión.</t>
  </si>
  <si>
    <r>
      <rPr>
        <sz val="12"/>
        <color rgb="FF000000"/>
        <rFont val="Calibri"/>
        <family val="2"/>
      </rPr>
      <t xml:space="preserve">Evidencia:
Carpeta Consultoría Reforzamiento Estructural Columbarios:
1. Carpeta 25/06/2021
2. Carpeta 08/06/2021
3. Carpeta 09/07/2021
4. Carpeta 13/07/2021
5. Carpeta 29/07/2021
Carpeta Convenio SDIS - IDPC:
1. Carpeta 05/08/2021
2. Carpeta 09/08/2021
3. Carpeta 19/08/2021
4. Carpeta 01/09/2021
Carpeta DRIVE:
</t>
    </r>
    <r>
      <rPr>
        <u/>
        <sz val="12"/>
        <color rgb="FF1155CC"/>
        <rFont val="Calibri"/>
        <family val="2"/>
      </rPr>
      <t>https://drive.google.com/drive/u/2/folders/1mnBxtxeWuKIiHRaOs4p54bhzDqo895oN</t>
    </r>
  </si>
  <si>
    <t>Como evidencia se encontraron dos carpetas :
 Carpeta de consultoría reforzamiento estructural de Columbarios y Carpeta Convenio SDIS- IDPC. Cada una de ella contiene los documentos relacionado.</t>
  </si>
  <si>
    <t>El proceso aporta carpeta que contiene los correos enviados a los supervisores y apoyos a la supervisión con los procesos a adelantar en columbarios y del convenio marco con la Secretaría de Integración, así como la respuesta y los aportes dados por estos.
 Se viene cumpliendo con la actividad la cual finaliza en diciembre de 2021.</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</si>
  <si>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minima cuantia de Topografia de Columbarios para que fueran revisados por los mismos, de los cuales se recibieron aportes que se incluyeron en los respectivos procesos.</t>
  </si>
  <si>
    <r>
      <rPr>
        <sz val="12"/>
        <color rgb="FF000000"/>
        <rFont val="Calibri"/>
        <family val="2"/>
      </rPr>
      <t xml:space="preserve">Evidencias:
Carpeta Topografia Columbarios
Carpeta DRIVE:
</t>
    </r>
    <r>
      <rPr>
        <u/>
        <sz val="12"/>
        <color rgb="FF1155CC"/>
        <rFont val="Calibri"/>
        <family val="2"/>
      </rPr>
      <t>https://drive.google.com/drive/u/1/folders/1sc07eHjYZGUUTKhU_A0iP11CrDZUzu60</t>
    </r>
  </si>
  <si>
    <t>Se evidencian los correos enviados a los supervisores con el fin de modificar, observar y revisar los contratos de obra.</t>
  </si>
  <si>
    <t>Se continúa la ejecución de la acción, para lo cual se remiten correos electrónicos a los supervisores para que se pronuncien frente a la estructuración de los procesos y en casos especiales se realizan mesas de trabajo. Se han realizado visitas técnicas en el caso de obras que lo requieran.</t>
  </si>
  <si>
    <t>PI186</t>
  </si>
  <si>
    <t>Revisiones y actualizaciones a la Guía de Trámites y Servicios.
 2.2.1.1 No se evidenció documento soporte donde se pueda corroborar si la información fue publicada a tiempo.</t>
  </si>
  <si>
    <t>Debilidad en la verificación de que la persona responsable de la publicación de la información remitida, haya sido oportuna.</t>
  </si>
  <si>
    <t>Solicitar a la dependencia responsable el documento soporte que evidencie la oportuna publicación de la información en relación a la actualización de la Guia de trámites y Servicios</t>
  </si>
  <si>
    <t>Publicación oportuna de la actualización a la guia de tramites y servicios</t>
  </si>
  <si>
    <t>Correo enviado a la Oficina de Atención a la Ciudadanía solicitando la publicación actualizada de la guía de trámites y servicios en la página WEB.</t>
  </si>
  <si>
    <t xml:space="preserve">Se cargan los correos y certificados en los que consta la oportuna publicación de la guia de tramites y servicios a cargo de la Subdirección de Protección e Intervención del Patrimonio en el DRIVE compartidos por la Oficina Asesora de Planeación cumpliendo sus lineamientos con el fin de que se valide y consolide dichos soportes. </t>
  </si>
  <si>
    <r>
      <rPr>
        <sz val="12"/>
        <color rgb="FF000000"/>
        <rFont val="Calibri"/>
        <family val="2"/>
      </rPr>
      <t xml:space="preserve">EVIDENCIAS:
0. Correo Solicitud sobre Actualización Tramites y Servicios SPIP
1. Correo sobre Actualizacion Guia de tramites y servicios octubre SPIP
1.1 Certificado de confiabilidad Octubre 2021
2. Correo sobre Actualizacion Guia de tramites y servicios noviembre SPIP
2.1 Certificado de confiabilidad Noviembre 2021
3. Correo sobre Actualizacion Guia de tramites y servicios diciembre SPIP
3.1 Certificado de confiabilidad Diciembre 2021
Carpeta Drive
</t>
    </r>
    <r>
      <rPr>
        <u/>
        <sz val="12"/>
        <color rgb="FF1155CC"/>
        <rFont val="Calibri"/>
        <family val="2"/>
      </rPr>
      <t>https://drive.google.com/drive/folders/1LAe2IKyo6Z9bdespKHIF4TCQK8ngQ8NP</t>
    </r>
  </si>
  <si>
    <t xml:space="preserve">Si bien se observa evidencias cargadas relacionadas con la acción estas no se pueden abrir </t>
  </si>
  <si>
    <r>
      <rPr>
        <sz val="12"/>
        <color rgb="FF000000"/>
        <rFont val="Calibri"/>
        <family val="2"/>
      </rPr>
      <t xml:space="preserve">La información remitida como evidencia no permite el acceso, no es posible verificarla.
</t>
    </r>
    <r>
      <rPr>
        <b/>
        <sz val="12"/>
        <color rgb="FF0070C0"/>
        <rFont val="Calibri"/>
        <family val="2"/>
      </rPr>
      <t>Respuesta del proceso:</t>
    </r>
    <r>
      <rPr>
        <sz val="12"/>
        <color rgb="FF000000"/>
        <rFont val="Calibri"/>
        <family val="2"/>
      </rPr>
      <t xml:space="preserve">
</t>
    </r>
    <r>
      <rPr>
        <sz val="12"/>
        <color rgb="FF0070C0"/>
        <rFont val="Calibri"/>
        <family val="2"/>
      </rPr>
      <t>Esta observación la realizó la Oficina Asesora de Planeación, y en su momento, se les comunicó por correo electrónico que al estar bloqueada la carpeta compartida por Drive no se pudo modificar "el acceso directo a drive" de los archivos cargados, por tal motivo en este mismo correo se les enviaba las evidencias correspondientes al cumplimiento de esta acción, y se les solicitó que por favor se realizará el cargue de los mismos a esta dependencia. No obstante, a la fecha presente ya está disponible su visualización para la verificación correspondiente.</t>
    </r>
    <r>
      <rPr>
        <sz val="12"/>
        <color rgb="FF000000"/>
        <rFont val="Calibri"/>
        <family val="2"/>
      </rPr>
      <t xml:space="preserve">
</t>
    </r>
    <r>
      <rPr>
        <sz val="12"/>
        <color rgb="FF0070C0"/>
        <rFont val="Calibri"/>
        <family val="2"/>
      </rPr>
      <t xml:space="preserve">Sin embargo, anexo se remite el reporte realizado, así como el link donde se realizó oportunamente el cargue de las evidencias.   </t>
    </r>
    <r>
      <rPr>
        <sz val="12"/>
        <color rgb="FF000000"/>
        <rFont val="Calibri"/>
        <family val="2"/>
      </rPr>
      <t xml:space="preserve">
</t>
    </r>
    <r>
      <rPr>
        <b/>
        <sz val="12"/>
        <color rgb="FF7030A0"/>
        <rFont val="Calibri"/>
        <family val="2"/>
      </rPr>
      <t>Valoración de la respuesta:</t>
    </r>
    <r>
      <rPr>
        <sz val="12"/>
        <color rgb="FF000000"/>
        <rFont val="Calibri"/>
        <family val="2"/>
      </rPr>
      <t xml:space="preserve">
Teniendo en cuenta la información remitida, la acción PI186 se califica como cumplida y su evaluación de efectividad se realizará en el próximo seguimiento.</t>
    </r>
  </si>
  <si>
    <t>Se evidencia la Guía de trámites y servicios actualizada</t>
  </si>
  <si>
    <t>PI187</t>
  </si>
  <si>
    <t>Participación de la Subdirección de Protección e Intervención del Patrimonio en actividades sobre la gestión de sus trámites y servicios convocadas por la Alcaldía.
 2.3.1 No se identifican reuniones convocadas por la entidades nacionales y/o distritales, con la participación de la Subdirección del Patrimonio, sobre la gestión de los trámites y servicios, durante el periodo a evaluar.</t>
  </si>
  <si>
    <t>Falta de comunicación y convocatoria por parte del grupo de Atención a la ciudadanía y la Oficina Asesora de Planeación, para que esta Subdirección participe en las reuniones convocadas por las entidades sobre la gestión de trámites y servicios.</t>
  </si>
  <si>
    <t>Solicitar a las dependencias responsables que alleguen la información relacionada sobre las reuniones que convoquen las entidades sobre la gestión de trámites y servicios.</t>
  </si>
  <si>
    <t>Enviar un correo electrónico a las dependiencias, solicitando información de las reuniones convocadas por las entidades sobre la gestión de trámites y servicios.</t>
  </si>
  <si>
    <t>Correo eletrónico solicitando la información de las jornadas relacionadas con reuniones, sensibilizaciones, capacitaciones; que convoquen las entidades sobre la gestión de trámites y servicios, para que la SPIP se haga participe de éstas.</t>
  </si>
  <si>
    <t>Se solicita por correo electronico al Grupo de Atención a la ciudadania y a la Oficina Asesora de Planeacón que le sea informado a la SPIP sobre las reuniones, sensibilizaciones, capacitaciones; que convoquen las entidades públicas nacionales y/o distritales sobre la gestión de trámites y servicios.</t>
  </si>
  <si>
    <r>
      <rPr>
        <sz val="12"/>
        <color rgb="FF000000"/>
        <rFont val="Calibri"/>
        <family val="2"/>
      </rPr>
      <t xml:space="preserve">Evidencias:
1. Correo solicitando la información de reuniones de tramites
Carpeta Drive:
</t>
    </r>
    <r>
      <rPr>
        <u/>
        <sz val="12"/>
        <color rgb="FF1155CC"/>
        <rFont val="Calibri"/>
        <family val="2"/>
      </rPr>
      <t>https://drive.google.com/drive/folders/1ho1sNWm-Km256Z7ENODiV_c-sTMeMejL</t>
    </r>
    <r>
      <rPr>
        <sz val="12"/>
        <color rgb="FF000000"/>
        <rFont val="Calibri"/>
        <family val="2"/>
      </rPr>
      <t xml:space="preserve">
</t>
    </r>
  </si>
  <si>
    <t>Se presenta correo electrónico en el cual se solicita información sobre reuniones, sensibilizaciones, capacitaciones convocadas por otras entidades en relación a la gestión de trámites y servicios.</t>
  </si>
  <si>
    <t>Se continúa participando en las reuniones de la Alcaldía General en materia de trámites para continuar con la aprobación.</t>
  </si>
  <si>
    <t>Participar en las jornadas, reuniones, sensibilizaciones o capacitaciones convocadas por las entidades nacionales y/o distritales sobre la gestión de trámites y servicios.</t>
  </si>
  <si>
    <t>Asistir al 100% de las jornadas, reuniones, sensibilizaciones o capacitaciones convocadas por las entidades nacionales y/o distritales sobre la gestión de trámites y servicios.</t>
  </si>
  <si>
    <t>Evidencias sobre la asistencia a las jornadas, reuniones, sensibilizaciones, capacitaciones convocadas por las entidades nacionales y/o distritales sobre la gestión de trámites y servicios.</t>
  </si>
  <si>
    <t xml:space="preserve">Durante este periodo la SPIP participó en dos jornadas sobre la gestion de tramites y servicios, una con la Secretaria General de la Alcaldía y otra con el Departamento Administrativo de la Función Pública, en las que se reciben lineamientos sobre el registro y actualizacion de los tramites y servcios, así como de la presentación de la formulación e implementacion del plan de anticorrupcion y atención a la ciudadania para la vigencia 2022, en la que la SPIP partipará en dicho proceso.
</t>
  </si>
  <si>
    <r>
      <rPr>
        <sz val="12"/>
        <color rgb="FF000000"/>
        <rFont val="Calibri"/>
        <family val="2"/>
      </rPr>
      <t xml:space="preserve">Evidencias:
1. 20211026_Listado Asistencia Tramites ante la Funcion Publica
2. 20211118_Jornada de socializacion PAAC racionalización tramites SG 
Carpeta Drive:
</t>
    </r>
    <r>
      <rPr>
        <u/>
        <sz val="12"/>
        <color rgb="FF1155CC"/>
        <rFont val="Calibri"/>
        <family val="2"/>
      </rPr>
      <t>https://drive.google.com/drive/folders/1On9s2o85cK55kCr8c-98XuZ-pObBTipx</t>
    </r>
  </si>
  <si>
    <t xml:space="preserve">Se evidencia la invitación de la Secretaria General de la Alcaldía a la jornada de socialización del PAAC en la cual se incluye un componente de racionalización de trámites y el listado de asistencia a la mesa de inscripción de trámites con el Departamento Administrativo de la Función Pública.
Se recomienda remitir los listados de asistencia para cada reunión dado que la invitación no garantiza la participación. </t>
  </si>
  <si>
    <t>PI188</t>
  </si>
  <si>
    <t>Actividades de actualización y revisión de los Trámites y OPAS al interior de la
 Subdirección
 2.4.1 En el servicio de Asesoría Técnica Personalizada del Instituto Distrital de Patrimonio Cultural, la Guía de Trámites despliega un sitio de acceso a todos los trámites del Instituto. No obstante estos, no contienen información acerca de la Asesoría Técnica a que hace referencia.</t>
  </si>
  <si>
    <t>La plataforma web de la Alcadia en la que reposa la Guia de trámites y servicios, no tiene contemplado el acceso de asesoria tecnica personalizada por cada trámite.</t>
  </si>
  <si>
    <t>Informar al Grupo de Atención a la ciudadania que en la plataforma web de la Alcadia, en la que reposa la Guia de trámites y servicios, no tiene contemplado el acceso de asesoria tecnica personalizada por cada trámite.</t>
  </si>
  <si>
    <t>Informar que la plataforma web de la Alcadia, en la que reposa la Guia de trámites y servicios, no tiene contemplado el acceso de asesoria tecnica personalizada por cada trámite.</t>
  </si>
  <si>
    <t>Correo electrónico informando que la plataforma web de la Alcaldia, en la que reposa la Guia de trámites y servicios, no tiene contemplado el acceso de asesoria tecnica personalizada por cada trámite.</t>
  </si>
  <si>
    <t>Se emite la solicitud por correo electrónico al Grupo de Atención a la Ciudadanía en relación a la Guia de Trámites y Servicios de la Alcaldia, la cual ya se encuentra actualizada sobre los temas a que hace referencia esta asesoria personalizada.</t>
  </si>
  <si>
    <r>
      <rPr>
        <sz val="11"/>
        <color rgb="FF000000"/>
        <rFont val="Calibri"/>
        <family val="2"/>
      </rPr>
      <t xml:space="preserve">Evidencias:
- Correo sobre Solicitud de Ajustes a los Trámites y OPAS_PM
- Correo Respuesta de Atencion a la Ciuda sobre los cambios
- Archivo de Atencion a la ciudadania sobre Cambios SUIT_ Intervención
1- Autorización de anteproyectos en bienes de interés cultural del Distrito Capital
2- Autorización de intervención en Espacios Públicos Patrimoniales del Distrito Capital
3- Autorizacion de reparaciones locativas
4- Estudio de solicitudes de intervención de bienes muebles y monumentos en espacio público
5- Expedición de certificaciones sobre bienes de interés cultural del Distrito Capital
Carpeta Drive:
</t>
    </r>
    <r>
      <rPr>
        <u/>
        <sz val="11"/>
        <color rgb="FF1155CC"/>
        <rFont val="Calibri"/>
        <family val="2"/>
      </rPr>
      <t>https://drive.google.com/drive/u/0/folders/1Evv9gA3ib-WDFvU-uMSzcqyLmByB4JbE</t>
    </r>
  </si>
  <si>
    <t>Se evidencia solicitud de ajustes remitida al grupo de atención a la ciudadanía con relación a la información de trámites y servicios publicada en la guía de tramites y servicios de la alcaldía.</t>
  </si>
  <si>
    <t>En el micrositio de transparencia y acceso a la información pública de la página web del instituto, el enlace del sistema único de información de trámites SUIT presenta un error.</t>
  </si>
  <si>
    <t>PI189</t>
  </si>
  <si>
    <t>Diferencias de los trámites y OPAS de la Guía de trámites y la página web Institucional.
 2.5.1 Los nombres de los trámites que se encuentran en la página web, en el menú de trámites y servicios del Instituto, presentan diferencias con los registrados en la Guía de trámites de servicios de la Alcaldía de Bogotá</t>
  </si>
  <si>
    <t>Deficiencia de control en la verificacion de la informacion de los trámites publicada en la página web del IDPC y la Guía de Trámites y Servicios de la Alcaldía.</t>
  </si>
  <si>
    <t>Revisar los nombres de los trámites y OPAs de la SPIP, para solicitar los ajustes necesarios en estos dos sitios web.</t>
  </si>
  <si>
    <t>Solicitar los ajustes de los nombres de los trámites y OPAS publicados en la página web del IDPC y la Guía de Trámites y Servicios de la Alcaldía.</t>
  </si>
  <si>
    <t>Correo electrónico con la solicitud de los ajustes de los nombres de los trámites y OPAS publicados en la página web del IDPC y la Guía de Trámites y Servicios de la Alcaldía.</t>
  </si>
  <si>
    <t>Desde el Equipo de Metas y Presupuesto de la SPIP, se solicita por correo electrónico la revisión y ajuste a los nombres de los trámites y servicios en el sitio Web de la Alcaldia y del IDPC, los cuales fueron ajustados conforme a las evidencias enviadas por el Grupo de Atención a la Ciudadanía, y a las directrices de regsitro que la Oficina de Planeación evaluo para dichos cambios.</t>
  </si>
  <si>
    <r>
      <rPr>
        <sz val="11"/>
        <color rgb="FF000000"/>
        <rFont val="Calibri"/>
        <family val="2"/>
      </rPr>
      <t xml:space="preserve">Evidencias:
- Correo sobre los ajustes a los nombres de Trámites y OPAS_PM
- Cambios Guia Tramites y servicios SUIT_ SPIP
- Pantallazos Web IDPC nombres de tramites y servicios
Carpeta Drive:
</t>
    </r>
    <r>
      <rPr>
        <u/>
        <sz val="11"/>
        <color rgb="FF1155CC"/>
        <rFont val="Calibri"/>
        <family val="2"/>
      </rPr>
      <t>https://drive.google.com/drive/folders/1D3GHWS1iizdCWAe9sVbgYKoRzunhK5LZ</t>
    </r>
  </si>
  <si>
    <t>Se presenta documento con los cambios en la guía de tramites y servicios SUIT_SPIP, correo sobre los ajustes a los nombres de los trámites y OPAS y pantallazos de la página web del IDPC.</t>
  </si>
  <si>
    <t>De acuerdo con la revisión realizada, los trámites se modificaron en la página web y en la guía.</t>
  </si>
  <si>
    <t>PI190</t>
  </si>
  <si>
    <t>Deficiencia de control en la verificacion de la informacion remitida para su registro en el SUIT.</t>
  </si>
  <si>
    <t>Correo eletrónico con la entrega del reporte de los trámites y OPAS atendidos en el mes, para su registro en el SUIT.</t>
  </si>
  <si>
    <t xml:space="preserve">Teniendo en cuenta que la dependencia de Atención a la Ciudadanía realiza el registro en la plataforma SUIT, la SPIP reporta por correo electrónico y a su vez por drive compartido, la información correspondiente a los meses de septiembre, octubre y noviembre de 2021.
</t>
  </si>
  <si>
    <r>
      <rPr>
        <sz val="12"/>
        <color rgb="FF000000"/>
        <rFont val="Calibri"/>
        <family val="2"/>
      </rPr>
      <t xml:space="preserve">Evidencias:
1.Correo reporte SUIT septiembre
1.1 Registro de información SUIT sep
2.Correo reporte SUIT octubre
2.1 Registro de información SUIT oct
3.Correo reporte SUIT noviembre
3.1 Registro de información SUIT nov
4. Pantallazo sobre drive de Registro SUIT Atencion a la ciudadania
Carpeta Drive:
</t>
    </r>
    <r>
      <rPr>
        <u/>
        <sz val="12"/>
        <color rgb="FF1155CC"/>
        <rFont val="Calibri"/>
        <family val="2"/>
      </rPr>
      <t>https://drive.google.com/drive/folders/1dbYnZg-QNvo3_gdA7cRXRkqFtskgvIBd</t>
    </r>
  </si>
  <si>
    <t>Se evidencian las entregas de los reporte de trámites y OPAS mensuales para su registro en el SUIT.
La acción tiene fecha de terminación del 1 de abril de 2022.</t>
  </si>
  <si>
    <t>PI191</t>
  </si>
  <si>
    <t>6 informes enviados a cada lider de equipo de trabajo, sobre alertas de las solicitudes próximas a vencer.</t>
  </si>
  <si>
    <t>Correo electrónico con el informe enviado a cada lider de equipo de trabajo, sobre las alertas de las solicitudes próximas a vencer.</t>
  </si>
  <si>
    <t>Por correo electrónico se informa de manera oportuna una relación de los tramites y OPAS con la fecha y los dias disponibles para entregar la respuesta al solicitante conforme a la matriz V12 de seguimiento de solicitudes, dirigido a los equipos de Asesoría Técnica.</t>
  </si>
  <si>
    <r>
      <rPr>
        <sz val="12"/>
        <color rgb="FF000000"/>
        <rFont val="Calibri"/>
        <family val="2"/>
      </rPr>
      <t xml:space="preserve">Evidencias:
1.Correo electrónico para el equipo de AP sobre las alertas de las solicitudes próximas a vencer_juridicos
2. Correo electrónico para el equipo de AP sobre las alertas de las solicitudes próximas a vencer
3.Correo electrónico para los equipos de CE_VL_EP sobre las alertas de las solicitudes próximas a vencer
Carpeta Drive:
</t>
    </r>
    <r>
      <rPr>
        <u/>
        <sz val="12"/>
        <color rgb="FF1155CC"/>
        <rFont val="Calibri"/>
        <family val="2"/>
      </rPr>
      <t>https://drive.google.com/drive/folders/10CdX_1oZIlPsU_pPnX39Otczfcz3vNle</t>
    </r>
  </si>
  <si>
    <t>Se evidencian correos electrónicos con alertas de las solicitudes próximas a vencer.
La acción tiene fecha de terminación del 1 de abril de 2022.</t>
  </si>
  <si>
    <t>PI192</t>
  </si>
  <si>
    <t>Planes de mejoramiento del numeral 4.7
 No se evidenció la publicación de los planes de mejoramiento correspondientes a las auditorías internas realizadas al proceso de Protección e Intervención del Patrimonio y al de Divulgación y Apropiación Social del Patrimonio</t>
  </si>
  <si>
    <t>Debilidad en la aplicación del procedimiento de los planes de mejoramiento, para su formulación oportuna</t>
  </si>
  <si>
    <t>Realizar un taller de sensibilización acerca de la aplicación del procedimiento en la formulación de los planes de mejoramiento</t>
  </si>
  <si>
    <t>Taller de sensibilización acerca de la aplicación del procedimiento en la formulación de os planes de mejoramiento</t>
  </si>
  <si>
    <t>Memorias del Taller de sensibilización 
 Listado de asistencia</t>
  </si>
  <si>
    <t>Se cargan las memorias del taller de sensibilización sobre el procedimiento de "Formiulación de Planes de mejoramiento" junto con el listado de asistencia, en el que participaron funcionarios y contratistas de la SPIP.</t>
  </si>
  <si>
    <r>
      <rPr>
        <sz val="11"/>
        <color rgb="FF000000"/>
        <rFont val="Calibri"/>
        <family val="2"/>
      </rPr>
      <t xml:space="preserve">Evidencias:
- Memorias para la Presentacion planes de Mejoramiento
- Lista asistencia Taller de procedimiento Plan mejora 19112021 (respuestas)
Carpeta Drive:
</t>
    </r>
    <r>
      <rPr>
        <sz val="11"/>
        <color rgb="FF1155CC"/>
        <rFont val="Calibri"/>
        <family val="2"/>
      </rPr>
      <t>https://drive.google.com/drive/folders/1pwuwR224qdhs20XmnqtyUhP6bml6SBVg</t>
    </r>
  </si>
  <si>
    <t>Se evidencia presentación y listado de asistencia del taller de sensibilización sobre el procedimiento de formulación de planes de mejoramiento.</t>
  </si>
  <si>
    <t>Se evidencia la publicación de los planes de mejoramientos internos.</t>
  </si>
  <si>
    <t>PI193</t>
  </si>
  <si>
    <t>No conformidad detectada :
 La meta 1 de la vigencia 2021: “Crear 0,25 espacio que integre Dimensiones Patrimoniales y de Memoria en la ciudad” se encuentra rezagada, tanto en su magnitud física para el periodo evaluado, como para la vigencia, así mismo, se evidencia una baja ejecución presupuestal.</t>
  </si>
  <si>
    <t>Demoras en los procedimientos de otras Entidades, para la aprobación de recursos con fuente de financiación INC los cuales afectan las metas fisicas programadas. 
 A la fecha de corte, aún no se tenia la aprobación del cambio en la fuente sobre los recursos Impuesto Nacional de Consumo INC, por parte de MinCultura y del Consejo Asesor de Patrimonio Cultural, para definir el valor de la cuantia de los procesos contractuales derivados para el cumplimiento de esta meta.</t>
  </si>
  <si>
    <t>Adelantar la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</si>
  <si>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2 adjudicaciones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</si>
  <si>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Resolución de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</si>
  <si>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Durante este periodo se adjudicó los procesos de los procesos contractuales para la Consolidación Estructural de Los Columbarios según las resoluciones 454 y 515 de 2021, referente a :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</si>
  <si>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r>
      <rPr>
        <sz val="11"/>
        <color rgb="FF000000"/>
        <rFont val="Calibri"/>
        <family val="2"/>
      </rPr>
      <t xml:space="preserve">Evidencias:
1. Resolución de adjudicación 454 del 14 de septiembre de 2021 Consultoria
2. Resolución de adjudicación 515 del 06 octubre de 2021 Interventoria
Carpeta Drive:
</t>
    </r>
    <r>
      <rPr>
        <u/>
        <sz val="11"/>
        <color rgb="FF1155CC"/>
        <rFont val="Calibri"/>
        <family val="2"/>
      </rPr>
      <t>https://drive.google.com/drive/folders/1Gp6zF8jC4P-auEuFIiVKTGb59nE5U_l3</t>
    </r>
  </si>
  <si>
    <t>Se evidencian las resoluciones 454 del 14 de septiembre de 2021 y 515 del 6 de octubre de 2021 mediante las cuales se adjudican los procesos contractuales para la Consolidación Estructural de Los Columbarios.</t>
  </si>
  <si>
    <t>Con base en el seguimiento de metas, se evidencia una adecuada ejecución física y presupuestal de las metas.</t>
  </si>
  <si>
    <t>PI96</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</si>
  <si>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</si>
  <si>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</si>
  <si>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</si>
  <si>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</si>
  <si>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</si>
  <si>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</si>
  <si>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t>Se evidencia:
 -Actas de reunión de la 1 a la 4 de seguimiento de 15/01/2021, 15/03/2021, 8/02/2021, 23/04/2021 mesas de seguimiento a metas.</t>
  </si>
  <si>
    <t>Desde el equipo de trabajo de Metas y Presupuestos de la Subdirección de Protección e Intervención del Patrimonio, se apoya a realizar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cualitativamente la gestión de ejecución de las metas de la Subdirección con el objetivo de monitorear las metas propuestas por la Subdirección para dar cumplimeinto al plan de desarrollo.</t>
  </si>
  <si>
    <r>
      <rPr>
        <i/>
        <sz val="11"/>
        <color rgb="FF000000"/>
        <rFont val="Calibri"/>
        <family val="2"/>
      </rPr>
      <t>Evidencia:</t>
    </r>
    <r>
      <rPr>
        <sz val="11"/>
        <color rgb="FF000000"/>
        <rFont val="Calibri"/>
        <family val="2"/>
      </rPr>
      <t xml:space="preserve">
2 Actas de Reunión de los meses Mayo y Junio.
</t>
    </r>
    <r>
      <rPr>
        <i/>
        <sz val="11"/>
        <color rgb="FF000000"/>
        <rFont val="Calibri"/>
        <family val="2"/>
      </rPr>
      <t xml:space="preserve">Carpeta DRIVE:
</t>
    </r>
    <r>
      <rPr>
        <u/>
        <sz val="11"/>
        <color rgb="FF1155CC"/>
        <rFont val="Calibri"/>
        <family val="2"/>
      </rPr>
      <t>https://drive.google.com/drive/folders/1H3XKMmP5WZQPeKP45KSFut2Fr5RuPdVr?usp=sharing</t>
    </r>
  </si>
  <si>
    <r>
      <rPr>
        <sz val="11"/>
        <color rgb="FF000000"/>
        <rFont val="Calibri"/>
        <family val="2"/>
      </rPr>
      <t xml:space="preserve">Se evidencian las actas de reunión de Mayo y de Junio. Sin embargo, se debe tener en cuenta que tal y como lo informan en el avance cualitativo las mesas de trabajo se realizan mes vencido, asi que debía anexarse la correspondiente al mes de julio.
</t>
    </r>
    <r>
      <rPr>
        <sz val="11"/>
        <color rgb="FF6AA84F"/>
        <rFont val="Calibri"/>
        <family val="2"/>
      </rPr>
      <t>La dependencia informa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</si>
  <si>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1.Para el Plan de Mejoramiento Interno, PI96: Me permito remitir adjunto el total de actas de reunión que da cuenta de la ejecución del plan de mejoramiento, el cual inició el día 1/12/2020 y terminó el día 30/06/2021. Se aclara que se agrega el acta de reunión realizada en el mes de diciembre de la vigencia anterior en el DRIVE dispuesto para ello. 
 Valoración de la respuesta:
 Se evidencia el cargue del acta del 28 de diciembre de 2020, la cual no había sido aportada a los seguimientos anteriores, cumpliendo así con los 8 seguimientos programados, no obstante, la actividad finalizaba el 30 de junio y se aportó acta de julio, por tanto, se tendrá como cumplida por fuera del término, quedando pendiente evaluar la efectividad en el próximo seguimiento.</t>
  </si>
  <si>
    <t>Se presentan las actas de reunión en las cuales se documenta el monitoreo de las metas propuestas.</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</si>
  <si>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</si>
  <si>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</si>
  <si>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</si>
  <si>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</si>
  <si>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</si>
  <si>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</si>
  <si>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</si>
  <si>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</si>
  <si>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t>Se evidencia:
 Matriz en excel denominada "Plan Operativo Anual V8"
 -Correo electrónico del 5/04/2021 en el cual la Jefe de la OAJ solicita monitoreo al POA
 -Captura de pantalla en el que se observa el drive con evidencias</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</si>
  <si>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Patrimonio- 2do Trimestre 2021 en el cual se reporta el segundo trimestre de la vigencia, es decir, los meses Abril, Mayo y Junio de los corridos.</t>
  </si>
  <si>
    <r>
      <rPr>
        <i/>
        <sz val="11"/>
        <color rgb="FF000000"/>
        <rFont val="Calibri"/>
        <family val="2"/>
      </rPr>
      <t>Evidencia:</t>
    </r>
    <r>
      <rPr>
        <sz val="11"/>
        <color rgb="FF000000"/>
        <rFont val="Calibri"/>
        <family val="2"/>
      </rPr>
      <t xml:space="preserve">
1. Correo de Bogotá es TIC 7611 7612 PLAN OPERATIVO ANUAL POA SEGUNDO TRIMESTRE DE 2021
2. 7611_7612_Plan_Operativo_Anual_V8_2021_II_TRI
</t>
    </r>
    <r>
      <rPr>
        <i/>
        <sz val="11"/>
        <color rgb="FF000000"/>
        <rFont val="Calibri"/>
        <family val="2"/>
      </rPr>
      <t xml:space="preserve">Carpeta DRIVE:
</t>
    </r>
    <r>
      <rPr>
        <u/>
        <sz val="11"/>
        <color rgb="FF1155CC"/>
        <rFont val="Calibri"/>
        <family val="2"/>
      </rPr>
      <t>https://drive.google.com/drive/u/2/folders/1ohOqo7J4bYki3aLctW2d6D6aHQeSAS4s</t>
    </r>
  </si>
  <si>
    <t>Se encuentra en las evidencias 
 7611_7612_Plan_Operativo_Anual_V8_2021 correspondiente al 2do trimestre y el correo</t>
  </si>
  <si>
    <t>La meta programada fueron 8 POA entregados, sin embargo, a la fecha se han presentado dos(2) esto debido a que este se entrega trimestralmentes, es decir, no coincide la meta con la programación de la OAP.
 Finaliza en noviembre, es necesario revisar la meta.</t>
  </si>
  <si>
    <t>De conformidad a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Patrimonio- 3er Trimestre 2021 en el cual se reporta el tercer trimestre de la vigencia, es decir, los meses Julio, Agosto y Septiembre de los corridos. 
No obstante, se cumple con el seguimiento mensual en los 8 formatos incluyendo el correspondiente al trimestral el cual contempla el avance cualitativo sobre las actividades desarrolladas de los proyectos 7611 y 7612.</t>
  </si>
  <si>
    <r>
      <rPr>
        <sz val="11"/>
        <color rgb="FF000000"/>
        <rFont val="Calibri"/>
        <family val="2"/>
      </rPr>
      <t xml:space="preserve">Evidencia:
1. Correo electronico 7611 7612_ PLAN OPERATIVO ANUAL POA TERCER TRIMESTRE DE 2021
2. 7611_7612_Plan_Operativo_Anual_V8_2021_III_TRI
3. 7611_7612_Plan_Operativo_Anual_V8_2021_jul
4. 7611_7612_Plan_Operativo_Anual_V8_2021_ago
5. 7611_7612_Plan_Operativo_Anual_V8_2021_sep
6. 7611_7612_Plan_Operativo_Anual_V8_2021_oct
7. 7611_7612_Plan_Operativo_Anual_V8_2021_nov
Carpeta DRIVE:
</t>
    </r>
    <r>
      <rPr>
        <u/>
        <sz val="11"/>
        <color rgb="FF1155CC"/>
        <rFont val="Calibri"/>
        <family val="2"/>
      </rPr>
      <t>https://drive.google.com/drive/u/1/folders/1fSIwrNAyuRI-iiapkCxSqygGmVFynQyE</t>
    </r>
  </si>
  <si>
    <t>Se presentan informes trimestrales del Plan Operativo Anual remitidos a la Oficina Asesora de Planeación en los cuales se evidencia el seguimiento mensual a las actividades programadas.</t>
  </si>
  <si>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</si>
  <si>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</si>
  <si>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</si>
  <si>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</si>
  <si>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</si>
  <si>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</si>
  <si>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</si>
  <si>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</si>
  <si>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t>Se evidencia:
 -Invitación seguimiento giro vigencia-reservas programación PAC
 -Radicado:20213000066443 4/04/2021 "Solicitud de información para el reconocimiento y pago de los Pasivos Exigibles."
 -Acta número 1 del 23/03/2021 "Seguimiento giro Vigencia - Reservas - Programación PAC"
 -Listado de asistencia 23/03/2021</t>
  </si>
  <si>
    <t>Desde el equipo de Metas y presupuestos, se realizaron mesas de trabajo con los supervisores de la Subdirección para revisar la programación del PAC de los meses Junio, Julio, agosto y septiembre con el fin de evidenciar el cumplimiento de los mismos y establecer una nueva programación. Esto conlleva a tener control y crear posibles estrategias para las programaciones no exactas.</t>
  </si>
  <si>
    <r>
      <rPr>
        <i/>
        <sz val="11"/>
        <color rgb="FF000000"/>
        <rFont val="Calibri"/>
        <family val="2"/>
      </rPr>
      <t>Evidencia:</t>
    </r>
    <r>
      <rPr>
        <sz val="11"/>
        <color rgb="FF000000"/>
        <rFont val="Calibri"/>
        <family val="2"/>
      </rPr>
      <t xml:space="preserve">
1 Acta de reunión Junio - Julio
1 Acta de reunión Agosto - Septiembre
</t>
    </r>
    <r>
      <rPr>
        <i/>
        <sz val="11"/>
        <color rgb="FF000000"/>
        <rFont val="Calibri"/>
        <family val="2"/>
      </rPr>
      <t xml:space="preserve">Carpeta DRIVE:
</t>
    </r>
    <r>
      <rPr>
        <u/>
        <sz val="11"/>
        <color rgb="FF1155CC"/>
        <rFont val="Calibri"/>
        <family val="2"/>
      </rPr>
      <t>https://drive.google.com/drive/u/2/folders/1flaAR0xT1jqMK-7b0kN99wI8Iu6nsC9H</t>
    </r>
  </si>
  <si>
    <t>Se encuentran las actas descritas asì como los listados de asistencia correspondientes</t>
  </si>
  <si>
    <t>Se programaron cuatro (4) actas de reunión de las cuales en el primer cuatrimestre se presentó una (1) y para este cuatrimestre dos (2). Evidenciándose que se viene cumpliendo con la actividad programada.
 Finaliza en octubre</t>
  </si>
  <si>
    <t>Desde el equipo de Metas y presupuestos, se realizaron mesas de trabajo con los supervisores de la Subdirección para revisar la programación del PAC de los meses Octubre y Noviembre, con el fin de evidenciar el cumplimiento de los mismos y establecer una nueva programación. Esto conlleva a tener control y crear posibles estrategias para las programaciones no exactas.</t>
  </si>
  <si>
    <r>
      <rPr>
        <sz val="11"/>
        <color rgb="FF000000"/>
        <rFont val="Calibri"/>
        <family val="2"/>
      </rPr>
      <t xml:space="preserve">Evidencia:
1 Acta de reunión Octubre y Noviembre
Carpeta DRIVE:
</t>
    </r>
    <r>
      <rPr>
        <u/>
        <sz val="11"/>
        <color rgb="FF1155CC"/>
        <rFont val="Calibri"/>
        <family val="2"/>
      </rPr>
      <t>https://drive.google.com/drive/u/1/folders/15St9iWHIFjqnrsZNJO9RPws0HY01v7QV</t>
    </r>
  </si>
  <si>
    <t>Se evidencian actas de reunión en las cuales se documenta el seguimiento sobre la programación del PAC.</t>
  </si>
  <si>
    <t>PI99</t>
  </si>
  <si>
    <t>1. Fortalecer la planificación y monitoreo continuo de la ejecución de las actividades programadas, a partir del modelo de las tres líneas de defensa, que permitan dar cumplimiento a las metas en los tiempos establecidos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</si>
  <si>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</si>
  <si>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</si>
  <si>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</si>
  <si>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</si>
  <si>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</si>
  <si>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de los meses de Abril, Mayo y Junio de la vigencia.</t>
  </si>
  <si>
    <r>
      <rPr>
        <i/>
        <sz val="11"/>
        <color rgb="FF000000"/>
        <rFont val="Calibri"/>
        <family val="2"/>
      </rPr>
      <t xml:space="preserve">Evidencia:
1. SEGUIMIENTO A REPORTE METAS E INDICADORES PROYECTOS DE INVERSIÓN 7611-7612 ABRIL 2021
2. SEGUIMIENTO A REPORTE METAS E INDICADORES PROYECTOS DE INVERSIÓN 7611-7612 JUNIO 2021
3. SEGUIMIENTO A REPORTE METAS E INDICADORES PROYECTOS DE INVERSIÓN 7611-7612 MAYO 2021
Carpeta DRIVE:
</t>
    </r>
    <r>
      <rPr>
        <i/>
        <u/>
        <sz val="11"/>
        <color rgb="FF1155CC"/>
        <rFont val="Calibri"/>
        <family val="2"/>
      </rPr>
      <t>https://drive.google.com/drive/u/2/folders/13BVtEaZt_tznui5nQMtERyZGgwwyTHTL</t>
    </r>
  </si>
  <si>
    <r>
      <rPr>
        <sz val="11"/>
        <color rgb="FF000000"/>
        <rFont val="Calibri"/>
        <family val="2"/>
      </rPr>
      <t xml:space="preserve">Los seguimientos reportados son 3 hasta la fecha. Teniendo en cuenta que deben ser 8 docuemntos y el vencimiento es el 1/10/21 se recomienda agilizar el proceso para que no se venzan las acciones.
</t>
    </r>
    <r>
      <rPr>
        <sz val="11"/>
        <color rgb="FF6AA84F"/>
        <rFont val="Calibri"/>
        <family val="2"/>
      </rPr>
      <t>La dependencia informó mediante correo de fecha 11 de octubre que se había incorporado los 8 documentos en las carpetas, encontrando que los informes correspondientes a los meses de mayo, junio, julio y agosto fueron incorporados en la carpeta correspondiente a las evidencias del 2 cuatrimestre. También se encontró un archivo del mes de septiembre que corresponde al tercer cuatrimestre.
En la carpeta correspondiente al primer cuatrimestre ubicada en:
https://drive.google.com/drive/u/1/folders/16IiDLUoT6Xr8C9eAKiLvgJYogJhgs-dx
se encuentran los archivos correspondientes a los meses de febrero, marzo, abril y mayo.
Por lo anterior se ajusta el estado por parte de la OAP y "Evidencia ejecución"</t>
    </r>
  </si>
  <si>
    <t>La acción inicia el 1 de abril y finaliza el 1 de octubre, el compromiso fueron 8 correos electrónicos de retroalimentación con la OAP, en el primer cuatrimestre se presenta cuatro (4) actas y en este cuatrimestre tres (3) correos electrónicos de junio, julio y agosto. Por lo que se evidencia avance en la actividad.</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</si>
  <si>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el mes de Septiembre.</t>
  </si>
  <si>
    <r>
      <rPr>
        <sz val="11"/>
        <color rgb="FF000000"/>
        <rFont val="Calibri"/>
        <family val="2"/>
      </rPr>
      <t xml:space="preserve">Evidencia:
1. Copia de SEGUIMIENTO A REPORTE METAS E INDICADORES PROYECTOS DE INVERSIÓN 7611-7612 SEPTIEMBRE 2021
Carpeta DRIVE:
</t>
    </r>
    <r>
      <rPr>
        <u/>
        <sz val="11"/>
        <color rgb="FF1155CC"/>
        <rFont val="Calibri"/>
        <family val="2"/>
      </rPr>
      <t>https://drive.google.com/drive/u/1/folders/1DsOpw1RqBT9Bq9J3xG02aqbUKOp9uSyw</t>
    </r>
  </si>
  <si>
    <t>Se evidencian los reportes mensuales de los proyectos. Sin embargo, no se identifica la retroalimentación por parte de la Oficina Asesora de Planeación.
Se resalta la importancia de remitir un correo de respuesta, aún en los casos en los cuales no se presenten observaciones.</t>
  </si>
  <si>
    <t>SI39</t>
  </si>
  <si>
    <t>Fallas en la organización del expediente contractual</t>
  </si>
  <si>
    <t>Incluír en los estudios previos las ventajas y desventajas entre compra y alquiler de equipos, programados para la vigencia 2020.</t>
  </si>
  <si>
    <t>Responsable de la definición de los estudios previos (Equipo de Sistemas)</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</si>
  <si>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</si>
  <si>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Cambia la redacción de la acción, indicando que para los contratos en los que se pretendía incluir las ventajas y desventajas ya estaban ejecutados, por lo cual no era posible hacer la inclusión.
Memorando No. 20205000027453 del 3 de junio</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</si>
  <si>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</si>
  <si>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</si>
  <si>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En el primer trimestre se adelanto el estudio previo del contrato de alquiler de equipos de computo, al cual se le realizo el analisis de ventajas y desventajas.</t>
  </si>
  <si>
    <t>Estudio previo del proceso, el analisis se encuentra en la pag, 45.</t>
  </si>
  <si>
    <t>Se adjunta evidencia del análisis de ventjas y desventajas en el estudio previo hecho en este año, pero no se evidencia la inclusión de esta información en el expediente de los contratos de compra números IDPC-CV-371-2019 y de alquiler IDPC-PS-360-2019.</t>
  </si>
  <si>
    <t>Se evidencia:
-Anexo Proceso de Alquiler: ESTUDIOS PREVIOS DE CONVENIENCIA Y OPORTUNIDAD DE LOS PROCESOS DE SELECCIÓN ABREVIADA POR EL MECANISMO DE SUBASTA INVERSA VIRTUAL . En la Página 45 se evidencia formato diligenciado por la Ingeniera de Sistemas, denominado " Análisis de ventajas y desventajas para la contratación de alquiler de equipos."
No se adjunta evidencia de la corrección.</t>
  </si>
  <si>
    <r>
      <rPr>
        <sz val="11"/>
        <color theme="1"/>
        <rFont val="Calibri"/>
        <family val="2"/>
      </rPr>
      <t xml:space="preserve">Mediante oficio No. 20205000027453, se informo que dado que los contratos que fueron audiditados su parte precontratual y de los cuales resulto el hallazo, ya finalizarón y se imosibilita modificar la etapa precontractual, el producto de hacer la correción seria eliminado y solo quedaria, el reporte de inclusión de dicho estudio en los procesos de contratación que se adelantara en la vigencia.
En este sentido se informa que durante el segundo trimestre no se adelanto ningun proceso de contratación de alquiler o compra de equipo
</t>
    </r>
    <r>
      <rPr>
        <sz val="11"/>
        <color rgb="FFFF0000"/>
        <rFont val="Calibri"/>
        <family val="2"/>
      </rPr>
      <t xml:space="preserve"> FALTA REPORTE DE JULIO Y AGOSTO</t>
    </r>
  </si>
  <si>
    <t>1. oficio 20205000027453 del 3 de junio</t>
  </si>
  <si>
    <t>Si bien no adjuntan evidencias, es importante mencionar que en el informe de seguimiento a Austeridad correspondiente al tercer trimestre, se evidenció, que "Actualmente se cuenta con plan de mejoramiento en ejecución para este ítem, evidenciando que durante el período evaluado el IDPC suscribió contrato IDPC-PS-633-2020 del 08/09/2020, para el alquiler o arrendamiento de equipos de impresión, para lo cual se hace entrega del documento "Análisis de Ventajas y Desventajas" suscrito por el Profesional de Almacén, sin embargo, este documento no se encuentra incluido en el proceso de selección como se pudo evidenciar en la plataforma SECOP"
 Lo anterior compromete la efectividad de la acción.
 Respuesta otorgada:
 Se anexa pantallazo de SECOP, donde se muestra el cargue en “documentos de ejecución del contrato” el análisis de ventajas y desventajas del contrato y documento de análisis.
 Análisis Respuesta:
 Se evidencia la publicación en SECOP, sin embargo, esta se efectuó posterior al alcance de este seguimiento.</t>
  </si>
  <si>
    <t>Se evidencia documento de análisis de ventajas y desventajas incluido en la plataforma SECOP en el contrato IDPC-PS-633-2020, suscrito el 8 de septiembre de 2020.</t>
  </si>
  <si>
    <t>En el informe de austeridad de 2021 se evidenció que el análisis de desventajas y ventajas se cargó de manera posterior a la suscripción del contrato.</t>
  </si>
  <si>
    <t>SI48</t>
  </si>
  <si>
    <t>Se cuenta con códigos de acceso personal en las impresoras de alquiler. Se mantiene un usuario como no definido el cual no tiene control.</t>
  </si>
  <si>
    <t>Falta de seguimiento en la creación de usuarios
Creación de un usuario no definido</t>
  </si>
  <si>
    <t>Realizar seguimiento al elemento "no definido" en las impresoras verifcando que el contador sea 0.</t>
  </si>
  <si>
    <t>Mary Rojas / Profesional de Sistemas</t>
  </si>
  <si>
    <t>Verificación de esta acción se realizará de manera mensual con los informes que arroja la impresora y se verificará que el usuario NO DEFINIDO esté el contador siempre en 0</t>
  </si>
  <si>
    <t>Mediante memorando 0205500018203 del 16 de marzo, se solicitó unificar la meta del hallazgo, ya que despues de consultar con el técnico y soporte SIIGO informó que no es posible realizar el proceso de traslado masivo.
La accipón inicial estaba descrita como: "eliminar el usuario no definido"</t>
  </si>
  <si>
    <t>4 Actas de verificación mensual del usuario "NO DEFINIDO" en cero y toma de acciones</t>
  </si>
  <si>
    <t>Mediante memorando 20205500018203 de fecha 16/03/2020 Se solciitud ajuste en la meta y producto de la actividad. en este sentido se adelanto el primer seguimiento al elemento NO DEFINIDO en las impresoras, verificando que el contador fuera cero (0) ya que el elemento no puede ser borrado.</t>
  </si>
  <si>
    <t>14.1 carpeta con archivos de seguimiento al elemento NO DEFINIDO
14.2 Memorando 20205500018203 de fecha 16/03/2020</t>
  </si>
  <si>
    <t>Aunque se encuentran las listas en las que sevidencia que el elemento no definido se encuentra en ceros, no se registra el período al que corresponde cada lista.
Hacen falta las actas.</t>
  </si>
  <si>
    <t>Se evidencia:
-Formato sin fecha de diligenciamiento en el cual se relacionan las impresoras con los siguientes ítems: Número- Nombre de departamento-Código de depto.- Impresión total-Escaneo totalTransmisión de fax Recepción de fax.
-11 Pantallazos con la información relacionada en el formato antes descrito.
Se remite un oficio direccionado a la Asesoría de Control Interno, con fecha de radicación 16 de marzo de 2020, no obstante el mismo, nunca fue reasignado, ni entregado a esta dependencia, como se evidencia en el histórico del radicado, razón por la cual no se tuvo en cuenta, no obstante se realizará la modificación solicitada posterior a la reasignación del oficio debido a que esta actividad aún se encuentra en ejecución.</t>
  </si>
  <si>
    <t>Se realizó el seguimiento correspondiente con el fin de validar que el usuario NO DEFINIDO que se encuentra configurado en las impresoras de alquiler permanezca en 0.</t>
  </si>
  <si>
    <t>1. Reporte validación usuario no definido corte junio
2.Reporte validación usuario no definido corte agosto</t>
  </si>
  <si>
    <t>Se encuentran los reportes de los meses de junio y agosto, faltan los de mayo y julio para completar el cuatrimestre. Evidencia ejecución pero no se puede validar totalmente por la falta de los reportes de los meses mencionados.</t>
  </si>
  <si>
    <t>Se evidencia:
 - Dos listados denominados "reporte validación usuario no definido" con corte a junio y agosto de 2020, en los cuales el usuario llamado "no definido" está en cero.
 Se mantendrá abierta la acción verificando la efectividad de la misma.</t>
  </si>
  <si>
    <t>Se presentan listados de reporte de validación de usuario no definido en los cuales el usuario denominado “no definido” se encuentra en cero.</t>
  </si>
  <si>
    <t>En el informe de austeridad de 2021 no se observaron incumplimientos con respecto a fotocopiados, multicopiado e impresión.</t>
  </si>
  <si>
    <t>SI51</t>
  </si>
  <si>
    <t>Se cuenta con Plan Institucional de Gestión Ambiental, el cual cuenta con metas de ahorro de energía y agua, no obstante, las mismas no son cuantificables. Así mismo, no se cuenta con mensajes de ahorro de energía y agua en las comunicaciones internas. Ver Anexo 7</t>
  </si>
  <si>
    <t>Falta de actualización en el patrón de mensajes de correo institucional</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</si>
  <si>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</si>
  <si>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Plan Institucional de Gestión Ambiental - PIGA con metas cuantificables de ahorro de energía y agua 1 patrón de mensajes actualizado de ahorro de agua y energía</t>
  </si>
  <si>
    <t>31/04/2019</t>
  </si>
  <si>
    <t>En conjunto con las áreas de planeación y comunicaciones se envió por correo electrónico el mensaje, para que todos los funcionarios configuraran en la firma institucional el mensaje de ahorro de energía y agua.</t>
  </si>
  <si>
    <t>Correo electronico enviado por la oficinia de comubicaciones.</t>
  </si>
  <si>
    <t>En las evidencias se debería incluir el PIGA para mostrar la cuantificación de metas en ahorro de energía y agua.</t>
  </si>
  <si>
    <t>Se evidencia:
-Correo electrónico del 27 de marzo de 2020 de la Oficina de Comunicaciones para todo el personal, en el cual indican que conforme a solicitud desde la Oficina Asesora de Planeación, se solicita que debajo del logo morado se incluyan estos tres mensajes: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
Las fechas se encuentran mal definidas</t>
  </si>
  <si>
    <t>El Documento PIGA cuenta con los programas de uso eficiente del agua y de energía los cuales están directamente relacionados con el consumo de servicios públicos y por ende con Austeridad. Dichos programas cuentan con metas cuantificables y se pueden evidenciar en el Documento PIGA, NUMERAL 7, PAGINA 48.
En el seguimiento al plan de acción del PIGA 2020 se evidencia la ejecución de las actividades del PIGA, así como también se explica el retraso de algunas actividades "ins situ" por motivo de la cuarentena</t>
  </si>
  <si>
    <r>
      <rPr>
        <sz val="11"/>
        <color theme="1"/>
        <rFont val="Calibri"/>
        <family val="2"/>
      </rPr>
      <t xml:space="preserve">1. Acta de comité del 26/12/2020
2. Documento PIGA versión 26/12/2020
3. Monitoreo plan de acción PIGA
Link para ver evidencias: </t>
    </r>
    <r>
      <rPr>
        <u/>
        <sz val="11"/>
        <color rgb="FF1155CC"/>
        <rFont val="Calibri"/>
        <family val="2"/>
      </rPr>
      <t>https://drive.google.com/drive/folders/1ULtlEavzE3SSSe4TTCQO-_vWK7KVUxJG?usp=sharing</t>
    </r>
  </si>
  <si>
    <t>Las evidencias concuerdan con lo mencionado. Las fechas del acta del comité y del documento PIGA están mal. En los documentos adjuntos se evidencian metas cuanticables. La fecha de terminación de la actividad se encuentra mal definida.</t>
  </si>
  <si>
    <t>Se evidenció:
 - La fecha de terminación de la actividad es errónea y no se evidencia solicitud de corrección
 - Archivo en excel que contiene el Plan Institucional de Gestión Ambiental por trimestre con su seguimiento en el cual se evidencia porcentualmente cómo va cada actividad, esto es, programación vs ejecución, indicando que el mismo se encuentra en una ejecución del 24,49% para el segundo trimestre.
 Se mantendrá abierta la acción verificando que la misma mantenga su efectividad.</t>
  </si>
  <si>
    <t>Se evidencia archivo excel del Plan Institucional de Gestión Ambiental en el cual se evidencia la medición el avance como un porcentaje entre lo programado y lo ejecutado. Asimismo, se presenta correo electrónico, remitido el 27 de marzo de 2020 por parte de la Oficina de Comunicaciones a todo el personal, en cual se solicita que se incluyan los siguientes mensajes en los correos electrónicos: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t>
  </si>
  <si>
    <t>En el informe de austeridad de 2021 se identificó que las metas son cuantificables y se ha establecido un lineamiento de incluir mensajes de ahorro en las comunicaciones por correo electrónico. No se observaron incumplimientos con respecto a la gestión ambiental.</t>
  </si>
  <si>
    <t>Se da alcance en la
definición de los
productos. se entregan
dos documentos: 1.
Protocolo de seguridad
física
2. Política de seguridad
actualizada con los
temas, gestión de activos
de información y gestión
de usuarios, y
criptografía.</t>
  </si>
  <si>
    <t>4 documentos de seguridad de la información aprobados</t>
  </si>
  <si>
    <t>Solicitud de modificación con radicado: 20215000139833 de 21 de septiembre de 2021.
La acción inical era:
Elaborar y aprobar los documentos para la:
 1. Gestión de Activos de información
 2. Gestión de Usuarios (Control de Acceso)
 3. Criptografía
 4. Seguridad física</t>
  </si>
  <si>
    <t>1 Documento Seguridad Física</t>
  </si>
  <si>
    <t>1 Documento de Criptografía</t>
  </si>
  <si>
    <t>1 Documento de Gestión de Activos de Información.
 1. Documento de Gestión de Usuarios (Control de Acceso)</t>
  </si>
  <si>
    <t>A la fecha no se registra avance.</t>
  </si>
  <si>
    <t>Aunque el plan finaliza en noviembre, ya han transcurrido 4 meses de este año y no se han hecho avances, por lo cual se recomienda prestar especial atención en esta actividad para no correr riesgos de incumplimiento de esta actividad.</t>
  </si>
  <si>
    <t>No hay evidencia
 Finaliza el 30/11/2021</t>
  </si>
  <si>
    <t>En el mes de Agosto se realizo la aprobación y publicacion del protocolo de seguridad fisica</t>
  </si>
  <si>
    <t>1. Protocolo de seguridad Fisica
2. correo de socialización protocolo 
3. correo de confirmación aprobación y publicación</t>
  </si>
  <si>
    <t>Se evidencia los documentos soportes del Protocolo de Seguridad fìsica. 
 Se debe prestar atención al plan SI61 debido a que para este cuatrimestre estaba programado el documento Criptografìa y que de los 4 documentos que conforman la acción a desarrollar sólo se ha elaborado 1 .</t>
  </si>
  <si>
    <t>El proceso aporta el protocolo de seguridad física, y su socializacíón, quedando pendiente el documento de criptografía, además para el tercer y último cuatrimestre se debe tener el docuemento de gestión de activos de información y de gestión de usuarios.
 Teniendo en cuenta que no se modificó la meta como tampoco la programación, dificulta la evaluación por parte de Control Interno.
 Finaliza en noviembre 2021</t>
  </si>
  <si>
    <t>Teniendo en cuenta las observaciones de la oficina asesora de planeación y el oficial de seguridad se llegó a la conclusión que los documentos de gestión de Usuarios, gestión de activos de información y criptografía eran muy cortos para dejarlos como documentos independientes, por esta razón se realizó la inclusión en el Manual de Políticas de Seguridad y Privacidad de la Información.  de igual manera también se expuso esta solicitud en el Comité de gestión y desempeño del viernes 12 de noviembre, quienes realizaron la aprobación.</t>
  </si>
  <si>
    <t xml:space="preserve">Manual de Politicas de Seguridad y Privacidad de la Informacion.
correo confirmación aprobación y publicación, y correo de socialización </t>
  </si>
  <si>
    <t>Se observa el documento "Manual de Políticas de Seguridad y Privacidad de la Información" V2, de fecha 19 de noviembre de 2021, en el cual se encuentran contenidas las Políicas sobre Gestión de Usuarios, Gestión de Activos de Información y Criptografía, el cual se encuentra publicado en la intranet, así como el correo de socialización a la Subdirección Corporativa</t>
  </si>
  <si>
    <t>Se presenta la versión 1 del protocolo de seguridad física y del entorno con vigencia del 30 de agosto de 2021 y la versión 2 del manual de políticas de seguridad y privacidad de la información con vigencia del 19 de noviembre de 2021 en el cual se incluye la política de gestión de usuarios, de gestión de activos y de criptografía. Asimismo, se presentan los correos de socialización.</t>
  </si>
  <si>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</si>
  <si>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</si>
  <si>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</si>
  <si>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</si>
  <si>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</si>
  <si>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</si>
  <si>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No se registra avance</t>
  </si>
  <si>
    <t>Aunque el plan finaliza en noviembre, ya han transcurrido 4 meses de este año y no se han hecho avances, por lo cual se recomienda prestar especial atención en esta actividad para no correr riesgos de incumplimiento.</t>
  </si>
  <si>
    <t>En conjunto con el grupo de abogadas de la subdireccion de gestión corporativa se identificaron y se agregaron los riesgos relacionados con los contratistas y proveedores en la matriz de riesgos, la misma se empleo en el proceso de mantenimiento de equipos de computo.</t>
  </si>
  <si>
    <t>* Matriz de Riesgos
* Pantallazos de secop inclusión matriz en el proceso
* Correo Electronico</t>
  </si>
  <si>
    <t>Los documentos incluidos como evidencias se encuentran en las evidencias reportadas</t>
  </si>
  <si>
    <t>El proceso aporta la matriz en la cual están identificados los riesgos de la seguridad de la información, cumpliendo así con la actividad programada.
 Ahora bien, es importante tener en cuenta que se eliminó la acción corresponidente al monitoreo de riesgos sin tener presente que la ausencia de este fue lo que generó el hallazgo.
 Finaliza en noviembre 2021</t>
  </si>
  <si>
    <t>En el mes de noviembre se realizó el seguimiento y monitoreo de la matriz de Riesgos consignada dentro del proceso contractual del mantenimiento preventivo y correctivo de equipos de cómputo, impresoras, servidores, plantas telefónicas y UPS del Instituto Distrital de Patrimonio Cultural. , este seguimiento y monitoreo se realizó en conjunto con el supervisor del contrato evidenciando que a la fecha ninguno de los riesgos que se presentan en la matriz se ha efectuado o materializado, ya que se están tomando en cuenta los controles pertinentes para que esto no suceda.</t>
  </si>
  <si>
    <t>Matriz Seguimiento de Contratos</t>
  </si>
  <si>
    <t>Se evidencia un archivo en Excel denominado "Herramienta para el seguimiento a la ejecución contractual", el cual contiene una hoja con la relación financiera de los contratos, seguida de una serie de hojas por cada uno de los contratistas que hacen parte del proceso y al final una hoja con el Análisis de Riesgos al proceso contractual asociado con la contratación realizada para el mantenimiento preventivo y correctivo de los equipos de cómputo y demás elementos informáticos del Instituto</t>
  </si>
  <si>
    <t>Se presenta matriz del proceso contractual en la cual se incluyen riesgos asociados a la seguridad de la información.
Se resalta que la acción fue modificada eliminando el monitoreo de riesgos sin tener presente que la ausencia de este fue lo que generó el hallazgo.</t>
  </si>
  <si>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</si>
  <si>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</si>
  <si>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</si>
  <si>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</si>
  <si>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</si>
  <si>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</si>
  <si>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</si>
  <si>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</si>
  <si>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En el PAA de la vigencia 2021, se inluyó la linea para la adquisición de licencias de software., programados para el segundo semestre de la vigencia</t>
  </si>
  <si>
    <t>PAA vigencia 2021</t>
  </si>
  <si>
    <t>Se encuentran las evidencias relacionadas, todo concuerda.</t>
  </si>
  <si>
    <t>Se evidencia: 
 Plan Anual de Adquisiciones con 2 líneas para la adquisición de licencias código 201 y 333 con fecha estimada del 10/05/2021 y 5/06/2021 respectivamente
 En ejecución, termina el 30/11/2021</t>
  </si>
  <si>
    <t>1. Se realizo la adjudicación del contrato IDPC-CV-436-2021.
2. Actualmente el grupo de sistemas se encuentra realizando la instalacion de las licencias de software adquiridas, a la fecha se ha realizado la instalacion a los usuarios Laura cuervo del Museo Bogota (Autocad y Sketchup).</t>
  </si>
  <si>
    <t>1.Contrato adjudicado
2. Correo Electronico
3. pantallazo secop- adjudicación contrato</t>
  </si>
  <si>
    <t>El Contrato de Adjudicación, el correo electronico y el pantallazo de secop/ adjudicación se encuentra en las evidencias reportadas.</t>
  </si>
  <si>
    <t>El proceso viene cumpliendo con las actividades programadas y para este cuatrimestre logró la adjudiciación del contrato de licencias, quedando pendiente la instalación en todos los equipos programados, cuyo cumplimiento se verificará en el próximo seguimiento.
 Finaliza en noviembre 2021</t>
  </si>
  <si>
    <t>Se realizo la instalacion, actualizacion y configuracion de las licencias de software adquiridas en el contrato IDPC-CV-436-2021, y se notifico a los usuarios por medio de correo electronico.</t>
  </si>
  <si>
    <t>Correos enviados a los usuarios notificando la actualizacion.</t>
  </si>
  <si>
    <t>Se evidencian 6 correos electrónicos dirigidos a las difernetes depedencias usuarias de los software actualizados enivados entre septiembre y noviembre de 2021</t>
  </si>
  <si>
    <t>Se evidencia plan de adquisiciones con la inclusión de la línea para la adquisición de licencias, contrato de licencias y correos de confirmación de la instalación.</t>
  </si>
  <si>
    <t>De acuerdo con el informe de derechos de autor sobre software, se evidenció que los software instalados cuentan con la licencia respectiva.</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</si>
  <si>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</si>
  <si>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</si>
  <si>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</si>
  <si>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 xml:space="preserve">Alinear procedimiento de
activos de información
con las tablas de
retención documental
TRD. </t>
  </si>
  <si>
    <t>Oficial de Seguridad - Profesional - Darío Yaima - Profesional</t>
  </si>
  <si>
    <t>1 Documento de Activos de Información</t>
  </si>
  <si>
    <t>Solicitud de modificación con radicado: 20215000139833 de 21 de septiembre de 2021.
La acción inical era:
Alinear metodología de activos de información con las tablas de retención documental TRD y la metodología de clasificación y etiquetado de la información.
El entregable inicial para el tercer cuatrimestre era:
Documento de Activos de Información articulado a los instrumentos de archivo</t>
  </si>
  <si>
    <t>Procedimiento de activos
de información</t>
  </si>
  <si>
    <t>La actividad inicia en septiembre de 2021</t>
  </si>
  <si>
    <t>La actividad está programada para el tercer cuatrimestre, finaliza el 30 de noviembre.</t>
  </si>
  <si>
    <t>Se Elaboro el Procedimiento de Activos de Información con el objetivo de proteger la información de acuerdo con la clasificación de los activos de información frente a interceptaciones, copia, modificación o destrucción no autorizadas, que puedan afectar los principios de
integridad, disponibilidad o confidencialidad.</t>
  </si>
  <si>
    <t>Procedimiento Gesion de Activos de Información, Manual de Politicas de Seguridad y Privacidad de la Informacion.
correo confirmación aprobación y publicación, y correo de socialización</t>
  </si>
  <si>
    <t>Se evidencia el procedimiento "Gestión de activos de información" V01 de fecha 18 de noviembre de 2021 y los correos tanto de actualización como de socialización del mismo</t>
  </si>
  <si>
    <t>Se presenta la versión 1 del procedimiento de gestión de activos de información con vigencia del 18 de noviembre de 2021 y correo de socialización del mismo.</t>
  </si>
  <si>
    <t>SI71</t>
  </si>
  <si>
    <t>No se cuenta con un plan de transición estructurado que cumpla con los requisitos de la Guía No 20 Transición de Ipv4 a Ipv6 para Colombia. Ver numeral 1.4.1.2.9 y numeral 1.4.3</t>
  </si>
  <si>
    <t>Porqué 1:No se habían adelantado acciones en la implementación del modelo se seguridad de la información el proceso de transición de IPV4 a IPV6
 Porqué 2: La entidad no contaba con un profesional de seguridad de la Información</t>
  </si>
  <si>
    <t>Finalizar la transición de IPV4 a IPV6 evidenciado en la culminación de los documentos requeridos por la cartilla de transición de IPV 4 a IPV6</t>
  </si>
  <si>
    <t>Oscar Riveros - Profesional IPV6</t>
  </si>
  <si>
    <t>1 Documentos requeridos por la cartilla de transición de IPV 4 a IPV6</t>
  </si>
  <si>
    <t>Documentos requeridos por la cartilla de transición de IPV 4 a IPV6</t>
  </si>
  <si>
    <t>En el mes de diciembre su culminó la transición de IPV4 a IPV6 elaborando los documentos requeridos por la cartilla.</t>
  </si>
  <si>
    <t>Se aporta: Plan de diagnostico, plan detallado del proceso de transición, plan de direccionamiento IPV6, Plan de contingencias, Diseño detallado implementación, informes pruebas piloto, informe de actividación de politica de seguridad documento de pruebas de funcionalidad</t>
  </si>
  <si>
    <t>Se adjuntan 8 documentos en borrador:
- Plan detallado del Proceso de Transición a IPv6
- Plan de direccionamiento IPV6 (excel)
- Plan de Diagnóstico IPv6
- Plan de Contingencias para IPv6
- Minuta de implementación IPv6
- Informe de pruebas piloto IPv6
- Informe de activiación de políticas de seguridad en IPv6
- Documento de pruebas de funcionalidad
Por los documentos adjuntos se evidencia que hay ejecución de la actividad. Se debe asegurar su implementación en el mes de enero de 2021.</t>
  </si>
  <si>
    <t>Se evidencia:
 -Borrador de documentos denominados
 "Plan detallado del Proceso de Transición a IPv6 Parte del plan de migración de IPv4 a IPv6 " "Plan de Diagnóstico IPv6 Parte del plan de migración de IPv4 a IPv6"
 "Documento de pruebas de Funcionalidad"
 "Informe de activación de políticas de seguridad en IPv6" "Informe de pruebas piloto IPv6"
 "Minuta de implementación IPv6" "Plan de Contingencias para IPv6 (1)" "Plan de direccionamiento IPV6"
 Finaliza en enero de 2021</t>
  </si>
  <si>
    <t>Se presentan como evidencia los siguientes documentos:
- Plan detallado del Proceso de Transición a IPv6 Parte del plan de migración de IPv4 a IPv6
- Plan de Diagnóstico IPv6 Parte del plan de migración de IPv4 a IPv6
- Documento de pruebas de funcionalidad
- Informe de activación de políticas de seguridad en IPv6 
- Informe de pruebas piloto IPv6
- Minuta de implementación IPv6
- Plan de Contingencias para IPv6
- Plan de direccionamiento IPV6</t>
  </si>
  <si>
    <t>SI72</t>
  </si>
  <si>
    <t>Dentro de la revisión se evidenciaron debilidades en todas las fases que integran el componente de Privacidad de la Información del Modelo de Seguridad y Privacidad de la Información. Ver numeral 1.4.2</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</si>
  <si>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</si>
  <si>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</si>
  <si>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</si>
  <si>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</si>
  <si>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Se elaboró el Diagnostico del Modelo de seguridad y privacidad de la información.</t>
  </si>
  <si>
    <t>1 Diagnostico del MSPI</t>
  </si>
  <si>
    <t>Se encuentra un archivo de diagnóstico del MSPI, sin embargo las fechas no concuerdan con las fechas acordadas en el plan.</t>
  </si>
  <si>
    <t>Se evidencia:
 -Matriz en excel denominada "Diagnostico del MSPI _ Instrumento Evaluacion" 31/10/2020
 La fecha de inicio de la actividad es posterior a la expedición de este documento.1/01/2021
 Respuesta: en el primer semestre se actualizo el diagnóstico dando cumplimiento a la solicitud de la alta concejera TIC. 
 Se adjunta diagnostico y envió. 
 Valoración de la Respuesta: 
 El seguimiento a los Planes de Mejora se realizó con corte a 30/04/2021 y las evidencias que aporta están por fuera de este alcance (junio 2021), por tanto se tendrán en cuenta para el próximo seguimiento, entre tanto, se mantiene en ejecución.</t>
  </si>
  <si>
    <t>El dia martes 13 de Julio se realizo reunion con los Ingenieros Yulieth Rodriguez Ofical de Seguridad y Jan carlos Cubillos Lider de Gobierno digital, en esta reunion se realizo el seguimiento correspondiente al Plan de Seguridad y Privacidad de la Información y Plan Estrategico de Tecnologia.</t>
  </si>
  <si>
    <t>1. Acta de Reunion</t>
  </si>
  <si>
    <t>El Acta de reunión de seeguimiento de seguridad y privacidad de la información y plan de estrategico de tecnología</t>
  </si>
  <si>
    <t>El 13 de julio se levantó acta en la que quedó consignado el resultados de las políticas de gobierno digital y seguridad de la información.
 No hay evidencia de seguimiento de ejecución al Plan de Seguridad de Información y tal como quedó registrado en los entregables.
 La actividad finaliza en noviembre
 Respuesta Otorgada:
 el seguimiento se realiza cuando se reporta trimestralmente las acciones de POA, adicionalmente de manera externa cuando la alta consejería de las TIC en cabeza de Julio Cesar Mancipe, solicita información de la implementación del modelo de seguridad, privacidad y riesgos de información y protección de datos, que para el periodo de evaluación no fue requerida.
 Valoración de la respuesta:
 Adjunta matriz de seguimiento POA, en la cual se evidencia el producto, indicador y ejecución, no posee soportes de dichos seguimientos, los cuales no fueron aportados, sin embargo, se modifica la observación, indicando que para la evaluación de efectividad es importante que los seguimientos cuenten con los soportes para su valoración.</t>
  </si>
  <si>
    <t>Los seguimientos del plan de seguridad y privacidad de la informacion se realizan a traves de los reposrtes trimestrales en el POA, y de igual manera se realizo un seguimiento en el mes d enoviembre el cual fue presentado en el comite de gestion y desempeño el 12 de noviembre.</t>
  </si>
  <si>
    <t>Matriz POA corte a diciembre
Acta  y lista de asistencia de Comite de getsion y desempeño 12 de noviembre</t>
  </si>
  <si>
    <t>Se evidencia el Plan de Seguridad y Privacidad de la Información publicado en la intranet.  Así mismo se observa la Matriz del POA con el seguimiento respectivo para el proceso de Sistemas de información, y la reunión del comité de Gestión y Desempeño con su respectiva acta de reunón del mes de Noviembre de 2021</t>
  </si>
  <si>
    <t>Se evidencia el diagnóstico del MSPI y los seguimientos realizados sobre el plan de seguridad de la información.</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</si>
  <si>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</si>
  <si>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</si>
  <si>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</si>
  <si>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</si>
  <si>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</si>
  <si>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</si>
  <si>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La mesa de ayuda se encuentra en prueba, en el mes de septiembre iniciara la puesta en produccion y capacitacion a los funcionaros y contratistas.</t>
  </si>
  <si>
    <t>A la fecha no hay avances y la acción vence el 30 de noviembre/21</t>
  </si>
  <si>
    <t>La actividad debía cumplirse en dos entregas, una en el segundo cuatrimestre y la otra en el tercero, sin embargo, el proceso indica que se encuentra en pureba y la puesta en producción en septiembre.
 Finaliza en noviembre</t>
  </si>
  <si>
    <t>Teniendo en cuenta que la Mesa de Ayuda inicio su proceso de puesta en producción en el mes de septiembre. Se remiten los reportes del mes de octubre y noviembre, en los cuales se puede observar la fecha en que se registra la solicitud y la fecha en la cual se cierra, adicional de muchos datos más que encontraran en los reportes.</t>
  </si>
  <si>
    <t>2 Reportes de la mesa de ayuda (Octubre y Noviembre)</t>
  </si>
  <si>
    <t>Se evidencia los Reportes de los meses de Octubre y Noviembre de la mesa de ayuda, indicando entre otros datos como solicitante, fecha de registro de la solicitud, fecha de cierre y fecha de atención, así como los tiempos de respuesta de las solicitudes presentadas</t>
  </si>
  <si>
    <t>Se evidencian los reportes de incidentes y/o peticiones en los cuales se incluye, entre otros, el tiempo de solución de cada caso.</t>
  </si>
  <si>
    <t>Se implementó la mesa de ayuda, la cual contiene el cierre de los casos.</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</si>
  <si>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</si>
  <si>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</si>
  <si>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</si>
  <si>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</si>
  <si>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</si>
  <si>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</si>
  <si>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</si>
  <si>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</si>
  <si>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</si>
  <si>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</si>
  <si>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Las evidencias aportadas no apuntan al cumplimiento de la actividad y meta.</t>
  </si>
  <si>
    <t>Con corte al mes de agosto no se adjudico el contrato de mantenimeinto de equipo, esta en proceso.</t>
  </si>
  <si>
    <t>Del contrato No. IDPC-PS-570-2020 de Mantenimiento que fue prorrogado hasta el 31 de julio de 2021, debió existir seguimiento.</t>
  </si>
  <si>
    <t>No hay evidencia de seguimiento por parte del apoyo a la supervisión, y así no exista un cronograma, sí se debe presentar el seguimiento a las actividades preventivas realizadas.
 Además no se modificó la acción teniendo en cuenta la prórroga del contrato de mantenimiento.
 Finaliza en noviembre y a la fecha no se ha presentado ninguna evidencia.</t>
  </si>
  <si>
    <t>En el mes de octubre se realizo la adjudicacion del nuevo proceso de contratacioncon con el  objeto de "Contratar el mantenimiento preventivo y correctivo de equipos de cómputo, impresoras, servidores, plantas telefónicas y ups del Instituto Distrital de Patrimonio Cultural." IDPC-PS-490-2021</t>
  </si>
  <si>
    <t xml:space="preserve">* Aceptación de Oferta
* Acta de Inicio
* Cronograma </t>
  </si>
  <si>
    <t>Se evidencia la Aceptación de la Oferta por parte del contratista en el cual se indica que el apoyo a la supervisión será llevado a cabo por Mary Rojas.  Así mismo se puede corroborar la fecha de inicio del contrato a partir del 1 de octubre del 2021 y la programación del mantenimiento preventivo de los equipos para el mes de diciembre, la cual cuenta con la revisión por parte de la persona responsable de sistemas.  No obstante no se observa el seguimiento a la ejecución del contrato teniendo en cuenta que el contrato inició en el mes de octubre del 2021</t>
  </si>
  <si>
    <t>Se evidencia aceptación de oferta por parte del contratista en la cual se indica que Mary Elizabeth Rojas Muñoz será responsable de la supervisión. Asimismo, se presenta cronograma de mantenimiento revisado por la persona responsable de la supervisión.</t>
  </si>
  <si>
    <t>SI75</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</si>
  <si>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</si>
  <si>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</si>
  <si>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</si>
  <si>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</si>
  <si>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Solicitud de modificación con radicado: 20215000139833 de 21 de septiembre de 2021.
El entregable inicial para el tercer cuatrimestre era:
Reporte de Correos electrónicos con la validación de la información a entregar por parte del área de contabilidad</t>
  </si>
  <si>
    <t>Reporte de Correos electrónicos con la validación de la información a entregar por parte del área de contabilidad</t>
  </si>
  <si>
    <t>Reportes de correos
electrónicos con
validación</t>
  </si>
  <si>
    <t>Con corte al I cuatrimestre de la vigencia no se presentaron solicitudes por terceros de información relacionada con el inventario, por lo que no fue necesario el apoyo del área de contabilidad.</t>
  </si>
  <si>
    <t>De acuerdo con lo mencionado por el proceso, no hay solicitudes durante el periodo por lo cual no hay monitoreo ni evidencias para el cuatrimestre.</t>
  </si>
  <si>
    <t>Con corte al mes de agosto no hubo solicitud de terceros por tanto el reporte va en cero.</t>
  </si>
  <si>
    <t>Teniendo en cuenta que a la fecha no se ha ejecutado la acción va a ser imposible verificar si la misma fue efectiva o no, por otro lado, la acción está enfocada únicamente a cuando requieran reportar la información, sin generar un control que garantice la uniformidad de la información en las diferentes áreas.
 Finaliza en noviembre</t>
  </si>
  <si>
    <t>Durante el periodo se conto con el apoyo y concimiento del profesional de contabilidad, para la gestión de reportar información en respuesta a las consultas realacionadas con bienes de la entidad.</t>
  </si>
  <si>
    <t>Se anexan cuatro correos electrónicos, dónde se evidencia la actividad.</t>
  </si>
  <si>
    <t>Se evidenciaron los correos electrónicos descritos en la evidencia en donde se soliicta el apoyo del profesional de contabilidad para dar respuestas a las consultas elevadas por las áreas en relación con los bienes de la entidad</t>
  </si>
  <si>
    <t>Se evidencia que las respuestas proporcionadas a las solicitudes de terceros son puestas en conocimiento del área de contabilidad.</t>
  </si>
  <si>
    <t>De acuerdo con el informe de derechos de autor sobre software, la información presentada por almacen continua teniendo debilidades generando reincidencia en el hallazgo.</t>
  </si>
  <si>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</si>
  <si>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</si>
  <si>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</si>
  <si>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</si>
  <si>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</si>
  <si>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</si>
  <si>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</si>
  <si>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En el mes de noviembre y diciembre se realizó la revisión de bienes en servicio y desuso, y se actualizó la marcación con las nuevas etiquetas RFID tambien se envió actualización de traslado a traves de orfeo con el nuevo formato.</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</si>
  <si>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</si>
  <si>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</si>
  <si>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</si>
  <si>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Se elaboró el informe de gestión de la revisión de inventario de la vigencia 2020 y se levantarón las planillas de inventario</t>
  </si>
  <si>
    <t>Informe y planillas de entrega de inventarios, unas firmadas en fisico y otras electronicamente, de acuerdo a la parametrización en sistema</t>
  </si>
  <si>
    <t>Se evidencia:
 126 planillas de inventario firmadas electrónicamente.
 Documento denominado "Informe toma fisica 2020" 
 Planillas de trabajo sin firma</t>
  </si>
  <si>
    <t>Entre los meses de mayo y junio se realizó el control de inventario mediante el aplicativo Orfeo</t>
  </si>
  <si>
    <t>Se adjunta planillas</t>
  </si>
  <si>
    <t>Se evidencia un archivo Reporte movimientos Mayo-Agosto 2021 en excel, con 192 registros</t>
  </si>
  <si>
    <t>Conforme al archivo en excel que entrega, se evidencia con qué radicado fueron entregadas las planillas de control de inventario, además adjunta las planillas debidamente suscritas por los responsables, cumpliendo así con la actividad programada.</t>
  </si>
  <si>
    <t>Se presenta reporte en el cual se evidencia información sobre los radicados bajo los cuales se entregaron las planillas de control de inventario. Asimismo, se evidencian las planillas suscritas por los responsables.</t>
  </si>
  <si>
    <t>De acuerdo con el informe de derechos de autor sobre software, se han identificado los responsables de cada equipo.</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</si>
  <si>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</si>
  <si>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</si>
  <si>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</si>
  <si>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</si>
  <si>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La actividad inicia en mayo de 2021</t>
  </si>
  <si>
    <t>Se realizó 2 jornadas de sensibilización en las fechas 19 de mayo 2021 y 18 de junio.</t>
  </si>
  <si>
    <t>Lista de asistencia, infografia y presentación</t>
  </si>
  <si>
    <t>En las evidencias constanlos 3 archivos mencionados</t>
  </si>
  <si>
    <t>Se cumplió con las jornadas de sensibilización programadas para lo cual se aportó infografía, listados de asistencia y presentación. Cumpliendo así con las dos actividades programadas en el cuatrimestre.</t>
  </si>
  <si>
    <t>Las dos sensibilizaciones se reportaron en el cuatrimestre anterior</t>
  </si>
  <si>
    <t>Se presentan infografías, listados y presentaciones de las jornadas de sensibilización realizadas.</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</si>
  <si>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</si>
  <si>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</si>
  <si>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</si>
  <si>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</si>
  <si>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</si>
  <si>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</si>
  <si>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</si>
  <si>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</si>
  <si>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Carpeta zip contiene los pantallazos de la desistalación realizada en los equipos.</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</si>
  <si>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</si>
  <si>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</si>
  <si>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no se registra seguimiento</t>
  </si>
  <si>
    <t>El seguimiento correspondiente y evidencias se entregaron en el tercer cuatrimestre del año 2020, en el mes de octubre 2021 se realizara un seguimiento.</t>
  </si>
  <si>
    <t>La dependencia indica que las evidencias se entregaron en el año 2020 y que en octub re 2021 realizará un seguimiento. No adjunta evidencias.
 Se recomienda adjuntar evidencias que soporten el comentario del avance cualitativo</t>
  </si>
  <si>
    <t>La actividad fue cumplida en el tercer cuatrimestre de 2020, momento en el cual aportó las evidencias, como la actividad finaliza en noviembre, se mantiene como en ejecución.
 Queda pendiente la evaluación de la efecividad</t>
  </si>
  <si>
    <t>En conjunto con el ingeneiro de infraestructura se creo una politica en el firewall de la entidad realizando la restriccion de estos programas para los equipos de la entidad</t>
  </si>
  <si>
    <t>Pantallazo de la politica implementada en el Firewall</t>
  </si>
  <si>
    <t>Se evidencia la desinstalación de los programas TeamViewer y AnyDesk Instalación del software Google Remote desktop en los equipos.</t>
  </si>
  <si>
    <t>SI91</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</si>
  <si>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</si>
  <si>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</si>
  <si>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</si>
  <si>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Acta de reunión de equipo técnico de autoevaluación y control con el monitoreo del POA</t>
  </si>
  <si>
    <t>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</si>
  <si>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</si>
  <si>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</si>
  <si>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En reunión del equipo tecnico autoevaluador de la subdirección se realizó la presentación por parte de cada lider de proceso de los POA´s 2021 y se dieron lineamientos para el cumplimientos de las acciones en los tiempos definidos.</t>
  </si>
  <si>
    <t>Acta No. 1 2021 del 3 de febrero.</t>
  </si>
  <si>
    <t>Las evidencias concuerdan con lo mencionado. Sin embargo, se recomienda que la evidencia se encuentre en la carpeta de Sistemas y Tecnología ya que al no encontrarse allí se dificulta el seguimiento de la misma.</t>
  </si>
  <si>
    <t>Se evidencia:
 Actas del 3/02/2021 y 21/04/2021 "Reunión Equipo Técnico Autoevaluador" en las cuales se evidencia seguimientos al POA</t>
  </si>
  <si>
    <t>En los meses de mayo y junio se realizó los seguimientos al POA en las reuniones de equipo tecnico autoevaluador.</t>
  </si>
  <si>
    <t>Acta No. 7 del 25/05/2021
Acta No. 8 del 24/06/2021</t>
  </si>
  <si>
    <t>Las actas 7 y 8 constan como evidencia</t>
  </si>
  <si>
    <t>Se cumplió con la actividad de Acta de reunión de equipo técnico de autoevaluación y control con el monitoreo del POA, conforme a las actas 7 y 8 de mayo y junio. Ya había efectuado una en el primer cuatrimestre, es decir, cumplió con los tres seguimientos.</t>
  </si>
  <si>
    <t>Se evidencian las actas de reunión del equipo técnico de autoevaluación y control en las cuales se documenta el monitoreo al cumplimiento de las acciones del Plan Operativo Anual.</t>
  </si>
  <si>
    <t>TH16</t>
  </si>
  <si>
    <t>Dentro de la revisión a las historias laborales, se evidenció que algunas se encuentran en desorden, hacen falta documentos, hay documentos que no hacen parte de la historia laboral, falta la firma en algunos documentos, no se encuentran los documentos de paz y salvo y entrega de cargos en los casos de retiro de la Entidad.</t>
  </si>
  <si>
    <t>Para la fecha de la apertura de las historias laborales no existía formato de lista de chequeo, con el fin de controlar los documentos que deben ser parte de dichos expedientes.</t>
  </si>
  <si>
    <t>Modificar el formato de paz y salvo para la entrega del cargo, de tal manera que se debe incluir los documentos requeridos para el retiro y adicionar copia del acta de entrega del cargo.</t>
  </si>
  <si>
    <t>Yesid Caicedo / Profesional Especialziado de Talento Humano</t>
  </si>
  <si>
    <t>39 hojas de vida actualizadas
Formato de Paz y Salvo para la entrega del cargo, actualizado.</t>
  </si>
  <si>
    <t>El formato de Paz y Salvo para la entrega del cargo fue actualizado y publicado en la intranet</t>
  </si>
  <si>
    <t>1, Formato de paz y salvo para el control de retiro 
2, publicado en http://10.20.100.31/intranet/gestion-de-talento-humano/</t>
  </si>
  <si>
    <t>Evidencias Ok.</t>
  </si>
  <si>
    <t>Se evidencia:
-Formato denominado " Control para Retiro" V.3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a la meta establecida se actualizó, aprobó y publicó el formato de paz y salvo para la entrega del cargo. Por lo anterior solicitamos que las observaciones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</si>
  <si>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Favor notificar a Talento Humano para la revisión de efectividad, en fisico.</t>
  </si>
  <si>
    <t>Se presenta como evidencia la versión 3 del formato de control de retiro con vigencia del 25 de febrero de 2020.</t>
  </si>
  <si>
    <t>TH17</t>
  </si>
  <si>
    <t>No se cuenta con un programa de inducción para todos los servidores públicos que se vinculen, el cual debe contar con un plan curricular que contenga los temas señalados por la Ley 190 de 1995 en su artículo 64 y el Decreto 1567 de 1998 en su artículo 7 y su intensidad horaria será de mínimo 60 horas, que se complementarán con el proceso virtual de inducción adelantado por la ESAP (núcleo común).</t>
  </si>
  <si>
    <t>El Instituto no cuenta con un programa de inducción definido el cual sea aplicable en cualquier momento del año y de esta manera garantizar la realización de la inducción.</t>
  </si>
  <si>
    <t>Crear un micrositio de TH en la Intranet del Instituto, en donde se publiquen herramientas pedagógicas con los contenidos determinados en el programa de inducción.</t>
  </si>
  <si>
    <t>Micrositio creado y actualizado</t>
  </si>
  <si>
    <t>En la intranet del IDPC, se encuentra creado el micro sitio de Talento Humano</t>
  </si>
  <si>
    <t>Se puede consultar en el siguiente enlace: http://10.20.100.31/intranet/micrositio/</t>
  </si>
  <si>
    <t>Micrositio creado</t>
  </si>
  <si>
    <t>No se aportan evidencias, adicionalmente, dada la emergencia sanitaria y el trabajo en casa, la Asesoría de Control Interno no cuenta con acceso a la intranet para poder verificar el cumplimiento de esta actividad.
Como respuesta al informe preliminar, la Subdirección de Gestión Corporativa comenta “Como se mencionó en el reporte, el micrositio de Talento Humano fue creado en la intranet y se envió el link para su consulta:
http://10.20.100.31/intranet/talento-humano/micrositio/. Sugerimos se reconsidere la observación sobre la verificación del cumplimiento de esta actividad a través de la intranet, dado que:
a. El reporte y las evidencias del Plan de Mejoramiento se realizaron y enviaron el día 26 de febrero de 2020, 15 días antes de la declaratoria de aislamiento preventivo olbligatorio.
b. De ser necesario se puede solicitar el acceso remoto a la intranet para su consulta.
No obstante se adjunta como evidencia el correo del 26 de febrero y el pantallazo de la publicación del microsito de TH en la intranet”. En este sentido, es necesario aclarar:
1. Los seguimientos de Control Interno se realizan con base en el Plan Anual de Auditoría debidamente aprobado, en el cual están las fechas de seguimiento programadas con anterioridad, Plan que es de conocimiento público, por lo tanto, se solicitan y revisan cuando se va a hacer el seguimiento y no antes.
2. Es el área como primera línea de defensa y en su función de monitoreo, quien debe conservar y mantener bien documentadas las evidencias para aportarlas en el momento que sea solicitado.
3. El acceso remoto a intranet no debería ser solicitado, sino garantizado a todos los funcionarios y contratistas.
4. En varias ocasiones se ha preguntado a la Subdirección de Gestión Corporativa cómo se garantiza el acceso a intranet, no obstante, a la fecha no se ha dado acceso al mismo.
No obstante todo lo anterior, teniendo en cuenta los pantallazos remitidos del micrositio se retira el incumplimiento.</t>
  </si>
  <si>
    <r>
      <rPr>
        <sz val="11"/>
        <color theme="1"/>
        <rFont val="Calibri"/>
        <family val="2"/>
      </rPr>
      <t xml:space="preserve">El contenido en el micrositio se ha venido actualizado en ocasión a las actividades adelantadas </t>
    </r>
    <r>
      <rPr>
        <u/>
        <sz val="11"/>
        <color rgb="FF1155CC"/>
        <rFont val="Calibri"/>
        <family val="2"/>
      </rPr>
      <t>http://10.20.100.31/intranet/talento-humano/micrositio/</t>
    </r>
  </si>
  <si>
    <t>El micrositio se encuentra actualizado, no obstante, se seguirá revisando durante el siguiente seguimiento para garantizar su efectividad.
 Se evidencia:
 -Correo electrónico del 5/05/2020 de Yesid Caicedo a Administrativos, invitando a capacitación Riesgo Biomecánico - Ergonómico
 -Correo electrónico del 23/07/2020 de Yesid Caicedo a Administrativos, invitando a capacitación Alteraciones Emocionales
 -Correo electrónico del 29/07/2020 de Yesid Caicedo a Administrativos, invitando a capacitación ORFEO
 -Correo electrónico del 2/08/2020 de Yesid Caicedo a Administrativos, invitando a capacitación de Transparencia y Acceso a la información pública.
 -Correo electrónico del 18/08/2020 de Yesid Caicedo a Administrativos, invitando a capacitación Comunicación Acertiva
 -Correo electrónico del 25/08/2020 de Yesid Caicedo a Administrativos, invitando a capacitación Uso Adecuado de Elementos de Protección Personal.</t>
  </si>
  <si>
    <t xml:space="preserve">Se evidencia que el micrositio se encuentra creado y actualizado. Adicionalmente, se presentan correos electrónicos de invitación a capacitaciones.  </t>
  </si>
  <si>
    <t>En el 2021 se realizó proceso de inducción y reinducción en el mes de septiembre.</t>
  </si>
  <si>
    <t>TH18</t>
  </si>
  <si>
    <t>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</si>
  <si>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El Instituto no cuenta con un procedimiento actualizado para la definición del PIC, por tal razón no se contemplan todas las variables para determinar las necesidades de capacitación de los servidores.</t>
  </si>
  <si>
    <t>Revisar y ajustar el procedimiento para la elaboración del PIC, que incorpore uan fase de evaluación y que consulte los resultados de las evaluaciones de desempeño y las mediciones de satisfacción de clientes internos y externos que realicen las áreas competentes.</t>
  </si>
  <si>
    <t>Proceso ajustado
Procedimiento para la elaboración del PIC</t>
  </si>
  <si>
    <t>Se elaboró el procedimiento para la "FORMULACIÓN Y MONITOREO DE LOS PLANES DE
TALENTO HUMANO"</t>
  </si>
  <si>
    <t>1, Procedimiento para la formulación y monitoreo de los planes de Talento Humano
2, publicado en http://10.20.100.31/intranet/gestion-de-talento-humano/</t>
  </si>
  <si>
    <t>Se evidencia:
-Procedimiento "Formulación y Monitoreo de los Planes de Talento Humano" V. 1 del 25/02/2020, el cual contempla en Política de Operación este ítem:
5.2 La definición del Plan Institucional de Capacitación (PIC) debe estar basada en la información de las siguientes fuentes:
5.2.2 Normatividad aplicable al PIC .
5.2.6 5.2.6 Evaluación del Desempeño y Retroalimentación.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procedió a verificar el PIC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PIC.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</si>
  <si>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Procedimiento para la formulación y monitoreo de los planes de Talento Humano fue actualizado, durante el mes de junio se adelanto el trabajo conjunto con la oficina de planeación para adelantar la respectiva actualización, de las politicas, el documento puede ser consultado en el siguiente link: http://10.20.100.31/intranet/gestion-de-talento-humano/
Por otra parte se actualizo en la pagina web la versión del plan de trabajo.</t>
  </si>
  <si>
    <t>1. Solciitud de acompañamiento para actualizar el procedimiento
2. Correo invitación - Comisión de Personal 24 junio
3. Documento Formulacion monitoreo planes TH V2formulacion_monitoreo_planes_TH_V2 - Acceso directo
3. Correo Documentos actualizados 4. Comunicación actualización procedimiento y planes
5. Correo confirmación doc aprobados y publicados - Talento Humano
6. pantallazo publiación planes de trabajo V3 en la web</t>
  </si>
  <si>
    <t>Las evidencias corresponden con lo mencionado y concuerdan con el periodo monitoreado.</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</si>
  <si>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Pantallazo de Ley de Transparencia en el cual se evidencia publicación del Plan de Trabajo
 - Procedimiento "Formulación y Monitoreo de los Planes de Talento Humano"
 - Correo electrónico del 25/06/2020 Solicitado al SIG acompañamiento
 - Comunicación con radicado número 20205200028933 del 30/06/2020 de Corporativa a Planeación solicitando la publicación de este procedimiento y otros documentos.
 - Correo electrónico del 3/07/2020 de Carlos Sandoval a Juan Fernando Acosta, Yesid Caicedo informando que se encuentran publicados.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</si>
  <si>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en el cual se define que el Plan Institucional de Capacitación PIC debe basarse en la normatividad aplicable y en las evaluaciones de desempeño y retroalimentación.</t>
  </si>
  <si>
    <t>Con el proceso Gestión de Talento Humano, se revisó la formulación del PIC 2022, solicitando las evidencias del cumplimiento de la política de operación 5.2 del procedimiento Formulación de planes de Talento Humano, identificando que únicamente se tuvo en cuenta los resultados de FURAG para la formulación del PIC.</t>
  </si>
  <si>
    <t>TH19</t>
  </si>
  <si>
    <t>No se contó con la totalidad de las evidencias para verificar el cumplimiento en la ejecución del PIC 2017, del Programa de Bienestar 2017 y 2018 y de los planes de Seguridad y Salud en el Trabajo vigencias 2017 y 2018, por lo tanto, no fue posible su evaluación.</t>
  </si>
  <si>
    <t>El área de talento humano no es rigurosa con la conservación de los documentos y las evidencias que soportan esta ejecución.</t>
  </si>
  <si>
    <t>Incorporar en el proceso de Talento Humano medidas de evaluación y control, cuyas evidencias se documenten y conserven de manera digital.</t>
  </si>
  <si>
    <t>Proceso ajustado
En el procedimiento de los planes, se establecerán las actividades y controles para el seguimiento de la ejecución.</t>
  </si>
  <si>
    <t>Se elaboró el procedimiento para la "FORMULACIÓN Y MONITOREO DE LOS PLANES DE
TALENTO HUMANO"
asi mismo se verificó que los planes aprobados en comité de gestión y desempeño institucional, contaran con un apartado de seguimiento y control.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</si>
  <si>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</si>
  <si>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Dentro del Procedimiento para la formulación y monitoreo de los planes de Talento Humano, actividad 7, 8, 9, 10 y 8, se habla de las acciones para el seguimiento, reporte y evaluación de los planes de talento humano. Como evidencia de las acciones que se adelantan se realizón 2 reuniones con el lider del proceso para seguimiento a los planes de trabajo y POA el 8 de junio y el 23 de julio. Se realizó el reporte de POA, en donde se refleja el porcentaje de cumplimiento de los planes de trabajo, asi como las acciones adelantadas.</t>
  </si>
  <si>
    <t>1. Procedimiento Formulacion monitoreo planes_TH_V2
2. Acta No. 2 seguimiento a planes 8 06 20
3. Reporte POA II trimestre
4. Reporte planes de trabajo V3 corte junio
5. Acta reunión 23 de julio- primera reunión del equipo autoevaluador 
6. presentación seguimiento a planes del 23 de julio</t>
  </si>
  <si>
    <t>Se presentan las evidencias que muestran la ejecución de las actividades de seguimiento:
- Procedimeinto de formulación de monitoreo de planes actualizado al 3 de julio.
- Acta del 8 de junio en la que se hace seguimiento a la ejecución de los planes de la Subdirección de Gestión Corporativa incluyendo los de talento humano.
- Reporte POA II trimestre en el que se videncia el seguimiento a las actividades definidas en el mismo.
- Reporte a planes de trabajo con corte a junio en el que se evidencia el seguimiento a las actividades establecidas.
- Acta de reunión del 223 de julio en la que se hace seguimiento alos planes de majoramiento de los procesos de la Subdirección de Gestión Corporativa.
- Presentación de seguimiento a planes del 23 de julio, en la que se evidencian los avances presentados en losplanes.</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</si>
  <si>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Procedimiento "Formulación y Monitoreo de los Planes de Talento Humano"
 - Reporte POA Sub. Corporativa II Trimestre 2020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
 - Archivo en excel denominado "reporte Plan de Trabajo Talento Humano II trimestre"
 - Presentación del 23/07/2020 "Seguimiento a planes institucionales y de mejoramiento"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</si>
  <si>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t>
  </si>
  <si>
    <t>Se contó con evidencia para la verificación del cumplimiento de los planes.</t>
  </si>
  <si>
    <t>TH20</t>
  </si>
  <si>
    <t>No se evidencia evaluación y seguimiento a los programas de Bienestar adelantados, para verificar la eficacia de los mismos y decidir sobre su modificación o continuidad.</t>
  </si>
  <si>
    <t>No existe un procedimeinto actualizado que de cuenta de al evaluación y seguimiento del plan de bienestar por parte del área de talento humano</t>
  </si>
  <si>
    <t>Incorporar en el proceso de Talento Humano un programa de bienestar laboral con su respectivo procedimiento y fase de seguimiento y evaluación.</t>
  </si>
  <si>
    <t>Proceso ajustado
Procedimiento para la elaboración del Plan de Bienestar Laboral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</si>
  <si>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</si>
  <si>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Bienestar,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</si>
  <si>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t>
  </si>
  <si>
    <t>TH21</t>
  </si>
  <si>
    <t>* 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</si>
  <si>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1. Revisar parametrización de aplicativo y realizar los ajustes correspondientes, de tal manera que se subsane el error presentado.
2. Elaborar un formato de autorización de descuento el cual deberá ir firmado por el servidor en los casos en los que se requiera realizar el ajuste correspondiente.
3. Realizar revisión y validación de la nómina por parte del área de pagaduría, para tal efecto se requiere que la misma esté liquidada el día 15 de cada mes y de esta manera poder realizar la validación correspondiente.</t>
  </si>
  <si>
    <t>Formato de autorización de descuento.</t>
  </si>
  <si>
    <t>El formato de autorización de deducción por nomina, fue creado y publicado en la intranet</t>
  </si>
  <si>
    <t>1, Formato de autorización de deducción por nomina
2, publicado en http://10.20.100.31/intranet/gestion-de-talento-humano/</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</si>
  <si>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</si>
  <si>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Por favor programar con TH para verificar los expedientes fisicos de las historias laborales.</t>
  </si>
  <si>
    <t>Se presenta la versión 1 del formato de autorización de deducciones por nómina con vigencia del 25 de febrero de 2020.</t>
  </si>
  <si>
    <t>Teniendo en cuenta el informe de auditoría en el cual se evidencia que se siguen generando descuentos sin soportes.</t>
  </si>
  <si>
    <t>TH22</t>
  </si>
  <si>
    <t>Se evidencia que el contratista encargado del Sistema de Seguridad y Salud en el Trabajo realizó una política de SST, no obstante, la misma no se encuentra suscrita ni divulgada al interior de la Entidad, así como no se encuentran soportes de su comunicación al COPASST.</t>
  </si>
  <si>
    <t>No existe un procedimiento actualizado en donde se establezca el flujo de las comunicaciones y la divulgación de estos documentos.</t>
  </si>
  <si>
    <t>Incorporar en el proceso de Talento Humano un programa de Salud y Seguridad en el Trabajo con su respectivo procedimiento y fase de seguimiento y evaluación.</t>
  </si>
  <si>
    <t>Proceso ajustado
Procedimiento para la elaboración del Plan de SST</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</si>
  <si>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</si>
  <si>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SST,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</si>
  <si>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el procedimiento para la formulación y monitoreo de los planes de talento humano. Asimismo, se evidencia en el micrositio de transparencia el plan de trabajo PIC que contiene la programación y seguimiento a capacitación, bienestar, vacantes, SST y emergencias.</t>
  </si>
  <si>
    <t>De acuerdo con el informe de auditoría, la política se encuentra conforme.</t>
  </si>
  <si>
    <t>TH23</t>
  </si>
  <si>
    <t>Si bien se cuenta con capacitaciones definidas dentro del Plan de SST, no se evidencia un programa de capacitación anual en seguridad y salud en el trabajo - SST, ni soporte de la revisión realizada por la Alta Dirección y el COPASST al programa de capacitación definido, así mismo, no se evidencia inducción a los trabajadores que ingresan, en los aspectos generales y específicos de las actividades a realizar, que incluya entre otros, la identificación y el control de peligros y riesgos en su trabajo y la prevención de accidentes de trabajo y enfermedades laborales.</t>
  </si>
  <si>
    <t>Para el año 2017 no se contaba con la implementación de la matriz de requisitos mínimos requeridos por la Ley, dado que durante el primer semestre del año no se contaba con un profesional certificado en la materia para realizar la planeación del SST</t>
  </si>
  <si>
    <t>Presentar dentro del primer trimestre de cada vigencia el plande capacitaciones ya trazado ante el comite directivo de la entidad y los servidores miembros del COPASST.</t>
  </si>
  <si>
    <t>Vinculación 
PIC presentado y Socializado ante la Comisión de Personal y COPASST</t>
  </si>
  <si>
    <t>En sesión de Comisión de Personal y de Copasst, se presentó y aprobó el PIC y Plan de SST, el PIC fue presentado y aprobaró en comité de gestión y desempeño institucional</t>
  </si>
  <si>
    <t>1, Acta del 28/01/2020 comisión de personal
2, Borrador Acta y lista de asistencia del 28/01/2020 comité de gestión y desempeño institucional
3, Acta y lista de asistencia del 30/01/2020 COPASST</t>
  </si>
  <si>
    <t>Se evidencia: 
-Acta Comisión de personal del 28 de enero de 2020 
-Acta Comité Institucional de Gestión y Desempeño de 28 de enero de 2020
-Acta Comité Paritario de Salud y Seguridad en el Trabajo del 30 de enero de 2020 y lista de asistencia, en el acta se plasma que se da lectura, revisión y aprobación de las actividades que componen en Plan de Seguridad y Salud en el Trabajo y del Plan de Emergencia y Contingencias adoptado para el 2020.
Para la evaluación de la efectividad de la acción se procedió a verificar el Plan SST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Plan de SST 2020.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</si>
  <si>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plan institucional de capacitación fue actualizado y aprobado por la Comisión de Personal, en sesión del 24 de junio de 2020.
El plan de trabajo de PIC, se actualizó en la pagina web (V3 de los planes)</t>
  </si>
  <si>
    <t>1. Correo invitación a sesión de comisión de personal 
2. pantallazo publiación planes de trabajo en la web</t>
  </si>
  <si>
    <t>Se anexan las pruebas mencionadas y adicionalmente el plan de capacitación actualizado y el correo de publicaciión del documento.</t>
  </si>
  <si>
    <t>Para la evaluación de la efectividad de esta acción es importante que se remitan los soportes de aprobación de cambios en el PIC, con lo cual se pueda corroborar que efectivamente estos cambios se están revisando en los comités correspondientes. Por lo anterior se revisará en el próximo seguimiento la efectividad del mismo.</t>
  </si>
  <si>
    <t>Se presentan como evidencia el acta de la comisión de personal del 28 de enero de 2020, acta del comité institucional de gestión y desempeño del 28 de enero de 2020 y el acta del comité paritario de salud y seguridad en el trabajo del 30 de enero de 2020.</t>
  </si>
  <si>
    <t>De acuerdo con el informe de auditoría, el programa de capacitación se encuentra incluído en el POA.</t>
  </si>
  <si>
    <t>TH24</t>
  </si>
  <si>
    <t>Reuniones internas (Subdirección de Gestión Corporativa) quincenales de seguimiento al cumplimiento de las acciones descritas en este plan.</t>
  </si>
  <si>
    <t>Dos reuniones mensuales de seguimiento.</t>
  </si>
  <si>
    <t>En el mes de febrero se realizaron dos reuniones de seguimiento al plan de mejora del proceso.</t>
  </si>
  <si>
    <t>1, Acta del 07/02/2020
2, Acta del 24/02/2020</t>
  </si>
  <si>
    <t>Las evidencias para el mes de febrero se encuentran biien. No hay evidenicas de las reuniones de seguimento del mes de marzo.</t>
  </si>
  <si>
    <t>Se evidencia:
-Acta No. 1 del 7 de febrero de 2020 "Reunión de seguimiento a planes de mejoramiento de Talento Humano, Gestión Documental, Bienes e infraestructura y Austeridad"
-Acta No. 2 del 24 de febrero de 2020 "Reunión de seguimiento a planes de mejoramiento de Talento Humano, Gestión Documental, Bienes e infraestructura y Austeridad"
Se evidencia el cumplimiento de la actividad, no obstante para la verificación de efectividad de la misma se requiere el cierre efectivo de todas las acciones contenidas en este plan.
Como respuesta al informe preliminar, la Subdirección de Gestión Corporativa comenta “De acuerdo a lo definido en la meta la actividad se cumplió porque se realizaron las reuniones internas de seguimiento atendiendo la periodicidad establecida. No obstante, consideramos que la observación que se refiere a la evaluación de su efectividad, no procede en este caso, dado que las reuniones se realizan como puntos de control con el fin de hacer seguimiento a las actividades de los planes y, no están supeditadas a la medición de su efectividad”.
Todas las acciones son objeto de revisión de su efectividad y como se puede ver en el informe en la parte inicial está como cumplida, sin embargo, se hace necesario para su cierre definitivo tener en cuenta que la acción sí fue efectiva.</t>
  </si>
  <si>
    <t>El 8 de junio y 24 de julio, se realizaron reunión de seguimiento a los planes de la subdirección, en este seguimiento se incluyo el plan de mejoramiento de Talento Humano, en la ultima reunión se menciona que a corte de junio se adelanto el reporte por parte del lider de TH mostrando acciones en las actividades que quedaron en medición de efectividad.</t>
  </si>
  <si>
    <t>1. Acta del 8 de junio 2020
2. Acta del 24 de julio 2020</t>
  </si>
  <si>
    <t>Se adjuntan actas de reunión del 23 de julio y del 8 de junio. Si bien la actividad finalizó en febrero, es importante mencionar que la periodicidad definida es quincenal, por lo cual si se van a seguir haciendo las reuniones es necesario que se hagan en la periodicidad definida.</t>
  </si>
  <si>
    <t>Se evidencia que la actividad se ha mantenido ejecutando durante el tiempo y muestra de ello es que se cumple con las acciones contenidas en el plan de mejora, no obstante se mantendrá abierta la verificación de la efectividad hasta que se cierre por completo el plan de mejora. Como soportes de ejecución se evidencia: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t>
  </si>
  <si>
    <t>Se presentan como evidencia las actas del 7 y del 24 de febrero de 2020 en las cuales se documenta el seguimiento a planes de mejoramiento de Talento Humano, Gestión Documental, Bienes e infraestructura y Austeridad.</t>
  </si>
  <si>
    <t>No se suscribió plan de mejoramiento como resultado de la auditoría interna finalizada en el mes de diciembre de 2021.</t>
  </si>
  <si>
    <t>TH35</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</si>
  <si>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</si>
  <si>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Debilidad en el control de la liquidación de los topes de horas extras</t>
  </si>
  <si>
    <t>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t>
  </si>
  <si>
    <t>Control documentado y aplicado a las novedades de horas extras reportadas Memornado remitido a todos los jefes y trabajadores sobre la restricciones de horas extras</t>
  </si>
  <si>
    <t>Control documentado y aplicado al 100% de las novedades de horas extras presentadas entre el mes de enero y abril</t>
  </si>
  <si>
    <t>Control aplicado al 100% de las novedades de horas extras presentadas entre el mes de mayo y agosto</t>
  </si>
  <si>
    <t>El formato de Horas Extras fue actualizado y publicado en la intranet. Desde el 25 de febrero de 2020 está disponible el nuevo formato, por tanto las horas extras de los meses de enero y febrero se solicitaron con la versión anterior.</t>
  </si>
  <si>
    <t>1.1 formato de Horas Extras 
1.2, memorando de aprobación y solicitud de publicación
1.3. Reporte de horas extras de los meses de enero, febrero y marzo</t>
  </si>
  <si>
    <t>Hay evidencia del reporte de horas extras y del formato y la solicitud de publicación.
No hay evidencia de los memorados enviados a todos los jefes y servidores en cuanto a las horas extras.</t>
  </si>
  <si>
    <t>Se evidencia:
-Formato Reporte de Horas Extras -Versión 1 del 25/02/2020.
-Oficio 20205200015053 del 25/02/2020 solicitando la publicación del formato 
-Formatos diligenciados por el conductor de enero a marzo de 2020.
Se evidencia que para el mes de marzo de 2020, no se diligenció el nuevo formato, sino el anterior.
Se encuentra pendiente el oficio a los jefes y trabajadores para culminar el cumplimiento de la actividad y proceder a verificar la efectividad de la misma.</t>
  </si>
  <si>
    <t>El 30 de abril mediante oficio No. 20205200022763 se comunico a los servidores de planta del instituto los lineamientos para el reconocimiento de horas extras. En las nóminas de los meses de mayo a agosto, no se han reportado horas extras por parte de Conductor, Edicson Sánchez.</t>
  </si>
  <si>
    <t>1.Comunicación Interna Horas Extras</t>
  </si>
  <si>
    <t>La evidencia corresponde con lo mencionado, sin embargo la fecha hacer parte del primer cuatrimestre, por lo cual no aplica para el segundo cuatrimestre. 
De acuerdo con lo mencionado en el avance cualitativo en el cuatrimestre no se han reportado horas extras, por lo cual la acción definida no se ha aplicado.</t>
  </si>
  <si>
    <t>En el anterior segumiento se dejó la siguiente observación: Se encuentra pendiente el oficio a los jefes y trabajadores para culminar el cumplimiento de la actividad y proceder a verificar la efectividad de la misma.
 Se evidencia memorando del 30/04/2020 dirigido a los servidores de planta, en el que el Subdirector de Gestión Corporativa les informa sobre el trámite de horas extras. Es importante mencionar que este memorando no se adjuntó en el primer cuatrimestre.</t>
  </si>
  <si>
    <t>Se evidencia el memorando con fecha del 30 de abril de 2020, dirigido a los servidores de planta, en el cual el Subdirector de Gestión Corporativa informa sobre el trámite de horas extras. Asimismo, se presenta la versión 1 del formato de horas extras con fecha del 25 de febrero de 2020.</t>
  </si>
  <si>
    <t>En el informe de austeridad de 2021 se evidenció la concesión del descanso compensado por horas extras acumuladas quedando con un saldo de cero (0) horas extras por compensar a Diciembre de 2021, de acuerdo con la Resolución No. 000723 del 21 de diciembre de 2021.</t>
  </si>
  <si>
    <t>TH36</t>
  </si>
  <si>
    <t>En la próxima vigencia se implementará el espacio de aula virtual para las capacitaciones que se ofrezcan a los servidores.</t>
  </si>
  <si>
    <t>Virtualización de la capacitación.</t>
  </si>
  <si>
    <t>Diseño del(os) espacio(s) de virtualización con las temáticas de capacitación</t>
  </si>
  <si>
    <t>Puesta en marcha de los espacios de virtualización</t>
  </si>
  <si>
    <t>En la intranet del IDPC, se creó el micrositio de Talento Humano en el cual se han puesto a disposición de los servidores la Inducción y Reinducción y la capacitación para Brigadistas.</t>
  </si>
  <si>
    <t>Dirección del micrositio de Talento Humano: http://10.20.100.31/intranet/talento-humano/micrositio/</t>
  </si>
  <si>
    <t>No hay evidencia.</t>
  </si>
  <si>
    <t>No aportan evidencias
Como respuesta al informe preliminar la Subdirección de Gestión Corporativa comenta “Dentro del reporte realizado se mencionó “En la intranet del IDPC, se creó el micro sitio de Talento Humano en el cual se han puesto a disposición de los servidores la Inducción y Reinducción y la capacitación para Brigadistas” relacionando el Link donde se puede realizar la consulta directamente para evidenciar lo descrito. http://10.20.100.31/intranet/talento- humano/micrositio/
Sugerimos se reconsidere la observación sobre la verificación del cumplimiento de esta actividad a través de la intranet, dado que de ser necesario se puede solicitar el acceso remoto a la intranet para su consulta”.
No obstante lo anterior, no se aportan evidencias y teniendo en cuenta la imposibilidad de acceder a la intranet para su verificación, está actividad se revisará en el próximo seguimiento.</t>
  </si>
  <si>
    <t>En la intranet - micrositio de Talento Humano, se han colgado las capacitaciones de:
- Inducción y Reinducción.
-Nómina y Prestaciones Sociales.
-Situaciones Administrativas.
- Errores comunes en la redacción de correos.
Asi mismo se han impartido diversas capacitaciones de manera virtual utilizando la app de meet, entre ellas: - Capacitación en transparencia y acceso a la información - Comunicación asertiva
- Uso adecuado de elementos de protección personal.
- Alteraciones emocionales.
- Riesgo Biomecanico- Ergonómico
- Capacitación Orfeo</t>
  </si>
  <si>
    <t>http://10.20.100.31/intranet/talento-humano/micrositio/
1. correo invitación Capacitación en transparencia y acceso a la información 2. correo invitación capacitación en Comunicación acertiva
3. correo invitación capacitación Uso adecuado de elementos de protección personal.
4. correo invitación capacitación Alteraciones emocionales.
5. correo invitación capacitación Riesgo Biomecanico- Ergonómico
6. Correo invitación a Capacitación Orfeo
7. Pantallazo publicación en intranet</t>
  </si>
  <si>
    <t>En las carpetas se encuentran las evidencias de las capacitaciones que han sido impartidas por medio de las plataformas tecnológicas. Estas concuerdan con lo mencionado en las evidencias. La evidencia es el micrositio de intranet con las capacitaciones incluidas. No se pudo verificar el micrositio de intranet y no hay evidencia de la inclusión de las capacitaciones en el msimo.</t>
  </si>
  <si>
    <t>Se evidencian los siguientes correos electrónicos:
 - Invitación capacitación "Riesgo Biomecánico-Ergonómico" del 5/05/2020
 - Invitación capacitación "Alteraciones Emocionales" del 23/07/2020
 - Invitación capacitación "Reinducción - Capacitación de Orfeo " del 29/07/2020
 - Invitación capacitación "comunicación Acertiva" del 18/08/2020
 - Invitación capacitación "Uso adecuado de elemntos de Protección Personal" del 25/08/2020
 - Invitación capacitación "Transparencia y Acceso a la Información Pública " del 28/08/2020 
 Igualmente, se observan pantallazos de la Intranet en el cual se aprecia en la carpeta de Talento Humano información tal como: "Inducción y Reinducción", "Nómina y Prestaciones Sociales", "Situaciones Administrativas", "Problemas comunes en la Redacción de Correos Electrónicos".
 Es importante resaltar que la acción se encontraba enfocada a implementar el espacio aula virtual, el cual no se promovió durante la presente vigencia, por lo cual se evalúa la acción como incumplida.
 Finalizó el 30/08/2020
 Respuesta otorgada:
 Es preciso manifestar que, en la presente vigencia se hizo un enorme esfuerzo por dar cumplimiento al PIC, aun cuando las condiciones actuales implicaron un cambio en la modalidad de ofrecer capacitaciones. En ese sentido, se dio uso a las TIC´s y se virtualizaron el 100% de las capacitaciones. Frente al aula virtual, es preciso indicar que no se cuenta con los recursos económicos y humanos para la creación de un espacio de esta índole, estilo PAO plataforma coordinada por el DASC, además que la misma implicaría un gasto elevado para la entidad e iría en contra del principio de austeridad del gasto. No obstante, con el apoyo de Sistemas, Se creó el Micrositio de Talento Humano, donde se han compartido las presentaciones de las capacitaciones brindadas.
 Análisis respuesta:
 Esta Asesoría entiende las dificultades mencionadas, no obstante y teniendo en cuenta que la acción finalizaba el 30/08/2020 se debió prever dichas eventualidades y solicitar el cambio de la acción, lo que no se presentó, por tanto, se mantiene como incumplida.</t>
  </si>
  <si>
    <t>En el micrositio de talento humano se creo un enlace que direcciona al aula virtual en el que esta disponible las presentaciones y/o grabaciones de las capacitaciones brindadas por el Instituto.</t>
  </si>
  <si>
    <t>Pantallazos del micrositio - enlace Aula Virtual.</t>
  </si>
  <si>
    <t>Se adjuntan dos archivos con pantallazos que evidencian la existencia de capacitaciones de nómina, situaciones administrativas y un curso de redacción.</t>
  </si>
  <si>
    <t>Se evidencia:
 -Pantallazo intranet de la entidad donde se evidencia "Aula Virtual" con algunos temas de nómina y situaciones administrativas.
 La Actividad se había calificado como incumplida, esto teniendo en cuenta que finalizó el 30 de agosto y</t>
  </si>
  <si>
    <t>Se presenta como evidencia el pantallazo de la intranet de la entidad en donde se encuentra el aula virtual con actividades asociadas a temas de nómina y situaciones administrativas.</t>
  </si>
  <si>
    <t>Una vez verificada la información publicada en la intranet de la entidad, en link Talento Humano, en el espacio del Aula virtual, se observó que no se encuentran publicadas la totalidad de las presentaciones o información con los temas tratados en las capacitaciones programadas en el PIC , por tanto, se cierra como inefectiva.</t>
  </si>
  <si>
    <t>TH37</t>
  </si>
  <si>
    <t>No se está transmitiendo el conocimiento por parte de los funcionarios asistentes a capacitaciones. Se recomienda incluir esta disposición dentro de los procedimientos y socializarlo.</t>
  </si>
  <si>
    <t>No se cuenta con una herramienta que permita la efectiva transferencia del conocimiento.</t>
  </si>
  <si>
    <t>Se modificarán los procedimientos de capacitación, con el fin de lograr la transferencia del conocimiento de los servidores que asisten a los eventos de capacitación.</t>
  </si>
  <si>
    <t>100% de procedimientos de capacitación actualizados que incluyan la transferencia de conocimiento</t>
  </si>
  <si>
    <t>Se diseñó un procedimiento para la elaboración del PIC, con el fin de lograr la transferencia del conocimiento de los servidores que asisten a actividades de capacitación.</t>
  </si>
  <si>
    <t>El procedimiento se encuentra públicado en la intranet del instituto: http://10.20.100.31/intranet/sig/3_ProcesosApoyo/GestionTalentoHumano/3_Procedimientos/Formulacion_monitoreo_planes_TH_V1.pdf 3. Procedimiento para la elaboración y monitoreo de planes.</t>
  </si>
  <si>
    <t>El procedimiento incorpora las actividades propias para el diseño y la formulación de un plan de TH pero no incluye en forma específica la transferencia de la información que los servidores reciben en las capacitaciones.</t>
  </si>
  <si>
    <t>Se evidencia:
-Procedimiento "Formulación y Monitoreo de los Planes de Talento Humano" Versión 01 del 25 de febrero de 2020.
Dentro del mismo no se evidencia tema relacionado con la transferencia de conocimiento.</t>
  </si>
  <si>
    <t>En sesión del 24 de junio de 2020 de la Comisión de Personal, se presentó por parte de Talento Humano la actualización al procedimiento de formulación y monitoreo de los planes de talento humano, (actualización en las politicas, para este caso en particular), el cual fue aprobado por memorando No.20206200028933 del 30 de junio y fue publicado en la página web el 3 de julio de 2020.</t>
  </si>
  <si>
    <t>1. Correo invitación - Comisión de Personal 24 junio
2. V2 procedimiento Formulacion_monitoreo_planes_TH
3. Comunicación actualización procedimiento y planes
4. Correo Documentos actualizados
5. Correo confirmación doc aprobados y publicados - Talento Humano</t>
  </si>
  <si>
    <t>Las evidencias corresponden con lo mencionado. En el procedimiento de formulación y monitoreo de planes de talento humano se encuentra una política de operación que hace referencia a la transferencia del conocimiento.</t>
  </si>
  <si>
    <t>Se evidencia: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 "Formulación y monitoreo de los planes de Talento Humano."
 - Procedimiento "Formulación y monitoreo de los planes de Talento Humano." del 3/07/2020 V.02, en el cual se evidencia en el numeral 5,4 de Políticas de Operación lo siguiente: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
 - Correo electrónico del 3/07/2020 de Carlos Sandoval a la Subdirección de Corporativa informándoles que los documentos ya se encuentran aprobados, actualizados en SIG y publicados en la intranet.
 Si bien se cumplió la acción es importante, realizar actividades de socialización que conlleven a la efectividad de la acción.</t>
  </si>
  <si>
    <t>Se evidencia la versión 2 del procedimiento de formulación y monitoreo de los planes de talento humano con fecha del 3 de julio de 2020 en el cual, como parte de las políticas de operación, se define que toda persona que asista a una capacitación ofertada por el Instituto, debe suministrar el material utilizado en el proceso de capacitación a Talento Humano, quien se encargará de difundirlo al interior del Instituto a través de medios como el correo electrónico o el micrositio de Talento Humano en la intranet.</t>
  </si>
  <si>
    <t>Para las capacitaciones presentadas en el 2022, se solicita la transmisión de conocimiento de acueerdo con lo establecido en la política 5.4 del procedimiento de formulación de planes de talento humano, sin embargo, se menciona que no se ha remitido la información por correo electrónico, ni se ha cargado en el micrositio de Talento Humano.</t>
  </si>
  <si>
    <t>TH38</t>
  </si>
  <si>
    <t>De acuerdo con lo informado por Talento Humano, no se tuvo en cuenta a otras entidades para el desarrollo de actividades de Bienestar.</t>
  </si>
  <si>
    <t>Falto incluir en la formulación del plan de bienestar a los grupos de valor relacionados</t>
  </si>
  <si>
    <t>Tener en cuenta la oferta del DASCD y de otras entidades a la hora de planear las actividades de Bienestar Laboral.</t>
  </si>
  <si>
    <t>Plan de bienestar aprobado, con la inclusión o análisis de las ofertas de otras entidades o grupos de valor</t>
  </si>
  <si>
    <t>El plan de bienestar fue presentado y aprobado en comisión de personal y posteriormente por el comité de gestión y desempeño.</t>
  </si>
  <si>
    <t>1, Plan de bienestar Versión 4 del 28/01/2020; 2, acta de sesion de comisión de personal del 28/01/2020
3,Acta de sesión de comité de gestión y desempeño del 28/01/2020.</t>
  </si>
  <si>
    <t>Se evidencia:
-Plan de Bienestar e Incentivos Versión 04 del 28 de enero de 2020.
-Acta del 28 de enero de 2020 del Comité de Personal -Acta del 28 de enero de 2020 del Comité Institucional de Gestión y Desempeño.
No obstante lo anterior, no se evidencia que para la formulación del Plan de Bienestar se haya tenido en cuenta oferta de otras entidades a excepción del DASCD.
Adicionalmente, se encuentra mal definida la fecha, ya que se hace referencia al 2019 Como respuesta al informe preliminar la Subdirección de Gestión Corporativa comenta “Se sugiere considerar está observación dado que el Plan de Bienestar del Instituto prioriza las actividades que promueve el Departamento Administrativo del Servicio Civil Distrital, que se enmarcan en la Política de Bienestar del Distrito y que se realizan para garantizar el cumplimiento del principio de austeridad del gasto. Otras actividades se realizan con apoyo de la Caja de Compensación. Fecha de terminación esta actividad: 31/01/2020”.
En sintonía con el informe de Austeridad en el Gasto Público, es importante resaltar que el Decreto indica tener en cuenta a otros entes públicos distritales para disminuir costos, los cuales no se relacionan, motivo por el cual se mantiene la observación y se incluirá este comentario en el informe definitivo.</t>
  </si>
  <si>
    <t>El plan de bienestar fue actualizado, incluyendo el apicie C-recursos, la necesidad de revisar la oferta de las entidades, en atención al cronograma de actividades establecido, asi mismo se evidencia que en el cronograma se considera principalmente el DASD, pero no cierra la opción de considerar la oferta de otras entidades.
En sesión del 24 de junio de 2020 de la Comisión de Personal, se presentó por parte de Talento Humano la actualización al plan de bienestar, siendo aprobado, posteriormente mediante memorando No.20206200028933 del 30 de junio, fue aprobado y remitido a la oficina de planeación a su publicación. Se evidencia que el mismo quedo con versión No. 5 del 3 de julio.</t>
  </si>
  <si>
    <t>1. Plan de Bienestar V5.
2. correo actualización de documentos
3. Memorando del 30 de junio
4. Correo confirmación doc aprobados y publicados - Talento Humano
5. Correo invitación - Comisión de Personal 24 junio</t>
  </si>
  <si>
    <t>Se evidencia el plan de bienestar e incentivos actualizado y los correos que soportan su aprobación y publicación. En el plan de bienestar se mencionan entidades como bancos, EPS y Caja de Compensación Familiar además del DASCD, para prestar el apoyo en las capacitaciones de los temas definidos.</t>
  </si>
  <si>
    <t>Se evidencia:
 - Continúa mal la fecha de terminación de la actividad, no se evidencia solicitud de modificación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denominado"Plan de Bienestar e Incentivos"
 - "Plan de Bienestar e Incentivos" del 3/07/2020 V.05, en el cual se evidencia la participación del DASCD, EPS, Fondos de Pensión y Cesantías, ARL, Cajas de Compensación.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</si>
  <si>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presenta el plan de bienestar e incentivos, versión 5 con vigencia del 3 de julio de 2020, en el cual se evidencia la participación del DASCD, EPS, Fondos de Pensión y Cesantías, ARL, Cajas de Compensación.</t>
  </si>
  <si>
    <t>En el informe de austeridad de 2021 se verificó el cumplimiento del numeral 7 del PIC, litera c que establece que, de manera interinstitucional, se buscarán alianzas con entidades como la ESAP, SENA, DASCD (Oferta Circular Externa 038 de 2019), Secretaría Jurídica, y otras instituciones y entidades que faciliten el desarrollo y ejecución del PIC.</t>
  </si>
  <si>
    <t>TH43</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</si>
  <si>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</si>
  <si>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No se manejó la opción de versiones en los planes, teniendo en cuenta las modificaciones.</t>
  </si>
  <si>
    <t>Cada vez que se efectué una modificación al PIC, se llevará para la aprobación de la Comisión de Personal y se modificará la versión del mismo.</t>
  </si>
  <si>
    <t>PIC 2020 con su modificaciones aprobadas por la comisión de personal y publicadas en la página web.</t>
  </si>
  <si>
    <t>El plan institucional de capacitación para la vigencia 2020 fue formulado, aprobado y publicado. Aprobado en sesión de comité de gestión y desempeño y sesión de comisión de personal. 
A la fecha no se han realizado modificaciones al PIC</t>
  </si>
  <si>
    <t>1, V3 del PIC
2, Acta de sesión coimisión de personal del 28/01/2020
3, Acta de comité de gestión y desempeño del 28/01/2020.</t>
  </si>
  <si>
    <t>Se evidencia:
-Plan Institucional de Capacitación -Versión 03- del 28 de enero de 2020 -Acta Comisión de personal del 28 de enero de 2020
-Acta Comité Institucional de Gestión y Desempeño de 28 de enero de 2020
La actividad se viene desarrollando de acuerdo a lo establecido</t>
  </si>
  <si>
    <t>El plan institucional de capacitación fue actualizado en el mes de junio 2020, se presentó para aprobación en sesión de comisión de personal el 24 de junio y fue aprobado mediante oficio No. 20206200028933 el 30 de junio, y remitido a la oficina de planeación para su publicación. Se evidencia que el mismo quedo con versión No. 4 del 3 de julio.</t>
  </si>
  <si>
    <t>1. Correo invitación - Comisión de Personal 24 junio 2. Plan_Institucional_Capacitaciones_V4
3. Comunicación actualización procedimiento y planes
4. Correo confirmación doc aprobados y publicados</t>
  </si>
  <si>
    <t>Las evidencias muestran el plan de capacitación actualizado con el versionamiento coprrespondiente, la citación a la reunión de la Comisión de Personal, la comunicación de solicitud de publicación del plan y el correo de cofirmación de publicación del mismo, sin embargo no se adjuntó acta o documento alguno que evidencie que el plan fué aprobado por la Comisión de Personal.</t>
  </si>
  <si>
    <t>Se evidencia:
 - Plan "Plan Institucional de Capacitación" del 3/07/2020 V.04, sin embargo, no hay evidencia de aprobación de la comisión de Personal.
 Se resalta que el plan de trabajo hace parte integral del PIC por lo cual, al efectuarse modificaciones, estas deben ser aprobadas por la Comisión de Personal, evidencia que no fue aportada en este seguimiento.
 Documentos aportados:
 -Acta del 24 de junio (faltan firmas)
 Análisis documentos:
 Se evidencia la aprobación de la comisión, se recomienda obtener todas las firmas. Por tanto se cambia el estado del seguimiento.</t>
  </si>
  <si>
    <t>En el mes de noviembre se realizó sesión de la comisión de personal, donde se aprobó las modificaciones al plan institucional de capacipación y bienestar, considerando la coyuntura del año 2020 y la imposibilidad de realizar las actividades, seguido se procedio a solicitar la modificación mediante memorando a la OAP..</t>
  </si>
  <si>
    <t>Acta de comisión de personal del 14 de noviembre 2020 y memorando del 18 de noviembre 20205000056243</t>
  </si>
  <si>
    <t>Se evidencia Acta de comisión de personal, sesión ordinaria #4 del 17 de noviembre de 2020 y memorando del 18 de noviembre con radicado 20205000056243 dirigido a Luz Patricia Quintanilla.</t>
  </si>
  <si>
    <t>Se evidencia:
 -Acta del 17/11/2020 "Sesión Ordinara N°004" Comisión de Personal en la cual se abordó "Presentación para aprobación, medidas a los planes de capacitación y bienestar." modificaciones que fueron aprobadas
 -Radicado 20205000056243 del 18/11/2020 de Corporativa a la OAP informando sobre modificaciones a Planes Institucionales con el fin de realizar los ajustes correspondientes.
 Finalizó el 31/12/2020</t>
  </si>
  <si>
    <t>Se evidenciaron las actas de sesión de la comisión de personal y las modificaciones realizados sobre los planes institucionales.</t>
  </si>
  <si>
    <t>Se evidencia: 
  Acta del 26/01/2021 "Sesión Ordinara N°001" Comisión de Personal en la cual se abordó "Presentación para aprobación, medidas a los planes de capacitación y bienestar." modificaciones que fueron aprobadas.
  Acta del 31/05/2021 "Sesión Ordinara N°005" Comisión de Personal en la cual se solicitó la modificación del cronograma de actividades del PIC, por tanto se cierra como efectiva.</t>
  </si>
  <si>
    <t>TH44</t>
  </si>
  <si>
    <t>Una vez revisado el PIC del IDPC y el cronograma de ejecución, se evidencia que algunas capacitaciones organizadas por la Entidad son ofertadas por el DASCD, por ejemplo, Liderazgo Estratégico, la cual en el DASCD se ofrece bajo el nombre Habilidades Gerenciales.</t>
  </si>
  <si>
    <t>En la identificación de necesidades para la formumación del PIC no se tuvo en cuenta la las oferta educativa del DASCD</t>
  </si>
  <si>
    <t>Se tendrá en cuenta la oferta del DASCD para la elaboración del PIC.</t>
  </si>
  <si>
    <t>PIC 2020 que incluye oferta DASCD</t>
  </si>
  <si>
    <t>El plan institucional de capacitación para la vigencia 2020 fue formulado, aprobado y publicado. Aprobado en sesión de comité de gestión y desempeño y sesión de comisión de personal.</t>
  </si>
  <si>
    <t>Se evidencia:
-Plan Institucional de Capacitación -Versión 03- del 28 de enero de 2020
-Acta Comisión de personal del 28 de enero de 2020
-Acta Comité Institucional de Gestión y Desempeño de 28 de enero de 2020
De acuerdo con lo establecido en el documento general del PIC en el numeral 7, literal c, "De manera interinstitucional, se buscarán alianzas con entidades como la ESAP, SENA, DASCD (Oferta Circular Externa 038 de 2019), Secretaría Jurídica, y otras instituciones y entidades que faciliten el desarrollo y ejecución del PIC", dando cumplimiento a lo establecido en la actividad; no obstante para la evaluación de la efectividad se requiere la verificación del Plan de acción que hace parte del PIC, el cual no se encuentra publicado en la página Web del IDPC.</t>
  </si>
  <si>
    <t>El plan institucional de capacitación fue actualizado y aprobado por la Comisión de Personal, en sesión del 24 de junio de 2020.
El plan de trabajo de PIC, se actualizó en la pagina web (V4 de los planes)</t>
  </si>
  <si>
    <t>1. Correo invitación a sesión de comisión de personal 2. pantallazo publiación planes de trabajo en la web
3. PIC actualizado
4.Correo Documentos Actualizados y publicados - Talento Humano</t>
  </si>
  <si>
    <t>No hay evidencias publicadas en la carpeta. Las evidencias de la acción anterior dan cuenta de que la actividad see stá ejecutando, sin embargo no hay acta de la Comisión de Personal aprobando el plan.
La acción fue calificada por Control Interno como cumplida en el cuatrimestre anterior.</t>
  </si>
  <si>
    <t>Se evidencia:
 - Invitación para revisar planes de Talento Humano para el 24/06/2020
 - Comunicación del 30/06/2020 dirigida a la OAP solicitando publicación del Procedimiento denominado "Formulación y monitoreo de los planes de Talento Humano."
 - Plan "Plan Institucional de Capacitación" del 3/07/2020 V.04, el cual contiene un numeral denominado Plan de acción, en el cual indica que "el Plan Institucional de Formación y Capacitación PIC 2020, define para la misma vigencia el plan de acción detallado en el cronograma de formación y capacitación.
 - Documento Excel adjunto (matriz seguimiento a planes)" NO se evidencia, se consulta en el micro sitio de Ley de Transparencia encontrando que hay un Plan de Trabajo adjunto al Plan Estratégico de Talento Humano, el cual contien, el plan de capacitación. Contiene además ofertas del DASC y otras entidades.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</si>
  <si>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evidencia el plan institucional de capacitación, versión 4 con vigencia del 3 de julio de 2020, y un plan de capacitación adjunto al plan estratégico de talento humano, el cual contiene ofertas del DASC y otras entidades.</t>
  </si>
  <si>
    <t>TH45</t>
  </si>
  <si>
    <t>De acuerdo con lo informado por Talento Humano, se coordinó con FONCEP la ejecución de la capacitación en materia de Código Único Disciplinario, no obstante, para las demás capacitaciones no se tuvo en cuenta a otras entidades</t>
  </si>
  <si>
    <t>No se tuvo en cuenta la oferta de PIC de otras entidades.</t>
  </si>
  <si>
    <t>Se tendrá en cuenta la oferta del DASCD y de otras entidades para la elaboración del PIC.</t>
  </si>
  <si>
    <t>PIC 2020 que incluye oferta DASCD y demás entidades</t>
  </si>
  <si>
    <t>No hay evidencias publicadas en la carpeta. Las evidencias de la acción anterior dan cuenta de que la actividad se está ejecutando, sin embargo no hay acta de la Comisión de Personal aprobando el plan.</t>
  </si>
  <si>
    <t>TH89</t>
  </si>
  <si>
    <t>Informe Seguimiento Directiva 03 de 2013</t>
  </si>
  <si>
    <t>No se identifica una estrategia específica de capacitación con énfasis en la prevención de la pérdida de elementos, y en el cumplimiento del manual de funciones.</t>
  </si>
  <si>
    <t>Al momento de formular el PIC no se identificó la necesidad de capacitación por parte del proceso responsable.</t>
  </si>
  <si>
    <t>Incluir en el PIC para el año 2021 una capacitación orientada a prevenir la pérdida de elementos y bienes del Instiututo.</t>
  </si>
  <si>
    <t>Yesid Caicedo - Profesional Especializado - Talento Humano
 Deivi Pineda - Profesional Administración de Bienes e Infraestructura</t>
  </si>
  <si>
    <t>1 capacitación</t>
  </si>
  <si>
    <t>Invitación y/ o lista de asistencia
 presentación o material de apoyo de la capacitación</t>
  </si>
  <si>
    <t>Ya han transcurrido 4 meses de este año y no se registran avances por lo cual se recomienda prestar especial atención en esta actividad para no correr riesgos de incumplimiento.</t>
  </si>
  <si>
    <t>En el mes de junio se llevó a cabo la capacitación sobre Bienes y Elementos</t>
  </si>
  <si>
    <t>Se adjunta: la invitación y lista de asistencia.</t>
  </si>
  <si>
    <t>Las evidencias se ajustan a lo informado.</t>
  </si>
  <si>
    <t>Si bien se llevó a cabo una capacitación orientada a prevenir la pérdida de bienes la cual se realizó el 18 de junio y adjuntan presentación de la misma, es importante mencionar que dicha capacitación no se evidenció dentro de la programación del PIC 2021.
 La acción era incluirla en el PIC y no se hizo.
 Respuesta Otorgada:
 Respetuosamente solicitamos valorar nuevamente la evaluación a la acción dado que el fin ultimo era realizar 1 capacitación, y se realizaron dos.
 Valoración de la respuesta:
 Es importante al momento de ejecutar las acciones por ustedes programadas, tener en cuenta la acción, la meta y lo programado, esto con el propósito de que las evidencias correspondan a lo allí consignado, no obstante, y teniendo en cuenta que en efecto la capacitación se llevó a cabo, se cambia la evaluación y se tendrá como CUMPLIDA, pendiente de valorar su efectividad en el próximo seguimiento.</t>
  </si>
  <si>
    <t>Se evidencia invitación y listado de asistencia de la sensibilización en cuidado y manejo adecuado de bienes y elementos institucionales llevada a cabo el 18 de junio de 2021.</t>
  </si>
  <si>
    <t>En el informe de la directiva 008 de 2021 se evidenció la ejecución de una estrategia de capacitación en este tema.</t>
  </si>
  <si>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</si>
  <si>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</si>
  <si>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</si>
  <si>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</si>
  <si>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</si>
  <si>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</si>
  <si>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</si>
  <si>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</si>
  <si>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</si>
  <si>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Se elaboró lo estratégia comunicacional para la divulgación del Manual de Funciones y Competencias Laborales.</t>
  </si>
  <si>
    <t>Documento de Estratégia Comunicacional para la divulgación del Manual de Funciones y Competencias Laborales.</t>
  </si>
  <si>
    <t>Se evidencia:
 Documento denominado "ESTRATEGIA COMUNICACIONAL INTERNA PROCESO DE GESTIÓN DEL TALENTO HUMANO MANUAL DE FUNCIONES Y COMPETENCIAS LABORALES
 VIGENCIA 2021"</t>
  </si>
  <si>
    <t>En el primer cuatrimestre de 2021, se cumplió con la definición de la estrategi, en el marco de la estrategia se realizó la capacitación sobre el manual de funciones.</t>
  </si>
  <si>
    <t>Se adjunta correo de invitación, y lista de asistencia.</t>
  </si>
  <si>
    <t>La estrategia se adelantó en el cuatrimestre anterior, por tanto se cierra.</t>
  </si>
  <si>
    <t>Se evidencia documento de estrategia comunicacional interna del proceso de gestión de talento humano, manual de funciones y competencias laborales vigencia 2021.</t>
  </si>
  <si>
    <t>Capacitar a funcionarios respecto al manual de funciones (su importancia, acceso al mismo).</t>
  </si>
  <si>
    <t>capacitación para conocimiento del manual de funciones</t>
  </si>
  <si>
    <t>El 23 de julio se llevó a cabo la capacitación sobre Manual de Funciones a los servidores de planta del Instituto.</t>
  </si>
  <si>
    <t>Las evidencias corresponden debidamente a lo reportado</t>
  </si>
  <si>
    <t>Para el cuatrimestre se llevó a cabo el 23 de julio la capacitación sobre el manual de funciones, cumpliendo con las actividades programadas.
 Fnalizaba en junio y se llevó a cabo en julio</t>
  </si>
  <si>
    <t>Se evidencia capacitación sobre el manual de funciones llevada a cabo el 23 de julio de 2021.</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</si>
  <si>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</si>
  <si>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</si>
  <si>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</si>
  <si>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</si>
  <si>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</si>
  <si>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</si>
  <si>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En reunión del equipo tecnico autoevaluador de la subdirección se realizó seguimiento al cumplimiento de las acciones definidas en los planes de mejoramiento de los procesos internos y de contraloria, con el objetivo de evitar vencimiento y alertar el cumplimiento de las acciones en los tiempos.</t>
  </si>
  <si>
    <t>Acta No. 2 2021 del 16-02-2021</t>
  </si>
  <si>
    <t>Las evidencias concuerdan con lo mencionado. Sin embargo, se recomienda que la evidencia se encuentre en la carpeta de Sistemas y Tecnología ya que al no encontrarse allí se dificulta el seguimiento de la misma. Asimismo, se recomienda guardar cada acta como un documento diferente para facilitar el seguimiento de las evidencias.</t>
  </si>
  <si>
    <t>Se evidencia:
 Acta número 2del 16/02/2021, en la cual se evidencia los seguimientoa a planes de mejoramiento, sin embargo, está no se encotró en la carpeta de Talento Humano sino en la carpeta denominada "Herramientas de seguimiento a ctos supervisores Corporativa"</t>
  </si>
  <si>
    <t>En el mes de junio y agosto se realizó seguimiento a los planes de mejoramiento a cargo de los procesos de la subdirección</t>
  </si>
  <si>
    <t>acta No. 8 del 24/06/2021
Acta No. 10 del 31/08/2021</t>
  </si>
  <si>
    <t>Las actas adjuntas como evidencia corresponde a lo reportado</t>
  </si>
  <si>
    <t>Se programaron 3 seguimientos hasta el 30 de noviembre de seguimiento a los Planes de Mejoramiento, y para este cuatrimestre aportan actas de junio y agosto.
 De la lectura del acta de junio no se evidencia que se haya tratado el tema de planes de mejoramiento, . Por tanto solo se tendrá en cuenta la del 31 de agosto.
 Es decir que a la fecha se han efectuado 2 seguimientos, quedando pendiente uno, y la acción finaliza en noviembre.</t>
  </si>
  <si>
    <t>El 28 de septiembre se realizó seguimiento detallado al cumplimeinto de los planes de mejoramiento, y demas planes institucionales que tienen los procesos de la subdirección. 
el 29 de noviembre se realizó seguimeinto al cumplimiento de las actividades de los planes, con los lideres de los procesos de la subdirección</t>
  </si>
  <si>
    <t xml:space="preserve">Se adjunta, matriz de seguimiento planes 28 de septiembre
presentación seguimiento a planes del 29 de noviembre </t>
  </si>
  <si>
    <t>Se observa el acta de reunión con los líderes de la Subidrección del 29 de noviembre de 2021.  Así mismo se evidneica un archivo en Excel con el resumen del estado de los planes de la subdirección</t>
  </si>
  <si>
    <t>Se evidencia actas de reunión del equipo técnico autoevaluador en las cuales se incluye el monitoreo a los planes de mejoramiento.</t>
  </si>
  <si>
    <t>No se presentaron incumplimientos en los planes de mejoramiento.</t>
  </si>
  <si>
    <t>ESTADO DE LAS ACCIONES - PLAN DE MEJORAMIENTO INTERNO I CUATRIMESTRE</t>
  </si>
  <si>
    <t>TOTAL IDPC</t>
  </si>
  <si>
    <t>%</t>
  </si>
  <si>
    <t>Control Interno Disciplinario</t>
  </si>
  <si>
    <t>Gestión Jurídica</t>
  </si>
  <si>
    <t>Seguimiento y Evaluación</t>
  </si>
  <si>
    <t>TOTAL</t>
  </si>
  <si>
    <t>ACCIONES INEFECTIVAS 2021 PENDIENTES DE REFORMULACIÓN</t>
  </si>
  <si>
    <t>PROCESO</t>
  </si>
  <si>
    <t>No. ACCIONES</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</si>
  <si>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</si>
  <si>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</si>
  <si>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</si>
  <si>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</si>
  <si>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</si>
  <si>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</si>
  <si>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</si>
  <si>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</si>
  <si>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</si>
  <si>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</si>
  <si>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</si>
  <si>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</si>
  <si>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Asesor de Control Interno</t>
  </si>
  <si>
    <t>Cumplida Dentro de Términos</t>
  </si>
  <si>
    <t>No</t>
  </si>
  <si>
    <t>Cumplida fuera de términos</t>
  </si>
  <si>
    <t>Jefe Oficina Asesora de Planeación</t>
  </si>
  <si>
    <t>Cumplida Fuera de Términos</t>
  </si>
  <si>
    <t>En Ejecución</t>
  </si>
  <si>
    <t>Sin Evaluar</t>
  </si>
  <si>
    <t xml:space="preserve">Informe Seguimiento Plan Anticorrupción y de Atención al Ciudadano </t>
  </si>
  <si>
    <t>Gerente Museo de Bogotá</t>
  </si>
  <si>
    <t>Medición de indicadores</t>
  </si>
  <si>
    <t>Otros</t>
  </si>
  <si>
    <t>PQRS</t>
  </si>
  <si>
    <t xml:space="preserve">Informe Seguimiento Ley de Transparencia </t>
  </si>
  <si>
    <t>Informes y Seguimientos Asesoría Control Interno</t>
  </si>
  <si>
    <t xml:space="preserve">Informe Gestión de Control Interno </t>
  </si>
  <si>
    <t>Informe de organismos rectores</t>
  </si>
  <si>
    <t>Jefe Oficina de Control Interno Disciplinario</t>
  </si>
  <si>
    <t xml:space="preserve">Informe Seguimiento Pormenorizado del Sistema de Control Interno </t>
  </si>
  <si>
    <t xml:space="preserve">Informe Seguimiento Metas del Plan de Desarrollo Distrital </t>
  </si>
  <si>
    <t xml:space="preserve">Informe Seguimiento Directiva 03 de 2013 </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</si>
  <si>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</si>
  <si>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</si>
  <si>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</si>
  <si>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</si>
  <si>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</si>
  <si>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</si>
  <si>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</si>
  <si>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</si>
  <si>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 presentan 25 formatos únicos de inventario documental. No obstante, no se identifica evidencia de la revisión realizada posteriormente como parte del plan de mejoramiento.</t>
  </si>
  <si>
    <t>Cumplida dentro de término</t>
  </si>
  <si>
    <t>La acción permanecerá sin evaluar hasta un próximo seguimiento.</t>
  </si>
  <si>
    <r>
      <t xml:space="preserve">No se presenta información.
</t>
    </r>
    <r>
      <rPr>
        <sz val="12"/>
        <color rgb="FF002060"/>
        <rFont val="Calibri"/>
        <family val="2"/>
      </rPr>
      <t xml:space="preserve">Respuesta del proceso:
En el seguimiento realizado en diciembre 2021, se reportó el cumplimiento de la acción de la siguiente manera: en compañía del proceso de gestión documental, se revisaron las tablas de retención documental del proceso a remitir al archivo de Bogotá para revisión. Se adjunta comunicado de envió al archivo. Relacionó link de reporte PM diciembre: https://docs.google.com/spreadsheets/d/1Wfzic0_rvt57U11gfc4d1_Ej-USvaAqX/edit#gid=562661957
Adicionalmente se adjunta matriz en Excel con el documento trabajado con el proceso de DG.
</t>
    </r>
    <r>
      <rPr>
        <sz val="12"/>
        <color theme="1"/>
        <rFont val="Calibri"/>
        <family val="2"/>
      </rPr>
      <t xml:space="preserve">
</t>
    </r>
    <r>
      <rPr>
        <sz val="12"/>
        <color rgb="FF7030A0"/>
        <rFont val="Calibri"/>
        <family val="2"/>
      </rPr>
      <t>Valoración de la respuesta:
Se evidencia tabla de retención documental de la Subdirección de Gestión Corporativa. Asimismo, se remite radicado 20212100051921 del 27 de septiembre de 2021 mediante el cual se presenta la actualización de tablas de retención documental ante el Consejo Distrital de Archivos para convalidación.
Se ajusta el estado de seguimiento (CI) calificando a la acción como cumplida dentro de término y se elimina la evaluación de efectividad, la acción permanecerá sin evaluar hasta un próximo seguimiento.</t>
    </r>
  </si>
  <si>
    <t>Continuar gestionando con las dependencias la finalización del trámite de los documentos radicados que se encuentran en la bandeja de entrada de los funcionarios y contratistas correspondientes a las vigencias 2018, 2019, 2020 y 2021, de conformidad con los lineamientos definidos en el Manual de Usuario ORFEO Versión 3 vigencia del 21 octubre de 2021.</t>
  </si>
  <si>
    <t xml:space="preserve">Los lineamientos definidos en el manual de usuario de Orfeo, no son tenidos en cuenta por los funcionarios y contratistas, adicional falta control en la verificación de los usuarios de Orfeo por parte de los encargados del seguimiento en las subdirecciones y de quien firma el paz y salvo. </t>
  </si>
  <si>
    <t>Expedir circular brindando los lineamientos y haciendo el requerimiento de cierre de tramite de las vigencias anteriores con plazo en tiempo para la gestión y tramité.</t>
  </si>
  <si>
    <t>1 circular expedida y divulgada a las Subdirecciones.</t>
  </si>
  <si>
    <t>Andrés Moncada / equipo proceso gestión documental</t>
  </si>
  <si>
    <t xml:space="preserve">Realizar seguimiento mensual al cumplimiento de la circular, vía correo electrónico. </t>
  </si>
  <si>
    <t>5 seguimientos, realizados de manera mensual</t>
  </si>
  <si>
    <t xml:space="preserve">Divulgar el manual de usuario de Orfeo, vía correo electrónico e intranet. </t>
  </si>
  <si>
    <t>3 divulgaciones del manual de usuario de Orfeo</t>
  </si>
  <si>
    <t>Divulgación</t>
  </si>
  <si>
    <t>seguimientos vía correo electrónico</t>
  </si>
  <si>
    <t>Continuar con la actualización de los instrumentos archivísticos para la gestión documental, como son el Programa de Gestión Documental (PGD), el Plan Institucional de Archivos (PINAR), Cuadros de Clasificación Documental, así como los procedimientos, manuales e instructivos asociados al Proceso de Gestión Documental, en concordancia con la normativa nacional y distrital vigente</t>
  </si>
  <si>
    <t>La no convalidación por parte de Archivo de Bogotá del instrumento archivístico Tabla de Retención Documental (cuadro de clasificación documental) ya que fueron devueltos para subsanar contenido.</t>
  </si>
  <si>
    <t>Subsanar las observaciones realizadas por archivo de Bogotá a las TRD del decreto 070 de 2015  y enviar nuevamente para convalidación.</t>
  </si>
  <si>
    <t>Actualizar los instrumentos archivísticos, procedimientos manuales e instructivos que dependan de la convalidación de las TRD o que requieran algún tipo de modificación</t>
  </si>
  <si>
    <t>TRD radicas en Archivo de Bogotá para convalidación</t>
  </si>
  <si>
    <t>Reporte de documentos actualizados y documentos</t>
  </si>
  <si>
    <t>Profesional de planta/ equipo proceso gestión documental</t>
  </si>
  <si>
    <t>Oficio de radicado a Archivo y TRD</t>
  </si>
  <si>
    <t>Reporte y documentos actualizados</t>
  </si>
  <si>
    <t>Documento del Sistema Integrado de Conservación (SIC), Cod. PL-GD-03 V.1 aprobado y publicado el 21 de diciembre 2018, desactualizado toda vez que las
actividades registradas a desarrollar corresponden a la vigencia 2019.</t>
  </si>
  <si>
    <t>El SIC tiene 2 componentes, plan de conservación y plan de preservación de largo plazo, este ultimo no ha sido trabajado por la entidad por falta del profesional con conocimiento.</t>
  </si>
  <si>
    <t>Contratar al profesional con conocimientos en el SIC de largo plazo.</t>
  </si>
  <si>
    <t xml:space="preserve">Culminar el documento SIC con los componentes requeridos para convalidación. </t>
  </si>
  <si>
    <t xml:space="preserve">Radicar a Archivo de Bogotá el documento SIC para convalidación. </t>
  </si>
  <si>
    <t>1 profesional contratado</t>
  </si>
  <si>
    <t>Documento SIC con los componentes</t>
  </si>
  <si>
    <t xml:space="preserve">Documento Radicado a Archivo de Bogotá </t>
  </si>
  <si>
    <t>Documento SIC</t>
  </si>
  <si>
    <t>oficio de radicado</t>
  </si>
  <si>
    <t>Se evidenció que de las 33 actividades programadas en el Plan Operativo Anual (POA) de la vigencia 2021, 31 se cumplieron al 100%, que representan el 94%, una (1) que representa el 3% alcanzó el 95% y una (1) que representa el 3% quedó incumplida, alcanzando el 96,81%</t>
  </si>
  <si>
    <t>Debilidad en el seguimiento interno a los planes institucionales del proceso.</t>
  </si>
  <si>
    <t>Realizar seguimiento mensual del avance al cumplimiento de las acciones definidas en los planes Institucionales a cargo del proceso.</t>
  </si>
  <si>
    <t xml:space="preserve">11 seguimientos  internos. </t>
  </si>
  <si>
    <t>Se evidenció desactualización de las tablas de retención documental frente a las TRD que se encuentran registradas en la herramienta de gestión documental ORFEO.</t>
  </si>
  <si>
    <t>No hubo lineamientos claros de la manera de adoptar y aplicar las TRD vigentes en la herramienta de gestión documental Orfeo.</t>
  </si>
  <si>
    <t xml:space="preserve">Solicitar concepto a Archivo de Bogotá sobre la aplicación de las TRD vigentes en la Herramienta de Orfeo </t>
  </si>
  <si>
    <t xml:space="preserve">Formular un plan de trabajo con las acciones necesarias para implementar las TRD en el sistema Documental Orfeo. </t>
  </si>
  <si>
    <t>Elaborar informe de gestión de la implementación del plan de trabajo fijado para la implementación de la TRD vigentes en el sistema Documental Orfeo.</t>
  </si>
  <si>
    <t>1 oficio solicitud de concepto a Archivo de Bogotá.</t>
  </si>
  <si>
    <t xml:space="preserve">Plan de trabajo </t>
  </si>
  <si>
    <t xml:space="preserve">Informe de gestión </t>
  </si>
  <si>
    <t>Se evidenciaron documentos desactualizados, documentos no diligenciados en su totalidad, documentos enunciados y no disponible para consulta en la página web de la entidad, entre otros los siguientes:
 Formato acta de eliminación No.1 –
Diligenciado incompleto
 Formato acta de eliminación No.2 –
Diligenciado incompleto
 Normograma – No disponible para
consulta
 Caracterización del proceso –
Desactualizado
 Plan de acción SIGA – Desactualizado y no permite consulta.</t>
  </si>
  <si>
    <t>Al proceso de gestión documental le ha faltado un punto de control para realizar seguimiento a lo requerido en la ley de transparencia, asi como la revisión y actualización de los documentos del SIG.</t>
  </si>
  <si>
    <t>Realizar una mesa de trabajo con el personal de transparencia y comunicaciones, para verificar la información publicada, la faltante y definir un cronograma para la publicación de información según requerimientos de ley de transparencia.</t>
  </si>
  <si>
    <t>Implementar el plan de trabajo de actualización o cronograma definido para la publicación de información.</t>
  </si>
  <si>
    <t>Actualizar la caracterización del proceso.</t>
  </si>
  <si>
    <t>1 Plan de actualización de documentos</t>
  </si>
  <si>
    <t>Solicitud de actualización o publicación de documentos y seguimiento al Plan de trabajo de actualización</t>
  </si>
  <si>
    <t>Caracterización del proceso actualizado</t>
  </si>
  <si>
    <t>Plan de actualización</t>
  </si>
  <si>
    <t>Correo o registro de seguimiento al plan de trabajo de actualización</t>
  </si>
  <si>
    <t>GD23</t>
  </si>
  <si>
    <t>GD24</t>
  </si>
  <si>
    <t>GD25</t>
  </si>
  <si>
    <t>GD26</t>
  </si>
  <si>
    <t>GD27</t>
  </si>
  <si>
    <t>GD28</t>
  </si>
  <si>
    <t>GD37</t>
  </si>
  <si>
    <t>GD29</t>
  </si>
  <si>
    <t>GD30</t>
  </si>
  <si>
    <t>GD31</t>
  </si>
  <si>
    <t>GD32</t>
  </si>
  <si>
    <t>GD33</t>
  </si>
  <si>
    <t>GD34</t>
  </si>
  <si>
    <t>GD35</t>
  </si>
  <si>
    <t>GD36</t>
  </si>
  <si>
    <t>Se realiza la actualización del procedimiento de recorridos, en el cual dentro del numeral 3 se describe el proceso de elaboración del plan de trabajo y en la actividad 4 se estipula el registro de esquema de organización, en cambio del guion como se estipula en la política de operación numeral 5.11 del procedimiento.</t>
  </si>
  <si>
    <t>Se realiza actualizacion del procedimiento de Recorridos mediante la politica de operación 5,11 se aclara la obligatoriedad del esquema de organización para cada uno de los recorridos que se generen.</t>
  </si>
  <si>
    <t>Procedimiento actualizado de Recorridos en su version 03 y memorando de solicitud de publicacion. Se incluye el correo de aprobación del Procedimiento en el SIG.</t>
  </si>
  <si>
    <t>Se actualiza el procedimiento de Recorridos en su versión 3, por el cual se estipulan las directrices de creación del plan de trabajo en la actividad 3. Dando alcance a la claridad de definición del flujo de información se estipulan las políticas de operación 5.5. y 5.6. Mediante las cuales se genera claridad sobre el flujo de información a través de las etapas del proceso y en el desarrollo de las actividades.</t>
  </si>
  <si>
    <t>Se realiza la actualizacion del procedimiento de recorridos en el cual estipula en la actividad 14 la gestion realizada para el desarrollo de las encuestas de satisfaccion al ciudadano.</t>
  </si>
  <si>
    <t xml:space="preserve">Procedimiento actualizado de Recorridos en su version 03, memorando de solicitud de publicacion y  Encuestas de recorridos y laboratorios. Se incluyen el correos de aprobación y publicación de los documentos en mención.
</t>
  </si>
  <si>
    <t>Se realiza actualizacion del procedimiento de recorridos bajo el cual se estipula la realizacion del informe trimestral en la actividad 15.</t>
  </si>
  <si>
    <t xml:space="preserve">Procedimiento actualizado de Recorridos en su version 03, memorando de solicitud de publicacion y  correo de aprobación y publicación del Procedimiento en el SIG.
</t>
  </si>
  <si>
    <t>La actividad ya se habia reportado en seguimiento anterior.</t>
  </si>
  <si>
    <t xml:space="preserve">Se realiza la actualizacion del procedimiento de Solicitud de imágenes digitales en su versión 03. Lo cual evidencia el servicio de solicitud de las mismas. </t>
  </si>
  <si>
    <t>Procedimiento de Solicitud de imágenes digitales, Radicado de solicitud, correo de aprobación y publicación del procedimiento en el SIG y correo de solicitud de verificacion a oficina asesora de planeacion del 11 julio 2022.</t>
  </si>
  <si>
    <t xml:space="preserve">Se realiza la actualizacion del procedimiento de Solicitud de imágenes digitales, aclarando la directriz en la politica de operación  5,3 </t>
  </si>
  <si>
    <t xml:space="preserve">Procedimiento de Solicitud de imágenes digitales, Radicado de solicitud, correo de solicitud de verificacion a oficina asesora de planeacion del 11 julio 2022 y correo de aprobación y publicación del procedimiento en el SIG. </t>
  </si>
  <si>
    <t xml:space="preserve">Se realiza la actualizacion del procedimiento de educativa, en la modalidad de operación actual y la flexibilidad de generacion de evidencias y registros de existencias. </t>
  </si>
  <si>
    <t>Causa 1: Falta precisión en la frecuencia de medición definida en el indicador "Cuando se requiera".
Causa 2: Ausencia de revisión de los indicadores en el ejercicio de autocontrol y autoevaluación de la Oficina Asesora de Planeación.</t>
  </si>
  <si>
    <t>Revisar y actualizar los indicadores del proceso de fortalecimiento del SIG</t>
  </si>
  <si>
    <t>Indicadores actualizados del proceso de fortalecimiento del SIG</t>
  </si>
  <si>
    <t xml:space="preserve">Jefe Oficina Asesora de Planeación </t>
  </si>
  <si>
    <t xml:space="preserve">Modificaciones de indicadores del proceso de fortalecimiento del SIG </t>
  </si>
  <si>
    <t>Incoporar en las reuniones de autoevaluación y autocontrol la revisión de los resultados de los indicadores de los procesos a cargo de la Oficina Asesora de Planeación</t>
  </si>
  <si>
    <t>Actas de autoevaluación y control con la revisión de los resultados de los indicadores</t>
  </si>
  <si>
    <t>En el tablero de control de indicadores definido por la entidad, se evidencia que sobre el indicador 9 “porcentaje de procesos contractuales con criterios ambientales” no se realiza seguimiento alguno, aun cuando se evidenciaron 9 contratos de compraventa de bienes muebles y servicios de mantenimiento, edición y capacitación suscritos en el último trimestre de la vigencia 2021, incumpliendo la periodicidad de
seguimiento.</t>
  </si>
  <si>
    <t>FOR01</t>
  </si>
  <si>
    <t>FOR02</t>
  </si>
  <si>
    <t>No se evidenció la publicación del informe trimestral sobre los anteproyectos, reparaciones locativas e intervenciones en el espacio público y otras acciones en Bienes de Interés Cultural, Sectores de Interés Cultural y colindantes que se aprobaron, asi como aquellos que se desistieron o que fueron negadas.</t>
  </si>
  <si>
    <t>No existe control en la gestión de la publicación del informe trimestral de los anteproyectos, reparaciones locativas e intervenciones en el espacio público y otras acciones en BIC, SIC y colindantes; aprobados, negados y desistidos.</t>
  </si>
  <si>
    <t>Remitir al Equipo de Transparencia y Atención a la ciudadanía el informe trimestral de los anteproyectos, reparaciones locativas e intervenciones en el espacio público y otras acciones en BIC, SIC y colindantes; aprobados, negados y desistidos, para su publicación en la página web del IDPC.</t>
  </si>
  <si>
    <t>3 Correos solicitud de publicación del informe trimestral con el adjunto correspondiente.</t>
  </si>
  <si>
    <t>Profesional - Subdirección de Protección e Intervención del Patrimonio</t>
  </si>
  <si>
    <t>No existe control en la gestión de la publicación del informe trimestral de los anteproyectos, reparaciones locativas e intervenciones en el espacio público y otras acciones en BIC, SIC y colindantes que fueron aprobados, negados y/o desistidos.</t>
  </si>
  <si>
    <t>Validar que la publicación del informe trimestral se haya hecho la página web del IDPC.</t>
  </si>
  <si>
    <t>3 pantallazos de la verificación de la publicación del informe trimestral en la página web del IDPC</t>
  </si>
  <si>
    <t>Aprobación de garantías por fuera de los téminos dispuestos para tal fin e iniciación de contratos sin los requisitos establecidos por Ley y en el procedimiento de Contratación.
Contratos iniciados sin la observancia de documentos habilitantes</t>
  </si>
  <si>
    <t>Actualizar el manual y /o Procedimiento de interventoría y/o supervisión  estableciendo la responsabilidad de revisar los requisitos de ejecución y legalización del contrato y dar inicio al contrato.</t>
  </si>
  <si>
    <t>Manual o procedimeinto de inteventoria y/o supervisión.</t>
  </si>
  <si>
    <t xml:space="preserve">Oficina Asesora Jurídica </t>
  </si>
  <si>
    <t>31/09/2022</t>
  </si>
  <si>
    <t>Aprobación de garantías por fuera de los téminos dispuestos para tal fin e iniciación de contratos sin los requisitos establecidos por Ley y en el procedimiento de Contratación.</t>
  </si>
  <si>
    <t>Implementar el  flujo de aprobación de SECOP, los profesionales que revisan y aprueban las garantías como evidencia de la aplicaciòn y responsabilidad del control.</t>
  </si>
  <si>
    <t>Garantías del contrato con la aprobación de garantías de los contratos suscritos durante el periodo</t>
  </si>
  <si>
    <t>Inconsistencia en los pagos efectuados a la seguridad social (Salud, Pensión y ARL), y/o ausencia de pago. Pagos a ARL diferente a la de la afiliación.
Se evidenció inconsistencia en el pago a la seguridad social para el contrato IDPCPSP-090-2021 correspondiente al mes de febrero.</t>
  </si>
  <si>
    <t>Error por parte del contratista del pago de la seguridad social y ARL de acuerdo con el cálculo del IBC.
Inadecuada verificación de los aportes al Sistema Integral de Seguridad Social de acuerdo con IBC de los contratos.
Ausencia de soportes que reflejen la verificación de aportes al Sistema Integral de Seguridad Social.</t>
  </si>
  <si>
    <t>Actualizar el manual y /o Procedimient de supervisión y/o interventoría estableciendo la responsabilidad de revisar los documentos, y que los mismos se encuentren publicados tanto en SECOP como en Orfeo.</t>
  </si>
  <si>
    <t>Manual o procedimiento de inteventoria y/o supervisión.</t>
  </si>
  <si>
    <t>Modificar el formato de supervisión estableciendo  un aparte en el que se señale, el IBC, el aporte, el número de planilla y su verificación.</t>
  </si>
  <si>
    <t xml:space="preserve">Formato de supervisión para contratos de prestación de servicios actualizado </t>
  </si>
  <si>
    <t>Charla a supervisores y apoyo a la supervisión sobre adecuada supervisión (operativa frente al que hacer).</t>
  </si>
  <si>
    <t xml:space="preserve">Lista de asistencia y presentación de la charla </t>
  </si>
  <si>
    <t>Expedientes contractuales incompletos en la plataforma SECOP
Ausencia de documentos dentro del expediente contractual
Ausencia de informes dentro de los expedientes contractuales</t>
  </si>
  <si>
    <t>Errores en la publicación completa de los documentos en SECOP y Orfeo</t>
  </si>
  <si>
    <t>Actualizar manual contratación estableciendo el punto de control frente al cargue de los documentos precontractuales en SECOP y Orfeo.</t>
  </si>
  <si>
    <t xml:space="preserve">Manual de contratación actualizado </t>
  </si>
  <si>
    <t>Expedientes contractuales incompletos en la plataforma SECOP
Ausencia de documentos dentro del expediente contractual
Ausencia de informes dentro de los expedientes contractuales
Contratos con falta de documentos previos y/o con documentos ilegibles.</t>
  </si>
  <si>
    <t>Debilidad en el control de revisión y verificación de los documentos de ejecucion contractual (docuentos requeridos par el pago) cargados en Orfeo y publicados en la plataforma secop dos.</t>
  </si>
  <si>
    <t xml:space="preserve">Establecer en el manual o procedimeinto de inteventoria y/o  supervision  un punto de control referente a la revisión de los documentos de ejecucion contractual para garantizar que los documentos concidan entre lo radicado en orfeo y lo publiocado  en secop II </t>
  </si>
  <si>
    <t>Expedientes contractuales incompletos en la plataforma SECOP
Ausencia de documentos dentro del expediente contractual
Ausencia de informes dentro de los expedientes contractuales
Publicaciones de documentos prescontractuales en SECOP por fuera de los términos establecidos para tal fin
Contratos con falta de documentos previos y/o con documentos ilegibles.</t>
  </si>
  <si>
    <t>Debilidad en el control de revisión y verificación de los documentos de ejecucion contractual (docuentos requeridos para el pago) cargados en Orfeo y publicados en la plataforma secop dos.</t>
  </si>
  <si>
    <t>Realizar  verificación de coindencia de los documentos cargados en Orfeo y publicados en la plataforma secop II.</t>
  </si>
  <si>
    <t>Excel en el que se evidencie la verificación de los documentos publicada en SECOP y cargados en Orfeo</t>
  </si>
  <si>
    <t>Subdirecciones y Oficinas Asesoras</t>
  </si>
  <si>
    <t>Expedientes contractuales incompletos en la plataforma SECOP
Ausencia de documentos dentro del expediente contractual
Publicaciones de documentos prescontractuales en SECOP por fuera de los términos establecidos para tal fin
Contratos con falta de documentos previos y/o con documentos ilegibles.</t>
  </si>
  <si>
    <t xml:space="preserve">Debilidad en la aplicación de un control de revisión de los documentos en la etapa precontractual de los contractos a suscribir  </t>
  </si>
  <si>
    <t>Realizar muestreo mensual de cargue de documentos precontractuales en SECOP y Orfeo.</t>
  </si>
  <si>
    <t>Matriz con observaciones</t>
  </si>
  <si>
    <t>Expedientes contractuales incompletos en la plataforma SECOP
Ausencia de documentos dentro del expediente contractual
Contratos con falta de documentos previos y/o con documentos ilegibles.</t>
  </si>
  <si>
    <t xml:space="preserve">Tipos documentales desactualizados de acuerdo con la modalidad de contratación por ausencia de Tablas de Retención Documental para la Oficina Asesora Jurídica </t>
  </si>
  <si>
    <t>Realizar mesa de trabajo con gestión documental del IDPC para establecer técnicamente la forma en la que se efectua la inserción de documentos en los expedientes digitales.</t>
  </si>
  <si>
    <t>Acta de reunión 
Definición de tipos documentales y lineamientos para el manejo  los expedientes contractuales</t>
  </si>
  <si>
    <t xml:space="preserve">Subdireccion Corporativa /Oficina Asesora Jurídica </t>
  </si>
  <si>
    <t>Expedientes contractuales incompletos en la plataforma SECOP
Ausencia de documentos dentro del expediente contractual
Contratos con falta de documentos previos y/o con documentos ilegibles.</t>
  </si>
  <si>
    <t>Listas de chequeo revisadas y/o actualizadas</t>
  </si>
  <si>
    <t>Contratos sin el desarrollo de las obligaciones pactadas
Contratos iniciados sin la observancia de documentos habilitantes</t>
  </si>
  <si>
    <t>Falencia en el seguimiento y control de la ejecución de las obligaciones específicas realizado por los supervisores</t>
  </si>
  <si>
    <t>Charla a supervisores y apoyo a la supervisión (seguimiento obligaciones contractuales)</t>
  </si>
  <si>
    <t>Debilidades en la documentación y aplicación de controles en la revisión del certificado de idoneidad</t>
  </si>
  <si>
    <t>Actualizar el procedimiento de prestacion de servicios de apoyo a la gestion, estableciendo como punto de control que la misma debe revisarse contra el perfil solicitado y la formaciín y experiencia del contratista, por la OAJ.</t>
  </si>
  <si>
    <t>No se efectúan las liquidaciones dentro de los términos estipulados en los contratos</t>
  </si>
  <si>
    <t>Lineamientos para la liquidación de los contratos desactualizados.</t>
  </si>
  <si>
    <t>Revisar la información de contratos a liquidar (2016 a 2021), depurar y asignar.</t>
  </si>
  <si>
    <t>Matriz de liquidaciones actualizada con el reparto</t>
  </si>
  <si>
    <t xml:space="preserve">Falta de Oportunidad en la remisión de actas de liquidación y demoras en las respuestas a las solicitudes realizadas por los supervisores.
Debilidad del control de seguimiento del estado de las liquidaciones 
</t>
  </si>
  <si>
    <t>Realizar seguimiento del estado de la matriz de liquidaciones y generar alertas</t>
  </si>
  <si>
    <t>Matriz de liquidaciones con el seguimiento</t>
  </si>
  <si>
    <t>Debilidad en los controles de verificación de la información consignada en la base de datos de gestión contractual en relación con la información reportada en SIVICOF y SECOP</t>
  </si>
  <si>
    <t>Realizar verificación de coincidencia entre la información consignada en base de contratación de 2022, con la base descargada de SECOP</t>
  </si>
  <si>
    <t>Matriz en la que se evidencie la verificación</t>
  </si>
  <si>
    <t>Debilidad en los controles de verificación de la información en el diligencimaiento de la matriz de  SIVICOF.</t>
  </si>
  <si>
    <t>Realizar verificación de coincidencia entre la información a reportar  a SIVICOF de acuerdo con  la base descargada de SECOP</t>
  </si>
  <si>
    <t>Pantallazos del flujo del contrato con la aprobación de garantías de los contratos suscritos
100% de garantías aprobadas de los contratos suscritos durante el periodo</t>
  </si>
  <si>
    <t>Revisar las listas de chequeo con los documentos a publicar en SECOP y Orfeo y de ser necesario actualizarlas o eliminarlas</t>
  </si>
  <si>
    <t>Actualizar el procedimiento de liquidación con los lineamiento y los plazos para efectuar la liquidacion.</t>
  </si>
  <si>
    <t>Materialización de riesgo "Posibilidad de afectación económica
por bases de datos de contratación
con información incompleta e
incorrecta, debido al alto volumen de
información y ausencia de una
herramienta tecnológica que permita
aplicar controles de verificación de la
información" "
"No se reporta la materialización del riesgo por parte del
proceso, sin embargo, se realizó un reporte erróneo en
el SIVICOF en la vigencia 2022, lo cual indica la
materialización del mismo."</t>
  </si>
  <si>
    <t>GC01</t>
  </si>
  <si>
    <t>PI01-22</t>
  </si>
  <si>
    <t>PI02-22</t>
  </si>
  <si>
    <t>GC02</t>
  </si>
  <si>
    <t>GC03</t>
  </si>
  <si>
    <t>GC04</t>
  </si>
  <si>
    <t>GC05</t>
  </si>
  <si>
    <t>GC06</t>
  </si>
  <si>
    <t>GC07</t>
  </si>
  <si>
    <t>GC08</t>
  </si>
  <si>
    <t>GC09</t>
  </si>
  <si>
    <t>GC010</t>
  </si>
  <si>
    <t>GC011</t>
  </si>
  <si>
    <t>GC012</t>
  </si>
  <si>
    <t>GC013</t>
  </si>
  <si>
    <t>GC014</t>
  </si>
  <si>
    <t>GC015</t>
  </si>
  <si>
    <t>GC016</t>
  </si>
  <si>
    <t>GC017</t>
  </si>
  <si>
    <t>Fueron identificados radicados de respuesta fuera de los términos legales que, de acuerdo a la normatividad vigente, debían resolverse en los plazos establecidos . Durante la Vigencia 2021 en el informe final  se presenta como cumplida   Se revisará en el próximo seguimiento</t>
  </si>
  <si>
    <t>GT161-21</t>
  </si>
  <si>
    <t>Bases de datos e informe mensual de seguimiento a todas respuestas de los requerimientos de entes externos radicados mediante el ORFEO, Copia de los correos de alertas de vencimiento  de los requerimientos a vencer</t>
  </si>
  <si>
    <t>Subdirectora de Gestión Territorial del Patrimonio</t>
  </si>
  <si>
    <t>Mediante informe de Seguimiento de la oficina de  Control Interno de la vigencia 2021 se presento no conformidad con   el control correspondiente al riesgo 36 se calificó como incumplido y acción no  efectiva.</t>
  </si>
  <si>
    <t>Falta de seguimiento a los instrumentos de planeación de la SGTP</t>
  </si>
  <si>
    <t>GT158-21
GT159-21</t>
  </si>
  <si>
    <t xml:space="preserve">Revisar seguimiento a las actividades programadas en los diferentes instrumentos de planeación con una frecuencia bimensual mediante un informe a la Subdirectora en e cual se evidencie el seguimito realizo. </t>
  </si>
  <si>
    <t>Actas en las cuales se evidencie el informe de seguimiento a los instrumentos de planeación de la SGTP</t>
  </si>
  <si>
    <t>Realizar las transferencias secundarias del Segundo y Tercer periodo de la Corporación la Candelaria. (Transferencias secundarias listas para ser revisadas por archivo de Bogotá)</t>
  </si>
  <si>
    <t>2 Transferencias Secundarias listas para revisión del Archivo Bogotá y memorando de solicitud a Archivo de Bogotá.</t>
  </si>
  <si>
    <t>2 Transferencias Secundarias listas para revisión del Archivo de Bogotá y memorando de solicitud a Archivo de Bogotá.</t>
  </si>
  <si>
    <t xml:space="preserve">Desde el proceso de gestión contractual se informa a toda la entidad que a través del radicado 20221100114693 de fecha 22-08-2022 fue aprobada la actualización del Manual de Contratación. Se encuentra actualizado dentro del Sistema Integrado de Gestión - SIG y publicados en la intranet. Dentro del Manual de Contratación en la sección 4.2. "Buenas Prácticas de la Gestión Contractual" en el punto 3 se identifican y evaluan las especificaciones en SST de las compras y adquisición de productos y servicios. </t>
  </si>
  <si>
    <t xml:space="preserve">Correo de socialización del procedimiento. 
Manual de contratación socializado </t>
  </si>
  <si>
    <t>Se evidencia el Manual de Contratación V7 actualizado y debidamente formalizado en el SIG, en el cual en el capítulo IV y específicamente en la sección 4,2 denominada Buenas Prácticas de la Gestión Contractual, numeral 3, se establecen los criterios en materia de SST que deben ser tenidos en cuenta para la planeación y elaboración de estudios previos.  El manual fue aprobado mediante acta del comité de contratación de fecha 03 de agosto de 2022 y socializado mediante correo electrónico de fecha 29 de agosto de 2022</t>
  </si>
  <si>
    <t>Con corte a agosto se adelantó el borrador del procedimiento de gestión del cambio, actualmente se adelanta la revisión por parte de la oficina asesora de planeación.</t>
  </si>
  <si>
    <t>Borrador procedimiento, matriz planificación de cambios</t>
  </si>
  <si>
    <t>Se evidencia el borrador del Procedimiento de Gestión del Cambio así como la matriz complementaria al procedimiento.  Está pendiente el ajuste y formalización del procedimiento y de la matriz en el Sistema de Gestión y Control del IDPC</t>
  </si>
  <si>
    <t>Se realizó solicitud sobre la modificación del cronograma del plan Anual de Auditoría para la vigencia, incluyendo para el mes de octubre la Auditoría interna al sistema de SST., ante la oficina de Control Interno.</t>
  </si>
  <si>
    <t>Correo electrónico de gestion realizada</t>
  </si>
  <si>
    <t>Se evidencia el correo electronico remitido por la profesional de Talento Humano a la asesora de control interno solicitando la inclusión de la auditoria de SST en el Plan Anual de Auditoria para el mes de octubre</t>
  </si>
  <si>
    <t xml:space="preserve">Se realizó inspección al Centro de documentación,  Museo 7 balcones, Sámano y Museo de la Ciudad Autoconstruida MCA. </t>
  </si>
  <si>
    <t xml:space="preserve">Formatos de inspección a botiquines </t>
  </si>
  <si>
    <t>Se evidencian los formatos de inspección de botiquines a 4 sedes del Instituto.  No obstante se recomienda revisar la asignación de los botiquines de tal forma que se asegure una correcta segregación de las actividades frente a la responsabilidad del botiquín y quien realiza la inspección</t>
  </si>
  <si>
    <t>Dentro del proceso de nómina se realizó la correspondiente revisión de las diferentes novedades sucitadas en los meses de mayo, junio, julio y agosto de 2022.</t>
  </si>
  <si>
    <t>Reportes de novedades y correos electrónicos.</t>
  </si>
  <si>
    <t>Se evidencian los correos electrónicos y las novedades de nómina tramitadas durante el periodo</t>
  </si>
  <si>
    <t>Frente al aseguimiento a planes institucionales de Talento Humano se han realizado reuniones desde la Subdirección de Gestión Corporativa y desde el propio equipo de trabajo en los meses de julio y agosto de 2022.</t>
  </si>
  <si>
    <t>Actas de reunion de seguimiento SGC (POA) y actas de revisión TH de planes de mejoramiento, riesgo y POA.</t>
  </si>
  <si>
    <t xml:space="preserve">El proceso aporta como evidencia tres actas de reunión de fechas 25 de julio, 3 de agosto y 8 de agosto en las cuales la primera se realiza la revisión de de la ejecución de los planes institucionales de TH que se encuentran contenidos en el POA del proceso así como la revisión del plan de mejoramiento.  La segunda y tercera reunión no es claro el seguimiento puntual que se realiza a los planes institucionales de TH de acuerdo con lo definido en la acción de mejora. </t>
  </si>
  <si>
    <t>El Grupo de Gestión de Sistemas de Información  y Tecnología llevó a cabo capacitación virtual "Mesa de ayuda" a todos los colaboradores del IDPC, el día 24 de agosto de 2022. Así mismo, el Grupo de Gestión Documental realizó dos (2) capacitaciones para el mes de agosto: la proimera el día 5 sobre "Orfeo" y la segunda el día 24 sobre "Banco terminologico BANTER y la tabla de control de Acceso - TCA"</t>
  </si>
  <si>
    <t>Presentaciones de las capacitaciones cargadas en AULA VIRTUAL.</t>
  </si>
  <si>
    <t>Se evidencia el cargue de las presentaciones utilizadas en las capacitaciones realizadas durante el periodo de evaluación.  No obstante se recomienda divulgar la existencia de este especio y del cargue de las presentaciones a todos los colaboradores del IDPC con el fin de que sea de mayor cobertura los contenidos brindados</t>
  </si>
  <si>
    <t>Evidencia de correo de seguimiento a la entrega e instalación de los elementos de bioseguridad, de los contratos suscritos en el segundo cuatrimestre del 2022</t>
  </si>
  <si>
    <t>El proceso refiere que en lo corrido del año no se ha suscrito un contrato para la adquisición de elementos de bioseguridad para el IDPC, para lo cual se anexa como evidencia correo electrónico del 14 de septiembre en el cual talento humano informa que entre los meses de mayo y agosto de 2022 no se han adquirido elementos de bioseguridad por parte de SST para su instalación</t>
  </si>
  <si>
    <t>Teniendo en cuenta las funciones del almacén y que la supervisión de los contratos debe asegurar el cumplimiento con la totalidad de requisitos y documentación, se realizo una revisión en secop de los contratos suscritos en el segundo cuatrimestre del 2022.</t>
  </si>
  <si>
    <t>Se aporta como evidencia de la ejecución de la acción, un informe ejecutivo relacionado con el proceso contractual IDPC-PS-357-2022 Talleres Carsoni SAS, en el cual se relacionan pantallazos del SECOP con las fases adelantadas en el  proceso contractual</t>
  </si>
  <si>
    <t>Teniendo en cuenta las funciones del almacén, se realizo una revisión aleatoria de los bienes o elementos asignados a contratistas del IDPC en diferentes sedes.</t>
  </si>
  <si>
    <t>Planillas de revisión de bienes asignados a contratistas</t>
  </si>
  <si>
    <t>El proceso aporta como evidencia de la acción un archivo de 37 hojas con el formato "Planilla de bienes en servicio por usuario"con la revisión realizada a contratistas de la Sede Casa Gemelas en su mayoría, los cuales se encuentran diligenciadas a mano.  Sin embargo se recomienda realizar un cruce de la información obtenida frente a lo relacionado en las bases de datos oficiales con el fin de determinar si existen diferencias en los bienes asignados a los contratistas</t>
  </si>
  <si>
    <t>Desde Atención a la Ciudadanía se adelantó la verificación del punto de control establecido para el seguimiento de las solicitudes de certificados de contratos a través de muestras aleatorias que reportan en el sistema Orfeo.</t>
  </si>
  <si>
    <t xml:space="preserve">A la carpeta corresponiente se adjunta 2 matrices en las que se describe el seguimiento a las solictudes de certificados de contratos. </t>
  </si>
  <si>
    <t xml:space="preserve">Se observa evidencia de la ejecución de la acción  </t>
  </si>
  <si>
    <t xml:space="preserve">La subdirección de Divulgación realizó seguimiento a las PQRS entre los meses de mayo a agosto </t>
  </si>
  <si>
    <t>Correos de seguimiento realizados por el operador lateral a las PQRS de la subdirección de divulgación.</t>
  </si>
  <si>
    <t xml:space="preserve">La subdirección de Gestión Corporativa en cabeza del área de Atención a la Ciudadanía programó, convocó y realizó, entre los meses de mayo a agosto 4 reuniones, una para cada mes, en las que se atendieron las actividades consignadas en el plan de mejora de Proceso de atención a la ciudadanía.  
Como resultado de esas reuniones,  se decidió desarrollar una pieza comunicativa que describe las caracteríticas y funciones del Defensor de la Ciudadanía.  </t>
  </si>
  <si>
    <t xml:space="preserve">A la carpeta correspondiente se adjuntan las actas,  listados de asistencia y el correo de divulgavión de la pieza comunicativa con los protocolos de Atención a la Ciudadanía en la que se incluye la descripción del Defensor del Ciudadano. </t>
  </si>
  <si>
    <t xml:space="preserve">Desde Atención a la Ciudadanía, entre los meses de mayo a agosto se enviaron los respectivos correos de seguimiento y alerta a los jefes de área y de las PQRS.
En los asuntos de los correos se puede evidenciar, la gestión a los correos próximos a vencer. </t>
  </si>
  <si>
    <t xml:space="preserve">A la carpeta correspondiente se adjuntan la impresión digital de los correos que dan cuenta de la gestión.  </t>
  </si>
  <si>
    <t>Se dio cumplimeinto en el primer cuatrimestre</t>
  </si>
  <si>
    <t xml:space="preserve">Se finalizó en el periodo anterior  </t>
  </si>
  <si>
    <t>De conformidad a lo establecido en este plan de mejoramiento, se realizan las solicitudes de publicación de los mismos mediante correo electronico.</t>
  </si>
  <si>
    <t>1. Primer y segundo informe trimestral Proyectos SPIP
2. Dos (2) Correos de solicitud de publicación de los informes en la pagina web.</t>
  </si>
  <si>
    <t xml:space="preserve">Se observa evidencia suficiente de la ejecución de la acción y el reporte de consolida la información programada para el primer corte </t>
  </si>
  <si>
    <t>De conformidad a lo establecido en el presente plan de mejoramiento, se realiza la verificación de la publicación del informe trimestral en la pagina web del IDPC.</t>
  </si>
  <si>
    <t>1. Dos (2) pantallazos de verificación de la publicación de los informes</t>
  </si>
  <si>
    <t xml:space="preserve">Se observa evidencia suficiente de la ejecución de la acción y el reporte de consolida la información programada para el primer corte  </t>
  </si>
  <si>
    <t>Se realizo seguimiento permanente a las respuestas de los requerimientos de entes externos radicados mediante el ORFEO que le fueron asignadas a la SGTP, mediante una base de datos en Excel que evidencie las fechas de ingreso y salida de cada requerimiento, aletas de seguimiento e informes mensuales.</t>
  </si>
  <si>
    <t xml:space="preserve">Como evidencia se adjunta carpeta de Trazabilidad oficios, carpeta de Alertas semanales, carpeta de Base datos 2022- Cuatrimestre de seguimiento a las respuestas de los requerimientos de entes externos radicados mediante el ORFEO. Y actas de las reuniones de autoevaluación de SGTP  </t>
  </si>
  <si>
    <t>Se reviso seguimiento a las actividades programadas en los diferentes instrumentos de planeación con una frecuencia bimensual mediante un informe a la subdirectora en cual se evidencie el seguimiento realizo. Este informe se presentó en las reuniones de Autoevaluación de la SGTP</t>
  </si>
  <si>
    <t xml:space="preserve">Como evidencia se adjuntan Actas de las reuniones de Autoevaluación de la SGTP en las cuales se evidencie el informe de seguimiento a los instrumentos de planeación de la SGTP </t>
  </si>
  <si>
    <t>Acción cumplida en el mes de diciembre 2021</t>
  </si>
  <si>
    <t>En acta 002 del 13 de junio 2022 del Comité de Sostebilidad contable se aprobó la aplicación de fecha para la publicación de los Estados Financieros</t>
  </si>
  <si>
    <t xml:space="preserve">Acta de 02-2022 del Comité de Sostenibilidad Contable </t>
  </si>
  <si>
    <t xml:space="preserve">Revisado el entregable relacionado se evidencia el cumplimiento de la acción. </t>
  </si>
  <si>
    <t xml:space="preserve">El procedimiento de sostenibilidad contable se actualizó en el mes de agosto, el mismo contiene la actividad No. 13 donde quedo definido el punto de control para la publiación de los informes.  </t>
  </si>
  <si>
    <t xml:space="preserve">Procedimiento  contable actualizado, memorando de actualización, correo de socialización, pantallazo publicación. </t>
  </si>
  <si>
    <t xml:space="preserve">Una vez revisado el procedimiento de contabilidad aportado,  se evidencia la incorporación del punto de control referente a la publicación oportuna de los estados financieros. </t>
  </si>
  <si>
    <t xml:space="preserve">El plan de austeridad del gasto fue actualizado en el mes de junio, incluyendo un punto de control para la publicación de los informes. En el mes de agosto fue actualizado nuevamente obedeciendo a la circular 4 de la Secretaría Distrital de Hacienda. </t>
  </si>
  <si>
    <t xml:space="preserve">Acta de comité de gestión de desempeño de fecha 22 de junio, Versión 2 y 3 del plan de austeridad.  </t>
  </si>
  <si>
    <t xml:space="preserve">Una vez revisados las versiones del plan de austeridad del gasto aportado,  se evidencia la incorporación del punto de control referente a su publicación oportuna en la página web. </t>
  </si>
  <si>
    <t xml:space="preserve">El 21 de julio se envío mediante memorando 202250000036291 a la Secretaría Distrital de Cultura, el informe de austeridad de gasto del primer semestre del 2022. A agosto de 2022 no se presentaron observaciones al informe por lo que se procedió a solicitar su publicación. (La demora en la publicación se debió a la implementación de los nuevos formatos de la circular No. 4) </t>
  </si>
  <si>
    <t xml:space="preserve">Circular 04 de 2022, memorando envio de informe, Pantallazo publicación informe, correo solicitud publicación </t>
  </si>
  <si>
    <t xml:space="preserve">De acuerdo con los soportes aportados se evidencia la ejecución de la acción. </t>
  </si>
  <si>
    <t>En mes de mayo se realizo la reunión con el ordenador del gasto identificando las necesidades del proceso de gestión documental en materia del equipo de trabajo.</t>
  </si>
  <si>
    <t>Las evidencias dan cuenta del cumplimiento de los productos programados</t>
  </si>
  <si>
    <t>Se realizo la actualización del Programa de Gestión Documental-PGD y el Plan Institucional de Archivos-PINAR los cuals fuerpon aprobados en el comité de gestión y desempeño del mes de agosto</t>
  </si>
  <si>
    <t>PGD
PINAR
Acta Borrador  del comité de gestión y desempeño.</t>
  </si>
  <si>
    <t>Se evidencia el cumplimiento de dos productos de los tres programados, aun hace falta la modificación del PIC.</t>
  </si>
  <si>
    <t xml:space="preserve">Se realizó la identificación de metros lineales de los archivos en fisico por cada una de las Subdirecciones. </t>
  </si>
  <si>
    <t>Acta de indentificación de metros lineales por Subdirecciones.</t>
  </si>
  <si>
    <t>Las evidnecias dan cuenta del cumplimiento de los productos programados</t>
  </si>
  <si>
    <t>Se realizo la ejecución completa del cronograma de transferencias documentales de la vigencia 2022.</t>
  </si>
  <si>
    <t>Inventarios documentales correspondientes al segundo y tercer  periodo de las Tablas de Valoración Documental de la Corporación La Candelaria.</t>
  </si>
  <si>
    <t>Inventario Documental de la Oficina Asesora Juridica.
Inventario documental Historias Laborales Oficina de Talento Humano.</t>
  </si>
  <si>
    <t xml:space="preserve">Se realizo solicitud de Concepto Técnico documentos producidos en el marco de la
emergencia sanitaria – COVID – 19, al Archivo de Bogotá por medio del radicado N° 20222100033821 del dia 07 de julio de 2022.
</t>
  </si>
  <si>
    <t>1 Oficio de solicitud a la Dirección Distrital del Archivo de Bogotá.</t>
  </si>
  <si>
    <t>Se realiza Circular Interna con los lineamientos para la normalización de los expedientes híbridos conformados en el marco de la emergencia sanitaria, según concepto del Archivo de Bogotá.</t>
  </si>
  <si>
    <t>1 Circular N° 021 de 2022 Por medio de la cual se imparten lineamientos para la normalización de los expedientes
híbridos conformados en el marco de la emergencia sanitaria y un concepto técnico con N° de Rad. 20225110052672 -  documentos producidos en el marco de la emergencia sanitaria.</t>
  </si>
  <si>
    <t>Documento preliminar correspondiente a las Tablas de Retención Documental de las siguientes Subdirecciones; Subdirección de Divulgación, Subdirección de Intervención, Subdirección Territorial y Gerencia del Museo.</t>
  </si>
  <si>
    <t>5 documentos preliminares correspondientes a las TRD.</t>
  </si>
  <si>
    <t>Se evidencia avances en el cumplimiento de los productos programados pero aun no se encuntratn los productos en sus versiones definitivas</t>
  </si>
  <si>
    <t xml:space="preserve">Se realizo solicitud de publicación de acta de eliminación y  inventarios documentales los cuales fueron presentados al Comité de Gestión y Desempeño del 2021 y aprobados en el acta N° 5.
</t>
  </si>
  <si>
    <t>1. Un acta y 30 inventarios documentales de eliminación de archivo, correo solicitud de publicación y pantallazo de publicación en la pagina web del IDPC.</t>
  </si>
  <si>
    <t>Presentación y lista de asistencia de participantes a capacitación</t>
  </si>
  <si>
    <t>Se trabajo la actualización del formato tabla de control y acceso incluyendo la caracterización de los usuarios que pueden consultar la información, la cual se encuentra en Planeación para revisión.</t>
  </si>
  <si>
    <t>1 Borrador del Formato de control de acceso actualizado.</t>
  </si>
  <si>
    <t>Se evidencia avances en el cumplimiento de los productos programados, pero fueron remitidos a la Oficina Asesora de Planeación hasta el mes de Septiembre</t>
  </si>
  <si>
    <t>Se  trabajo el borrador  del procedimiento de consulta y préstamo de expedientes del archivo para bienes de interés cultural y archivo central, incluyendo la verificación de la información clasificada y reservada según la Tabla de control de acceso,  la cual se encuentra en Planeación para revisión.</t>
  </si>
  <si>
    <t>1 Borrador del procedimiento de consulta y préstamo de expedientes del archivo actualizado.</t>
  </si>
  <si>
    <t>Se realizaron dos inventarios documentales descriptivos correspondientes al segundo y tercer periodo de la Corporación La Candelaria.</t>
  </si>
  <si>
    <t>Durante el segundo cuatrimestre se implemento los 20 requisitos del MOREQ aplicados en la vigencia 2022.</t>
  </si>
  <si>
    <t>20 requisitos del MOREQ  implementados en Orfeo, 
1. Evaluación SGDEA DC RTF - Versión 1 - IDPC 202206-v2
1 Acta de reunión de aprobación de requisitos.</t>
  </si>
  <si>
    <t>Los estudio previos para la contratación de la empresa de mensajeria se radicarón con el N° 20222100040611  del 10 de agosto de 2022 al archivo de Bogotá.</t>
  </si>
  <si>
    <t>1. Oficio remisorio anexando los estudios previos para el proceso de mensajeria del IDPC.</t>
  </si>
  <si>
    <t>Se realizo la inclusión del punto de control con lo que corresponde a la Gestión Documental en el Manual de Contratación en el punto 5 del mismo, con referencia al visto bueno que debe hacer el archivo de Bogotá en cumplimiento del Decreto Distrital 514 del 2006 Artículo 24.</t>
  </si>
  <si>
    <t>1 Manual de Contratacion V7</t>
  </si>
  <si>
    <t xml:space="preserve">Para este cuatrimestre se realizo la actualizacion del Programa de Gestión Documental (PGD),el Plan Institucional de Archivos (PINAR) aprobados en el Comité de Gestión Desempeño y un preliminar del procedimiento de consulta y préstamo de expedientes del archivo para bienes de interés cultural y archivo central, el cual se encuentra para revisión y aprobación por parte de Planeación. </t>
  </si>
  <si>
    <t>1. Programa de Gestión Documental (PGD)
1. Plan Institucional de Archivos (PINAR)
1. preliminar del procedimiento de consulta y préstamo de expedientes del archivo para bienes de interés cultural y archivo central.
1 Acta Borrador  del comité de gestión y desempeño.
1. Pantallazo de solicitud de revisión.</t>
  </si>
  <si>
    <t>Se realizaron capacitaciones programasdas en el PIC con referencia al tema de Gestión Documental (15 de junio Temas generales de gestión documental, 25 de agosto Banco Terminologico y Tabla de Control de Acceso)</t>
  </si>
  <si>
    <t xml:space="preserve">Se realizo seguimiento al Plan de Conservación del SIC del segundo (2)  cuatrimestre, mediante el reporte del Plan Operativo Anual (POA). 
</t>
  </si>
  <si>
    <t>Evidencias del ultimo cuatrimestre meses de (mayo,junio,julio y agosto) seguimiento del SIC mediante el reporte en el Plan Operativo Anual.</t>
  </si>
  <si>
    <t>Se realizaron las capsulas informativas, relacionadas en temas de gestión documental y se realizo la publicación en la intranet.</t>
  </si>
  <si>
    <t>4. Cápsulas socializadas en intranet</t>
  </si>
  <si>
    <t>Se realizó la Circular 019 de 2022 con "lineamientos para la finalización de radicados en el sistema de gestión de documentos electrónicos y de archivo, (SGDEA) orfeo".</t>
  </si>
  <si>
    <t>1. Circular 019 DE 2022 "lineamientos para la finalización de radicados en el sistema de gestión de documentos electrónicos y de archivo, (SGDEA) orfeo y 1 soporte de divulgación, por medio de correo electronico.</t>
  </si>
  <si>
    <t xml:space="preserve">
Se realizó el primer seguimiento a la aplicación de la Circular N° 19 de agosto de 2022.</t>
  </si>
  <si>
    <t xml:space="preserve">1 Seguimiento por medio de correos electronicos a los radicados vencidos de las vigencias anteriores.
</t>
  </si>
  <si>
    <t>Se realizo socialización del Manual de Orfeo el dia 01 de septiembre de 2022, por medio del correo institucional y Intranet a todos los servidores y colaboradores de la entidad.</t>
  </si>
  <si>
    <t>1 Pantallazo correo eléctronico y intranet de divulgación Manual de usuario ORFEO.</t>
  </si>
  <si>
    <t>En el marco del Decreto 070 del 2015, se esta subsanando la Tabla de Retención Documental de la Subdirección de Intervención, la cual cuenta con un preliminar del documento de la TRD y el cuadro de caracterización documental, cuadro de clasificación documental, fichas de valoración y  oficio de solicitud de revisón por parte del archivo de Bogotá en la mesa de trabajo solicitada por medio del ofico radicado N° 20222100045971 del 13 de septiembre de 2022.</t>
  </si>
  <si>
    <t>1 Cuadro de caracterización documental
1 Cuadro de clasificación documental 
1 Fichas de valoración 
1 Oficio de solicitud de revisón por parte del archivo de Bogotá radicado N° 20222100045971 del 13 de septiembre de 2022.
Los documentos anteriores son prelimnares porque pueden tener ajustes segun lo que el archivo de Bogotá solicite.</t>
  </si>
  <si>
    <t>Se realizo la contratación de la profesional en Conservación Angela Pinilla con numero de contrato No 386 dando inicio el 03/08/2022 hasta el 02/01/2023 Plazo de ejecución 5 Meses.</t>
  </si>
  <si>
    <t>1 Contrato correspondiente al profesional del Restauración de Bienes Muebles Ciulturales.</t>
  </si>
  <si>
    <t>1 Plan de trabajo
1 Cronograma de actividades a desarrollar</t>
  </si>
  <si>
    <t>Los productos entregados solo dan cuenta de la planeación, aun no se ve avance en el ajuste del dcoumento SIC</t>
  </si>
  <si>
    <t>La conservadora realiza la presentación del Plan de trabajo y cronograma de actividades a desarrollar en  el ultimo cuatrimestre del 2022.</t>
  </si>
  <si>
    <t>El equipo de gestión documental realizo el seguimiento a los reportes correspondientes del segundo cautrimestre y se deja como evidencia un acta.</t>
  </si>
  <si>
    <t>1 Acta de seguimiento</t>
  </si>
  <si>
    <t xml:space="preserve">El archivo de Bogota emitio concepto con radicado de entrada ala IDPC N° 20225110052672 </t>
  </si>
  <si>
    <t>1 Concepto emitido por el archivo de Bogotá.</t>
  </si>
  <si>
    <t>No reporta ejecución</t>
  </si>
  <si>
    <t>Se actualizó el Manual de Supervisión e Interventoría (versión 3, vigencia 03 de agosto de 2022), estableciendo en el numeral 4. Obligaciones generales en materia administrativa, técnica, financiera, contable, y jurídica. 4.2 Aspectos técnicos 4.2.1. Elaborar el acta de inicio y/o iniciar los contratos, como responsabilidades del supervisor o interventor las siguientes:
1.	Constatar, antes de suscribir el acta de inicio, la existencia de documentos y demás elementos o aspectos técnicos necesarios, para ejecutar el contrato, así como la existencia del certificado de registro presupuestal, la aprobación de garantía, la afiliación a la Administradora de Riesgos Laborales ARL y demás actividades preparatorias establecidas en la ley y en el contrato o convenio. 
2.	Realizar el inicio de ejecución del contrato o convenio en la plataforma de Secop II (si aplica), previa verificación del cumplimiento de los requisitos de ejecución. 
Así mismo se Informa que para el tercer cuatrimestre se tiene prevista la actualización del procedimiento de supervisión, el que también se establecerá la responsabilidad de revisar los requisitos de ejecución y legalización del contrato y dar inicio al contrato.</t>
  </si>
  <si>
    <t>Manual de supervisión e interventoría actualizado
Acta 022 del comité de contratación</t>
  </si>
  <si>
    <t xml:space="preserve">De acuerdo con los soportes aportados se evidencia ejecución de la acción </t>
  </si>
  <si>
    <t>Se implementó el flujo de aprobación de garantías en el SECOP para los dide 16 contratos suscritos durante el periodo comprendido entre el 1 de agosto y el 31 de agosto de 2021.
Como evidencia de lo anterior se aportan 16 pantallazos de la aprobación de las garantías de cada contrato, en los que se evidencian las personas que hacen parte del flujo de revisión y aprobación del 100% de las garantías de la totalidad de los contratos suscritos entre el 1 de agosto al 31 de agosto.</t>
  </si>
  <si>
    <t>16 archivos nombrados con el número de contrato en el que se encuentran los pantallazos de aprobación de garantías en el SECOP</t>
  </si>
  <si>
    <t xml:space="preserve">De acuerdo con los soportes adjuntos se evidencia la ejecución de la acción.  </t>
  </si>
  <si>
    <t xml:space="preserve">Se realizó la actualización del Manual de Supervisión e Interventoría, estableciendo en el numeral 4. Obligacionesgeneralesenmateriaadministrativa,técnica,financiera, contable, y jurídica. 4.1. Aspectos administrativos (…)El interventor o supervisor debe desarrollar acciones que garanticen la actualización y completitud de los expedientes físicos y electrónicos (según corresponda) conforme a su origen de producción o soporte. En este sentido realizará seguimiento y verificación de las series, subseries y tipos documentales que conforman el expediente en sus diferentes fases contractuales acorde con las Tablas de Retención Documental Establecidas. 
El supervisor deberá verificar la completitud del expediente electrónico tanto en el SGDEA - Orfeo como en la plataforma transaccional Secop II, asegurándose además que los documentos publicados en la plataforma, sean los mismos que reposen en los expedientes contractuales. El supervisor deberá verificar la totalidad de la documentación producida en el marco de su realización a fin de generar las alertas y notificaciones necesarias al contratista que permitan mantener los expedientes actualizados y completos acorde a su ejecución. 
Así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así como el cumplimiento de pago de obligaciones parafiscales (Cajas de Compensación Familiar, Sena e ICBF), según la normatividad vigente. </t>
  </si>
  <si>
    <t>Se tiene pogramada la ejecución de la acción para el tercer cuatrimestre.</t>
  </si>
  <si>
    <t>NA</t>
  </si>
  <si>
    <t>En el mes de agosto se actualizó el manual de contratación de la Entidad, y en el capitulo II numeral 3.1.DISPOSICIONES SOBRE EL MANEJO DE LA INFORMACIÓN Y DOCUMENTOS DEL EXPEDIENTE CONTRACTUAL, se estableció:   
(...)
De igual forma, la Oficina Asesora Jurídica procederá a la publicación de los documentos que se generen en la etapa precontractual en la plataforma del Secop, los cuales serán tomados del sistema ORFEO, información ésta que será validada por las Subdirecciones solicitantes. Para las solicitudes de modificación contractual se deberá tener en cuenta el mismo trámite de publicidad.</t>
  </si>
  <si>
    <t>Manual de contratación actualizado
Acta 022 del comité de contratación</t>
  </si>
  <si>
    <t xml:space="preserve">El manual en su versión 03 (actualización) en el numeral  4. Obligaciones generales en materia administrativa,técnica,financiera, contable, y jurídica. 4.1.2. Remitir oportunamente al archivo los documentos del expediente contractual conforme a su origen y soporte, establece: Para tal efecto y con el fin de garantizar la unicidad del expediente contractual, se obliga a remitir oportunamente al archivo central a cargo del área de gestión documental, esto si el expediente es en físico; o de incluir y tipificar de manera oportuna en el expediente electrónico del SGDEA - Orfeo toda la documentación, tales como actas, informes, solicitudes de pago, certificaciones de cumplimiento, facturas, planos, comunicaciones, correos electrónicos y demás que se encuentren en su poder con ocasión de la supervisión o interventoría a su cargo, verificando que se cumpla con los parámetros de organización establecidos por la ley general de archivo.
Iniciada la ejecución y durante la vigencia del contrato, el supervisor y/o interventor deberá verificar que el expediente contractual contenga como mínimo los siguientes documentos, siempre y cuando apliquen y se encuentren dentro de la etapa de ejecución contractual (...) El cargue de los informes y documentos de pago estará a cargo del Supervisor del contrato, quien será el responsable de que los documentos publicados en la plataforma secop sean los mismos documentos que reposan en el expediente contractual.
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así como el cumplimiento de pago de obligaciones parafiscales (Cajas de Compensación Familiar, Sena e ICBF), según la normatividad vigente. </t>
  </si>
  <si>
    <t>Se remite la matriz en excel correspondiente a las solicitudes de pago radicadas en el mes de agosto, en la que se evidencia la revisión efectauada por las Subdirecciones y Oficinas de la Entidad.</t>
  </si>
  <si>
    <t>Se aportan matrices en formato excel por cada Subdirección.</t>
  </si>
  <si>
    <t>Se realizó la revisión del cargue de los documentos precontractuales cargados en SECOP y Orfeo, acorde a las listas de chequeo. Es importante aclarar que no todos los documentos que se encuentran en orfeo deben ser cargados en SECOP, así como no todas las acciones realizadas en SECOP en el caso de los procesos se ven reflejados en Orfeo al ser el SECOP II una plataforma transaccional.
Se aporta matriz con el muestreo de 8 contratos de los 16 suscritos durante el periodo comprendido entre el 1 y el 31 de agosto de 2022, acorde a las listas de chequeo.</t>
  </si>
  <si>
    <t xml:space="preserve">Matriz denominada agosto revisión aleatoria </t>
  </si>
  <si>
    <t>En el mes de agosto se inicio con la revisión por parte de los abogados de la OAJ el procedimiento de prestación de servicios de apoyo a la gestión y se contruyó el proyecto de actualización del procedimiento, el cual se encuentra en tràmite de revisión.
Como avance se aporta el proyecto de actualizacion del documento en el cual se previó el punto de control en la actividad 6</t>
  </si>
  <si>
    <t>Proyecto de actualización del procedimiento liquidación de Contratos/Convenios.</t>
  </si>
  <si>
    <t xml:space="preserve">Se evidencia avance en la ejecución de la acción, pero aún no ha sido cumplida y debe ser finalizada en  diciembre de la vigencia. </t>
  </si>
  <si>
    <t>Durante el mes de agosto se efectuó por parte de los abogados de la OAJ, la estructuración de la actualización del procedimiento de liquidación, luego de revisado y aprobado se remitió para su adopción en el SIG el 15 de septiembre de 2022</t>
  </si>
  <si>
    <t>Memorando de remisión para adopción el el SIG
Procedimiento actualizado.</t>
  </si>
  <si>
    <t>Se realizó la revisión acorde a la información de las bases contractuales que reposaban en la OAJ, desde el año 2016 a 2021, con el fin de establecer los contratos que requerìan ser liquidados.</t>
  </si>
  <si>
    <t>Matriz de liquidaciones.</t>
  </si>
  <si>
    <t xml:space="preserve">Se realiza seguimiento de manera mensual a la gestión de los abogados frente a las liquidaciones asignadas, en la reunion interna de la OAJ mensual, y en los comites de contratación se informa y dan alertas a los subdirectores. </t>
  </si>
  <si>
    <t>Matriz de reparto y seguimiento a las liquidaciones.
Acta 006 de seguimiento interno y Acta 024 del Comité de contratación</t>
  </si>
  <si>
    <t>La verificación de coincidencia de la información registrada en la base de datos de gestión contractual con la información reportada en SIVICOF y SECOP y se efectúa de manera mensual, previo a la remisión de los informes que debe realizará a los diferentes entes de control.</t>
  </si>
  <si>
    <t>Archivo en excel en el que se evidencia la verificación efectuada</t>
  </si>
  <si>
    <t>Una vez diligenciada la matriz de SIVICOF para su cargue, la información contractual es comparada con la informacion de labase descaragada de secop. Esta verificación se realiza previo al envio del archivo para cargue en el SIVICOF.</t>
  </si>
  <si>
    <t xml:space="preserve">Se realizó la revisión y ajuste de los indicadores del proceso de fortalecimiento del SIG, tal y como se evidencia en las comunicaciones con radicados 20222200113363 del 12 de agosto de 2022 y el radicado 20222200096883 del 5 de julio de 2022.
</t>
  </si>
  <si>
    <t>El proceos aporta las comunicaciones internas en las cuales se formaliza el ajuste a los indicadores que hacen parte del proceso de Fortalecimiento del SIG.  Así mismo se adjunta el archivo en Excel en el cual quedaron registrados los nuevos indicadores con los ajustes correspondientes</t>
  </si>
  <si>
    <t xml:space="preserve">Entre el mes de julio y agosto de 2022, no se realizaron reuniones de autocontrol, se tiene programada una para el mes de septiembre.  </t>
  </si>
  <si>
    <t>El proceso refiere que en los meses de julio y agosto no se llevaron a cabo reuniones de autocontrol.  En le mes de septiembre se tiene prevista una reunión</t>
  </si>
  <si>
    <t>La acción fue cumplida en el mes de diciembre de la vigencia 2021.</t>
  </si>
  <si>
    <t>Se tiene programada la ejecución de la acción para el tercer cuatrimestre.</t>
  </si>
  <si>
    <r>
      <t xml:space="preserve">Se evidencia la consulta elevada directamente a la directora de Fomento de la Secretaría de Cultura, Recreación y Deporte.
</t>
    </r>
    <r>
      <rPr>
        <sz val="12"/>
        <color rgb="FFFF0000"/>
        <rFont val="Calibri"/>
        <family val="2"/>
      </rPr>
      <t>La acción no incluye información sobre su fecha de terminación.</t>
    </r>
  </si>
  <si>
    <r>
      <t>Se Realizo capacitación de instrumento archivístico correspondiente a el Banco Terminologico el d</t>
    </r>
    <r>
      <rPr>
        <sz val="12"/>
        <rFont val="Calibri"/>
        <family val="2"/>
      </rPr>
      <t>ia 25 d</t>
    </r>
    <r>
      <rPr>
        <sz val="12"/>
        <color theme="1"/>
        <rFont val="Calibri"/>
        <family val="2"/>
      </rPr>
      <t>e agosto de 2022.</t>
    </r>
  </si>
  <si>
    <r>
      <t>Actualizar el procedimiento</t>
    </r>
    <r>
      <rPr>
        <sz val="12"/>
        <color theme="5"/>
        <rFont val="Calibri"/>
        <family val="2"/>
      </rPr>
      <t xml:space="preserve"> </t>
    </r>
    <r>
      <rPr>
        <sz val="12"/>
        <color rgb="FF000000"/>
        <rFont val="Calibri"/>
        <family val="2"/>
      </rPr>
      <t>de consulta y préstamo de expedientes del archivo de bienes de interés cultural.</t>
    </r>
  </si>
  <si>
    <r>
      <t>Procedimiento actualizado de Recorridos en su version 03 Formato Esquema de Organización aprobado en si versión 01 y memorando de solicitud de publicacion.</t>
    </r>
    <r>
      <rPr>
        <sz val="12"/>
        <color rgb="FFFF0000"/>
        <rFont val="Calibri"/>
        <family val="2"/>
      </rPr>
      <t xml:space="preserve"> </t>
    </r>
    <r>
      <rPr>
        <sz val="12"/>
        <rFont val="Calibri"/>
        <family val="2"/>
      </rPr>
      <t>Se incluyen correos de aprobación y publicación de los documentos en mención en el SIG</t>
    </r>
  </si>
  <si>
    <r>
      <t>Procedimiento de educativa, correo de solicitud de revision del 14 de junio 2022, memorando de radicacion y correo de aprobación y publicación del procedimiento en el SIG</t>
    </r>
    <r>
      <rPr>
        <sz val="12"/>
        <color rgb="FFFF0000"/>
        <rFont val="Calibri"/>
        <family val="2"/>
      </rPr>
      <t>.</t>
    </r>
  </si>
  <si>
    <t>Finalizada durante el primer cuatrimestre de 2022. Se evidenció la versión 03, con fecha del 17 de diciembre de 2021, del procedimiento de asesoría técnica para la salvaguardia del patrimonio inmaterial y se presentó el correo de divulgación de la actualización con el equipo administrativo.</t>
  </si>
  <si>
    <t>Finalizada durante el primer cuatrimestre de 2022. Se evidenció acta de reunión del 03 de febrero de 2022 en la cual se revisaron los conceptos recibidos y se definieron las acciones a desarrollar.</t>
  </si>
  <si>
    <t>Finalizada durante el primer cuatrimestre de 2022. Se evidenció tabla de retención documental de la Subdirección de Gestión Corporativa y radicado 20212100051921 del 27 de septiembre de 2021 mediante el cual se presenta la actualización de tablas de retención documental ante el Consejo Distrital de Archivos para convalidación.</t>
  </si>
  <si>
    <t>Finalizada durante el primer cuatrimestre de 2022. Se presentó información correspondiente al registro en el SUIT de los meses de enero, febrero y marzo de 2022.</t>
  </si>
  <si>
    <t>Finalizada durante el primer cuatrimestre de 2022. Se evidenció el envío de información acerca de las solicitudes próximas a vencer.</t>
  </si>
  <si>
    <r>
      <t xml:space="preserve">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resalta que el proceso no realizó la solicitud correspondiente con el objetivo de incluir la auditoría de SST en el PAA.
</t>
    </r>
    <r>
      <rPr>
        <sz val="12"/>
        <color rgb="FF002060"/>
        <rFont val="Calibri"/>
        <family val="2"/>
      </rPr>
      <t xml:space="preserve">Respuesta del proceso:
Si bien no se aporta la evidencia establecida “correo de solicitud de ajuste del Plan Anual de Auditoria, enviado a la oficina asesora de control interno”. En el mes de abril se llevó a cabo reunión con el Ordenador del Gasto, asesora de planeación, asesora de control interno y enlace de planeación, para revisar el tema, definir estratégicas. Frente a ello y analizado el costo de contratar una auditoría externa se tomó la decisión de incluir obligaciones a profesionales de la OAP que contaban con perfil profesional en auditoria y procesos de gestión de calidad. Esta fue la solución encontrada a corto plazo, considerando la no disponibilidad de recursos económicos para contratar la firma.
</t>
    </r>
    <r>
      <rPr>
        <sz val="12"/>
        <color theme="1"/>
        <rFont val="Calibri"/>
        <family val="2"/>
      </rPr>
      <t xml:space="preserve">
</t>
    </r>
    <r>
      <rPr>
        <sz val="12"/>
        <color rgb="FF7030A0"/>
        <rFont val="Calibri"/>
        <family val="2"/>
      </rPr>
      <t xml:space="preserve">Valoración de la respuesta:
Se presenta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Se evidencia la gestión correspondiente para que se lleve a cabo la auditoría del Sistema de Seguridad y Salud en el Trabajo, sin embargo, aún no se ha realizado solicitud para la inclusión en el Plan Anual de Auditorías. La acción se mantiene como incumplida y se elimina la evaluación de efectividad, permanecerá sin evaluar hasta un próximo seguimiento.
</t>
    </r>
  </si>
  <si>
    <t>Inicia en periodo diferente al evaluado.</t>
  </si>
  <si>
    <t>No se presentan evidencias. Los responsables señalan que la acción se ejecutará durante el tercer cuatrimestre.</t>
  </si>
  <si>
    <t>Se evidencia acta de reunión con fecha del 13 de mayo de 2022 en la cual se presenta información sobre la contratación de un profesional conservador restaurador y de las alternativas para la realización de una auditoría.</t>
  </si>
  <si>
    <t>De acuerdo con el entregable definido para esta acción, se evidencia acta de la reunión del comité de sostenibilidad contable llevada a cabo el 13 de junio de 2022 en la cual se aprobó la solicitud de ampliación de la fecha de publicación de los estados financieros. No obstante, se resalta que en este documento no se hace referencia a la fijación de un punto de control o de seguimiento sobre la publicación.</t>
  </si>
  <si>
    <t>En el tablero de control de indicadores definido por la entidad, se evidencia que sobre el indicador 9 “porcentaje de procesos contractuales con criterios ambientales” no se realiza seguimiento alguno, aun cuando se evidenciaron 9 contratos de compraventa de bienes muebles y servicios de mantenimiento, edición y capacitación suscritos en el último trimestre de la vigencia 2021, incumpliendo la periodicidad de seguimiento.</t>
  </si>
  <si>
    <t>Se evidencian las actas de las reuniones llevadas a cabo el 31 de mayo, 28 de junio, 26 de julio y 23 de agosto de 2022 en las cuales se realizó seguimiento sobre los instrumentos de planeación. No obstante, se resalta que la frecuencia del seguimiento definida en la descripción de la acción es bimensual.</t>
  </si>
  <si>
    <t>Se evidencia propuesta de actualización del procedimiento de prestación de servicios profesionales y de apoyo a la gestión o para la ejecución de trabajos artísticos que, de acuerdo con lo señalado por los responsables, se encuentra en proceso de revisión. 
En este documento se incluye como punto de control, en la actividad de revisión de estudios y documentos previos, la verificación de que la idoneidad corresponda al perfil solicitado y que sea acorde con la formación y experiencia de la persona a contratar.</t>
  </si>
  <si>
    <t>Se evidencia propuesta de actualización del procedimiento de liquidación de contratos o convenios en el cual se incluyen lineamientos sobre el plazo y la forma para liquidar. De igual forma, se presenta el memorando de remisión para adopción del documento en el Sistema Integrado de Gestión.</t>
  </si>
  <si>
    <t xml:space="preserve">Se evidencia el procedimiento de actividades educativas, versión 05 con fecha del 07 de julio de 2022. </t>
  </si>
  <si>
    <t>Se evidencia propuesta para el procedimiento de planificación de los cambios que impactan el sistema de seguridad y salud en el trabajo.</t>
  </si>
  <si>
    <t>Se evidencia propuesta para la actualización del procedimiento de consulta y préstamo de expedientes del archivo para bienes de interés cultural y archivo central. No obstante, la acción finalizaba el 31 de agosto y el entregable correspondía al procedimiento actualizado.</t>
  </si>
  <si>
    <t>Se evidencia el manual de supervisión e interventoría, versión 03 con fecha del 03 de agosto de 2022, en el cual se define que el supervisor y/o interventor debe verificar la completitud y concordancia del expediente electrónico en Orfeo y en SECOP II además del cumplimiento por parte del contratista de las obligaciones con el Sistema de Seguridad Social de acuerdo con lo dispuesto en la ley, así como el cumplimiento del pago de parafiscales según la normatividad vigente.</t>
  </si>
  <si>
    <t>Se evidencia procedimiento de atención de solicitudes de imágenes del archivo digital del Museo de Bogotá, versión 03 con fecha del 16 de junio de 2022, actualizado en el SIG y publicado en la intranet.</t>
  </si>
  <si>
    <t>Se evidencia procedimiento de atención de solicitudes de imágenes del archivo digital del Museo de Bogotá, versión 03 con fecha del 16 de junio de 2022, actualizado en el SIG y publicado en la intranet. En este documento se establece que el máximo de imágenes de fotografías o planos que puede solicitar el usuario externo al IDPC es de veinte (20), ya sea por solicitud o por publicación.</t>
  </si>
  <si>
    <t>Se evidencia correo de solicitud y publicación del informe de austeridad del gasto público del primer semestre de 2022 en la página web de la entidad.</t>
  </si>
  <si>
    <t>No se evidencia la información sobre la ejecución de la acción.</t>
  </si>
  <si>
    <t>Se evidencian tablas de retención documental preliminares de la Subdirección de Protección e Intervención del Patrimonio, Subdirección de Divulgación y Apropiación del Patrimonio, Gerencia del Museo de Bogotá y Subdirección de Gestión Territorial. No se cumple con el entregable definido.</t>
  </si>
  <si>
    <t>Se presenta borrador del formato de control de acceso documental. No se cumple con el entregable definido debido a que este corresponde al formato actualizado.</t>
  </si>
  <si>
    <t xml:space="preserve">Se presenta el Plan Institucional de Archivos PINA, versión 07 con fecha del 26 de agosto de 2022, y el Programa de Gestión Documental PGD, versión 07 con fecha del 26 de agosto 2022. </t>
  </si>
  <si>
    <t>Se evidencia la actualización de los indicadores del proceso de Fortalecimiento del SIG. No obstante, se resalta que los ajustes solo se evidencian en la hoja de formato de seguimiento de indicadores del archivo excel, en la hoja de diseño de indicadores no se actualizó la información correspondiente.</t>
  </si>
  <si>
    <t>Se evidencia el manual de supervisión e interventoría de la entidad, versión 03 con fecha del 03 de agosto de 2022, en el cual se establece que los supervisores o interventores deben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Además, deben realizar el inicio de ejecución del contrato o convenio en la plataforma de SECOP II (si aplica), previa verificación del cumplimiento de los requisitos de ejecución.
Los responsables señalan que durante el tercer cuatrimestre se llevará a cabo la actualización del procedimiento de supervisión.</t>
  </si>
  <si>
    <t>Se evidencia el Plan Institucional de Archivos PINAR, versión 07 con fecha del 26 de agosto de 2022, y el Programa de Gestión Documental PGD, versión 07 con fecha del 26 de agosto de 2022. No obstante, no se presenta la actualización del Plan Institucional de Capacitaciones PIC.</t>
  </si>
  <si>
    <t>Se evidencia radicado 20222100033821, con fecha del 07 de julio de 2022, mediante el cual se solicita el concepto técnico al Archivo de Bogotá.</t>
  </si>
  <si>
    <t>Se evidencia presentación y listado de asistencia de la capacitación sobre el banco terminológico y la tabla de control de acceso llevada a cabo el 25 de agosto de 2022.
Se resalta que el entregable corresponde a una capacitación y el total programado se estableció en dos.</t>
  </si>
  <si>
    <t>Se evidencia contrato código 466 cuyo objeto es la prestación de servicios profesionales para la ejecución de las actividades relacionadas con el Sistema Integrado de Conservación adjudicado a Angela Pinilla que, de acuerdo con la constancia de idoneidad y los documentos presentados, cuenta con el título profesional de restauradora de bienes muebles. Este contrato tiene un plazo de ejecución de 5 meses, inició el 03 de agosto de 2022 y finaliza el 02 de enero de 2023.
Se resalta que este contrato no se encuentra incluido en el documento de ejecución contractual con corte a agosto de 2022, publicado en el siguiente enlace: https://idpc.gov.co/publicacion-de-la-informacion-contractual</t>
  </si>
  <si>
    <t>Los responsables del proceso señalan que no se han adquirido elementos de bioseguridad durante el año. Se adjunta correo en el cual talento humano confirma esta información para los meses entre mayo y agosto de 2022, no obstante, se resalta la importancia de presentar también la respuesta al correo de consulta correspondiente al primer cuatrimestre del año.
El entregable define tres seguimientos cuatrimestrales y el total programado se encuentra establecido en dos.</t>
  </si>
  <si>
    <t>Se presentan los reportes de las respuestas a solicitudes radicadas durante los periodos entre noviembre de 2021 y enero de 2022 y entre febrero y abril de 2022. En estos documentos se incluye la información sobre las personas que proyectan, revisan y aprueban cada respuesta, no obstante, se resalta que en algunos casos específicos no se encuentra la información completa.</t>
  </si>
  <si>
    <t>Se evidencia el envío de reportes semanales a través de correo electrónico, no obstante, se identifica que no todos los correos incluyen en copia a la Subdirectora de Divulgación y Apropiación del Patrimonio.</t>
  </si>
  <si>
    <t>Se evidencia correo remitido el 22 de julio de 2022 mediante el cual se solicita a la Asesora de Control Interno el ajuste al Plan Anual de Auditoría.</t>
  </si>
  <si>
    <t xml:space="preserve">En el primer cuatrimestre, se reportó el diligenciamiento de los formatos de inspección de botiquines para Monumentos, Casa Cadel, Casa Pardo, Casa Gemelas y Casa Genoveva.
Durante el segundo cuatrimestre, se evidencia el diligenciamiento de los formatos de inspección de botiquines para el Centro de Documentación, Museo 7 balcones, Museo Sámano y Museo de la Ciudad Autoconstruida. Segregación.
Se resalta la importancia de revisar la asignación de funciones, de forma tal que la inspección sea realizada por personas diferentes a los responsables de cada botiquín. </t>
  </si>
  <si>
    <t>Se identifica acta de la reunión llevada a cabo el 12 de agosto de 2022 en la cual se presenta la información correspondiente a la volumetría total en número de carpetas, cajas y metros lineales de archivo de gestión de los años 2018, 2019, 2020, 2021 y 2022 por cada subdirección u oficina.</t>
  </si>
  <si>
    <t xml:space="preserve">Se evidencian actas de transferencia documental primaria y formatos únicos de inventario documental correspondientes a los archivos de gestión de Control Interno, Subdirección de Gestión Corporativa, Subdirección de Protección e Intervención del Patrimonio, Subdirección de Divulgación y Apropiación del Patrimonio y de la Subdirección General. </t>
  </si>
  <si>
    <t>Se evidencian dos formatos de inventario analítico diligenciados con el objeto de hacer la entrega de archivos por transferencia secundaria correspondientes al segundo y tercer periodo de la Corporación del barrio La Candelaria. De igual forma, se presenta la solicitud de visita para revisión de transferencias documentales remitida al subdirector técnico del Archivo de Bogotá el 13 de septiembre de 2022 bajo el radicado 20222100046041.</t>
  </si>
  <si>
    <t>Se presentan los formatos únicos de inventario documental.</t>
  </si>
  <si>
    <t>Se presenta la circular 021, con fecha del 25 de agosto de 2022, por medio de la cual se imparten lineamientos para la normalización de los expedientes híbridos conformados en el marco de la emergencia sanitaria.</t>
  </si>
  <si>
    <t>Se evidencia publicación del acta e inventarios de eliminación de archivos en la página web. Sin embargo, no se presenta evidencia de la publicación de esta información en la intranet.</t>
  </si>
  <si>
    <t>No se presenta información y la fecha de terminación de la acción es el 30 de septiembre de 2022.</t>
  </si>
  <si>
    <t>Se evidencia acta de la reunión llevada a cabo el 14 de junio de 2022, en la cual se realiza una revisión de los requisitos del MOREQ implementados durante el primer semestre de la vigencia 2022. La revisión se realiza con base en la información de una matriz comparativa en la cual se señala el avance en el cumplimiento de 20 requisitos, no obstante, se resalta que ninguno de estos alcanza un cumplimiento del 100%.</t>
  </si>
  <si>
    <t>Se evidencia solicitud de visto bueno y de aprobación de estudio previos para la contratación del servicio de mensajería de la entidad remitida a la Subdirección del Sistema Distrital de Archivos SSDA del Archivo de Bogotá el 10 de agosto de 2022 bajo el radicado 20222100040611.</t>
  </si>
  <si>
    <t>Se evidencia el manual de contratación de la entidad, versión 07 con fecha del 03 de agosto de 2022, en el cual se establece que para la radicación de procesos contractuales cuyo objeto esté referido a actividades de Gestión Documental se tendrán en cuenta los parámetros de estudio y respuesta de solicitud de visto bueno por parte del Archivo de Bogotá conforme al artículo 24 del Decreto Distrital 514 de 2006.</t>
  </si>
  <si>
    <t>Durante el primer cuatrimestre, se evidenció la presentación y listado de asistencia de la capacitación general de ORFEO llevada a cabo el 16 de marzo del 2022.
Para el segundo cuatrimestre, se evidencia la presentación y listado de asistencia de las capacitaciones en Gestión Documental y en Banco Terminológico y Tabla de Control de Acceso realizadas el 15 de junio y el 25 de agosto de 2022 respectivamente.
Se resalta que el entregable se encuentra definido como dos capacitaciones realizadas y el total programado se establece en tres.</t>
  </si>
  <si>
    <t>Se evidencia el seguimiento a las actividades del Plan Operativo Anual correspondientes al proceso de gestión documental.</t>
  </si>
  <si>
    <t>Durante el primer cuatrimestre, se evidenció acta de reunión del 22 de abril del 2022 en la cual se señala la aceptación y compromiso con el envío semanal de la información y la participación en las reuniones de seguimiento por parte de los operadores laterales.
Para el segundo cuatrimestre, se presentan actas de reunión del 20 de mayo, 19 de junio, 27 de julio y el 29 de agosto de 2022 en las cuales se identifica el seguimiento realizado sobre las PQRS. No obstante, se resalta que en ninguna de las reuniones se evidencia la participación del defensor del ciudadano.
La fecha de identificación no se encuentra diligenciada.</t>
  </si>
  <si>
    <t>Se evidencian reportes mensuales de la información de nómina sobre los cuales los participantes del proceso realizan sus respectivas observaciones.</t>
  </si>
  <si>
    <t>Durante el primer cuatrimestre, se evidenciaron los reportes mensuales de la información de nómina sobre los cuales los participantes del proceso realizan sus respectivas observaciones.
Para el segundo cuatrimestre, se evidencian los reportes de la información de nómina para los meses de julio y agosto sobre los cuales los participantes del proceso realizan sus respectivas observaciones. No obstante, no se tiene evidencia de la aplicación del control de revisión para mayo y junio.</t>
  </si>
  <si>
    <t>Se evidencia la publicación de las presentaciones de las capacitaciones en gestión documental, mesa de ayuda y banco terminológico y tablas de control de acceso.</t>
  </si>
  <si>
    <t>Se evidencian correos de seguimiento sobre los radicados sin tramitar con corte al 25 de agosto.</t>
  </si>
  <si>
    <t>Se evidencia correo de socialización y publicación en la intranet del manual del Sistema de Gestión de Documentos Electrónicos de Archivo ORFEO.</t>
  </si>
  <si>
    <t>Se evidencia solicitud de mesa técnica para revisión de Tabla de Retención Documental-TRD Acuerdo 070 de 2015 con fecha del 13 de septiembre de 2022, radicada bajo el número 20222100045971.</t>
  </si>
  <si>
    <t>Se presenta plan de trabajo y cronograma de actividades a desarrollar.</t>
  </si>
  <si>
    <t>No se identifica la evidencia de ejecución de la actividad.</t>
  </si>
  <si>
    <t>Se evidencian los pantallazos del flujo de aprobación de garantías para 15 contratos suscritos a partir del mes de agosto de 2022. Se resalta que los pantallazos incluidos en el documento del contrato 392 corresponden a los del contrato 391.</t>
  </si>
  <si>
    <t>Se presentan documentos excel en los cuales se ha registrado la verificación sobre la coincidencia entre los documentos publicados en SECOP y Orfeo. Se resalta que, si bien la ejecución de la acción iniciaba en agosto, la descripción y entregable se han establecido de manera general para los documentos cargados en Orfeo y SECOP II.</t>
  </si>
  <si>
    <t>Se presenta matriz de revisión del cargue de documentos precontractuales en SECOP y Orfeo. En este documento se incluye la información de 8 contratos.</t>
  </si>
  <si>
    <t xml:space="preserve">Debilidad en el seguimiento del estado de las liquidaciones 
</t>
  </si>
  <si>
    <t>Se evidencia matriz con los contratos de 2016 a 2021 que requieren ser liquidados y se incorpora información sobre el reparto, no obstante, se resalta que en este último no se incluye el contrato de 2017 que hace falta por liquidar y para el cual no se ha vencido el plazo.</t>
  </si>
  <si>
    <t>Se evidencia matriz de liquidaciones con el seguimiento correspondiente. De igual forma, se identifican actas de la reunión de seguimiento al plan anual de adquisiciones y del comité de contratación, llevadas a cabo el 02 y 26 de agosto de 2022, en las cuales se presenta la información correspondiente al avance en las liquidaciones.</t>
  </si>
  <si>
    <t>Se evidencia matriz de verificación de la información contractual reportada.</t>
  </si>
  <si>
    <t>Se presentan las bases de datos e informes de seguimiento mensual sobre los requerimientos recibidos. Además, se evidencia el informe de seguimiento presentado en las reuniones de coordinación de metas y POA de la Subdirección.</t>
  </si>
  <si>
    <t xml:space="preserve">Se presentan cuatro cápsulas informativas asociadas a la aplicación de instrumentos archivísticos y los pantallazos de su publicación en la intranet. </t>
  </si>
  <si>
    <t>Durante el primer cuatrimestre, se evidenció el acta de reunión del 27 de abril de 2022 del equipo técnico autoevaluador de gestión corporativa en la cual se realiza un seguimiento a nivel general sobre los planes institucionales.
Para el segundo cuatrimestre, se presenta el acta de la reunión del equipo técnico autoevaluador de gestión corporativa llevada a cabo el 08 de agosto de 2022. En este documento no está claro el seguimiento realizado sobre los planes institucionales de Talento Humano.
Se resalta que la acción se encuentra encaminada a los seguimientos de los planes institucionales realizados por el equipo técnico autoevaluador.</t>
  </si>
  <si>
    <t>Se presenta informe de revisión de la documentación cargada en SECOP II para el contrato IDPC-PS-357-2022 Talleres Carsoni S.A.S en el cual incluyen los pantallazos correspondientes. No obstante, se resalta que la acción se encuentra establecida de manera general y, por tanto, se entiende que aplica para todos los contratos suscritos durante la vigencia.</t>
  </si>
  <si>
    <t>Se evidencia la circular 19 con fecha del 29 de julio de 2022, radicado 20222100106903, por medio de la cual se brindan lineamientos para la finalización de radicados en el sistema de gestión de documentos electrónicos y de archivo Orfeo. Asimismo, se evidencia correo de socialización.
No obstante, se señala que en la circular no se establecen plazos en tiempo para la gestión y trámite.</t>
  </si>
  <si>
    <t>Se evidencia el manual de contratación de la entidad, versión 07 con fecha del 03 de agosto de 2022, en el cual se establece que la Oficina Asesora Jurídica publicará los documentos precontractuales tomados del sistema Orfeo en la plataforma SECOP y que esta información será validada por las subdirecciones solicitantes.</t>
  </si>
  <si>
    <t>De acuerdo con el informe de seguimiento a riesgos de gestión y corrupción correspondiente al segundo cuatrimestre de 2022, se continúan presentando debilidades en la identificación, análisis, valoración y gestión de riesgos.</t>
  </si>
  <si>
    <t>De acuerdo con el informe pormenorizado del sistema de control interno correspondiente al periodo entre enero y junio de 2022, se presenta un nivel de cumplimiento alto en cada uno de los componentes. Se resalta la existencia de debilidades que deben ser subsanadas.</t>
  </si>
  <si>
    <t>De acuerdo con el informe de seguimiento a PQRS correspondiente al primer semestre de 2022, se observan pantallazos del cargue de publicación de los informes de enero a junio en la página de la Red de la Veeduría, así mismo se evidencia que los informes de atención de PQRS se publicaron en la página Web de la Entidad dentro del mes siguiente al corte del reporte.</t>
  </si>
  <si>
    <t>Se presenta el manual de contratación, versión 07 con fecha del 03 de agosto de 2022, y el correo de socialización. En este documento se señalan lineamientos generales con respecto a la seguridad y salud en el trabajo para las compras y adquisición de productos y servicios.</t>
  </si>
  <si>
    <t>No se realizaron reuniones de autocontrol para los meses entre julio y agosto de 2022. Los responsables señalan que la próxima reunión se encuentra programada para septiembre. Sin embargo, para el cuatrimestre se encuentra 1 programada.</t>
  </si>
  <si>
    <t>De acuerdo con el seguimiento de la política de Gobierno Digital, se ha venido actualizando el Plan de Tratamiento de Riesgos, cumpliendo con las directrices y lineamientos. De igual manera, se cuenta con Matriz de riesgos de seguridad de la información.</t>
  </si>
  <si>
    <t>De acuerdo con el seguimiento de la política de Gobierno Digital, se actualizaron los procedimientos dando cumplimiento a los lineamientos del Modelo de Seguridad y Privacidad de la Información.</t>
  </si>
  <si>
    <t>De acuerdo con el seguimiento de la política de Gobierno Digital, se establecen claramente los roles y responsabilidades dando cumplimiento a los lineamientos del Modelo de Seguridad y Privacidad de la Información.</t>
  </si>
  <si>
    <t>De acuerdo con el seguimiento de la política de Gobierno Digital, se cuenta con plan de comunicación el cual se ha venido ejecutando, dando cumplimiento a los lineamientos del Modelo de Seguridad y Privacidad de la Información.</t>
  </si>
  <si>
    <t>De acuerdo con la Auditoría al proceso Comunicación Estratégica, la política de comunicaciones fue actualizada y se ha venido dando cumplimiento a la misma.</t>
  </si>
  <si>
    <t>Al revisar la intranet, no se evidenció las tablas de Control de Acceso para verificar su implementación.</t>
  </si>
  <si>
    <t>Teniendo en cuenta que el proceso generó plan de mejoramiento resultado de autoevaluación, para la organización de las historias laborales, se cierra la acción como inefectiva sin que se requiera acciones adicionales a las ya generadas en el plan de mejora mencionado.</t>
  </si>
  <si>
    <t>Se evidencia la consulta elevada directamente a la directora de Fomento de la Secretaría de Cultura, Recreación y Deporte. Asimismo, se señala la consulta realizada a la Oficina Asesora Jurídica mediante correo electrónico, no obstante, no se adjunta la evidencia de esta comunicación.
La acción no incluye información sobre su fecha de terminación.</t>
  </si>
  <si>
    <t xml:space="preserve">Se evidencia base de datos de seguimiento a los requerimientos, informe mensual y alertas remitidas mediante correo electrónico. </t>
  </si>
  <si>
    <t>De acuerdo con los informes emitidos por la secretaria general de la Alcaldía Mayor de Bogotá sobre la calidad de las respuestas emitidas a través del sistema de Bogotá Te Escucha, a septiembre, la entidad tiene un índice acumulado en 2022 del 89% de cumplimiento.</t>
  </si>
  <si>
    <t>Los responsables presentan un informe del buzón de sugerencias en el cual señalan los radicados generados, no obstante, se resalta que las cuatro sugerencias reportadas fueron radicadas el 10 de noviembre, un día después de que se realizará la solicitud de información por parte de esta Asesoría de Control Interno. Asimismo, no se presenta información sobre las fechas de apertura de los buzones de sugerencias.</t>
  </si>
  <si>
    <t>Se evidencia el seguimiento realizado sobre las notificaciones por aviso, radicados de ingreso y de salida, fechas, responsables, observaciones y cargue a Orfeo de las capturas de pantalla que dan cuenta de la publicación en la página web.</t>
  </si>
  <si>
    <t xml:space="preserve">Se evidencian diferencias entre el informe de ejecución de reservas remitido por los responsables y el formato CB-0104 en los registros de anulaciones del mes y anulaciones acumuladas de las reservas de inversión para el mes de septiembre.  </t>
  </si>
  <si>
    <r>
      <t xml:space="preserve">Se evidencia el procedimiento de recorridos patrimoniales, urbanos y naturales, versión 03 con fecha del 21 de junio de 2022, en el cual se incluye como actividad la realización de un informe trimestral.
</t>
    </r>
    <r>
      <rPr>
        <b/>
        <sz val="12"/>
        <color rgb="FF002060"/>
        <rFont val="Calibri"/>
        <family val="2"/>
      </rPr>
      <t xml:space="preserve">Respuesta de la Subdirección de Divulgación y Apropiación del Patrimonio: </t>
    </r>
    <r>
      <rPr>
        <sz val="12"/>
        <color rgb="FF002060"/>
        <rFont val="Calibri"/>
        <family val="2"/>
      </rPr>
      <t>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t>
    </r>
    <r>
      <rPr>
        <sz val="12"/>
        <rFont val="Calibri"/>
        <family val="2"/>
      </rPr>
      <t xml:space="preserve">
</t>
    </r>
    <r>
      <rPr>
        <b/>
        <sz val="12"/>
        <color rgb="FF7030A0"/>
        <rFont val="Calibri"/>
        <family val="2"/>
      </rPr>
      <t xml:space="preserve">Valoración de la respuesta: </t>
    </r>
    <r>
      <rPr>
        <sz val="12"/>
        <color rgb="FF7030A0"/>
        <rFont val="Calibri"/>
        <family val="2"/>
      </rPr>
      <t>Se acepta la respuesta, no obstante, se resalta que el memorando señalado se hizo efectivo hasta el 15 de junio y que el documento se actualizó en el SIG hasta el 21 de junio.</t>
    </r>
  </si>
  <si>
    <r>
      <t xml:space="preserve">Se evidencia el procedimiento de recorridos patrimoniales, urbanos y naturales, versión 03 con fecha del 21 de junio de 2022, en el cual se describen actividades de diseño, responsables y registros.
</t>
    </r>
    <r>
      <rPr>
        <b/>
        <sz val="12"/>
        <color rgb="FF002060"/>
        <rFont val="Calibri"/>
        <family val="2"/>
      </rPr>
      <t xml:space="preserve">Respuesta de la Subdirección de Divulgación y Apropiación del Patrimonio: </t>
    </r>
    <r>
      <rPr>
        <sz val="12"/>
        <color rgb="FF002060"/>
        <rFont val="Calibri"/>
        <family val="2"/>
      </rPr>
      <t xml:space="preserve">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
</t>
    </r>
    <r>
      <rPr>
        <sz val="12"/>
        <rFont val="Calibri"/>
        <family val="2"/>
      </rPr>
      <t xml:space="preserve">
</t>
    </r>
    <r>
      <rPr>
        <b/>
        <sz val="12"/>
        <color rgb="FF7030A0"/>
        <rFont val="Calibri"/>
        <family val="2"/>
      </rPr>
      <t xml:space="preserve">Valoración de la respuesta: </t>
    </r>
    <r>
      <rPr>
        <sz val="12"/>
        <color rgb="FF7030A0"/>
        <rFont val="Calibri"/>
        <family val="2"/>
      </rPr>
      <t>Se acepta la respuesta, no obstante, se resalta que el memorando señalado se hizo efectivo hasta el 15 de junio y que el documento se actualizó en el SIG hasta el 21 de junio.</t>
    </r>
  </si>
  <si>
    <r>
      <t xml:space="preserve">Se evidencia el procedimiento de recorridos patrimoniales, urbanos y naturales, versión 03 con fecha del 21 de junio de 2022, en el cual se incluye el diligenciamiento de una encuesta como parte de la actividad de evaluación.
</t>
    </r>
    <r>
      <rPr>
        <sz val="12"/>
        <color rgb="FF002060"/>
        <rFont val="Calibri"/>
        <family val="2"/>
      </rPr>
      <t>R</t>
    </r>
    <r>
      <rPr>
        <b/>
        <sz val="12"/>
        <color rgb="FF002060"/>
        <rFont val="Calibri"/>
        <family val="2"/>
      </rPr>
      <t xml:space="preserve">espuesta de la Subdirección de Divulgación y Apropiación del Patrimonio: </t>
    </r>
    <r>
      <rPr>
        <sz val="12"/>
        <color rgb="FF002060"/>
        <rFont val="Calibri"/>
        <family val="2"/>
      </rPr>
      <t>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t>
    </r>
    <r>
      <rPr>
        <sz val="12"/>
        <rFont val="Calibri"/>
        <family val="2"/>
      </rPr>
      <t xml:space="preserve">
</t>
    </r>
    <r>
      <rPr>
        <b/>
        <sz val="12"/>
        <color rgb="FF7030A0"/>
        <rFont val="Calibri"/>
        <family val="2"/>
      </rPr>
      <t>Valoración de la respuesta:</t>
    </r>
    <r>
      <rPr>
        <sz val="12"/>
        <color rgb="FF7030A0"/>
        <rFont val="Calibri"/>
        <family val="2"/>
      </rPr>
      <t xml:space="preserve"> Se acepta la respuesta, no obstante, se resalta que el memorando señalado se hizo efectivo hasta el 15 de junio y que el documento se actualizó en el SIG hasta el 21 de junio.</t>
    </r>
  </si>
  <si>
    <r>
      <t xml:space="preserve">Se presentan planillas de bienes en servicio por usuario diligenciadas a mano con la placa, descripción del activo, ubicación, nombre de usuario y fecha. No obstante, se resalta la importancia de corroborar esta información con respecto a las bases de datos oficiales.
</t>
    </r>
    <r>
      <rPr>
        <b/>
        <sz val="12"/>
        <color rgb="FF002060"/>
        <rFont val="Calibri"/>
        <family val="2"/>
      </rPr>
      <t>Respuesta de la Oficina Asesora de Planeación:</t>
    </r>
    <r>
      <rPr>
        <sz val="12"/>
        <color rgb="FF002060"/>
        <rFont val="Calibri"/>
        <family val="2"/>
      </rPr>
      <t xml:space="preserve"> Se presenta diferencia en la valoración de la acción ABI02 “Realizar una revisión aleatoria de bienes o elementos asignados a contratistas del IDPC” que fue evaluada como en ejecución por parte de la Oficina Asesora de Planeación teniendo en cuenta que el proceso aportó las “Planillas de bienes en servicio por usuario” con la revisión realizada a los contratistas, de acuerdo con el entregable definido por el proceso. No obstante, desde la OAP se valoró como Evidencia en Ejecución, teniendo en cuenta que se sugiere complementar el entregable presentado con el cruce de la información con respecto a las bases de datos oficiales; sin embargo, en sentido estricto, el proceso aportó el entregable definido, cumpliendo de esta forma con la acción.</t>
    </r>
    <r>
      <rPr>
        <sz val="12"/>
        <rFont val="Calibri"/>
        <family val="2"/>
      </rPr>
      <t xml:space="preserve">
</t>
    </r>
    <r>
      <rPr>
        <b/>
        <sz val="12"/>
        <color rgb="FF7030A0"/>
        <rFont val="Calibri"/>
        <family val="2"/>
      </rPr>
      <t xml:space="preserve">Valoración de la respuesta: </t>
    </r>
    <r>
      <rPr>
        <sz val="12"/>
        <color rgb="FF7030A0"/>
        <rFont val="Calibri"/>
        <family val="2"/>
      </rPr>
      <t>Se acepta la observación y se ajusta la valoración quedando la acción como cumplida dentro de los términos. No obstante, se reitera el comentario realizado por la Oficina Asesora de Planeación en cuanto al cruce de la información con respecto a las bases de datos oficiales.</t>
    </r>
  </si>
  <si>
    <r>
      <t xml:space="preserve">Se evidencia el procedimiento de recorridos patrimoniales, urbanos y naturales, versión 03 con fecha del 21 de junio de 2022. Sin embargo, en este documento no se incluye información puntual acerca de actividades virtuales y su documentación.
</t>
    </r>
    <r>
      <rPr>
        <b/>
        <sz val="12"/>
        <color rgb="FF002060"/>
        <rFont val="Calibri"/>
        <family val="2"/>
      </rPr>
      <t>Respuesta de la Oficina Asesora de Planeación:</t>
    </r>
    <r>
      <rPr>
        <sz val="12"/>
        <color rgb="FF002060"/>
        <rFont val="Calibri"/>
        <family val="2"/>
      </rPr>
      <t xml:space="preserve"> La diferencia se presenta en las acciones DA173-21 y DA174-21 que fueron valoradas por parte de la OAP como "finalizadas", atendiendo los siguientes criterios: 1) El objetivo y alcance del procedimiento, establece un marco general y amplio en el propósito de activar mediante los recorridos y otras estrategias en la que se destaca la incorporación de los procesos participativos y/o colaborativos; 2) La incorporación del ciclo metodológico para la construcción de los recorridos, en la que se resalta la fase de alistamiento que genera articulación con la ciudadanía y dependencias del IDPC; 3) El procedimiento estableció una herramienta denominada Formato esquema de organización de recorridos, en el que se documenta la ficha del recorrido, dando cumplimiento a la necesidad de incorporar y formalizar la documentación del guion de los recorridos; 4) La definición del medio o medios para ejecutar los recorridos se derivan de los acuerdos o consensos con los ciudadanos en el proceso de implementación del ciclo metodológico; 5) De acuerdo con lo definido anteriormente el procedimiento no diferencia las actividades presenciales o virtuales ya que estas dependen del contexto y lo acordado en la construcción de los recorridos; 6) Los aspectos anteriormente mencionados dan cuenta de la situación a mejora definida en el plan de mejora.
</t>
    </r>
    <r>
      <rPr>
        <b/>
        <sz val="12"/>
        <color rgb="FF002060"/>
        <rFont val="Calibri"/>
        <family val="2"/>
      </rPr>
      <t xml:space="preserve">Respuesta de la Subdirección de Divulgación y Apropiación del Patrimonio: </t>
    </r>
    <r>
      <rPr>
        <sz val="12"/>
        <color rgb="FF002060"/>
        <rFont val="Calibri"/>
        <family val="2"/>
      </rPr>
      <t>En relación a estas observaciones se solicita tener en cuenta que:</t>
    </r>
    <r>
      <rPr>
        <b/>
        <sz val="12"/>
        <color rgb="FF002060"/>
        <rFont val="Calibri"/>
        <family val="2"/>
      </rPr>
      <t xml:space="preserve">
</t>
    </r>
    <r>
      <rPr>
        <sz val="12"/>
        <color rgb="FF002060"/>
        <rFont val="Calibri"/>
        <family val="2"/>
      </rPr>
      <t xml:space="preserve">1. El cumplimiento de la acción (actualización del procedimiento), da cuenta de la situación a mejorar definida en el plan de mejora:
 Se observa que algunos documentos no están formalizados dentro del SIG, así:
- Guión de recorridos
- Programación mensual en el que se evidencie el equipo de trabajo (hallazgo 2.3.1)
2. La política de operación 5.10 posibilita la realización de actividades virtuales y su documentación se especifica en el registro de las actividades 1, 2, 10 (columna registro) y 12 (columna actividad), se especifica: (correo electrónico y link de inscripción). Por lo anterior el procedimiento si incluye de manera puntual actividades con canales virtuales y su documentación, que permiten hacer partícipes a la ciudadanía del procedimiento de recorridos, este medio virtual no se contemplada en el procedimiento anterior.
Política de operación: 5.10. Los canales de comunicación con la ciudadanía, dependiendo del proceso que se lleve a cabo, podrán ser, desde llamadas telefónicas, correo electrónico hasta la utilización de las redes del instituto (Facebook e Instagram o la página del instituto).
En relación al hallazgo la política de operación 5.10 correspondiente a la ampliación del alcance de las actividades de recorridos correspondiente a la prestación del servicio presencial e inclusión de posibilidades de herramientas virtuales en la ejecución de las actividades, a través de redes sociales y herramientas virtuales por el instituto. 
Dejando abierta la posibilidad de actividades y registros virtuales debido a las contingencias requeridas posterior a la pandemia, en el procedimiento vigente se realiza y evidencia una transición sobre la ejecución de actividades virtuales, ya que en la versión anterior no se tenía descrita la posibilidad de realizar actividades virtuales en la ejecución de recorridos. </t>
    </r>
    <r>
      <rPr>
        <b/>
        <sz val="12"/>
        <color rgb="FF002060"/>
        <rFont val="Calibri"/>
        <family val="2"/>
      </rPr>
      <t xml:space="preserve">
Valoración de la respuesta: </t>
    </r>
    <r>
      <rPr>
        <sz val="12"/>
        <color rgb="FF7030A0"/>
        <rFont val="Calibri"/>
        <family val="2"/>
      </rPr>
      <t>Con respecto a la acción DA173-21, se acepta la respuesta en la medida en que el procedimiento al plantearse de una manera general permite la realización de actividades virtuales.</t>
    </r>
  </si>
  <si>
    <r>
      <t xml:space="preserve">Se evidencia el procedimiento de contabilidad, versión 07 con fecha del 31 de agosto de 2022, en el cual se incluye como punto de control la verificación del reporte de los informes de acuerdo con el calendario establecido y la revisión de su publicación en la página web de la entidad.
</t>
    </r>
    <r>
      <rPr>
        <b/>
        <sz val="12"/>
        <color rgb="FF002060"/>
        <rFont val="Calibri"/>
        <family val="2"/>
      </rPr>
      <t xml:space="preserve">Respuesta de la Oficina Asesora de Planeación: </t>
    </r>
    <r>
      <rPr>
        <sz val="12"/>
        <color rgb="FF002060"/>
        <rFont val="Calibri"/>
        <family val="2"/>
      </rPr>
      <t xml:space="preserve">La diferencia en el monitoreo de la acción GF02 corresponde a que desde la Oficina Asesora de Planeación la acción fue calificada como "Evidencia ejecución" y no como finalizada, debido a que la fecha de terminación de la acción es 31 de octubre de la vigencia y el reporte de monitoreo puede ser complementado por el proceso; sin embargo, la Asesoría de Control Interno la califica como "Cumplida dentro de términos". De igual manera, la diferencia en el monitoreo realizado para la acción GF04 obedece a que la acción debió ser calificada como finalizada teniendo en cuenta que la fecha de finalización correspondió al 30 de junio de la vigencia, razón por la cual la Asesoría de Control Interno la califica como "Cumplida dentro de términos".
</t>
    </r>
    <r>
      <rPr>
        <sz val="12"/>
        <rFont val="Calibri"/>
        <family val="2"/>
      </rPr>
      <t xml:space="preserve">
</t>
    </r>
    <r>
      <rPr>
        <b/>
        <sz val="12"/>
        <color rgb="FF7030A0"/>
        <rFont val="Calibri"/>
        <family val="2"/>
      </rPr>
      <t>Valoración de la respuesta:</t>
    </r>
    <r>
      <rPr>
        <sz val="12"/>
        <color rgb="FF7030A0"/>
        <rFont val="Calibri"/>
        <family val="2"/>
      </rPr>
      <t xml:space="preserve"> En cuanto a la acción GF02, se mantiene la evaluación como cumplida dentro de términos teniendo en cuenta que se evidencia el entregable. En relación con la acción GF03, se mantiene como cumplida dentro de los términos.</t>
    </r>
  </si>
  <si>
    <r>
      <t xml:space="preserve">Se evidencia Plan de Austeridad del Gasto Público 2022, versión 03 con fecha del 26 de agosto de 2022, en el cual se incluyen lineamientos con respecto a la publicación del informe en la página web.
Se resalta que este ajuste se realizó desde la versión anterior del documento con fecha del 22 de junio de 2022, por lo que, la acción se califica como cumplida dentro de los términos.
</t>
    </r>
    <r>
      <rPr>
        <b/>
        <sz val="12"/>
        <color rgb="FF002060"/>
        <rFont val="Calibri"/>
        <family val="2"/>
      </rPr>
      <t>Respuesta de la Oficina Asesora de Planeación:</t>
    </r>
    <r>
      <rPr>
        <sz val="12"/>
        <color rgb="FF002060"/>
        <rFont val="Calibri"/>
        <family val="2"/>
      </rPr>
      <t xml:space="preserve"> La diferencia en el monitoreo de la acción GF02 corresponde a que desde la Oficina Asesora de Planeación la acción fue calificada como "Evidencia ejecución" y no como finalizada, debido a que la fecha de terminación de la acción es 31 de octubre de la vigencia y el reporte de monitoreo puede ser complementado por el proceso; sin embargo, la Asesoría de Control Interno la califica como "Cumplida dentro de términos". De igual manera, la diferencia en el monitoreo realizado para la acción GF04 obedece a que la acción debió ser calificada como finalizada teniendo en cuenta que la fecha de finalización correspondió al 30 de junio de la vigencia, razón por la cual la Asesoría de Control Interno la califica como "Cumplida dentro de términos".
</t>
    </r>
    <r>
      <rPr>
        <sz val="12"/>
        <rFont val="Calibri"/>
        <family val="2"/>
      </rPr>
      <t xml:space="preserve">
</t>
    </r>
    <r>
      <rPr>
        <b/>
        <sz val="12"/>
        <color rgb="FF7030A0"/>
        <rFont val="Calibri"/>
        <family val="2"/>
      </rPr>
      <t xml:space="preserve">Valoración de la respuesta: </t>
    </r>
    <r>
      <rPr>
        <sz val="12"/>
        <color rgb="FF7030A0"/>
        <rFont val="Calibri"/>
        <family val="2"/>
      </rPr>
      <t>En cuanto a la acción GF02, se mantiene la evaluación como cumplida dentro de términos teniendo en cuenta que se evidencia el entregable. En relación con la acción GF03, se mantiene como cumplida dentro de los términos.</t>
    </r>
  </si>
  <si>
    <r>
      <t xml:space="preserve">Se evidencian dos formatos de inventario analítico diligenciados con el objeto de hacer la entrega de archivos por transferencia secundaria correspondientes al segundo y tercer periodo de la Corporación del barrio La Candelaria. De igual forma, se presenta la solicitud de visita para revisión de transferencias documentales remitida al subdirector técnico del Archivo de Bogotá el 13 de septiembre de 2022 bajo el radicado 20222100046041.
</t>
    </r>
    <r>
      <rPr>
        <b/>
        <sz val="12"/>
        <color rgb="FF002060"/>
        <rFont val="Calibri"/>
        <family val="2"/>
      </rPr>
      <t>'Respuesta de la Oficina Asesora de Planeación:</t>
    </r>
    <r>
      <rPr>
        <sz val="12"/>
        <color rgb="FF002060"/>
        <rFont val="Calibri"/>
        <family val="2"/>
      </rPr>
      <t xml:space="preserve"> Con respecto a la evaluación de la acción GD05, la Asesoría de Control Interno la evalúa como “Incumplida” mientras que en el monitoreo realizado por la Oficina Asesora de Planeación se da como “Finalizada” teniendo en cuenta que el inventario analítico contiene la misma información que el Formato único de inventario documental y que el inventario analítico es el instrumento requerido por el Archivo de Bogotá para las transferencias documentales secundarias. Así mismo, en relación con la acción GD20 la Asesoría de Control Interno la evalúa como “Incumplida”, pero la Oficina Asesora de Planeación dio por finalizada la actividad teniendo en cuenta la información contenida en la hoja "REPORTE EVALUACIÓN SGDEA-DC RTF 1.0" del documento de hoja de cálculo "1-05_Evaluación SGDEA DC RTF", en el que se evidencia avance en los servicios de:
o	1. SERVICIO DEL SISTEMA 12%
o	4. SERVICIO DE RADICACIÓN Y REGISTRO  10%
o	5. SERVICIO DE FORMATOS Y FORMULARIOS  33%
o	7.SERVICIO DE GESTIÓN DE DOCUMENTOS Y TRABAJO COLABORATIVO  3%
o	9. SERVICIO DE DOCUMENTOS DE ARCHIVO  11%
o	10. SERVICIO DE ARCHIVOS FÍSICOS  3%
o	13. SERVICIO DE BÚSQUEDA Y REPORTES  15%
El avance en cada uno de los servicios corresponde a 22 requisitos, sin embargo, una vez revisadas las observaciones de Control Interno se identifica que es necesario unificar los criterios para la evaluación de este entregable.
</t>
    </r>
    <r>
      <rPr>
        <sz val="12"/>
        <rFont val="Calibri"/>
        <family val="2"/>
      </rPr>
      <t xml:space="preserve">
</t>
    </r>
    <r>
      <rPr>
        <b/>
        <sz val="12"/>
        <color rgb="FF7030A0"/>
        <rFont val="Calibri"/>
        <family val="2"/>
      </rPr>
      <t xml:space="preserve">Valoración de la respuesta: </t>
    </r>
    <r>
      <rPr>
        <sz val="12"/>
        <color rgb="FF7030A0"/>
        <rFont val="Calibri"/>
        <family val="2"/>
      </rPr>
      <t>La acción GD05 se mantiene como incumplida teniendo en cuenta que el entregable definido es el memorando de solicitud al Archivo de Bogotá que fue radicado el 13 de septiembre, fecha posterior al corte de este seguimiento (31 de agosto de 2022) y a la fecha de finalización de la acción. No obstante, se resalta que esta actividad se verá reflejada como cumplida fuera de términos para el seguimiento del tercer cuatrimestre.
En cuanto a la acción GD20, si bien es clara la forma de hacer seguimiento por parte de la segunda línea de defensa, es importante resaltar que ni el reporte de la primera línea de defensa, ni las evidencias, dan cuenta visiblemente de cuáles son estos requisitos que se cumplieron y por tanto, se mantiene la evaluación en incumplimiento.</t>
    </r>
  </si>
  <si>
    <r>
      <t xml:space="preserve">Se evidencia acta de la reunión llevada a cabo el 14 de junio de 2022, en la cual se realiza una revisión de los requisitos del MOREQ implementados durante el primer semestre de la vigencia 2022. La revisión se realiza con base en la información de una matriz comparativa en la cual se señala el avance en el cumplimiento de 20 requisitos, no obstante, se resalta que ninguno de estos alcanza un cumplimiento del 100%.
</t>
    </r>
    <r>
      <rPr>
        <b/>
        <sz val="12"/>
        <color rgb="FF002060"/>
        <rFont val="Calibri"/>
        <family val="2"/>
      </rPr>
      <t xml:space="preserve">'Respuesta de la Oficina Asesora de Planeación: </t>
    </r>
    <r>
      <rPr>
        <sz val="12"/>
        <color rgb="FF002060"/>
        <rFont val="Calibri"/>
        <family val="2"/>
      </rPr>
      <t xml:space="preserve">Con respecto a la evaluación de la acción GD05, la Asesoría de Control Interno la evalúa como “Incumplida” mientras que en el monitoreo realizado por la Oficina Asesora de Planeación se da como “Finalizada” teniendo en cuenta que el inventario analítico contiene la misma información que el Formato único de inventario documental y que el inventario analítico es el instrumento requerido por el Archivo de Bogotá para las transferencias documentales secundarias. Así mismo, en relación con la acción GD20 la Asesoría de Control Interno la evalúa como “Incumplida”, pero la Oficina Asesora de Planeación dio por finalizada la actividad teniendo en cuenta la información contenida en la hoja "REPORTE EVALUACIÓN SGDEA-DC RTF 1.0" del documento de hoja de cálculo "1-05_Evaluación SGDEA DC RTF", en el que se evidencia avance en los servicios de:
o	1. SERVICIO DEL SISTEMA 12%
o	4. SERVICIO DE RADICACIÓN Y REGISTRO  10%
o	5. SERVICIO DE FORMATOS Y FORMULARIOS  33%
o	7.SERVICIO DE GESTIÓN DE DOCUMENTOS Y TRABAJO COLABORATIVO  3%
o	9. SERVICIO DE DOCUMENTOS DE ARCHIVO  11%
o	10. SERVICIO DE ARCHIVOS FÍSICOS  3%
o	13. SERVICIO DE BÚSQUEDA Y REPORTES  15%
El avance en cada uno de los servicios corresponde a 22 requisitos, sin embargo, una vez revisadas las observaciones de Control Interno se identifica que es necesario unificar los criterios para la evaluación de este entregable.
</t>
    </r>
    <r>
      <rPr>
        <sz val="12"/>
        <color rgb="FF7030A0"/>
        <rFont val="Calibri"/>
        <family val="2"/>
      </rPr>
      <t xml:space="preserve">
</t>
    </r>
    <r>
      <rPr>
        <b/>
        <sz val="12"/>
        <color rgb="FF7030A0"/>
        <rFont val="Calibri"/>
        <family val="2"/>
      </rPr>
      <t xml:space="preserve">'Valoración de la respuesta: </t>
    </r>
    <r>
      <rPr>
        <sz val="12"/>
        <color rgb="FF7030A0"/>
        <rFont val="Calibri"/>
        <family val="2"/>
      </rPr>
      <t>La acción GD05 se mantiene como incumplida teniendo en cuenta que el entregable definido es el memorando de solicitud al Archivo de Bogotá que fue radicado el 13 de septiembre, fecha posterior al corte de este seguimiento (31 de agosto de 2022) y a la fecha de finalización de la acción. No obstante, se resalta que esta actividad se verá reflejada como cumplida fuera de términos para el seguimiento del tercer cuatrimestre.
En cuanto a la acción GD20, si bien es clara la forma de hacer seguimiento por parte de la segunda línea de defensa, es importante resaltar que ni el reporte de la primera línea de defensa, ni las evidencias, dan cuenta visiblemente de cuáles son estos requisitos que se cumplieron y por tanto, se mantiene la evaluación en incumplimiento.</t>
    </r>
  </si>
  <si>
    <r>
      <t xml:space="preserve">Se evidencia el manual de supervisión e interventoría de la entidad, versión 03 con fecha del 03 de agosto de 2022, en el cual se establece, entre otros lineamientos, que el supervisor deberá verificar la completitud del expediente electrónico tanto en el Orfeo como en la plataforma transaccional SECOP II, asegurándose además que los documentos publicados en la plataforma sean los mismos que reposen en los expedientes contractuales.
</t>
    </r>
    <r>
      <rPr>
        <b/>
        <sz val="12"/>
        <color rgb="FF002060"/>
        <rFont val="Calibri"/>
        <family val="2"/>
      </rPr>
      <t xml:space="preserve">'Respuesta de la Oficina Asesora de Planeación: </t>
    </r>
    <r>
      <rPr>
        <sz val="12"/>
        <color rgb="FF002060"/>
        <rFont val="Calibri"/>
        <family val="2"/>
      </rPr>
      <t>De acuerdo con el monitoreo realizado la Oficina Asesora de Planeación fue calificada como "Evidencia ejecución", debido a que la fecha de terminación de la acción es 30 de septiembre de la vigencia y el reporte de monitoreo puede ser complementado en tercer cuatrimestre por el proceso. Control Interno la califica como "En ejecución", a pesar de que las evidencias corresponden a la misma acción GC 03 que fue calificada como "Cumplida dentro de términos".</t>
    </r>
    <r>
      <rPr>
        <sz val="12"/>
        <rFont val="Calibri"/>
        <family val="2"/>
      </rPr>
      <t xml:space="preserve">
</t>
    </r>
    <r>
      <rPr>
        <b/>
        <sz val="12"/>
        <color rgb="FF7030A0"/>
        <rFont val="Calibri"/>
        <family val="2"/>
      </rPr>
      <t>'Valoración de la respuesta:</t>
    </r>
    <r>
      <rPr>
        <sz val="12"/>
        <color rgb="FF7030A0"/>
        <rFont val="Calibri"/>
        <family val="2"/>
      </rPr>
      <t xml:space="preserve"> Se acepta la respuesta y se ajusta la valoración de la acción GC07 quedando como cumplida dentro de los términos.</t>
    </r>
  </si>
  <si>
    <r>
      <t xml:space="preserve">Se evidencia el procedimiento de recorridos patrimoniales, urbanos y naturales, versión 03 con fecha del 21 de junio de 2022. Sin embargo, en este documento no se incluye información puntual sobre la transición a actividades virtuales y su debido manejo.
</t>
    </r>
    <r>
      <rPr>
        <b/>
        <sz val="12"/>
        <color rgb="FF002060"/>
        <rFont val="Calibri"/>
        <family val="2"/>
      </rPr>
      <t xml:space="preserve">'Respuesta de la Oficina Asesora de Planeación: </t>
    </r>
    <r>
      <rPr>
        <sz val="12"/>
        <color rgb="FF002060"/>
        <rFont val="Calibri"/>
        <family val="2"/>
      </rPr>
      <t xml:space="preserve">La diferencia se presenta en las acciones DA173-21 y DA174-21 que fueron valoradas por parte de la OAP como "finalizadas", atendiendo los siguientes criterios: 1) El objetivo y alcance del procedimiento, establece un marco general y amplio en el propósito de activar mediante los recorridos y otras estrategias en la que se destaca la incorporación de los procesos participativos y/o colaborativos; 2) La incorporación del ciclo metodológico para la construcción de los recorridos, en la que se resalta la fase de alistamiento que genera articulación con la ciudadanía y dependencias del IDPC; 3) El procedimiento estableció una herramienta denominada Formato esquema de organización de recorridos, en el que se documenta la ficha del recorrido, dando cumplimiento a la necesidad de incorporar y formalizar la documentación del guion de los recorridos; 4) La definición del medio o medios para ejecutar los recorridos se derivan de los acuerdos o consensos con los ciudadanos en el proceso de implementación del ciclo metodológico; 5) De acuerdo con lo definido anteriormente el procedimiento no diferencia las actividades presenciales o virtuales ya que estas dependen del contexto y lo acordado en la construcción de los recorridos; 6) Los aspectos anteriormente mencionados dan cuenta de la situación a mejora definida en el plan de mejora.
</t>
    </r>
    <r>
      <rPr>
        <b/>
        <sz val="12"/>
        <color rgb="FF002060"/>
        <rFont val="Calibri"/>
        <family val="2"/>
      </rPr>
      <t xml:space="preserve">'Respuesta de la Subdirección de Divulgación y Apropiación del Patrimonio: </t>
    </r>
    <r>
      <rPr>
        <sz val="12"/>
        <color rgb="FF002060"/>
        <rFont val="Calibri"/>
        <family val="2"/>
      </rPr>
      <t xml:space="preserve">En relación a estas observaciones se solicita tener en cuenta que:
1. El cumplimiento de la acción (actualización del procedimiento), da cuenta de la situación a mejorar definida en el plan de mejora:
 Se observa que algunos documentos no están formalizados dentro del SIG, así:
- Guión de recorridos
- Programación mensual en el que se evidencie el equipo de trabajo (hallazgo 2.3.1)
2. La política de operación 5.10 posibilita la realización de actividades virtuales y su documentación se especifica en el registro de las actividades 1, 2, 10 (columna registro) y 12 (columna actividad), se especifica: (correo electrónico y link de inscripción). Por lo anterior el procedimiento si incluye de manera puntual actividades con canales virtuales y su documentación, que permiten hacer partícipes a la ciudadanía del procedimiento de recorridos, este medio virtual no se contemplada en el procedimiento anterior.
Política de operación: 5.10. Los canales de comunicación con la ciudadanía, dependiendo del proceso que se lleve a cabo, podrán ser, desde llamadas telefónicas, correo electrónico hasta la utilización de las redes del instituto (Facebook e Instagram o la página del instituto).
En relación al hallazgo la política de operación 5.10 correspondiente a la ampliación del alcance de las actividades de recorridos correspondiente a la prestación del servicio presencial e inclusión de posibilidades de herramientas virtuales en la ejecución de las actividades, a través de redes sociales y herramientas virtuales por el instituto. 
Dejando abierta la posibilidad de actividades y registros virtuales debido a las contingencias requeridas posterior a la pandemia, en el procedimiento vigente se realiza y evidencia una transición sobre la ejecución de actividades virtuales, ya que en la versión anterior no se tenía descrita la posibilidad de realizar actividades virtuales en la ejecución de recorridos. 
</t>
    </r>
    <r>
      <rPr>
        <b/>
        <sz val="12"/>
        <color rgb="FF7030A0"/>
        <rFont val="Calibri"/>
        <family val="2"/>
      </rPr>
      <t xml:space="preserve">
'Valoración de la respuesta:</t>
    </r>
    <r>
      <rPr>
        <sz val="12"/>
        <color rgb="FF7030A0"/>
        <rFont val="Calibri"/>
        <family val="2"/>
      </rPr>
      <t xml:space="preserve"> En la acción DA174-21 se mantiene la observación debido a que no se identifica ninguna “etapa de transición a actividades virtuales ni lineamientos para su debido manejo”, dentro del procedimiento como lo indica la acción.
</t>
    </r>
    <r>
      <rPr>
        <sz val="12"/>
        <color rgb="FF00206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</si>
</sst>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d/m/yyyy"/>
    <numFmt numFmtId="165" formatCode="_-* #,##0_-;\-* #,##0_-;_-* &quot;-&quot;??_-;_-@"/>
  </numFmts>
  <fonts count="54" x14ac:knownFonts="1">
    <font>
      <sz val="11"/>
      <color theme="1"/>
      <name val="Calibri"/>
      <scheme val="minor"/>
    </font>
    <font>
      <sz val="12"/>
      <color theme="1"/>
      <name val="Calibri"/>
      <family val="2"/>
    </font>
    <font>
      <sz val="11"/>
      <name val="Calibri"/>
      <family val="2"/>
    </font>
    <font>
      <b/>
      <sz val="12"/>
      <color theme="1"/>
      <name val="Calibri"/>
      <family val="2"/>
    </font>
    <font>
      <b/>
      <sz val="12"/>
      <color theme="0"/>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sz val="12"/>
      <color rgb="FFFF0000"/>
      <name val="Calibri"/>
      <family val="2"/>
    </font>
    <font>
      <b/>
      <sz val="11"/>
      <color rgb="FF000000"/>
      <name val="Calibri"/>
      <family val="2"/>
    </font>
    <font>
      <u/>
      <sz val="11"/>
      <color rgb="FF000000"/>
      <name val="Calibri"/>
      <family val="2"/>
    </font>
    <font>
      <sz val="11"/>
      <color rgb="FFFF0000"/>
      <name val="Calibri"/>
      <family val="2"/>
    </font>
    <font>
      <u/>
      <sz val="11"/>
      <color theme="1"/>
      <name val="Calibri"/>
      <family val="2"/>
    </font>
    <font>
      <b/>
      <sz val="12"/>
      <color rgb="FF000000"/>
      <name val="Calibri"/>
      <family val="2"/>
    </font>
    <font>
      <u/>
      <sz val="12"/>
      <color rgb="FF000000"/>
      <name val="Calibri"/>
      <family val="2"/>
    </font>
    <font>
      <u/>
      <sz val="12"/>
      <color rgb="FF0000FF"/>
      <name val="Calibri"/>
      <family val="2"/>
    </font>
    <font>
      <u/>
      <sz val="11"/>
      <color rgb="FF000000"/>
      <name val="Calibri"/>
      <family val="2"/>
    </font>
    <font>
      <b/>
      <u/>
      <sz val="11"/>
      <color rgb="FF000000"/>
      <name val="Calibri"/>
      <family val="2"/>
    </font>
    <font>
      <u/>
      <sz val="12"/>
      <color theme="1"/>
      <name val="Calibri"/>
      <family val="2"/>
    </font>
    <font>
      <u/>
      <sz val="11"/>
      <color rgb="FF1155CC"/>
      <name val="Calibri"/>
      <family val="2"/>
    </font>
    <font>
      <i/>
      <u/>
      <sz val="11"/>
      <color rgb="FF000000"/>
      <name val="Calibri"/>
      <family val="2"/>
    </font>
    <font>
      <sz val="11"/>
      <color rgb="FF202124"/>
      <name val="Calibri"/>
      <family val="2"/>
    </font>
    <font>
      <b/>
      <sz val="11"/>
      <color theme="1"/>
      <name val="Arial"/>
      <family val="2"/>
    </font>
    <font>
      <sz val="11"/>
      <color theme="1"/>
      <name val="Arial"/>
      <family val="2"/>
    </font>
    <font>
      <sz val="11"/>
      <color rgb="FF000000"/>
      <name val="Arial"/>
      <family val="2"/>
    </font>
    <font>
      <sz val="10"/>
      <color rgb="FF000000"/>
      <name val="Arial"/>
      <family val="2"/>
    </font>
    <font>
      <sz val="12"/>
      <color theme="5"/>
      <name val="Calibri"/>
      <family val="2"/>
    </font>
    <font>
      <b/>
      <sz val="12"/>
      <color rgb="FFE36C09"/>
      <name val="Calibri"/>
      <family val="2"/>
    </font>
    <font>
      <b/>
      <sz val="11"/>
      <color rgb="FF0070C0"/>
      <name val="Calibri"/>
      <family val="2"/>
    </font>
    <font>
      <sz val="11"/>
      <color rgb="FF0070C0"/>
      <name val="Calibri"/>
      <family val="2"/>
    </font>
    <font>
      <b/>
      <sz val="11"/>
      <color rgb="FF7030A0"/>
      <name val="Calibri"/>
      <family val="2"/>
    </font>
    <font>
      <sz val="11"/>
      <color rgb="FF7030A0"/>
      <name val="Calibri"/>
      <family val="2"/>
    </font>
    <font>
      <i/>
      <sz val="11"/>
      <color theme="1"/>
      <name val="Calibri"/>
      <family val="2"/>
    </font>
    <font>
      <u/>
      <sz val="12"/>
      <color rgb="FF1155CC"/>
      <name val="Calibri"/>
      <family val="2"/>
    </font>
    <font>
      <sz val="12"/>
      <name val="Calibri"/>
      <family val="2"/>
    </font>
    <font>
      <b/>
      <sz val="12"/>
      <color rgb="FF0070C0"/>
      <name val="Calibri"/>
      <family val="2"/>
    </font>
    <font>
      <sz val="12"/>
      <color rgb="FF0070C0"/>
      <name val="Calibri"/>
      <family val="2"/>
    </font>
    <font>
      <b/>
      <sz val="12"/>
      <color rgb="FF7030A0"/>
      <name val="Calibri"/>
      <family val="2"/>
    </font>
    <font>
      <sz val="12"/>
      <color rgb="FF7030A0"/>
      <name val="Calibri"/>
      <family val="2"/>
    </font>
    <font>
      <b/>
      <u/>
      <sz val="11"/>
      <color theme="1"/>
      <name val="Calibri"/>
      <family val="2"/>
    </font>
    <font>
      <i/>
      <sz val="11"/>
      <color rgb="FF000000"/>
      <name val="Calibri"/>
      <family val="2"/>
    </font>
    <font>
      <sz val="11"/>
      <color rgb="FF6AA84F"/>
      <name val="Calibri"/>
      <family val="2"/>
    </font>
    <font>
      <b/>
      <sz val="11"/>
      <color rgb="FF002060"/>
      <name val="Calibri"/>
      <family val="2"/>
    </font>
    <font>
      <sz val="11"/>
      <color rgb="FF002060"/>
      <name val="Calibri"/>
      <family val="2"/>
    </font>
    <font>
      <b/>
      <u/>
      <sz val="11"/>
      <color rgb="FF1155CC"/>
      <name val="Calibri"/>
      <family val="2"/>
    </font>
    <font>
      <sz val="12"/>
      <color rgb="FFFF9900"/>
      <name val="Calibri"/>
      <family val="2"/>
    </font>
    <font>
      <sz val="11"/>
      <color rgb="FF1155CC"/>
      <name val="Calibri"/>
      <family val="2"/>
    </font>
    <font>
      <i/>
      <u/>
      <sz val="11"/>
      <color rgb="FF1155CC"/>
      <name val="Calibri"/>
      <family val="2"/>
    </font>
    <font>
      <sz val="12"/>
      <color rgb="FF002060"/>
      <name val="Calibri"/>
      <family val="2"/>
    </font>
    <font>
      <sz val="11"/>
      <color theme="1"/>
      <name val="Calibri"/>
      <family val="2"/>
      <scheme val="minor"/>
    </font>
    <font>
      <sz val="11"/>
      <color theme="1"/>
      <name val="Calibri"/>
      <family val="2"/>
      <scheme val="minor"/>
    </font>
    <font>
      <sz val="12"/>
      <color rgb="FF00000A"/>
      <name val="Calibri"/>
      <family val="2"/>
    </font>
    <font>
      <b/>
      <sz val="12"/>
      <color rgb="FF002060"/>
      <name val="Calibri"/>
      <family val="2"/>
    </font>
  </fonts>
  <fills count="14">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48135"/>
        <bgColor rgb="FF548135"/>
      </patternFill>
    </fill>
    <fill>
      <patternFill patternType="solid">
        <fgColor rgb="FF2E75B5"/>
        <bgColor rgb="FF2E75B5"/>
      </patternFill>
    </fill>
    <fill>
      <patternFill patternType="solid">
        <fgColor rgb="FF1E4E79"/>
        <bgColor rgb="FF1E4E79"/>
      </patternFill>
    </fill>
    <fill>
      <patternFill patternType="solid">
        <fgColor rgb="FF757070"/>
        <bgColor rgb="FF757070"/>
      </patternFill>
    </fill>
    <fill>
      <patternFill patternType="solid">
        <fgColor rgb="FFDEEAF6"/>
        <bgColor rgb="FFDEEAF6"/>
      </patternFill>
    </fill>
    <fill>
      <patternFill patternType="solid">
        <fgColor rgb="FFF2F2F2"/>
        <bgColor rgb="FFF2F2F2"/>
      </patternFill>
    </fill>
    <fill>
      <patternFill patternType="solid">
        <fgColor rgb="FFB4C6E7"/>
        <bgColor rgb="FFB4C6E7"/>
      </patternFill>
    </fill>
    <fill>
      <patternFill patternType="solid">
        <fgColor rgb="FFD6DCE4"/>
        <bgColor rgb="FFD6DCE4"/>
      </patternFill>
    </fill>
    <fill>
      <patternFill patternType="solid">
        <fgColor theme="0"/>
        <bgColor indexed="64"/>
      </patternFill>
    </fill>
    <fill>
      <patternFill patternType="solid">
        <fgColor theme="2" tint="-0.14999847407452621"/>
        <bgColor indexed="64"/>
      </patternFill>
    </fill>
  </fills>
  <borders count="90">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7F7F7F"/>
      </right>
      <top style="thin">
        <color rgb="FF7F7F7F"/>
      </top>
      <bottom style="thin">
        <color rgb="FF7F7F7F"/>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3F3F3F"/>
      </right>
      <top style="double">
        <color rgb="FF3F3F3F"/>
      </top>
      <bottom style="double">
        <color rgb="FF000000"/>
      </bottom>
      <diagonal/>
    </border>
    <border>
      <left style="double">
        <color rgb="FF3F3F3F"/>
      </left>
      <right style="double">
        <color rgb="FF3F3F3F"/>
      </right>
      <top style="double">
        <color rgb="FF3F3F3F"/>
      </top>
      <bottom style="double">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3F3F3F"/>
      </bottom>
      <diagonal/>
    </border>
    <border>
      <left style="thin">
        <color rgb="FF000000"/>
      </left>
      <right style="double">
        <color rgb="FF000000"/>
      </right>
      <top style="thin">
        <color rgb="FF000000"/>
      </top>
      <bottom style="double">
        <color rgb="FF3F3F3F"/>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1" fontId="50" fillId="0" borderId="0" applyFont="0" applyFill="0" applyBorder="0" applyAlignment="0" applyProtection="0"/>
    <xf numFmtId="9" fontId="50" fillId="0" borderId="0" applyFont="0" applyFill="0" applyBorder="0" applyAlignment="0" applyProtection="0"/>
    <xf numFmtId="0" fontId="51" fillId="0" borderId="60"/>
  </cellStyleXfs>
  <cellXfs count="344">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164" fontId="5" fillId="0" borderId="26" xfId="0" applyNumberFormat="1" applyFont="1" applyBorder="1" applyAlignment="1">
      <alignment horizontal="center" vertical="top" wrapText="1"/>
    </xf>
    <xf numFmtId="0" fontId="5" fillId="0" borderId="26" xfId="0" applyFont="1" applyBorder="1" applyAlignment="1">
      <alignment horizontal="left" vertical="top" wrapText="1"/>
    </xf>
    <xf numFmtId="0" fontId="5" fillId="0" borderId="26" xfId="0" applyFont="1" applyBorder="1" applyAlignment="1">
      <alignment horizontal="center" vertical="top" wrapText="1"/>
    </xf>
    <xf numFmtId="0" fontId="1" fillId="0" borderId="26"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164" fontId="1" fillId="0" borderId="26" xfId="0" applyNumberFormat="1" applyFont="1" applyBorder="1" applyAlignment="1">
      <alignment horizontal="center" vertical="top" wrapText="1"/>
    </xf>
    <xf numFmtId="0" fontId="1" fillId="0" borderId="26" xfId="0" applyFont="1" applyBorder="1" applyAlignment="1">
      <alignment horizontal="left" vertical="top" wrapText="1"/>
    </xf>
    <xf numFmtId="0" fontId="5" fillId="0" borderId="25" xfId="0" applyFont="1" applyBorder="1" applyAlignment="1">
      <alignment horizontal="center" vertical="top" wrapText="1"/>
    </xf>
    <xf numFmtId="164" fontId="1" fillId="0" borderId="26" xfId="0" applyNumberFormat="1" applyFont="1" applyBorder="1" applyAlignment="1">
      <alignment vertical="top"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8" fillId="0" borderId="0" xfId="0" applyFont="1"/>
    <xf numFmtId="0" fontId="7"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 fillId="0" borderId="0" xfId="0" applyFont="1" applyAlignment="1">
      <alignment horizontal="left" vertical="center" wrapText="1"/>
    </xf>
    <xf numFmtId="0" fontId="9" fillId="0" borderId="0" xfId="0" applyFont="1" applyAlignment="1">
      <alignment vertical="center" wrapText="1"/>
    </xf>
    <xf numFmtId="0" fontId="5" fillId="0" borderId="0" xfId="0" applyFont="1"/>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left" vertical="center" wrapText="1"/>
    </xf>
    <xf numFmtId="0" fontId="3" fillId="0" borderId="29" xfId="0" applyFont="1" applyBorder="1" applyAlignment="1">
      <alignment horizontal="left" vertical="center" wrapText="1"/>
    </xf>
    <xf numFmtId="0" fontId="1" fillId="0" borderId="29" xfId="0" applyFont="1" applyBorder="1" applyAlignment="1">
      <alignment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26" xfId="0" applyFont="1" applyBorder="1" applyAlignment="1">
      <alignment horizontal="left" vertical="center" wrapText="1"/>
    </xf>
    <xf numFmtId="0" fontId="3" fillId="0" borderId="26" xfId="0" applyFont="1" applyBorder="1" applyAlignment="1">
      <alignment horizontal="left" vertical="center" wrapText="1"/>
    </xf>
    <xf numFmtId="0" fontId="7" fillId="0" borderId="2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7" fillId="0" borderId="55" xfId="0" applyFont="1" applyBorder="1" applyAlignment="1">
      <alignment horizontal="center" vertical="center" wrapText="1"/>
    </xf>
    <xf numFmtId="0" fontId="8" fillId="0" borderId="56" xfId="0" applyFont="1" applyBorder="1" applyAlignment="1">
      <alignment horizontal="center" vertical="top" wrapText="1"/>
    </xf>
    <xf numFmtId="0" fontId="6" fillId="0" borderId="34" xfId="0" applyFont="1" applyBorder="1" applyAlignment="1">
      <alignment horizontal="center" vertical="top" wrapText="1"/>
    </xf>
    <xf numFmtId="0" fontId="6" fillId="0" borderId="34" xfId="0" applyFont="1" applyBorder="1" applyAlignment="1">
      <alignment horizontal="left" vertical="top" wrapText="1"/>
    </xf>
    <xf numFmtId="164" fontId="6" fillId="0" borderId="34" xfId="0" applyNumberFormat="1" applyFont="1" applyBorder="1" applyAlignment="1">
      <alignment horizontal="center" vertical="top" wrapText="1"/>
    </xf>
    <xf numFmtId="0" fontId="8" fillId="0" borderId="34" xfId="0" applyFont="1" applyBorder="1" applyAlignment="1">
      <alignment horizontal="center" vertical="top" wrapText="1"/>
    </xf>
    <xf numFmtId="164" fontId="6" fillId="0" borderId="34" xfId="0" applyNumberFormat="1" applyFont="1" applyBorder="1" applyAlignment="1">
      <alignment horizontal="left" vertical="top" wrapText="1"/>
    </xf>
    <xf numFmtId="0" fontId="6" fillId="0" borderId="34" xfId="0" applyFont="1" applyBorder="1" applyAlignment="1">
      <alignment vertical="top" wrapText="1"/>
    </xf>
    <xf numFmtId="0" fontId="8" fillId="0" borderId="34" xfId="0" applyFont="1" applyBorder="1" applyAlignment="1">
      <alignment vertical="top" wrapText="1"/>
    </xf>
    <xf numFmtId="0" fontId="8" fillId="0" borderId="34" xfId="0" applyFont="1" applyBorder="1" applyAlignment="1">
      <alignment horizontal="left" vertical="top" wrapText="1"/>
    </xf>
    <xf numFmtId="164" fontId="6" fillId="0" borderId="34" xfId="0" applyNumberFormat="1" applyFont="1" applyBorder="1" applyAlignment="1">
      <alignment vertical="top" wrapText="1"/>
    </xf>
    <xf numFmtId="164" fontId="8" fillId="0" borderId="34" xfId="0" applyNumberFormat="1" applyFont="1" applyBorder="1" applyAlignment="1">
      <alignment horizontal="center" vertical="top" wrapText="1"/>
    </xf>
    <xf numFmtId="0" fontId="8" fillId="0" borderId="57" xfId="0" applyFont="1" applyBorder="1" applyAlignment="1">
      <alignment vertical="top" wrapText="1"/>
    </xf>
    <xf numFmtId="0" fontId="8" fillId="0" borderId="0" xfId="0" applyFont="1" applyAlignment="1">
      <alignment vertical="top"/>
    </xf>
    <xf numFmtId="0" fontId="8" fillId="0" borderId="25" xfId="0" applyFont="1" applyBorder="1" applyAlignment="1">
      <alignment horizontal="center" vertical="top" wrapText="1"/>
    </xf>
    <xf numFmtId="0" fontId="6" fillId="0" borderId="26" xfId="0" applyFont="1" applyBorder="1" applyAlignment="1">
      <alignment horizontal="center" vertical="top" wrapText="1"/>
    </xf>
    <xf numFmtId="0" fontId="6" fillId="0" borderId="26" xfId="0" applyFont="1" applyBorder="1" applyAlignment="1">
      <alignment horizontal="left" vertical="top" wrapText="1"/>
    </xf>
    <xf numFmtId="164" fontId="6" fillId="0" borderId="26" xfId="0" applyNumberFormat="1" applyFont="1" applyBorder="1" applyAlignment="1">
      <alignment horizontal="center" vertical="top" wrapText="1"/>
    </xf>
    <xf numFmtId="0" fontId="8" fillId="0" borderId="26" xfId="0" applyFont="1" applyBorder="1" applyAlignment="1">
      <alignment horizontal="center" vertical="top" wrapText="1"/>
    </xf>
    <xf numFmtId="164" fontId="6" fillId="0" borderId="26" xfId="0" applyNumberFormat="1" applyFont="1" applyBorder="1" applyAlignment="1">
      <alignment horizontal="left" vertical="top" wrapText="1"/>
    </xf>
    <xf numFmtId="0" fontId="6" fillId="0" borderId="26" xfId="0" applyFont="1" applyBorder="1" applyAlignment="1">
      <alignment vertical="top" wrapText="1"/>
    </xf>
    <xf numFmtId="0" fontId="8" fillId="0" borderId="26" xfId="0" applyFont="1" applyBorder="1" applyAlignment="1">
      <alignment vertical="top" wrapText="1"/>
    </xf>
    <xf numFmtId="164" fontId="6" fillId="0" borderId="26" xfId="0" applyNumberFormat="1" applyFont="1" applyBorder="1" applyAlignment="1">
      <alignment vertical="top" wrapText="1"/>
    </xf>
    <xf numFmtId="0" fontId="8" fillId="0" borderId="33" xfId="0" applyFont="1" applyBorder="1" applyAlignment="1">
      <alignment vertical="top" wrapText="1"/>
    </xf>
    <xf numFmtId="0" fontId="8" fillId="0" borderId="26" xfId="0" applyFont="1" applyBorder="1" applyAlignment="1">
      <alignment horizontal="left" vertical="top" wrapText="1"/>
    </xf>
    <xf numFmtId="164" fontId="8" fillId="0" borderId="26" xfId="0" applyNumberFormat="1" applyFont="1" applyBorder="1" applyAlignment="1">
      <alignment horizontal="center" vertical="top" wrapText="1"/>
    </xf>
    <xf numFmtId="0" fontId="10" fillId="0" borderId="26" xfId="0" applyFont="1" applyBorder="1" applyAlignment="1">
      <alignment vertical="top" wrapText="1"/>
    </xf>
    <xf numFmtId="164" fontId="8" fillId="0" borderId="26" xfId="0" applyNumberFormat="1" applyFont="1" applyBorder="1" applyAlignment="1">
      <alignment horizontal="left" vertical="top" wrapText="1"/>
    </xf>
    <xf numFmtId="164" fontId="8" fillId="0" borderId="26" xfId="0" applyNumberFormat="1" applyFont="1" applyBorder="1" applyAlignment="1">
      <alignment vertical="top" wrapText="1"/>
    </xf>
    <xf numFmtId="164" fontId="5" fillId="0" borderId="26" xfId="0" applyNumberFormat="1" applyFont="1" applyBorder="1" applyAlignment="1">
      <alignment horizontal="left" vertical="top" wrapText="1"/>
    </xf>
    <xf numFmtId="0" fontId="5" fillId="0" borderId="26" xfId="0" applyFont="1" applyBorder="1" applyAlignment="1">
      <alignment vertical="top" wrapText="1"/>
    </xf>
    <xf numFmtId="0" fontId="5" fillId="0" borderId="34" xfId="0" applyFont="1" applyBorder="1" applyAlignment="1">
      <alignment horizontal="center" vertical="top" wrapText="1"/>
    </xf>
    <xf numFmtId="0" fontId="5" fillId="0" borderId="33" xfId="0" applyFont="1" applyBorder="1" applyAlignment="1">
      <alignment vertical="top" wrapText="1"/>
    </xf>
    <xf numFmtId="0" fontId="5" fillId="0" borderId="0" xfId="0" applyFont="1" applyAlignment="1">
      <alignment vertical="top"/>
    </xf>
    <xf numFmtId="164" fontId="5" fillId="0" borderId="34" xfId="0" applyNumberFormat="1" applyFont="1" applyBorder="1" applyAlignment="1">
      <alignment horizontal="center" vertical="top" wrapText="1"/>
    </xf>
    <xf numFmtId="0" fontId="5" fillId="0" borderId="33" xfId="0" applyFont="1" applyBorder="1" applyAlignment="1">
      <alignment vertical="top" wrapText="1"/>
    </xf>
    <xf numFmtId="0" fontId="11" fillId="0" borderId="26" xfId="0" applyFont="1" applyBorder="1" applyAlignment="1">
      <alignment vertical="top" wrapText="1"/>
    </xf>
    <xf numFmtId="0" fontId="12" fillId="0" borderId="26" xfId="0" applyFont="1" applyBorder="1" applyAlignment="1">
      <alignment vertical="top" wrapText="1"/>
    </xf>
    <xf numFmtId="164" fontId="12" fillId="0" borderId="26" xfId="0" applyNumberFormat="1" applyFont="1" applyBorder="1" applyAlignment="1">
      <alignment horizontal="center" vertical="top" wrapText="1"/>
    </xf>
    <xf numFmtId="0" fontId="10" fillId="0" borderId="26" xfId="0" applyFont="1" applyBorder="1" applyAlignment="1">
      <alignment horizontal="center" vertical="top" wrapText="1"/>
    </xf>
    <xf numFmtId="0" fontId="13" fillId="0" borderId="26" xfId="0" applyFont="1" applyBorder="1" applyAlignment="1">
      <alignment vertical="top" wrapText="1"/>
    </xf>
    <xf numFmtId="1" fontId="6" fillId="0" borderId="26" xfId="0" applyNumberFormat="1" applyFont="1" applyBorder="1" applyAlignment="1">
      <alignment horizontal="center" vertical="top" wrapText="1"/>
    </xf>
    <xf numFmtId="165" fontId="6" fillId="0" borderId="26" xfId="0" applyNumberFormat="1" applyFont="1" applyBorder="1" applyAlignment="1">
      <alignment horizontal="center" vertical="top" wrapText="1"/>
    </xf>
    <xf numFmtId="9" fontId="8" fillId="0" borderId="26" xfId="0" applyNumberFormat="1" applyFont="1" applyBorder="1" applyAlignment="1">
      <alignment horizontal="center" vertical="top" wrapText="1"/>
    </xf>
    <xf numFmtId="9" fontId="8" fillId="0" borderId="26" xfId="0" applyNumberFormat="1" applyFont="1" applyBorder="1" applyAlignment="1">
      <alignment horizontal="left" vertical="top" wrapText="1"/>
    </xf>
    <xf numFmtId="0" fontId="7" fillId="0" borderId="26" xfId="0" applyFont="1" applyBorder="1" applyAlignment="1">
      <alignment vertical="top" wrapText="1"/>
    </xf>
    <xf numFmtId="0" fontId="6" fillId="0" borderId="33" xfId="0" applyFont="1" applyBorder="1" applyAlignment="1">
      <alignment vertical="top" wrapText="1"/>
    </xf>
    <xf numFmtId="164" fontId="8" fillId="0" borderId="26" xfId="0" applyNumberFormat="1" applyFont="1" applyBorder="1" applyAlignment="1">
      <alignment horizontal="center" vertical="top" wrapText="1"/>
    </xf>
    <xf numFmtId="164" fontId="1" fillId="0" borderId="26" xfId="0" applyNumberFormat="1" applyFont="1" applyBorder="1" applyAlignment="1">
      <alignment horizontal="left" vertical="top" wrapText="1"/>
    </xf>
    <xf numFmtId="0" fontId="6" fillId="0" borderId="25" xfId="0" applyFont="1" applyBorder="1" applyAlignment="1">
      <alignment horizontal="center" vertical="top" wrapText="1"/>
    </xf>
    <xf numFmtId="9" fontId="5" fillId="0" borderId="26" xfId="0" applyNumberFormat="1" applyFont="1" applyBorder="1" applyAlignment="1">
      <alignment horizontal="center" vertical="top" wrapText="1"/>
    </xf>
    <xf numFmtId="0" fontId="14" fillId="0" borderId="26" xfId="0" applyFont="1" applyBorder="1" applyAlignment="1">
      <alignment vertical="top" wrapText="1"/>
    </xf>
    <xf numFmtId="0" fontId="15" fillId="0" borderId="26" xfId="0" applyFont="1" applyBorder="1" applyAlignment="1">
      <alignment vertical="top" wrapText="1"/>
    </xf>
    <xf numFmtId="0" fontId="16" fillId="0" borderId="26" xfId="0" applyFont="1" applyBorder="1" applyAlignment="1">
      <alignment vertical="top" wrapText="1"/>
    </xf>
    <xf numFmtId="0" fontId="5" fillId="0" borderId="26" xfId="0" applyFont="1" applyBorder="1" applyAlignment="1">
      <alignment horizontal="center" vertical="top" wrapText="1"/>
    </xf>
    <xf numFmtId="164" fontId="5" fillId="0" borderId="26" xfId="0" applyNumberFormat="1" applyFont="1" applyBorder="1" applyAlignment="1">
      <alignment horizontal="center" vertical="top" wrapText="1"/>
    </xf>
    <xf numFmtId="0" fontId="5" fillId="0" borderId="26" xfId="0" applyFont="1" applyBorder="1" applyAlignment="1">
      <alignment vertical="top" wrapText="1"/>
    </xf>
    <xf numFmtId="164" fontId="5" fillId="0" borderId="26" xfId="0" applyNumberFormat="1" applyFont="1" applyBorder="1" applyAlignment="1">
      <alignment vertical="top" wrapText="1"/>
    </xf>
    <xf numFmtId="9" fontId="8" fillId="0" borderId="26" xfId="0" applyNumberFormat="1" applyFont="1" applyBorder="1" applyAlignment="1">
      <alignment vertical="top" wrapText="1"/>
    </xf>
    <xf numFmtId="0" fontId="17" fillId="0" borderId="26" xfId="0" applyFont="1" applyBorder="1" applyAlignment="1">
      <alignment horizontal="left" vertical="top" wrapText="1"/>
    </xf>
    <xf numFmtId="0" fontId="10" fillId="0" borderId="26" xfId="0" applyFont="1" applyBorder="1" applyAlignment="1">
      <alignment horizontal="left" vertical="top" wrapText="1"/>
    </xf>
    <xf numFmtId="0" fontId="18" fillId="0" borderId="26" xfId="0" applyFont="1" applyBorder="1" applyAlignment="1">
      <alignment vertical="top" wrapText="1"/>
    </xf>
    <xf numFmtId="0" fontId="1" fillId="0" borderId="26" xfId="0" quotePrefix="1" applyFont="1" applyBorder="1" applyAlignment="1">
      <alignment vertical="top" wrapText="1"/>
    </xf>
    <xf numFmtId="9" fontId="6" fillId="0" borderId="26" xfId="0" applyNumberFormat="1" applyFont="1" applyBorder="1" applyAlignment="1">
      <alignment horizontal="left" vertical="top" wrapText="1"/>
    </xf>
    <xf numFmtId="9" fontId="5" fillId="0" borderId="26" xfId="0" applyNumberFormat="1" applyFont="1" applyBorder="1" applyAlignment="1">
      <alignment horizontal="left" vertical="top" wrapText="1"/>
    </xf>
    <xf numFmtId="0" fontId="19" fillId="0" borderId="26" xfId="0" applyFont="1" applyBorder="1" applyAlignment="1">
      <alignment vertical="top" wrapText="1"/>
    </xf>
    <xf numFmtId="0" fontId="5" fillId="0" borderId="0" xfId="0" applyFont="1" applyAlignment="1">
      <alignment vertical="top"/>
    </xf>
    <xf numFmtId="0" fontId="20" fillId="0" borderId="26" xfId="0" applyFont="1" applyBorder="1" applyAlignment="1">
      <alignment vertical="top" wrapText="1"/>
    </xf>
    <xf numFmtId="0" fontId="12" fillId="0" borderId="26" xfId="0" applyFont="1" applyBorder="1" applyAlignment="1">
      <alignment horizontal="left" vertical="top" wrapText="1"/>
    </xf>
    <xf numFmtId="0" fontId="21" fillId="0" borderId="26" xfId="0" applyFont="1" applyBorder="1" applyAlignment="1">
      <alignment vertical="top" wrapText="1"/>
    </xf>
    <xf numFmtId="0" fontId="22" fillId="0" borderId="26" xfId="0" applyFont="1" applyBorder="1" applyAlignment="1">
      <alignment horizontal="left" vertical="top" wrapText="1"/>
    </xf>
    <xf numFmtId="0" fontId="1" fillId="0" borderId="0" xfId="0" applyFont="1" applyAlignment="1">
      <alignment horizontal="center" vertical="top" wrapText="1"/>
    </xf>
    <xf numFmtId="0" fontId="12" fillId="0" borderId="26" xfId="0" applyFont="1" applyBorder="1" applyAlignment="1">
      <alignment horizontal="center" vertical="top"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7" xfId="0" applyFont="1" applyBorder="1" applyAlignment="1">
      <alignment horizontal="left" vertical="center" wrapText="1"/>
    </xf>
    <xf numFmtId="164" fontId="6" fillId="0" borderId="37" xfId="0" applyNumberFormat="1" applyFont="1" applyBorder="1" applyAlignment="1">
      <alignment horizontal="center" vertical="center" wrapText="1"/>
    </xf>
    <xf numFmtId="164" fontId="6" fillId="0" borderId="37" xfId="0" applyNumberFormat="1" applyFont="1" applyBorder="1" applyAlignment="1">
      <alignment horizontal="left" vertical="center" wrapText="1"/>
    </xf>
    <xf numFmtId="0" fontId="6" fillId="0" borderId="37" xfId="0" applyFont="1" applyBorder="1" applyAlignment="1">
      <alignment vertical="center" wrapText="1"/>
    </xf>
    <xf numFmtId="164" fontId="6" fillId="0" borderId="37" xfId="0" applyNumberFormat="1" applyFont="1" applyBorder="1" applyAlignment="1">
      <alignment vertical="center" wrapText="1"/>
    </xf>
    <xf numFmtId="0" fontId="8" fillId="0" borderId="37" xfId="0" applyFont="1" applyBorder="1" applyAlignment="1">
      <alignment vertical="center" wrapText="1"/>
    </xf>
    <xf numFmtId="0" fontId="8" fillId="0" borderId="37" xfId="0" applyFont="1" applyBorder="1" applyAlignment="1">
      <alignment horizontal="center" vertical="center" wrapText="1"/>
    </xf>
    <xf numFmtId="0" fontId="8" fillId="0" borderId="38" xfId="0" applyFont="1" applyBorder="1" applyAlignment="1">
      <alignment horizontal="left" vertical="center" wrapText="1"/>
    </xf>
    <xf numFmtId="0" fontId="4" fillId="3" borderId="61"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1" fillId="10" borderId="64" xfId="0" applyFont="1" applyFill="1" applyBorder="1" applyAlignment="1">
      <alignment horizontal="center" vertical="center" wrapText="1"/>
    </xf>
    <xf numFmtId="0" fontId="1" fillId="11" borderId="26" xfId="0" applyFont="1" applyFill="1" applyBorder="1" applyAlignment="1">
      <alignment horizontal="center" vertical="center" wrapText="1"/>
    </xf>
    <xf numFmtId="9" fontId="1" fillId="11" borderId="26" xfId="0" applyNumberFormat="1" applyFont="1" applyFill="1" applyBorder="1" applyAlignment="1">
      <alignment horizontal="center" vertical="center" wrapText="1"/>
    </xf>
    <xf numFmtId="0" fontId="1" fillId="0" borderId="65" xfId="0" applyFont="1" applyBorder="1" applyAlignment="1">
      <alignment horizontal="center" vertical="center" wrapText="1"/>
    </xf>
    <xf numFmtId="0" fontId="4" fillId="7" borderId="66" xfId="0" applyFont="1" applyFill="1" applyBorder="1" applyAlignment="1">
      <alignment horizontal="center" vertical="center" wrapText="1"/>
    </xf>
    <xf numFmtId="0" fontId="4" fillId="7" borderId="67" xfId="0" applyFont="1" applyFill="1" applyBorder="1" applyAlignment="1">
      <alignment horizontal="center" vertical="center" wrapText="1"/>
    </xf>
    <xf numFmtId="9" fontId="4" fillId="7" borderId="67"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1" fillId="0" borderId="63" xfId="0" applyFont="1" applyBorder="1" applyAlignment="1">
      <alignment horizontal="center" vertical="center" wrapText="1"/>
    </xf>
    <xf numFmtId="0" fontId="5" fillId="0" borderId="68" xfId="0" applyFont="1" applyBorder="1" applyAlignment="1">
      <alignment horizontal="center" vertical="center" wrapText="1"/>
    </xf>
    <xf numFmtId="0" fontId="1" fillId="2" borderId="12" xfId="0" applyFont="1" applyFill="1" applyBorder="1"/>
    <xf numFmtId="0" fontId="5"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23" fillId="0" borderId="0" xfId="0" applyFont="1"/>
    <xf numFmtId="0" fontId="24" fillId="0" borderId="0" xfId="0" applyFont="1"/>
    <xf numFmtId="0" fontId="25" fillId="0" borderId="0" xfId="0" applyFont="1" applyAlignment="1">
      <alignment horizontal="left" vertical="center"/>
    </xf>
    <xf numFmtId="0" fontId="24" fillId="0" borderId="0" xfId="0" applyFont="1" applyAlignment="1">
      <alignment vertical="center"/>
    </xf>
    <xf numFmtId="0" fontId="6" fillId="0" borderId="0" xfId="0" applyFont="1"/>
    <xf numFmtId="0" fontId="26" fillId="0" borderId="0" xfId="0" applyFont="1"/>
    <xf numFmtId="0" fontId="3" fillId="0" borderId="6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71" xfId="0" applyFont="1" applyFill="1" applyBorder="1" applyAlignment="1">
      <alignment horizontal="center" vertical="center" wrapText="1"/>
    </xf>
    <xf numFmtId="0" fontId="3" fillId="9" borderId="72" xfId="0" applyFont="1" applyFill="1" applyBorder="1" applyAlignment="1">
      <alignment horizontal="center" vertical="center" wrapText="1"/>
    </xf>
    <xf numFmtId="0" fontId="3" fillId="8" borderId="72" xfId="0" applyFont="1" applyFill="1" applyBorder="1" applyAlignment="1">
      <alignment horizontal="center" vertical="center" wrapText="1"/>
    </xf>
    <xf numFmtId="0" fontId="3" fillId="8" borderId="73" xfId="0" applyFont="1" applyFill="1" applyBorder="1" applyAlignment="1">
      <alignment horizontal="center" vertical="center" wrapText="1"/>
    </xf>
    <xf numFmtId="0" fontId="3" fillId="8" borderId="71" xfId="0" applyFont="1" applyFill="1" applyBorder="1" applyAlignment="1">
      <alignment horizontal="center" vertical="center" wrapText="1"/>
    </xf>
    <xf numFmtId="14" fontId="1" fillId="0" borderId="74" xfId="0" applyNumberFormat="1" applyFont="1" applyBorder="1" applyAlignment="1">
      <alignment horizontal="center" vertical="center"/>
    </xf>
    <xf numFmtId="14" fontId="1" fillId="0" borderId="74" xfId="0" applyNumberFormat="1" applyFont="1" applyFill="1" applyBorder="1" applyAlignment="1">
      <alignment horizontal="center" vertical="center"/>
    </xf>
    <xf numFmtId="0" fontId="1" fillId="0" borderId="0" xfId="0" applyFont="1" applyAlignment="1">
      <alignment horizontal="center" vertical="center"/>
    </xf>
    <xf numFmtId="14" fontId="1" fillId="0" borderId="74" xfId="0" applyNumberFormat="1" applyFont="1" applyBorder="1" applyAlignment="1">
      <alignment horizontal="center" vertical="center" wrapText="1"/>
    </xf>
    <xf numFmtId="0" fontId="4" fillId="3" borderId="80"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5" borderId="80" xfId="0" applyFont="1" applyFill="1" applyBorder="1" applyAlignment="1">
      <alignment horizontal="center" vertical="center" wrapText="1"/>
    </xf>
    <xf numFmtId="0" fontId="4" fillId="5" borderId="81" xfId="0" applyFont="1" applyFill="1" applyBorder="1" applyAlignment="1">
      <alignment horizontal="center" vertical="center" wrapText="1"/>
    </xf>
    <xf numFmtId="0" fontId="4" fillId="5" borderId="83" xfId="0" applyFont="1" applyFill="1" applyBorder="1" applyAlignment="1">
      <alignment horizontal="center" vertical="center" wrapText="1"/>
    </xf>
    <xf numFmtId="0" fontId="4" fillId="6" borderId="80" xfId="0" applyFont="1" applyFill="1" applyBorder="1" applyAlignment="1">
      <alignment horizontal="center" vertical="center" wrapText="1"/>
    </xf>
    <xf numFmtId="0" fontId="4" fillId="6" borderId="81" xfId="0" applyFont="1" applyFill="1" applyBorder="1" applyAlignment="1">
      <alignment horizontal="center" vertical="center" wrapText="1"/>
    </xf>
    <xf numFmtId="0" fontId="4" fillId="6" borderId="83" xfId="0" applyFont="1" applyFill="1" applyBorder="1" applyAlignment="1">
      <alignment horizontal="center" vertical="center" wrapText="1"/>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wrapText="1"/>
    </xf>
    <xf numFmtId="0" fontId="4" fillId="7" borderId="83" xfId="0" applyFont="1" applyFill="1" applyBorder="1" applyAlignment="1">
      <alignment horizontal="center" vertical="center" wrapText="1"/>
    </xf>
    <xf numFmtId="0" fontId="4" fillId="4" borderId="76" xfId="0" applyFont="1" applyFill="1" applyBorder="1" applyAlignment="1">
      <alignment horizontal="center" vertical="center" wrapText="1"/>
    </xf>
    <xf numFmtId="0" fontId="4" fillId="4" borderId="81" xfId="0" applyFont="1" applyFill="1" applyBorder="1" applyAlignment="1">
      <alignment horizontal="center" vertical="center" wrapText="1"/>
    </xf>
    <xf numFmtId="0" fontId="4" fillId="4" borderId="83" xfId="0" applyFont="1" applyFill="1" applyBorder="1" applyAlignment="1">
      <alignment horizontal="center" vertical="center" wrapText="1"/>
    </xf>
    <xf numFmtId="0" fontId="1" fillId="0" borderId="74" xfId="0" applyFont="1" applyBorder="1" applyAlignment="1">
      <alignment horizontal="center" vertical="center" wrapText="1"/>
    </xf>
    <xf numFmtId="164" fontId="5" fillId="0" borderId="74" xfId="0" applyNumberFormat="1" applyFont="1" applyBorder="1" applyAlignment="1">
      <alignment horizontal="center" vertical="center" wrapText="1"/>
    </xf>
    <xf numFmtId="0" fontId="5" fillId="0" borderId="74" xfId="0" applyFont="1" applyBorder="1" applyAlignment="1">
      <alignment horizontal="center" vertical="center" wrapText="1"/>
    </xf>
    <xf numFmtId="164" fontId="1" fillId="0" borderId="74" xfId="0" applyNumberFormat="1" applyFont="1" applyBorder="1" applyAlignment="1">
      <alignment horizontal="center" vertical="center" wrapText="1"/>
    </xf>
    <xf numFmtId="0" fontId="1" fillId="0" borderId="74" xfId="0" applyFont="1" applyBorder="1" applyAlignment="1">
      <alignment vertical="center" wrapText="1"/>
    </xf>
    <xf numFmtId="9" fontId="1" fillId="0" borderId="74" xfId="2" applyFont="1" applyBorder="1" applyAlignment="1">
      <alignment horizontal="center" vertical="center" wrapText="1"/>
    </xf>
    <xf numFmtId="0" fontId="1" fillId="0" borderId="74" xfId="3" applyFont="1" applyBorder="1" applyAlignment="1">
      <alignment horizontal="center" vertical="center" wrapText="1"/>
    </xf>
    <xf numFmtId="0" fontId="5" fillId="0" borderId="74" xfId="0" applyFont="1" applyBorder="1" applyAlignment="1">
      <alignment horizontal="left" vertical="center" wrapText="1"/>
    </xf>
    <xf numFmtId="0" fontId="1" fillId="0" borderId="74" xfId="0" applyFont="1" applyBorder="1" applyAlignment="1">
      <alignment horizontal="left" vertical="center" wrapText="1"/>
    </xf>
    <xf numFmtId="0" fontId="1" fillId="0" borderId="74" xfId="0" applyFont="1" applyFill="1" applyBorder="1" applyAlignment="1">
      <alignment horizontal="center" vertical="center" wrapText="1"/>
    </xf>
    <xf numFmtId="9" fontId="1" fillId="0" borderId="74" xfId="2" applyFont="1" applyFill="1" applyBorder="1" applyAlignment="1">
      <alignment horizontal="center" vertical="center" wrapText="1"/>
    </xf>
    <xf numFmtId="14" fontId="1" fillId="0" borderId="74" xfId="0" applyNumberFormat="1" applyFont="1" applyFill="1" applyBorder="1" applyAlignment="1">
      <alignment horizontal="center" vertical="center" wrapText="1"/>
    </xf>
    <xf numFmtId="9" fontId="1" fillId="0" borderId="74" xfId="0" applyNumberFormat="1" applyFont="1" applyFill="1" applyBorder="1" applyAlignment="1">
      <alignment horizontal="center" vertical="center" wrapText="1"/>
    </xf>
    <xf numFmtId="0" fontId="1" fillId="0" borderId="85" xfId="0" applyFont="1" applyBorder="1" applyAlignment="1">
      <alignment horizontal="center" vertical="center" wrapText="1"/>
    </xf>
    <xf numFmtId="0" fontId="1" fillId="0" borderId="87" xfId="0" applyFont="1" applyBorder="1" applyAlignment="1">
      <alignment horizontal="center" vertical="center" wrapText="1"/>
    </xf>
    <xf numFmtId="164" fontId="1" fillId="0" borderId="88" xfId="0" applyNumberFormat="1" applyFont="1" applyBorder="1" applyAlignment="1">
      <alignment horizontal="center" vertical="center" wrapText="1"/>
    </xf>
    <xf numFmtId="0" fontId="1" fillId="0" borderId="88" xfId="0" applyFont="1" applyBorder="1" applyAlignment="1">
      <alignment horizontal="center" vertical="center" wrapText="1"/>
    </xf>
    <xf numFmtId="0" fontId="4" fillId="3" borderId="76" xfId="0" applyFont="1" applyFill="1" applyBorder="1" applyAlignment="1">
      <alignment horizontal="center" vertical="center" wrapText="1"/>
    </xf>
    <xf numFmtId="164" fontId="5" fillId="0" borderId="86" xfId="0" applyNumberFormat="1" applyFont="1" applyBorder="1" applyAlignment="1">
      <alignment horizontal="center" vertical="center" wrapText="1"/>
    </xf>
    <xf numFmtId="164" fontId="1" fillId="0" borderId="86" xfId="0" applyNumberFormat="1" applyFont="1" applyBorder="1" applyAlignment="1">
      <alignment horizontal="center" vertical="center" wrapText="1"/>
    </xf>
    <xf numFmtId="0" fontId="5" fillId="0" borderId="86" xfId="0" applyFont="1" applyBorder="1" applyAlignment="1">
      <alignment horizontal="center" vertical="center" wrapText="1"/>
    </xf>
    <xf numFmtId="0" fontId="1" fillId="0" borderId="85" xfId="0" applyFont="1" applyBorder="1" applyAlignment="1">
      <alignment vertical="center" wrapText="1"/>
    </xf>
    <xf numFmtId="14" fontId="1" fillId="0" borderId="86" xfId="0" applyNumberFormat="1" applyFont="1" applyBorder="1" applyAlignment="1">
      <alignment horizontal="center" vertical="center"/>
    </xf>
    <xf numFmtId="14" fontId="1" fillId="0" borderId="86" xfId="0" applyNumberFormat="1" applyFont="1" applyFill="1" applyBorder="1" applyAlignment="1">
      <alignment horizontal="center" vertical="center"/>
    </xf>
    <xf numFmtId="14" fontId="1" fillId="0" borderId="86" xfId="0" applyNumberFormat="1" applyFont="1" applyFill="1" applyBorder="1" applyAlignment="1">
      <alignment horizontal="center" vertical="center" wrapText="1"/>
    </xf>
    <xf numFmtId="0" fontId="1" fillId="0" borderId="85" xfId="0" applyFont="1" applyBorder="1" applyAlignment="1">
      <alignment horizontal="left" vertical="center" wrapText="1"/>
    </xf>
    <xf numFmtId="0" fontId="1" fillId="0" borderId="87" xfId="0" applyFont="1" applyBorder="1" applyAlignment="1">
      <alignment horizontal="left" vertical="center" wrapText="1"/>
    </xf>
    <xf numFmtId="164" fontId="1" fillId="0" borderId="89" xfId="0" applyNumberFormat="1" applyFont="1" applyBorder="1" applyAlignment="1">
      <alignment horizontal="center" vertical="center" wrapText="1"/>
    </xf>
    <xf numFmtId="9" fontId="1" fillId="0" borderId="85" xfId="2" applyFont="1" applyBorder="1" applyAlignment="1">
      <alignment horizontal="center" vertical="center" wrapText="1"/>
    </xf>
    <xf numFmtId="0" fontId="1" fillId="0" borderId="85" xfId="0" applyFont="1" applyFill="1" applyBorder="1" applyAlignment="1">
      <alignment horizontal="center" vertical="center" wrapText="1"/>
    </xf>
    <xf numFmtId="9" fontId="1" fillId="0" borderId="85" xfId="2" applyFont="1" applyFill="1" applyBorder="1" applyAlignment="1">
      <alignment horizontal="center" vertical="center" wrapText="1"/>
    </xf>
    <xf numFmtId="9" fontId="1" fillId="0" borderId="85" xfId="0" applyNumberFormat="1"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4" fillId="4" borderId="75" xfId="0" applyFont="1" applyFill="1" applyBorder="1" applyAlignment="1">
      <alignment vertical="center" wrapText="1"/>
    </xf>
    <xf numFmtId="0" fontId="5" fillId="0" borderId="86" xfId="0" applyFont="1" applyBorder="1" applyAlignment="1">
      <alignment horizontal="left" vertical="center" wrapText="1"/>
    </xf>
    <xf numFmtId="0" fontId="5" fillId="0" borderId="85" xfId="0" applyFont="1" applyBorder="1" applyAlignment="1">
      <alignment horizontal="left" vertical="center" wrapText="1"/>
    </xf>
    <xf numFmtId="0" fontId="1" fillId="0" borderId="86" xfId="0" applyFont="1" applyBorder="1" applyAlignment="1">
      <alignment vertical="center" wrapText="1"/>
    </xf>
    <xf numFmtId="0" fontId="1" fillId="0" borderId="86" xfId="0" applyFont="1" applyBorder="1" applyAlignment="1">
      <alignment horizontal="left" vertical="center" wrapText="1"/>
    </xf>
    <xf numFmtId="1" fontId="1" fillId="0" borderId="85" xfId="0" applyNumberFormat="1" applyFont="1" applyBorder="1" applyAlignment="1">
      <alignment horizontal="center" vertical="center" wrapText="1"/>
    </xf>
    <xf numFmtId="0" fontId="1" fillId="0" borderId="85" xfId="0" applyFont="1" applyBorder="1" applyAlignment="1">
      <alignment horizontal="center" vertical="center"/>
    </xf>
    <xf numFmtId="49" fontId="1" fillId="0" borderId="74" xfId="0" applyNumberFormat="1" applyFont="1" applyBorder="1" applyAlignment="1">
      <alignment horizontal="center" vertical="center" wrapText="1"/>
    </xf>
    <xf numFmtId="0" fontId="1" fillId="12" borderId="74" xfId="0" applyFont="1" applyFill="1" applyBorder="1" applyAlignment="1">
      <alignment horizontal="center" vertical="center" wrapText="1"/>
    </xf>
    <xf numFmtId="0" fontId="1" fillId="12" borderId="85" xfId="0" applyFont="1" applyFill="1" applyBorder="1" applyAlignment="1">
      <alignment horizontal="center" vertical="center"/>
    </xf>
    <xf numFmtId="14" fontId="1" fillId="12" borderId="74" xfId="0" applyNumberFormat="1" applyFont="1" applyFill="1" applyBorder="1" applyAlignment="1">
      <alignment horizontal="center" vertical="center" wrapText="1"/>
    </xf>
    <xf numFmtId="0" fontId="1" fillId="12" borderId="74" xfId="0" applyFont="1" applyFill="1" applyBorder="1" applyAlignment="1">
      <alignment horizontal="center" vertical="center"/>
    </xf>
    <xf numFmtId="14" fontId="1" fillId="0" borderId="86" xfId="0" applyNumberFormat="1" applyFont="1" applyBorder="1" applyAlignment="1">
      <alignment horizontal="center" vertical="center" wrapText="1"/>
    </xf>
    <xf numFmtId="0" fontId="35" fillId="0" borderId="85"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1" fillId="0" borderId="85" xfId="0" applyFont="1" applyFill="1" applyBorder="1" applyAlignment="1">
      <alignment vertical="center" wrapText="1"/>
    </xf>
    <xf numFmtId="0" fontId="5" fillId="0" borderId="85" xfId="0" applyFont="1" applyBorder="1" applyAlignment="1">
      <alignment vertical="center" wrapText="1"/>
    </xf>
    <xf numFmtId="0" fontId="1" fillId="12" borderId="85" xfId="0" applyFont="1" applyFill="1" applyBorder="1" applyAlignment="1">
      <alignment horizontal="left" vertical="center" wrapText="1"/>
    </xf>
    <xf numFmtId="0" fontId="1" fillId="0" borderId="85" xfId="0" applyFont="1" applyFill="1" applyBorder="1" applyAlignment="1">
      <alignment horizontal="center" vertical="center"/>
    </xf>
    <xf numFmtId="0" fontId="1" fillId="12" borderId="74" xfId="2" applyNumberFormat="1" applyFont="1" applyFill="1" applyBorder="1" applyAlignment="1">
      <alignment horizontal="center" vertical="center" wrapText="1"/>
    </xf>
    <xf numFmtId="0" fontId="1" fillId="0" borderId="86" xfId="0" applyFont="1" applyFill="1" applyBorder="1" applyAlignment="1">
      <alignment horizontal="left" vertical="center" wrapText="1"/>
    </xf>
    <xf numFmtId="0" fontId="1" fillId="12" borderId="0" xfId="0" applyFont="1" applyFill="1" applyAlignment="1"/>
    <xf numFmtId="0" fontId="1" fillId="12" borderId="60" xfId="0" applyFont="1" applyFill="1" applyBorder="1" applyAlignment="1"/>
    <xf numFmtId="0" fontId="1" fillId="12" borderId="84" xfId="0" applyFont="1" applyFill="1" applyBorder="1" applyAlignment="1"/>
    <xf numFmtId="0" fontId="1" fillId="12" borderId="74" xfId="0" applyFont="1" applyFill="1" applyBorder="1" applyAlignment="1"/>
    <xf numFmtId="0" fontId="1" fillId="0" borderId="0" xfId="0" applyFont="1" applyAlignment="1">
      <alignment vertical="center"/>
    </xf>
    <xf numFmtId="0" fontId="1" fillId="2" borderId="12" xfId="0" applyFont="1" applyFill="1" applyBorder="1" applyAlignment="1">
      <alignment horizontal="left" vertical="center" wrapText="1"/>
    </xf>
    <xf numFmtId="0" fontId="52" fillId="0" borderId="74" xfId="0" applyFont="1" applyBorder="1" applyAlignment="1">
      <alignment horizontal="left" vertical="center" wrapText="1"/>
    </xf>
    <xf numFmtId="0" fontId="1" fillId="0" borderId="74" xfId="3" applyFont="1" applyBorder="1" applyAlignment="1">
      <alignment horizontal="left" vertical="center" wrapText="1"/>
    </xf>
    <xf numFmtId="0" fontId="1" fillId="12" borderId="74" xfId="0" applyFont="1" applyFill="1" applyBorder="1" applyAlignment="1">
      <alignment horizontal="left" vertical="center" wrapText="1"/>
    </xf>
    <xf numFmtId="0" fontId="1" fillId="0" borderId="74" xfId="0" applyFont="1" applyBorder="1" applyAlignment="1">
      <alignment horizontal="left" vertical="center"/>
    </xf>
    <xf numFmtId="0" fontId="1" fillId="0" borderId="74" xfId="0" applyFont="1" applyFill="1" applyBorder="1" applyAlignment="1">
      <alignment horizontal="left" vertical="center" wrapText="1"/>
    </xf>
    <xf numFmtId="0" fontId="1" fillId="0" borderId="0" xfId="0" applyFont="1" applyAlignment="1">
      <alignment horizontal="left" vertical="center"/>
    </xf>
    <xf numFmtId="14" fontId="1" fillId="0" borderId="74" xfId="0" applyNumberFormat="1" applyFont="1" applyBorder="1" applyAlignment="1">
      <alignment horizontal="left" vertical="center" wrapText="1"/>
    </xf>
    <xf numFmtId="0" fontId="9" fillId="0" borderId="74" xfId="0" applyFont="1" applyBorder="1" applyAlignment="1">
      <alignment horizontal="left" vertical="center" wrapText="1"/>
    </xf>
    <xf numFmtId="14" fontId="1" fillId="12" borderId="74" xfId="0" applyNumberFormat="1" applyFont="1" applyFill="1" applyBorder="1" applyAlignment="1">
      <alignment horizontal="left" vertical="center" wrapText="1"/>
    </xf>
    <xf numFmtId="0" fontId="1" fillId="2" borderId="74" xfId="0" applyFont="1" applyFill="1" applyBorder="1" applyAlignment="1">
      <alignment horizontal="center" vertical="center" wrapText="1"/>
    </xf>
    <xf numFmtId="0" fontId="1" fillId="0" borderId="88" xfId="0" applyFont="1" applyBorder="1" applyAlignment="1">
      <alignment vertical="center" wrapText="1"/>
    </xf>
    <xf numFmtId="0" fontId="1" fillId="0" borderId="89" xfId="0" applyFont="1" applyBorder="1" applyAlignment="1">
      <alignment horizontal="left" vertical="center" wrapText="1"/>
    </xf>
    <xf numFmtId="0" fontId="1" fillId="0" borderId="88" xfId="0" applyFont="1" applyBorder="1" applyAlignment="1">
      <alignment horizontal="left" vertical="center" wrapText="1"/>
    </xf>
    <xf numFmtId="0" fontId="1" fillId="0" borderId="89" xfId="0" applyFont="1" applyBorder="1" applyAlignment="1">
      <alignment vertical="center" wrapText="1"/>
    </xf>
    <xf numFmtId="1" fontId="1" fillId="0" borderId="74" xfId="0" applyNumberFormat="1" applyFont="1" applyBorder="1" applyAlignment="1">
      <alignment horizontal="center" vertical="center" wrapText="1"/>
    </xf>
    <xf numFmtId="0" fontId="1" fillId="0" borderId="87" xfId="0" applyFont="1" applyBorder="1" applyAlignment="1">
      <alignment vertical="center" wrapText="1"/>
    </xf>
    <xf numFmtId="41" fontId="1" fillId="0" borderId="0" xfId="1" applyFont="1" applyAlignment="1">
      <alignment horizontal="left" vertical="center" wrapText="1"/>
    </xf>
    <xf numFmtId="0" fontId="1" fillId="0" borderId="86"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74" xfId="0" applyFont="1" applyBorder="1" applyAlignment="1">
      <alignment horizontal="left" vertical="top" wrapText="1"/>
    </xf>
    <xf numFmtId="0" fontId="5" fillId="0" borderId="86" xfId="0" applyFont="1" applyBorder="1" applyAlignment="1">
      <alignment horizontal="left" vertical="top" wrapText="1"/>
    </xf>
    <xf numFmtId="0" fontId="5" fillId="13" borderId="26" xfId="0" applyFont="1" applyFill="1" applyBorder="1" applyAlignment="1">
      <alignment horizontal="center" vertical="top" wrapText="1"/>
    </xf>
    <xf numFmtId="14" fontId="5" fillId="0" borderId="26" xfId="0" applyNumberFormat="1" applyFont="1" applyBorder="1" applyAlignment="1">
      <alignment horizontal="center" vertical="top" wrapText="1"/>
    </xf>
    <xf numFmtId="164" fontId="1" fillId="0" borderId="74" xfId="0" applyNumberFormat="1" applyFont="1" applyFill="1" applyBorder="1" applyAlignment="1">
      <alignment horizontal="center" vertical="center" wrapText="1"/>
    </xf>
    <xf numFmtId="0" fontId="1" fillId="0" borderId="86" xfId="0" applyFont="1" applyFill="1" applyBorder="1" applyAlignment="1">
      <alignment vertical="center" wrapText="1"/>
    </xf>
    <xf numFmtId="0" fontId="1" fillId="0" borderId="26" xfId="0" applyFont="1" applyFill="1" applyBorder="1" applyAlignment="1">
      <alignment horizontal="left" vertical="top" wrapText="1"/>
    </xf>
    <xf numFmtId="0" fontId="35" fillId="0" borderId="74" xfId="0" applyFont="1" applyFill="1" applyBorder="1" applyAlignment="1">
      <alignment vertical="center" wrapText="1"/>
    </xf>
    <xf numFmtId="0" fontId="35" fillId="0" borderId="86" xfId="0" applyFont="1" applyFill="1" applyBorder="1" applyAlignment="1">
      <alignment horizontal="center" vertical="center" wrapText="1"/>
    </xf>
    <xf numFmtId="0" fontId="35" fillId="0" borderId="74" xfId="0" applyFont="1" applyFill="1" applyBorder="1" applyAlignment="1">
      <alignment horizontal="left" vertical="center" wrapText="1"/>
    </xf>
    <xf numFmtId="0" fontId="35" fillId="0" borderId="88" xfId="0" applyFont="1" applyFill="1" applyBorder="1" applyAlignment="1">
      <alignment vertical="center" wrapText="1"/>
    </xf>
    <xf numFmtId="0" fontId="35" fillId="0" borderId="89" xfId="0" applyFont="1" applyFill="1" applyBorder="1" applyAlignment="1">
      <alignment horizontal="center" vertical="center" wrapText="1"/>
    </xf>
    <xf numFmtId="0" fontId="5" fillId="0" borderId="26" xfId="0" applyFont="1" applyFill="1" applyBorder="1" applyAlignment="1">
      <alignment horizontal="center" vertical="top" wrapText="1"/>
    </xf>
    <xf numFmtId="0" fontId="5" fillId="0" borderId="33" xfId="0" applyFont="1" applyFill="1" applyBorder="1" applyAlignment="1">
      <alignment vertical="top" wrapText="1"/>
    </xf>
    <xf numFmtId="14" fontId="5" fillId="0" borderId="26" xfId="0" applyNumberFormat="1" applyFont="1" applyFill="1" applyBorder="1" applyAlignment="1">
      <alignment horizontal="center" vertical="top" wrapText="1"/>
    </xf>
    <xf numFmtId="0" fontId="5" fillId="0" borderId="25" xfId="0" applyFont="1" applyFill="1" applyBorder="1" applyAlignment="1">
      <alignment horizontal="center" vertical="top" wrapText="1"/>
    </xf>
    <xf numFmtId="14" fontId="5" fillId="0" borderId="34" xfId="0" applyNumberFormat="1" applyFont="1" applyFill="1" applyBorder="1" applyAlignment="1">
      <alignment horizontal="center" vertical="top" wrapText="1"/>
    </xf>
    <xf numFmtId="0" fontId="4" fillId="5" borderId="13" xfId="0" applyFont="1" applyFill="1" applyBorder="1" applyAlignment="1">
      <alignment horizontal="center" vertical="center" wrapText="1"/>
    </xf>
    <xf numFmtId="0" fontId="35" fillId="0" borderId="60" xfId="0" applyFont="1" applyBorder="1" applyAlignment="1">
      <alignment vertical="center"/>
    </xf>
    <xf numFmtId="0" fontId="35" fillId="0" borderId="6" xfId="0" applyFont="1" applyBorder="1" applyAlignment="1">
      <alignment vertical="center"/>
    </xf>
    <xf numFmtId="0" fontId="4" fillId="6" borderId="60" xfId="0" applyFont="1" applyFill="1" applyBorder="1" applyAlignment="1">
      <alignment horizontal="center" vertical="center" wrapText="1"/>
    </xf>
    <xf numFmtId="0" fontId="35" fillId="0" borderId="60" xfId="0" applyFont="1" applyBorder="1" applyAlignment="1">
      <alignment horizontal="center" vertical="center"/>
    </xf>
    <xf numFmtId="0" fontId="4" fillId="7"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35" fillId="0" borderId="22" xfId="0" applyFont="1" applyBorder="1" applyAlignment="1">
      <alignment vertical="center"/>
    </xf>
    <xf numFmtId="0" fontId="35" fillId="0" borderId="18" xfId="0" applyFont="1" applyBorder="1" applyAlignment="1">
      <alignment vertical="center"/>
    </xf>
    <xf numFmtId="0" fontId="1" fillId="0" borderId="1" xfId="0" applyFont="1" applyBorder="1" applyAlignment="1">
      <alignment horizontal="center" vertical="center" wrapText="1"/>
    </xf>
    <xf numFmtId="0" fontId="35" fillId="0" borderId="2" xfId="0" applyFont="1" applyBorder="1"/>
    <xf numFmtId="0" fontId="1" fillId="0" borderId="0" xfId="0" applyFont="1" applyAlignment="1"/>
    <xf numFmtId="0" fontId="35" fillId="0" borderId="6" xfId="0" applyFont="1" applyBorder="1"/>
    <xf numFmtId="0" fontId="35" fillId="0" borderId="10" xfId="0" applyFont="1" applyBorder="1"/>
    <xf numFmtId="0" fontId="35" fillId="0" borderId="11" xfId="0" applyFont="1" applyBorder="1"/>
    <xf numFmtId="0" fontId="3" fillId="0" borderId="3" xfId="0" applyFont="1" applyBorder="1" applyAlignment="1">
      <alignment horizontal="center" vertical="center" wrapText="1"/>
    </xf>
    <xf numFmtId="0" fontId="35" fillId="0" borderId="4" xfId="0" applyFont="1" applyBorder="1" applyAlignment="1">
      <alignment vertical="center"/>
    </xf>
    <xf numFmtId="0" fontId="35" fillId="0" borderId="4" xfId="0" applyFont="1" applyBorder="1" applyAlignment="1">
      <alignment horizontal="center" vertical="center"/>
    </xf>
    <xf numFmtId="0" fontId="35" fillId="0" borderId="5" xfId="0" applyFont="1" applyBorder="1" applyAlignment="1">
      <alignment vertical="center"/>
    </xf>
    <xf numFmtId="0" fontId="3" fillId="0" borderId="7" xfId="0" applyFont="1" applyBorder="1" applyAlignment="1">
      <alignment horizontal="center" vertical="center" wrapText="1"/>
    </xf>
    <xf numFmtId="0" fontId="35" fillId="0" borderId="8" xfId="0" applyFont="1" applyBorder="1" applyAlignment="1">
      <alignment vertical="center"/>
    </xf>
    <xf numFmtId="0" fontId="35" fillId="0" borderId="8" xfId="0" applyFont="1" applyBorder="1" applyAlignment="1">
      <alignment horizontal="center" vertical="center"/>
    </xf>
    <xf numFmtId="0" fontId="35" fillId="0" borderId="9" xfId="0" applyFont="1" applyBorder="1" applyAlignment="1">
      <alignment vertical="center"/>
    </xf>
    <xf numFmtId="0" fontId="3" fillId="0" borderId="13" xfId="0" applyFont="1" applyBorder="1" applyAlignment="1">
      <alignment horizontal="center" vertical="center" wrapText="1"/>
    </xf>
    <xf numFmtId="0" fontId="4" fillId="3" borderId="15" xfId="0" applyFont="1" applyFill="1" applyBorder="1" applyAlignment="1">
      <alignment horizontal="center" vertical="center" wrapText="1"/>
    </xf>
    <xf numFmtId="0" fontId="35" fillId="0" borderId="1" xfId="0" applyFont="1" applyBorder="1"/>
    <xf numFmtId="0" fontId="35" fillId="0" borderId="2" xfId="0" applyFont="1" applyBorder="1" applyAlignment="1">
      <alignment vertical="center"/>
    </xf>
    <xf numFmtId="0" fontId="35" fillId="0" borderId="13" xfId="0" applyFont="1" applyBorder="1"/>
    <xf numFmtId="0" fontId="35" fillId="0" borderId="60" xfId="0" applyFont="1" applyBorder="1"/>
    <xf numFmtId="0" fontId="35" fillId="0" borderId="1" xfId="0" applyFont="1" applyBorder="1" applyAlignment="1">
      <alignment vertical="center"/>
    </xf>
    <xf numFmtId="0" fontId="35" fillId="0" borderId="1" xfId="0" applyFont="1" applyBorder="1" applyAlignment="1">
      <alignment horizontal="center" vertical="center"/>
    </xf>
    <xf numFmtId="0" fontId="35" fillId="0" borderId="13" xfId="0" applyFont="1" applyBorder="1" applyAlignment="1">
      <alignment vertical="center"/>
    </xf>
    <xf numFmtId="0" fontId="4" fillId="3" borderId="16" xfId="0" applyFont="1" applyFill="1" applyBorder="1" applyAlignment="1">
      <alignment horizontal="center" vertical="center" wrapText="1"/>
    </xf>
    <xf numFmtId="0" fontId="35" fillId="0" borderId="17" xfId="0" applyFont="1" applyBorder="1" applyAlignment="1">
      <alignment vertical="center"/>
    </xf>
    <xf numFmtId="0" fontId="4" fillId="3" borderId="77" xfId="0" applyFont="1" applyFill="1" applyBorder="1" applyAlignment="1">
      <alignment horizontal="center" vertical="center" wrapText="1"/>
    </xf>
    <xf numFmtId="0" fontId="35" fillId="0" borderId="78" xfId="0" applyFont="1" applyBorder="1" applyAlignment="1">
      <alignment vertical="center"/>
    </xf>
    <xf numFmtId="0" fontId="35" fillId="0" borderId="78" xfId="0" applyFont="1" applyBorder="1" applyAlignment="1">
      <alignment horizontal="center" vertical="center"/>
    </xf>
    <xf numFmtId="0" fontId="35" fillId="0" borderId="79" xfId="0" applyFont="1" applyBorder="1" applyAlignment="1">
      <alignment vertical="center"/>
    </xf>
    <xf numFmtId="0" fontId="35" fillId="0" borderId="19" xfId="0" applyFont="1" applyBorder="1" applyAlignment="1">
      <alignment vertical="center"/>
    </xf>
    <xf numFmtId="0" fontId="35" fillId="0" borderId="20" xfId="0" applyFont="1" applyBorder="1" applyAlignment="1">
      <alignment vertical="center"/>
    </xf>
    <xf numFmtId="0" fontId="3"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 fillId="0" borderId="51" xfId="0" applyFont="1" applyBorder="1"/>
    <xf numFmtId="0" fontId="2" fillId="0" borderId="60" xfId="0" applyFont="1" applyBorder="1"/>
    <xf numFmtId="0" fontId="2" fillId="0" borderId="52" xfId="0" applyFont="1" applyBorder="1"/>
    <xf numFmtId="0" fontId="3" fillId="0" borderId="27" xfId="0" applyFont="1" applyBorder="1" applyAlignment="1">
      <alignment horizontal="center" vertical="center" wrapText="1"/>
    </xf>
    <xf numFmtId="0" fontId="2" fillId="0" borderId="43" xfId="0" applyFont="1" applyBorder="1"/>
    <xf numFmtId="0" fontId="2" fillId="0" borderId="32" xfId="0" applyFont="1" applyBorder="1"/>
    <xf numFmtId="0" fontId="7" fillId="0" borderId="27" xfId="0" applyFont="1" applyBorder="1" applyAlignment="1">
      <alignment horizontal="center" vertical="center" wrapText="1"/>
    </xf>
    <xf numFmtId="0" fontId="2" fillId="0" borderId="44" xfId="0" applyFont="1" applyBorder="1"/>
    <xf numFmtId="0" fontId="6" fillId="0" borderId="39" xfId="0" applyFont="1" applyBorder="1" applyAlignment="1">
      <alignment horizontal="center" vertical="center" wrapText="1"/>
    </xf>
    <xf numFmtId="0" fontId="2" fillId="0" borderId="42" xfId="0" applyFont="1" applyBorder="1"/>
    <xf numFmtId="0" fontId="2" fillId="0" borderId="45" xfId="0" applyFont="1" applyBorder="1"/>
    <xf numFmtId="0" fontId="7" fillId="0" borderId="31" xfId="0" applyFont="1" applyBorder="1" applyAlignment="1">
      <alignment horizontal="center" vertical="center" wrapText="1"/>
    </xf>
    <xf numFmtId="0" fontId="2" fillId="0" borderId="40" xfId="0" applyFont="1" applyBorder="1"/>
    <xf numFmtId="0" fontId="2" fillId="0" borderId="41" xfId="0" applyFont="1" applyBorder="1"/>
    <xf numFmtId="0" fontId="7" fillId="0" borderId="36" xfId="0" applyFont="1" applyBorder="1" applyAlignment="1">
      <alignment horizontal="center" vertical="center" wrapText="1"/>
    </xf>
    <xf numFmtId="0" fontId="2" fillId="0" borderId="46" xfId="0" applyFont="1" applyBorder="1"/>
    <xf numFmtId="0" fontId="2" fillId="0" borderId="47" xfId="0" applyFont="1" applyBorder="1"/>
    <xf numFmtId="0" fontId="7" fillId="0" borderId="0" xfId="0" applyFont="1" applyAlignment="1">
      <alignment horizontal="left" vertical="center" wrapText="1"/>
    </xf>
    <xf numFmtId="0" fontId="0" fillId="0" borderId="0" xfId="0" applyFont="1" applyAlignment="1"/>
    <xf numFmtId="0" fontId="3" fillId="0" borderId="31" xfId="0" applyFont="1" applyBorder="1" applyAlignment="1">
      <alignment horizontal="center" vertical="center" wrapText="1"/>
    </xf>
    <xf numFmtId="0" fontId="2" fillId="0" borderId="30" xfId="0" applyFont="1" applyBorder="1"/>
    <xf numFmtId="0" fontId="7" fillId="0" borderId="0" xfId="0" applyFont="1" applyAlignment="1">
      <alignment horizontal="center" vertical="center" wrapText="1"/>
    </xf>
    <xf numFmtId="0" fontId="2" fillId="0" borderId="53" xfId="0" applyFont="1" applyBorder="1"/>
    <xf numFmtId="0" fontId="2" fillId="0" borderId="6" xfId="0" applyFont="1" applyBorder="1"/>
    <xf numFmtId="0" fontId="3" fillId="2" borderId="58" xfId="0" applyFont="1" applyFill="1" applyBorder="1" applyAlignment="1">
      <alignment horizontal="center" vertical="center" wrapText="1"/>
    </xf>
    <xf numFmtId="0" fontId="2" fillId="0" borderId="59" xfId="0" applyFont="1" applyBorder="1"/>
  </cellXfs>
  <cellStyles count="4">
    <cellStyle name="Millares [0]" xfId="1" builtinId="6"/>
    <cellStyle name="Normal" xfId="0" builtinId="0"/>
    <cellStyle name="Normal 2" xfId="3"/>
    <cellStyle name="Porcentaje" xfId="2" builtinId="5"/>
  </cellStyles>
  <dxfs count="1">
    <dxf>
      <fill>
        <patternFill patternType="solid">
          <fgColor rgb="FFD9D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695325</xdr:colOff>
      <xdr:row>0</xdr:row>
      <xdr:rowOff>76200</xdr:rowOff>
    </xdr:from>
    <xdr:ext cx="1266825" cy="762000"/>
    <xdr:pic>
      <xdr:nvPicPr>
        <xdr:cNvPr id="2" name="image1.png">
          <a:extLst>
            <a:ext uri="{FF2B5EF4-FFF2-40B4-BE49-F238E27FC236}">
              <a16:creationId xmlns:a16="http://schemas.microsoft.com/office/drawing/2014/main" xmlns="" id="{0A97D066-E425-4A18-BCE5-F5E288DF70A3}"/>
            </a:ext>
          </a:extLst>
        </xdr:cNvPr>
        <xdr:cNvPicPr preferRelativeResize="0"/>
      </xdr:nvPicPr>
      <xdr:blipFill>
        <a:blip xmlns:r="http://schemas.openxmlformats.org/officeDocument/2006/relationships" r:embed="rId1" cstate="print"/>
        <a:stretch>
          <a:fillRect/>
        </a:stretch>
      </xdr:blipFill>
      <xdr:spPr>
        <a:xfrm>
          <a:off x="695325" y="76200"/>
          <a:ext cx="1266825"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85725</xdr:rowOff>
    </xdr:from>
    <xdr:ext cx="1123950" cy="79057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95250" y="85725"/>
          <a:ext cx="1123950" cy="7905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drive/folders/1Bbky9tR1wJXC08BhQf7ghBYhy1AQtsOl?usp=sharing" TargetMode="External"/><Relationship Id="rId21" Type="http://schemas.openxmlformats.org/officeDocument/2006/relationships/hyperlink" Target="https://drive.google.com/drive/folders/1kbhLAmm-gJ59FeZEXHe8-E1Pyx3LikPB?usp=sharing" TargetMode="External"/><Relationship Id="rId42" Type="http://schemas.openxmlformats.org/officeDocument/2006/relationships/hyperlink" Target="https://drive.google.com/drive/folders/1gsajThGarcb2yGpvSF1VH4DGwMfe-lZj?usp=sharing" TargetMode="External"/><Relationship Id="rId47" Type="http://schemas.openxmlformats.org/officeDocument/2006/relationships/hyperlink" Target="https://drive.google.com/drive/u/2/folders/1OkJfIIiudopW-ctnYam9RkzkTgI3kaY0" TargetMode="External"/><Relationship Id="rId63" Type="http://schemas.openxmlformats.org/officeDocument/2006/relationships/hyperlink" Target="https://drive.google.com/drive/folders/1w4X3jKgnRsmwG4vBROxdq8_TTSWoaIB1?usp=sharing" TargetMode="External"/><Relationship Id="rId68" Type="http://schemas.openxmlformats.org/officeDocument/2006/relationships/hyperlink" Target="https://drive.google.com/drive/u/2/folders/1phDry6HLtN_eqbemqzJxTodG9nM-g6eU" TargetMode="External"/><Relationship Id="rId84" Type="http://schemas.openxmlformats.org/officeDocument/2006/relationships/hyperlink" Target="https://drive.google.com/drive/folders/1pwuwR224qdhs20XmnqtyUhP6bml6SBVg" TargetMode="External"/><Relationship Id="rId89" Type="http://schemas.openxmlformats.org/officeDocument/2006/relationships/hyperlink" Target="https://drive.google.com/drive/folders/1dKSWqOU24xfCOmy1r_fTT1_g86_TrBHv?usp=sharing" TargetMode="External"/><Relationship Id="rId7" Type="http://schemas.openxmlformats.org/officeDocument/2006/relationships/hyperlink" Target="https://drive.google.com/file/d/1mFWFa8Y7GpgxKGVa-fklyp_NfHkNTj4D/view?usp=sharing" TargetMode="External"/><Relationship Id="rId71" Type="http://schemas.openxmlformats.org/officeDocument/2006/relationships/hyperlink" Target="https://drive.google.com/drive/u/2/folders/1DbCffRHJPbvQkOWCgkmd_lYkue6EUg_m" TargetMode="External"/><Relationship Id="rId92" Type="http://schemas.openxmlformats.org/officeDocument/2006/relationships/hyperlink" Target="https://drive.google.com/drive/u/1/folders/1fSIwrNAyuRI-iiapkCxSqygGmVFynQyE" TargetMode="External"/><Relationship Id="rId2" Type="http://schemas.openxmlformats.org/officeDocument/2006/relationships/hyperlink" Target="https://drive.google.com/drive/folders/1Kq7O5jVeHyL-Bxo5NSjkjcGQCt8QpDSn?usp=sharing" TargetMode="External"/><Relationship Id="rId16" Type="http://schemas.openxmlformats.org/officeDocument/2006/relationships/hyperlink" Target="https://drive.google.com/drive/folders/1D1QMP7EOgH-aeaQGL7pUWfI0n16BKKH6" TargetMode="External"/><Relationship Id="rId29" Type="http://schemas.openxmlformats.org/officeDocument/2006/relationships/hyperlink" Target="https://drive.google.com/drive/folders/1kbhLAmm-gJ59FeZEXHe8-E1Pyx3LikPB?usp=sharing" TargetMode="External"/><Relationship Id="rId11" Type="http://schemas.openxmlformats.org/officeDocument/2006/relationships/hyperlink" Target="https://idpc.gov.co/6-4-1-informe-de-seguimiento-pmr-indicadores-de-objetivo-y-de-product" TargetMode="External"/><Relationship Id="rId24" Type="http://schemas.openxmlformats.org/officeDocument/2006/relationships/hyperlink" Target="https://drive.google.com/drive/u/0/folders/12NWuIouj4KbIw29KVmWyLNrP_-KzgIpT" TargetMode="External"/><Relationship Id="rId32" Type="http://schemas.openxmlformats.org/officeDocument/2006/relationships/hyperlink" Target="https://drive.google.com/drive/folders/1D1QMP7EOgH-aeaQGL7pUWfI0n16BKKH6" TargetMode="External"/><Relationship Id="rId37" Type="http://schemas.openxmlformats.org/officeDocument/2006/relationships/hyperlink" Target="https://drive.google.com/drive/folders/1PkZQoA9AfJvmgUAgKfhpaUdZEYaNIXTj?usp=sharing" TargetMode="External"/><Relationship Id="rId40" Type="http://schemas.openxmlformats.org/officeDocument/2006/relationships/hyperlink" Target="https://drive.google.com/drive/u/2/folders/1B0_OekxZ2tk95xjscRAIW0Gf5HMFViiY" TargetMode="External"/><Relationship Id="rId45" Type="http://schemas.openxmlformats.org/officeDocument/2006/relationships/hyperlink" Target="https://drive.google.com/drive/folders/13muJKqH7suOn1o92dpoKCqbom9copZNV?usp=sharing" TargetMode="External"/><Relationship Id="rId53" Type="http://schemas.openxmlformats.org/officeDocument/2006/relationships/hyperlink" Target="https://drive.google.com/drive/u/2/folders/1koiDLGQD7cY33_1JQ6k-foAEZUDGPVCp" TargetMode="External"/><Relationship Id="rId58" Type="http://schemas.openxmlformats.org/officeDocument/2006/relationships/hyperlink" Target="https://drive.google.com/drive/u/2/folders/1j-f3tkkhBxA3kmALVNmcPVXruueCs-DK" TargetMode="External"/><Relationship Id="rId66" Type="http://schemas.openxmlformats.org/officeDocument/2006/relationships/hyperlink" Target="https://drive.google.com/drive/folders/1nk4f9qcEp45EbusAj_0nrhzvwchTpjTV?usp=sharing" TargetMode="External"/><Relationship Id="rId74" Type="http://schemas.openxmlformats.org/officeDocument/2006/relationships/hyperlink" Target="https://drive.google.com/drive/folders/10Mx3az7Jk1_IfE9mSUUslDX-QVlNMQ6y?usp=sharing" TargetMode="External"/><Relationship Id="rId79" Type="http://schemas.openxmlformats.org/officeDocument/2006/relationships/hyperlink" Target="https://drive.google.com/drive/folders/1On9s2o85cK55kCr8c-98XuZ-pObBTipx" TargetMode="External"/><Relationship Id="rId87" Type="http://schemas.openxmlformats.org/officeDocument/2006/relationships/hyperlink" Target="https://drive.google.com/drive/folders/1PbsZtszqEszkMOqS2gmn8EMH6eTh_Emg?usp=sharing" TargetMode="External"/><Relationship Id="rId102" Type="http://schemas.openxmlformats.org/officeDocument/2006/relationships/hyperlink" Target="http://10.20.100.31/intranet/talento-humano/micrositio/" TargetMode="External"/><Relationship Id="rId5" Type="http://schemas.openxmlformats.org/officeDocument/2006/relationships/hyperlink" Target="https://drive.google.com/drive/folders/1nwOJya97IA6hUaWxhl4CA6HcpHImK2oz?usp=sharing" TargetMode="External"/><Relationship Id="rId61" Type="http://schemas.openxmlformats.org/officeDocument/2006/relationships/hyperlink" Target="https://drive.google.com/drive/u/2/folders/16Yxh4BJfiki0O097keMSoa4RBbWRnad3" TargetMode="External"/><Relationship Id="rId82" Type="http://schemas.openxmlformats.org/officeDocument/2006/relationships/hyperlink" Target="https://drive.google.com/drive/u/0/folders/1Evv9gA3ib-WDFvU-uMSzcqyLmByB4JbE" TargetMode="External"/><Relationship Id="rId90" Type="http://schemas.openxmlformats.org/officeDocument/2006/relationships/hyperlink" Target="https://drive.google.com/drive/folders/1dKSWqOU24xfCOmy1r_fTT1_g86_TrBHv?usp=sharing" TargetMode="External"/><Relationship Id="rId95" Type="http://schemas.openxmlformats.org/officeDocument/2006/relationships/hyperlink" Target="https://drive.google.com/drive/u/2/folders/1flaAR0xT1jqMK-7b0kN99wI8Iu6nsC9H" TargetMode="External"/><Relationship Id="rId19" Type="http://schemas.openxmlformats.org/officeDocument/2006/relationships/hyperlink" Target="https://drive.google.com/drive/u/0/folders/1IVDXt7j5qHDOEE6eMnA2MRE0PIWKvWny" TargetMode="External"/><Relationship Id="rId14" Type="http://schemas.openxmlformats.org/officeDocument/2006/relationships/hyperlink" Target="https://drive.google.com/drive/folders/1ZwkKeRmtS8fh2_OSNkUkerrDc5-A7JnW?usp=sharing" TargetMode="External"/><Relationship Id="rId22" Type="http://schemas.openxmlformats.org/officeDocument/2006/relationships/hyperlink" Target="https://docs.google.com/spreadsheets/d/19XRQH60meWF-8GXTpX9RCks-rjHuc3PUIFr6UAT9lkQ/edit" TargetMode="External"/><Relationship Id="rId27" Type="http://schemas.openxmlformats.org/officeDocument/2006/relationships/hyperlink" Target="https://drive.google.com/drive/folders/1RLIIQmDuk7fhDBIi6jTpCYHsVDs13hZQ?usp=sharing" TargetMode="External"/><Relationship Id="rId30" Type="http://schemas.openxmlformats.org/officeDocument/2006/relationships/hyperlink" Target="https://drive.google.com/drive/u/2/folders/1MSUaiTAtR2SMoDPrcDGKUYw0cpcWfyxX" TargetMode="External"/><Relationship Id="rId35" Type="http://schemas.openxmlformats.org/officeDocument/2006/relationships/hyperlink" Target="https://drive.google.com/drive/u/2/folders/1G7G1oYn42NZ5rXF8wl75T8T2sc0KENML" TargetMode="External"/><Relationship Id="rId43" Type="http://schemas.openxmlformats.org/officeDocument/2006/relationships/hyperlink" Target="https://drive.google.com/drive/folders/1gsajThGarcb2yGpvSF1VH4DGwMfe-lZj?usp=sharing" TargetMode="External"/><Relationship Id="rId48" Type="http://schemas.openxmlformats.org/officeDocument/2006/relationships/hyperlink" Target="https://drive.google.com/drive/folders/14VzuiKFHw_edv3Ko9t_Z88K37B1fPQzg?usp=sharing" TargetMode="External"/><Relationship Id="rId56" Type="http://schemas.openxmlformats.org/officeDocument/2006/relationships/hyperlink" Target="https://drive.google.com/drive/folders/1DWEUvatpZ7Qn_gm-nogtgcysEo7Mfa9i?usp=sharing" TargetMode="External"/><Relationship Id="rId64" Type="http://schemas.openxmlformats.org/officeDocument/2006/relationships/hyperlink" Target="https://drive.google.com/drive/folders/1dnAidNALqocyGiyD2893RyBEcvtglLR-" TargetMode="External"/><Relationship Id="rId69" Type="http://schemas.openxmlformats.org/officeDocument/2006/relationships/hyperlink" Target="https://drive.google.com/drive/folders/1X6DRloU7K7BpuRhi_UjhrnDWdexumwZv" TargetMode="External"/><Relationship Id="rId77" Type="http://schemas.openxmlformats.org/officeDocument/2006/relationships/hyperlink" Target="https://drive.google.com/drive/folders/1o9DDwZBuzCwMQkeMHwwxQzMSbni8oHB0" TargetMode="External"/><Relationship Id="rId100" Type="http://schemas.openxmlformats.org/officeDocument/2006/relationships/hyperlink" Target="https://drive.google.com/drive/u/1/folders/1DsOpw1RqBT9Bq9J3xG02aqbUKOp9uSyw" TargetMode="External"/><Relationship Id="rId105" Type="http://schemas.openxmlformats.org/officeDocument/2006/relationships/comments" Target="../comments2.xml"/><Relationship Id="rId8" Type="http://schemas.openxmlformats.org/officeDocument/2006/relationships/hyperlink" Target="https://idpc.gov.co/10-9-informes-peticiones-quejas-reclamos-denuncias-y-solicitudes-de-acceso-a-la-informacion/" TargetMode="External"/><Relationship Id="rId51" Type="http://schemas.openxmlformats.org/officeDocument/2006/relationships/hyperlink" Target="https://drive.google.com/file/d/1uWSXEJh2HFUkR3YZhJ5p9N-3m20esEXW/view?usp=sharing" TargetMode="External"/><Relationship Id="rId72" Type="http://schemas.openxmlformats.org/officeDocument/2006/relationships/hyperlink" Target="https://drive.google.com/drive/folders/1pacTMRs2sxZXdt2raNaLXRE3aCN_0syz" TargetMode="External"/><Relationship Id="rId80" Type="http://schemas.openxmlformats.org/officeDocument/2006/relationships/hyperlink" Target="https://drive.google.com/drive/u/0/folders/1Evv9gA3ib-WDFvU-uMSzcqyLmByB4JbE" TargetMode="External"/><Relationship Id="rId85" Type="http://schemas.openxmlformats.org/officeDocument/2006/relationships/hyperlink" Target="https://drive.google.com/drive/folders/1Gp6zF8jC4P-auEuFIiVKTGb59nE5U_l3" TargetMode="External"/><Relationship Id="rId93" Type="http://schemas.openxmlformats.org/officeDocument/2006/relationships/hyperlink" Target="https://drive.google.com/drive/folders/1KVY2dUC7jfvmV8zrLGbX-_t73Pa3eSGh?usp=sharing" TargetMode="External"/><Relationship Id="rId98" Type="http://schemas.openxmlformats.org/officeDocument/2006/relationships/hyperlink" Target="https://drive.google.com/drive/folders/16IiDLUoT6Xr8C9eAKiLvgJYogJhgs-dx?usp=sharing" TargetMode="External"/><Relationship Id="rId3" Type="http://schemas.openxmlformats.org/officeDocument/2006/relationships/hyperlink" Target="https://drive.google.com/drive/folders/1Kq7O5jVeHyL-Bxo5NSjkjcGQCt8QpDSn?usp=sharing" TargetMode="External"/><Relationship Id="rId12" Type="http://schemas.openxmlformats.org/officeDocument/2006/relationships/hyperlink" Target="https://idpc.gov.co/6-4-1-informe-de-seguimiento-pmr-indicadores-de-objetivo-y-de-product" TargetMode="External"/><Relationship Id="rId17" Type="http://schemas.openxmlformats.org/officeDocument/2006/relationships/hyperlink" Target="https://drive.google.com/drive/u/2/folders/1hyoxD4UkMzK664aR6OJM2jMS33Tfp4ow" TargetMode="External"/><Relationship Id="rId25" Type="http://schemas.openxmlformats.org/officeDocument/2006/relationships/hyperlink" Target="https://drive.google.com/drive/folders/1Bbky9tR1wJXC08BhQf7ghBYhy1AQtsOl?usp=sharing" TargetMode="External"/><Relationship Id="rId33" Type="http://schemas.openxmlformats.org/officeDocument/2006/relationships/hyperlink" Target="https://drive.google.com/drive/folders/1-9RgmwhCyDAjghhE4_un34dYeE2OI6U5?usp=sharing" TargetMode="External"/><Relationship Id="rId38" Type="http://schemas.openxmlformats.org/officeDocument/2006/relationships/hyperlink" Target="https://drive.google.com/drive/folders/1TseHG6h-JYwxnLNVDKoUCkhjoio_-Fpi?usp=sharing" TargetMode="External"/><Relationship Id="rId46" Type="http://schemas.openxmlformats.org/officeDocument/2006/relationships/hyperlink" Target="https://drive.google.com/drive/folders/13muJKqH7suOn1o92dpoKCqbom9copZNV?usp=sharing" TargetMode="External"/><Relationship Id="rId59" Type="http://schemas.openxmlformats.org/officeDocument/2006/relationships/hyperlink" Target="https://drive.google.com/drive/folders/1WvEyClOpbs381wFyFjNtB30GKvoWkrCx?usp=sharing" TargetMode="External"/><Relationship Id="rId67" Type="http://schemas.openxmlformats.org/officeDocument/2006/relationships/hyperlink" Target="https://drive.google.com/drive/folders/1nk4f9qcEp45EbusAj_0nrhzvwchTpjTV?usp=sharing" TargetMode="External"/><Relationship Id="rId103" Type="http://schemas.openxmlformats.org/officeDocument/2006/relationships/drawing" Target="../drawings/drawing2.xml"/><Relationship Id="rId20" Type="http://schemas.openxmlformats.org/officeDocument/2006/relationships/hyperlink" Target="https://drive.google.com/drive/folders/1kbhLAmm-gJ59FeZEXHe8-E1Pyx3LikPB?usp=sharing" TargetMode="External"/><Relationship Id="rId41" Type="http://schemas.openxmlformats.org/officeDocument/2006/relationships/hyperlink" Target="https://drive.google.com/drive/u/1/folders/1nycSe3Ce-Uv_0HsNPPj12ThhQ6aY2nud" TargetMode="External"/><Relationship Id="rId54" Type="http://schemas.openxmlformats.org/officeDocument/2006/relationships/hyperlink" Target="https://drive.google.com/drive/u/1/folders/1x2EPG3jA8uqq07cIJIMOUYVmpY3nWsEt" TargetMode="External"/><Relationship Id="rId62" Type="http://schemas.openxmlformats.org/officeDocument/2006/relationships/hyperlink" Target="https://drive.google.com/drive/folders/1w4X3jKgnRsmwG4vBROxdq8_TTSWoaIB1?usp=sharing" TargetMode="External"/><Relationship Id="rId70" Type="http://schemas.openxmlformats.org/officeDocument/2006/relationships/hyperlink" Target="https://drive.google.com/drive/folders/1Zrw9PKsXtthEP_oop8_9sbq0u3dgXoJp?usp=sharing" TargetMode="External"/><Relationship Id="rId75" Type="http://schemas.openxmlformats.org/officeDocument/2006/relationships/hyperlink" Target="https://drive.google.com/drive/u/2/folders/1mnBxtxeWuKIiHRaOs4p54bhzDqo895oN" TargetMode="External"/><Relationship Id="rId83" Type="http://schemas.openxmlformats.org/officeDocument/2006/relationships/hyperlink" Target="https://drive.google.com/drive/folders/10CdX_1oZIlPsU_pPnX39Otczfcz3vNle" TargetMode="External"/><Relationship Id="rId88" Type="http://schemas.openxmlformats.org/officeDocument/2006/relationships/hyperlink" Target="https://drive.google.com/drive/folders/1H3XKMmP5WZQPeKP45KSFut2Fr5RuPdVr?usp=sharing" TargetMode="External"/><Relationship Id="rId91" Type="http://schemas.openxmlformats.org/officeDocument/2006/relationships/hyperlink" Target="https://drive.google.com/drive/u/2/folders/1ohOqo7J4bYki3aLctW2d6D6aHQeSAS4s" TargetMode="External"/><Relationship Id="rId96" Type="http://schemas.openxmlformats.org/officeDocument/2006/relationships/hyperlink" Target="https://drive.google.com/drive/u/1/folders/15St9iWHIFjqnrsZNJO9RPws0HY01v7QV" TargetMode="External"/><Relationship Id="rId1" Type="http://schemas.openxmlformats.org/officeDocument/2006/relationships/hyperlink" Target="https://idpc.gov.co/planes-estrategicos-sectoriales-e-institucionales/" TargetMode="External"/><Relationship Id="rId6" Type="http://schemas.openxmlformats.org/officeDocument/2006/relationships/hyperlink" Target="https://drive.google.com/file/d/1mFWFa8Y7GpgxKGVa-fklyp_NfHkNTj4D/view?usp=sharing" TargetMode="External"/><Relationship Id="rId15" Type="http://schemas.openxmlformats.org/officeDocument/2006/relationships/hyperlink" Target="https://drive.google.com/drive/u/2/folders/1qk5tMZrH5dAqVA8VX-c56wsXm7zbqf2a" TargetMode="External"/><Relationship Id="rId23" Type="http://schemas.openxmlformats.org/officeDocument/2006/relationships/hyperlink" Target="https://drive.google.com/drive/u/0/folders/1rs9IwtHVWO84NkKgT8hmW9roxe-V1E-U" TargetMode="External"/><Relationship Id="rId28" Type="http://schemas.openxmlformats.org/officeDocument/2006/relationships/hyperlink" Target="https://drive.google.com/drive/folders/1kbhLAmm-gJ59FeZEXHe8-E1Pyx3LikPB?usp=sharing" TargetMode="External"/><Relationship Id="rId36" Type="http://schemas.openxmlformats.org/officeDocument/2006/relationships/hyperlink" Target="https://drive.google.com/drive/folders/1PkZQoA9AfJvmgUAgKfhpaUdZEYaNIXTj?usp=sharing" TargetMode="External"/><Relationship Id="rId49" Type="http://schemas.openxmlformats.org/officeDocument/2006/relationships/hyperlink" Target="https://drive.google.com/drive/folders/14VzuiKFHw_edv3Ko9t_Z88K37B1fPQzg?usp=sharing" TargetMode="External"/><Relationship Id="rId57" Type="http://schemas.openxmlformats.org/officeDocument/2006/relationships/hyperlink" Target="https://drive.google.com/drive/folders/13muJKqH7suOn1o92dpoKCqbom9copZNV?usp=sharing" TargetMode="External"/><Relationship Id="rId10" Type="http://schemas.openxmlformats.org/officeDocument/2006/relationships/hyperlink" Target="https://idpc.gov.co/Transparencia/Atenci%C3%B3n%20al%20Ciudadano%202019/2021/junio/1.%20Promesa%20de%20valor%20atenci%C3%B3n%20a%20la%20ciudadan%C3%ADa%20%283%29.pdf" TargetMode="External"/><Relationship Id="rId31" Type="http://schemas.openxmlformats.org/officeDocument/2006/relationships/hyperlink" Target="https://drive.google.com/drive/u/0/folders/1IVDXt7j5qHDOEE6eMnA2MRE0PIWKvWny" TargetMode="External"/><Relationship Id="rId44" Type="http://schemas.openxmlformats.org/officeDocument/2006/relationships/hyperlink" Target="https://drive.google.com/drive/u/2/folders/1eelHhm0A8HcQzghSuc882W8x1bafvrhI" TargetMode="External"/><Relationship Id="rId52" Type="http://schemas.openxmlformats.org/officeDocument/2006/relationships/hyperlink" Target="https://drive.google.com/file/d/1uWSXEJh2HFUkR3YZhJ5p9N-3m20esEXW/view?usp=sharing" TargetMode="External"/><Relationship Id="rId60" Type="http://schemas.openxmlformats.org/officeDocument/2006/relationships/hyperlink" Target="https://drive.google.com/drive/folders/1WvEyClOpbs381wFyFjNtB30GKvoWkrCx?usp=sharing" TargetMode="External"/><Relationship Id="rId65" Type="http://schemas.openxmlformats.org/officeDocument/2006/relationships/hyperlink" Target="https://drive.google.com/drive/u/1/folders/1xcgk_xYOcplAJ9lbRMRYqckEswyA9zhN" TargetMode="External"/><Relationship Id="rId73" Type="http://schemas.openxmlformats.org/officeDocument/2006/relationships/hyperlink" Target="https://drive.google.com/drive/folders/10Mx3az7Jk1_IfE9mSUUslDX-QVlNMQ6y?usp=sharing" TargetMode="External"/><Relationship Id="rId78" Type="http://schemas.openxmlformats.org/officeDocument/2006/relationships/hyperlink" Target="https://drive.google.com/drive/folders/1ho1sNWm-Km256Z7ENODiV_c-sTMeMejL" TargetMode="External"/><Relationship Id="rId81" Type="http://schemas.openxmlformats.org/officeDocument/2006/relationships/hyperlink" Target="https://drive.google.com/drive/u/0/folders/1Evv9gA3ib-WDFvU-uMSzcqyLmByB4JbE" TargetMode="External"/><Relationship Id="rId86" Type="http://schemas.openxmlformats.org/officeDocument/2006/relationships/hyperlink" Target="https://drive.google.com/drive/folders/1PbsZtszqEszkMOqS2gmn8EMH6eTh_Emg?usp=sharing" TargetMode="External"/><Relationship Id="rId94" Type="http://schemas.openxmlformats.org/officeDocument/2006/relationships/hyperlink" Target="https://drive.google.com/drive/folders/1KVY2dUC7jfvmV8zrLGbX-_t73Pa3eSGh?usp=sharing" TargetMode="External"/><Relationship Id="rId99" Type="http://schemas.openxmlformats.org/officeDocument/2006/relationships/hyperlink" Target="https://drive.google.com/drive/u/2/folders/13BVtEaZt_tznui5nQMtERyZGgwwyTHTL" TargetMode="External"/><Relationship Id="rId101" Type="http://schemas.openxmlformats.org/officeDocument/2006/relationships/hyperlink" Target="https://drive.google.com/drive/folders/1ULtlEavzE3SSSe4TTCQO-_vWK7KVUxJG?usp=sharing" TargetMode="External"/><Relationship Id="rId4" Type="http://schemas.openxmlformats.org/officeDocument/2006/relationships/hyperlink" Target="https://drive.google.com/drive/folders/1nwOJya97IA6hUaWxhl4CA6HcpHImK2oz?usp=sharing" TargetMode="External"/><Relationship Id="rId9" Type="http://schemas.openxmlformats.org/officeDocument/2006/relationships/hyperlink" Target="https://drive.google.com/drive/folders/1GFQQ3pCjBGUXZhp4lvcvS_m5TRiRpQyx" TargetMode="External"/><Relationship Id="rId13" Type="http://schemas.openxmlformats.org/officeDocument/2006/relationships/hyperlink" Target="https://drive.google.com/drive/folders/1ZwkKeRmtS8fh2_OSNkUkerrDc5-A7JnW?usp=sharing" TargetMode="External"/><Relationship Id="rId18" Type="http://schemas.openxmlformats.org/officeDocument/2006/relationships/hyperlink" Target="https://drive.google.com/drive/u/0/folders/1IVDXt7j5qHDOEE6eMnA2MRE0PIWKvWny" TargetMode="External"/><Relationship Id="rId39" Type="http://schemas.openxmlformats.org/officeDocument/2006/relationships/hyperlink" Target="https://drive.google.com/drive/folders/1TseHG6h-JYwxnLNVDKoUCkhjoio_-Fpi?usp=sharing" TargetMode="External"/><Relationship Id="rId34" Type="http://schemas.openxmlformats.org/officeDocument/2006/relationships/hyperlink" Target="https://drive.google.com/drive/folders/1-9RgmwhCyDAjghhE4_un34dYeE2OI6U5?usp=sharing" TargetMode="External"/><Relationship Id="rId50" Type="http://schemas.openxmlformats.org/officeDocument/2006/relationships/hyperlink" Target="https://drive.google.com/drive/u/2/folders/1ktGFYzAKFSm95U2Xk87IbFpXNJ6c0SQV" TargetMode="External"/><Relationship Id="rId55" Type="http://schemas.openxmlformats.org/officeDocument/2006/relationships/hyperlink" Target="https://drive.google.com/drive/folders/1DWEUvatpZ7Qn_gm-nogtgcysEo7Mfa9i?usp=sharing" TargetMode="External"/><Relationship Id="rId76" Type="http://schemas.openxmlformats.org/officeDocument/2006/relationships/hyperlink" Target="https://drive.google.com/drive/u/1/folders/1sc07eHjYZGUUTKhU_A0iP11CrDZUzu60" TargetMode="External"/><Relationship Id="rId97" Type="http://schemas.openxmlformats.org/officeDocument/2006/relationships/hyperlink" Target="https://drive.google.com/drive/folders/16IiDLUoT6Xr8C9eAKiLvgJYogJhgs-dx?usp=sharing" TargetMode="External"/><Relationship Id="rId10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02"/>
  <sheetViews>
    <sheetView tabSelected="1" topLeftCell="A7" zoomScale="78" zoomScaleNormal="78" workbookViewId="0">
      <pane ySplit="3" topLeftCell="A10" activePane="bottomLeft" state="frozen"/>
      <selection activeCell="A7" sqref="A7"/>
      <selection pane="bottomLeft" activeCell="F10" sqref="F10"/>
    </sheetView>
  </sheetViews>
  <sheetFormatPr baseColWidth="10" defaultColWidth="0" defaultRowHeight="15" customHeight="1" zeroHeight="1" x14ac:dyDescent="0.25"/>
  <cols>
    <col min="1" max="1" width="19.42578125" style="160" customWidth="1"/>
    <col min="2" max="2" width="18.85546875" style="160" customWidth="1"/>
    <col min="3" max="3" width="19.140625" style="160" customWidth="1"/>
    <col min="4" max="4" width="28.140625" style="160" customWidth="1"/>
    <col min="5" max="5" width="58.42578125" style="244" customWidth="1"/>
    <col min="6" max="6" width="56.28515625" style="244" customWidth="1"/>
    <col min="7" max="7" width="8.7109375" style="160" customWidth="1"/>
    <col min="8" max="8" width="11.28515625" style="160" customWidth="1"/>
    <col min="9" max="9" width="43.28515625" style="244" customWidth="1"/>
    <col min="10" max="10" width="15.7109375" style="160" customWidth="1"/>
    <col min="11" max="11" width="29.85546875" style="237" customWidth="1"/>
    <col min="12" max="12" width="26.85546875" style="237" customWidth="1"/>
    <col min="13" max="13" width="24.28515625" style="237" hidden="1" customWidth="1"/>
    <col min="14" max="15" width="15.7109375" style="160" customWidth="1"/>
    <col min="16" max="16" width="16.5703125" style="237" hidden="1" customWidth="1"/>
    <col min="17" max="18" width="15.7109375" style="237" hidden="1" customWidth="1"/>
    <col min="19" max="19" width="24.85546875" style="237" hidden="1" customWidth="1"/>
    <col min="20" max="21" width="15.7109375" style="160" hidden="1" customWidth="1"/>
    <col min="22" max="22" width="60.140625" style="237" hidden="1" customWidth="1"/>
    <col min="23" max="23" width="48.28515625" style="237" hidden="1" customWidth="1"/>
    <col min="24" max="24" width="53.5703125" style="244" hidden="1" customWidth="1"/>
    <col min="25" max="25" width="20.85546875" style="244" hidden="1" customWidth="1"/>
    <col min="26" max="26" width="52.7109375" style="244" hidden="1" customWidth="1"/>
    <col min="27" max="27" width="18.140625" style="160" hidden="1" customWidth="1"/>
    <col min="28" max="28" width="23" style="160" customWidth="1"/>
    <col min="29" max="29" width="23.28515625" style="160" customWidth="1"/>
    <col min="30" max="30" width="66.7109375" style="244" customWidth="1"/>
    <col min="31" max="31" width="46.42578125" style="244" customWidth="1"/>
    <col min="32" max="32" width="55.5703125" style="244" customWidth="1"/>
    <col min="33" max="33" width="18.7109375" style="160" customWidth="1"/>
    <col min="34" max="34" width="86.5703125" style="237" customWidth="1"/>
    <col min="35" max="35" width="17.140625" style="160" customWidth="1"/>
    <col min="36" max="36" width="23.85546875" style="237" hidden="1" customWidth="1"/>
    <col min="37" max="39" width="15.7109375" style="237" hidden="1" customWidth="1"/>
    <col min="40" max="40" width="19.7109375" style="237" hidden="1" customWidth="1"/>
    <col min="41" max="41" width="15.7109375" style="237" hidden="1" customWidth="1"/>
    <col min="42" max="42" width="21.85546875" style="237" hidden="1" customWidth="1"/>
    <col min="43" max="43" width="18.7109375" style="237" hidden="1" customWidth="1"/>
    <col min="44" max="44" width="13.42578125" style="237" customWidth="1"/>
    <col min="45" max="45" width="13" style="237" customWidth="1"/>
    <col min="46" max="46" width="11.42578125" style="237" customWidth="1"/>
    <col min="47" max="47" width="15.85546875" style="237" customWidth="1"/>
    <col min="48" max="48" width="41.140625" style="237" customWidth="1"/>
    <col min="49" max="49" width="0" style="233" hidden="1" customWidth="1"/>
    <col min="50" max="16384" width="14.42578125" style="233" hidden="1"/>
  </cols>
  <sheetData>
    <row r="1" spans="1:49" ht="24.75" customHeight="1" x14ac:dyDescent="0.25">
      <c r="A1" s="284"/>
      <c r="B1" s="285"/>
      <c r="C1" s="290" t="s">
        <v>0</v>
      </c>
      <c r="D1" s="291"/>
      <c r="E1" s="291"/>
      <c r="F1" s="291"/>
      <c r="G1" s="291"/>
      <c r="H1" s="292"/>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2"/>
      <c r="AH1" s="291"/>
      <c r="AI1" s="291"/>
      <c r="AJ1" s="291"/>
      <c r="AK1" s="291"/>
      <c r="AL1" s="291"/>
      <c r="AM1" s="291"/>
      <c r="AN1" s="291"/>
      <c r="AO1" s="291"/>
      <c r="AP1" s="291"/>
      <c r="AQ1" s="291"/>
      <c r="AR1" s="291"/>
      <c r="AS1" s="291"/>
      <c r="AT1" s="291"/>
      <c r="AU1" s="291"/>
      <c r="AV1" s="293"/>
    </row>
    <row r="2" spans="1:49" ht="24.75" customHeight="1" x14ac:dyDescent="0.25">
      <c r="A2" s="286"/>
      <c r="B2" s="287"/>
      <c r="C2" s="294" t="s">
        <v>1</v>
      </c>
      <c r="D2" s="295"/>
      <c r="E2" s="295"/>
      <c r="F2" s="295"/>
      <c r="G2" s="295"/>
      <c r="H2" s="296"/>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6"/>
      <c r="AH2" s="295"/>
      <c r="AI2" s="295"/>
      <c r="AJ2" s="295"/>
      <c r="AK2" s="295"/>
      <c r="AL2" s="295"/>
      <c r="AM2" s="295"/>
      <c r="AN2" s="295"/>
      <c r="AO2" s="295"/>
      <c r="AP2" s="295"/>
      <c r="AQ2" s="295"/>
      <c r="AR2" s="295"/>
      <c r="AS2" s="295"/>
      <c r="AT2" s="295"/>
      <c r="AU2" s="295"/>
      <c r="AV2" s="297"/>
    </row>
    <row r="3" spans="1:49" ht="24.75" customHeight="1" thickBot="1" x14ac:dyDescent="0.3">
      <c r="A3" s="288"/>
      <c r="B3" s="289"/>
      <c r="C3" s="294" t="s">
        <v>2</v>
      </c>
      <c r="D3" s="295"/>
      <c r="E3" s="295"/>
      <c r="F3" s="295"/>
      <c r="G3" s="295"/>
      <c r="H3" s="296"/>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6"/>
      <c r="AH3" s="295"/>
      <c r="AI3" s="295"/>
      <c r="AJ3" s="295"/>
      <c r="AK3" s="295"/>
      <c r="AL3" s="295"/>
      <c r="AM3" s="295"/>
      <c r="AN3" s="295"/>
      <c r="AO3" s="295"/>
      <c r="AP3" s="295"/>
      <c r="AQ3" s="295"/>
      <c r="AR3" s="295"/>
      <c r="AS3" s="295"/>
      <c r="AT3" s="295"/>
      <c r="AU3" s="295"/>
      <c r="AV3" s="297"/>
    </row>
    <row r="4" spans="1:49" ht="15.75" customHeight="1" thickBot="1" x14ac:dyDescent="0.3">
      <c r="A4" s="2"/>
      <c r="B4" s="2"/>
      <c r="C4" s="2"/>
      <c r="D4" s="2"/>
      <c r="E4" s="30"/>
      <c r="F4" s="255"/>
      <c r="G4" s="2"/>
      <c r="H4" s="2"/>
      <c r="I4" s="30"/>
      <c r="J4" s="2"/>
      <c r="K4" s="1"/>
      <c r="L4" s="2"/>
      <c r="M4" s="1"/>
      <c r="N4" s="2"/>
      <c r="O4" s="2"/>
      <c r="P4" s="1"/>
      <c r="Q4" s="1"/>
      <c r="R4" s="1"/>
      <c r="S4" s="1"/>
      <c r="T4" s="2"/>
      <c r="U4" s="2"/>
      <c r="V4" s="1"/>
      <c r="W4" s="1"/>
      <c r="X4" s="238"/>
      <c r="Y4" s="238"/>
      <c r="Z4" s="238"/>
      <c r="AA4" s="4"/>
      <c r="AB4" s="4"/>
      <c r="AC4" s="4"/>
      <c r="AD4" s="238"/>
      <c r="AE4" s="238"/>
      <c r="AF4" s="238"/>
      <c r="AG4" s="4"/>
      <c r="AH4" s="3"/>
      <c r="AI4" s="4"/>
      <c r="AJ4" s="3"/>
      <c r="AK4" s="3"/>
      <c r="AL4" s="3"/>
      <c r="AM4" s="3"/>
      <c r="AN4" s="3"/>
      <c r="AO4" s="3"/>
      <c r="AP4" s="3"/>
      <c r="AQ4" s="3"/>
      <c r="AR4" s="3"/>
      <c r="AS4" s="3"/>
      <c r="AT4" s="3"/>
      <c r="AU4" s="3"/>
      <c r="AV4" s="3"/>
    </row>
    <row r="5" spans="1:49" ht="15.75" customHeight="1" thickBot="1" x14ac:dyDescent="0.3">
      <c r="A5" s="298" t="s">
        <v>3</v>
      </c>
      <c r="B5" s="286"/>
      <c r="C5" s="5">
        <v>2022</v>
      </c>
      <c r="D5" s="6"/>
      <c r="E5" s="7"/>
      <c r="F5" s="7"/>
      <c r="G5" s="6"/>
      <c r="H5" s="6"/>
      <c r="I5" s="7"/>
      <c r="J5" s="6"/>
      <c r="K5" s="1"/>
      <c r="L5" s="6"/>
      <c r="M5" s="7"/>
      <c r="N5" s="6"/>
      <c r="O5" s="6"/>
      <c r="P5" s="8"/>
      <c r="Q5" s="8"/>
      <c r="R5" s="8"/>
      <c r="S5" s="8"/>
      <c r="T5" s="6"/>
      <c r="U5" s="6"/>
      <c r="V5" s="8"/>
      <c r="W5" s="8"/>
      <c r="X5" s="238"/>
      <c r="Y5" s="238"/>
      <c r="Z5" s="238"/>
      <c r="AA5" s="4"/>
      <c r="AB5" s="4"/>
      <c r="AC5" s="4"/>
      <c r="AD5" s="238"/>
      <c r="AE5" s="238"/>
      <c r="AF5" s="238"/>
      <c r="AG5" s="4"/>
      <c r="AH5" s="3"/>
      <c r="AI5" s="4"/>
      <c r="AJ5" s="3"/>
      <c r="AK5" s="3"/>
      <c r="AL5" s="3"/>
      <c r="AM5" s="3"/>
      <c r="AN5" s="3"/>
      <c r="AO5" s="3"/>
      <c r="AP5" s="3"/>
      <c r="AQ5" s="3"/>
      <c r="AR5" s="3"/>
      <c r="AS5" s="3"/>
      <c r="AT5" s="3"/>
      <c r="AU5" s="3"/>
      <c r="AV5" s="3"/>
    </row>
    <row r="6" spans="1:49" ht="15.75" customHeight="1" thickBot="1" x14ac:dyDescent="0.3">
      <c r="A6" s="2"/>
      <c r="B6" s="2"/>
      <c r="C6" s="2"/>
      <c r="D6" s="2"/>
      <c r="E6" s="30"/>
      <c r="F6" s="30"/>
      <c r="G6" s="2"/>
      <c r="H6" s="2"/>
      <c r="I6" s="30"/>
      <c r="J6" s="2"/>
      <c r="K6" s="1"/>
      <c r="L6" s="2"/>
      <c r="M6" s="1"/>
      <c r="N6" s="2"/>
      <c r="O6" s="2"/>
      <c r="P6" s="1"/>
      <c r="Q6" s="1"/>
      <c r="R6" s="1"/>
      <c r="S6" s="1"/>
      <c r="T6" s="2"/>
      <c r="U6" s="2"/>
      <c r="V6" s="1"/>
      <c r="W6" s="1"/>
      <c r="X6" s="30"/>
      <c r="Y6" s="30"/>
      <c r="Z6" s="30"/>
      <c r="AA6" s="2"/>
      <c r="AB6" s="2"/>
      <c r="AC6" s="2"/>
      <c r="AD6" s="30"/>
      <c r="AE6" s="30"/>
      <c r="AF6" s="30"/>
      <c r="AG6" s="2"/>
      <c r="AH6" s="1"/>
      <c r="AI6" s="2"/>
      <c r="AJ6" s="1"/>
      <c r="AK6" s="1"/>
      <c r="AL6" s="1"/>
      <c r="AM6" s="1"/>
      <c r="AN6" s="1"/>
      <c r="AO6" s="1"/>
      <c r="AP6" s="1"/>
      <c r="AQ6" s="1"/>
      <c r="AR6" s="1"/>
      <c r="AS6" s="1"/>
      <c r="AT6" s="1"/>
      <c r="AU6" s="1"/>
      <c r="AV6" s="1"/>
    </row>
    <row r="7" spans="1:49" ht="24.75" customHeight="1" thickBot="1" x14ac:dyDescent="0.3">
      <c r="A7" s="299" t="s">
        <v>4</v>
      </c>
      <c r="B7" s="300"/>
      <c r="C7" s="300"/>
      <c r="D7" s="300"/>
      <c r="E7" s="301"/>
      <c r="F7" s="299" t="s">
        <v>5</v>
      </c>
      <c r="G7" s="304"/>
      <c r="H7" s="305"/>
      <c r="I7" s="304"/>
      <c r="J7" s="304"/>
      <c r="K7" s="304"/>
      <c r="L7" s="304"/>
      <c r="M7" s="304"/>
      <c r="N7" s="304"/>
      <c r="O7" s="301"/>
      <c r="P7" s="307" t="s">
        <v>6</v>
      </c>
      <c r="Q7" s="304"/>
      <c r="R7" s="304"/>
      <c r="S7" s="308"/>
      <c r="T7" s="309" t="s">
        <v>7</v>
      </c>
      <c r="U7" s="310"/>
      <c r="V7" s="310"/>
      <c r="W7" s="310"/>
      <c r="X7" s="310"/>
      <c r="Y7" s="310"/>
      <c r="Z7" s="310"/>
      <c r="AA7" s="310"/>
      <c r="AB7" s="310"/>
      <c r="AC7" s="310"/>
      <c r="AD7" s="310"/>
      <c r="AE7" s="310"/>
      <c r="AF7" s="310"/>
      <c r="AG7" s="311"/>
      <c r="AH7" s="310"/>
      <c r="AI7" s="310"/>
      <c r="AJ7" s="310"/>
      <c r="AK7" s="310"/>
      <c r="AL7" s="310"/>
      <c r="AM7" s="310"/>
      <c r="AN7" s="310"/>
      <c r="AO7" s="310"/>
      <c r="AP7" s="310"/>
      <c r="AQ7" s="312"/>
      <c r="AR7" s="281" t="s">
        <v>8</v>
      </c>
      <c r="AS7" s="313"/>
      <c r="AT7" s="313"/>
      <c r="AU7" s="313"/>
      <c r="AV7" s="314"/>
    </row>
    <row r="8" spans="1:49" ht="22.5" customHeight="1" thickBot="1" x14ac:dyDescent="0.3">
      <c r="A8" s="302"/>
      <c r="B8" s="303"/>
      <c r="C8" s="303"/>
      <c r="D8" s="303"/>
      <c r="E8" s="277"/>
      <c r="F8" s="306"/>
      <c r="G8" s="276"/>
      <c r="H8" s="279"/>
      <c r="I8" s="276"/>
      <c r="J8" s="276"/>
      <c r="K8" s="276"/>
      <c r="L8" s="276"/>
      <c r="M8" s="276"/>
      <c r="N8" s="276"/>
      <c r="O8" s="277"/>
      <c r="P8" s="276"/>
      <c r="Q8" s="276"/>
      <c r="R8" s="276"/>
      <c r="S8" s="276"/>
      <c r="T8" s="275" t="s">
        <v>9</v>
      </c>
      <c r="U8" s="276"/>
      <c r="V8" s="276"/>
      <c r="W8" s="276"/>
      <c r="X8" s="276"/>
      <c r="Y8" s="276"/>
      <c r="Z8" s="276"/>
      <c r="AA8" s="277"/>
      <c r="AB8" s="278" t="s">
        <v>10</v>
      </c>
      <c r="AC8" s="276"/>
      <c r="AD8" s="276"/>
      <c r="AE8" s="276"/>
      <c r="AF8" s="276"/>
      <c r="AG8" s="279"/>
      <c r="AH8" s="276"/>
      <c r="AI8" s="276"/>
      <c r="AJ8" s="280" t="s">
        <v>11</v>
      </c>
      <c r="AK8" s="276"/>
      <c r="AL8" s="276"/>
      <c r="AM8" s="276"/>
      <c r="AN8" s="276"/>
      <c r="AO8" s="276"/>
      <c r="AP8" s="276"/>
      <c r="AQ8" s="276"/>
      <c r="AR8" s="212"/>
      <c r="AS8" s="281" t="s">
        <v>12</v>
      </c>
      <c r="AT8" s="282"/>
      <c r="AU8" s="282"/>
      <c r="AV8" s="283"/>
    </row>
    <row r="9" spans="1:49" s="234" customFormat="1" ht="52.5" customHeight="1" x14ac:dyDescent="0.25">
      <c r="A9" s="162" t="s">
        <v>13</v>
      </c>
      <c r="B9" s="163" t="s">
        <v>14</v>
      </c>
      <c r="C9" s="163" t="s">
        <v>15</v>
      </c>
      <c r="D9" s="163" t="s">
        <v>16</v>
      </c>
      <c r="E9" s="165" t="s">
        <v>17</v>
      </c>
      <c r="F9" s="195" t="s">
        <v>18</v>
      </c>
      <c r="G9" s="163" t="s">
        <v>19</v>
      </c>
      <c r="H9" s="164" t="s">
        <v>20</v>
      </c>
      <c r="I9" s="163" t="s">
        <v>21</v>
      </c>
      <c r="J9" s="163" t="s">
        <v>22</v>
      </c>
      <c r="K9" s="163" t="s">
        <v>23</v>
      </c>
      <c r="L9" s="163" t="s">
        <v>24</v>
      </c>
      <c r="M9" s="163" t="s">
        <v>25</v>
      </c>
      <c r="N9" s="163" t="s">
        <v>26</v>
      </c>
      <c r="O9" s="165" t="s">
        <v>27</v>
      </c>
      <c r="P9" s="162" t="s">
        <v>28</v>
      </c>
      <c r="Q9" s="163" t="s">
        <v>29</v>
      </c>
      <c r="R9" s="163" t="s">
        <v>30</v>
      </c>
      <c r="S9" s="165" t="s">
        <v>31</v>
      </c>
      <c r="T9" s="166" t="s">
        <v>32</v>
      </c>
      <c r="U9" s="167" t="s">
        <v>33</v>
      </c>
      <c r="V9" s="167" t="s">
        <v>34</v>
      </c>
      <c r="W9" s="167" t="s">
        <v>23</v>
      </c>
      <c r="X9" s="167" t="s">
        <v>35</v>
      </c>
      <c r="Y9" s="167" t="s">
        <v>36</v>
      </c>
      <c r="Z9" s="167" t="s">
        <v>37</v>
      </c>
      <c r="AA9" s="168" t="s">
        <v>38</v>
      </c>
      <c r="AB9" s="169" t="s">
        <v>32</v>
      </c>
      <c r="AC9" s="170" t="s">
        <v>33</v>
      </c>
      <c r="AD9" s="170" t="s">
        <v>34</v>
      </c>
      <c r="AE9" s="170" t="s">
        <v>23</v>
      </c>
      <c r="AF9" s="170" t="s">
        <v>39</v>
      </c>
      <c r="AG9" s="170" t="s">
        <v>40</v>
      </c>
      <c r="AH9" s="170" t="s">
        <v>41</v>
      </c>
      <c r="AI9" s="171" t="s">
        <v>42</v>
      </c>
      <c r="AJ9" s="172" t="s">
        <v>32</v>
      </c>
      <c r="AK9" s="173" t="s">
        <v>33</v>
      </c>
      <c r="AL9" s="173" t="s">
        <v>34</v>
      </c>
      <c r="AM9" s="173" t="s">
        <v>23</v>
      </c>
      <c r="AN9" s="173" t="s">
        <v>43</v>
      </c>
      <c r="AO9" s="173" t="s">
        <v>44</v>
      </c>
      <c r="AP9" s="173" t="s">
        <v>45</v>
      </c>
      <c r="AQ9" s="174" t="s">
        <v>46</v>
      </c>
      <c r="AR9" s="175" t="s">
        <v>47</v>
      </c>
      <c r="AS9" s="176" t="s">
        <v>48</v>
      </c>
      <c r="AT9" s="176" t="s">
        <v>49</v>
      </c>
      <c r="AU9" s="176" t="s">
        <v>50</v>
      </c>
      <c r="AV9" s="177" t="s">
        <v>51</v>
      </c>
    </row>
    <row r="10" spans="1:49" s="236" customFormat="1" ht="198" customHeight="1" x14ac:dyDescent="0.25">
      <c r="A10" s="191" t="s">
        <v>52</v>
      </c>
      <c r="B10" s="179">
        <v>44442</v>
      </c>
      <c r="C10" s="180" t="s">
        <v>53</v>
      </c>
      <c r="D10" s="180" t="s">
        <v>54</v>
      </c>
      <c r="E10" s="213" t="s">
        <v>55</v>
      </c>
      <c r="F10" s="214" t="s">
        <v>56</v>
      </c>
      <c r="G10" s="180">
        <v>1</v>
      </c>
      <c r="H10" s="178" t="s">
        <v>57</v>
      </c>
      <c r="I10" s="185" t="s">
        <v>58</v>
      </c>
      <c r="J10" s="180" t="s">
        <v>59</v>
      </c>
      <c r="K10" s="185" t="s">
        <v>60</v>
      </c>
      <c r="L10" s="178">
        <f>SUM(T10,AB10,AJ10)</f>
        <v>2</v>
      </c>
      <c r="M10" s="185" t="s">
        <v>61</v>
      </c>
      <c r="N10" s="179">
        <v>44211</v>
      </c>
      <c r="O10" s="196">
        <v>44895</v>
      </c>
      <c r="P10" s="199"/>
      <c r="Q10" s="182"/>
      <c r="R10" s="182"/>
      <c r="S10" s="215"/>
      <c r="T10" s="191">
        <v>1</v>
      </c>
      <c r="U10" s="178">
        <v>1</v>
      </c>
      <c r="V10" s="182" t="s">
        <v>62</v>
      </c>
      <c r="W10" s="182" t="s">
        <v>63</v>
      </c>
      <c r="X10" s="186" t="s">
        <v>64</v>
      </c>
      <c r="Y10" s="186" t="s">
        <v>65</v>
      </c>
      <c r="Z10" s="186" t="s">
        <v>66</v>
      </c>
      <c r="AA10" s="256" t="s">
        <v>67</v>
      </c>
      <c r="AB10" s="191">
        <v>1</v>
      </c>
      <c r="AC10" s="178">
        <v>1</v>
      </c>
      <c r="AD10" s="186" t="s">
        <v>62</v>
      </c>
      <c r="AE10" s="186" t="s">
        <v>3531</v>
      </c>
      <c r="AF10" s="186" t="s">
        <v>3532</v>
      </c>
      <c r="AG10" s="178" t="s">
        <v>65</v>
      </c>
      <c r="AH10" s="265" t="s">
        <v>3700</v>
      </c>
      <c r="AI10" s="266" t="s">
        <v>67</v>
      </c>
      <c r="AJ10" s="199"/>
      <c r="AK10" s="182"/>
      <c r="AL10" s="182"/>
      <c r="AM10" s="182"/>
      <c r="AN10" s="182"/>
      <c r="AO10" s="182"/>
      <c r="AP10" s="182"/>
      <c r="AQ10" s="215"/>
      <c r="AR10" s="191"/>
      <c r="AS10" s="178"/>
      <c r="AT10" s="178"/>
      <c r="AU10" s="178"/>
      <c r="AV10" s="215"/>
      <c r="AW10" s="235"/>
    </row>
    <row r="11" spans="1:49" s="236" customFormat="1" ht="135.75" customHeight="1" x14ac:dyDescent="0.25">
      <c r="A11" s="191" t="s">
        <v>68</v>
      </c>
      <c r="B11" s="181">
        <v>44439</v>
      </c>
      <c r="C11" s="178" t="s">
        <v>69</v>
      </c>
      <c r="D11" s="178" t="s">
        <v>54</v>
      </c>
      <c r="E11" s="216" t="s">
        <v>70</v>
      </c>
      <c r="F11" s="203" t="s">
        <v>71</v>
      </c>
      <c r="G11" s="178">
        <v>1</v>
      </c>
      <c r="H11" s="178" t="s">
        <v>72</v>
      </c>
      <c r="I11" s="186" t="s">
        <v>73</v>
      </c>
      <c r="J11" s="178" t="s">
        <v>59</v>
      </c>
      <c r="K11" s="186" t="s">
        <v>74</v>
      </c>
      <c r="L11" s="178">
        <v>3</v>
      </c>
      <c r="M11" s="186" t="s">
        <v>75</v>
      </c>
      <c r="N11" s="181">
        <v>44449</v>
      </c>
      <c r="O11" s="197">
        <v>44921</v>
      </c>
      <c r="P11" s="199"/>
      <c r="Q11" s="182"/>
      <c r="R11" s="182"/>
      <c r="S11" s="215"/>
      <c r="T11" s="191"/>
      <c r="U11" s="178"/>
      <c r="V11" s="186"/>
      <c r="W11" s="182"/>
      <c r="X11" s="186" t="s">
        <v>76</v>
      </c>
      <c r="Y11" s="186" t="s">
        <v>77</v>
      </c>
      <c r="Z11" s="186" t="s">
        <v>78</v>
      </c>
      <c r="AA11" s="256" t="s">
        <v>79</v>
      </c>
      <c r="AB11" s="191"/>
      <c r="AC11" s="178">
        <v>1</v>
      </c>
      <c r="AD11" s="186" t="s">
        <v>3538</v>
      </c>
      <c r="AE11" s="186" t="s">
        <v>3539</v>
      </c>
      <c r="AF11" s="186" t="s">
        <v>3540</v>
      </c>
      <c r="AG11" s="178" t="s">
        <v>65</v>
      </c>
      <c r="AH11" s="265" t="s">
        <v>3701</v>
      </c>
      <c r="AI11" s="266" t="s">
        <v>67</v>
      </c>
      <c r="AJ11" s="199"/>
      <c r="AK11" s="182"/>
      <c r="AL11" s="182"/>
      <c r="AM11" s="182"/>
      <c r="AN11" s="182"/>
      <c r="AO11" s="182"/>
      <c r="AP11" s="182"/>
      <c r="AQ11" s="215"/>
      <c r="AR11" s="191"/>
      <c r="AS11" s="178"/>
      <c r="AT11" s="178"/>
      <c r="AU11" s="178"/>
      <c r="AV11" s="215"/>
      <c r="AW11" s="235"/>
    </row>
    <row r="12" spans="1:49" s="236" customFormat="1" ht="135" customHeight="1" x14ac:dyDescent="0.25">
      <c r="A12" s="191" t="s">
        <v>52</v>
      </c>
      <c r="B12" s="179">
        <v>44439</v>
      </c>
      <c r="C12" s="180" t="s">
        <v>69</v>
      </c>
      <c r="D12" s="180" t="s">
        <v>80</v>
      </c>
      <c r="E12" s="213" t="s">
        <v>81</v>
      </c>
      <c r="F12" s="214" t="s">
        <v>82</v>
      </c>
      <c r="G12" s="180">
        <v>1</v>
      </c>
      <c r="H12" s="178" t="s">
        <v>83</v>
      </c>
      <c r="I12" s="186" t="s">
        <v>84</v>
      </c>
      <c r="J12" s="180" t="s">
        <v>59</v>
      </c>
      <c r="K12" s="185" t="s">
        <v>85</v>
      </c>
      <c r="L12" s="178">
        <f>SUM(T12,AB12,AJ12)</f>
        <v>2</v>
      </c>
      <c r="M12" s="185" t="s">
        <v>86</v>
      </c>
      <c r="N12" s="179">
        <v>44501</v>
      </c>
      <c r="O12" s="196">
        <v>44921</v>
      </c>
      <c r="P12" s="199"/>
      <c r="Q12" s="182"/>
      <c r="R12" s="182"/>
      <c r="S12" s="215"/>
      <c r="T12" s="191">
        <v>1</v>
      </c>
      <c r="U12" s="178"/>
      <c r="V12" s="185" t="s">
        <v>87</v>
      </c>
      <c r="W12" s="181" t="s">
        <v>88</v>
      </c>
      <c r="X12" s="186" t="s">
        <v>89</v>
      </c>
      <c r="Y12" s="186" t="s">
        <v>65</v>
      </c>
      <c r="Z12" s="186" t="s">
        <v>90</v>
      </c>
      <c r="AA12" s="256" t="s">
        <v>67</v>
      </c>
      <c r="AB12" s="191">
        <v>1</v>
      </c>
      <c r="AC12" s="178">
        <v>1</v>
      </c>
      <c r="AD12" s="186" t="s">
        <v>3541</v>
      </c>
      <c r="AE12" s="245" t="s">
        <v>3542</v>
      </c>
      <c r="AF12" s="186" t="s">
        <v>132</v>
      </c>
      <c r="AG12" s="178" t="s">
        <v>65</v>
      </c>
      <c r="AH12" s="265" t="s">
        <v>3702</v>
      </c>
      <c r="AI12" s="266" t="s">
        <v>67</v>
      </c>
      <c r="AJ12" s="199"/>
      <c r="AK12" s="182"/>
      <c r="AL12" s="182"/>
      <c r="AM12" s="182"/>
      <c r="AN12" s="182"/>
      <c r="AO12" s="182"/>
      <c r="AP12" s="182"/>
      <c r="AQ12" s="215"/>
      <c r="AR12" s="191"/>
      <c r="AS12" s="178"/>
      <c r="AT12" s="178"/>
      <c r="AU12" s="178"/>
      <c r="AV12" s="215"/>
      <c r="AW12" s="235"/>
    </row>
    <row r="13" spans="1:49" s="236" customFormat="1" ht="409.5" customHeight="1" x14ac:dyDescent="0.25">
      <c r="A13" s="191" t="s">
        <v>91</v>
      </c>
      <c r="B13" s="179">
        <v>44407</v>
      </c>
      <c r="C13" s="180" t="s">
        <v>92</v>
      </c>
      <c r="D13" s="180" t="s">
        <v>80</v>
      </c>
      <c r="E13" s="213" t="s">
        <v>93</v>
      </c>
      <c r="F13" s="214" t="s">
        <v>94</v>
      </c>
      <c r="G13" s="180">
        <v>1</v>
      </c>
      <c r="H13" s="178" t="s">
        <v>95</v>
      </c>
      <c r="I13" s="185" t="s">
        <v>96</v>
      </c>
      <c r="J13" s="180" t="s">
        <v>59</v>
      </c>
      <c r="K13" s="185" t="s">
        <v>97</v>
      </c>
      <c r="L13" s="178">
        <v>1</v>
      </c>
      <c r="M13" s="185" t="s">
        <v>98</v>
      </c>
      <c r="N13" s="179">
        <v>44576</v>
      </c>
      <c r="O13" s="196">
        <v>44727</v>
      </c>
      <c r="P13" s="199"/>
      <c r="Q13" s="182"/>
      <c r="R13" s="182"/>
      <c r="S13" s="215"/>
      <c r="T13" s="191"/>
      <c r="U13" s="178"/>
      <c r="V13" s="182" t="s">
        <v>99</v>
      </c>
      <c r="W13" s="182" t="s">
        <v>100</v>
      </c>
      <c r="X13" s="186" t="s">
        <v>101</v>
      </c>
      <c r="Y13" s="186" t="s">
        <v>65</v>
      </c>
      <c r="Z13" s="186" t="s">
        <v>102</v>
      </c>
      <c r="AA13" s="256" t="s">
        <v>67</v>
      </c>
      <c r="AB13" s="191"/>
      <c r="AC13" s="178"/>
      <c r="AD13" s="239" t="s">
        <v>3387</v>
      </c>
      <c r="AE13" s="186" t="s">
        <v>3667</v>
      </c>
      <c r="AF13" s="186" t="s">
        <v>89</v>
      </c>
      <c r="AG13" s="178" t="s">
        <v>133</v>
      </c>
      <c r="AH13" s="265" t="s">
        <v>3761</v>
      </c>
      <c r="AI13" s="266" t="s">
        <v>135</v>
      </c>
      <c r="AJ13" s="199"/>
      <c r="AK13" s="182"/>
      <c r="AL13" s="182"/>
      <c r="AM13" s="182"/>
      <c r="AN13" s="182"/>
      <c r="AO13" s="182"/>
      <c r="AP13" s="182"/>
      <c r="AQ13" s="215"/>
      <c r="AR13" s="266" t="s">
        <v>135</v>
      </c>
      <c r="AS13" s="178" t="s">
        <v>136</v>
      </c>
      <c r="AT13" s="178" t="s">
        <v>136</v>
      </c>
      <c r="AU13" s="181" t="s">
        <v>136</v>
      </c>
      <c r="AV13" s="215" t="s">
        <v>3318</v>
      </c>
      <c r="AW13" s="235"/>
    </row>
    <row r="14" spans="1:49" s="236" customFormat="1" ht="409.5" x14ac:dyDescent="0.25">
      <c r="A14" s="191" t="s">
        <v>91</v>
      </c>
      <c r="B14" s="179">
        <v>44407</v>
      </c>
      <c r="C14" s="180" t="s">
        <v>92</v>
      </c>
      <c r="D14" s="180" t="s">
        <v>80</v>
      </c>
      <c r="E14" s="213" t="s">
        <v>103</v>
      </c>
      <c r="F14" s="214" t="s">
        <v>94</v>
      </c>
      <c r="G14" s="180">
        <v>1</v>
      </c>
      <c r="H14" s="178" t="s">
        <v>104</v>
      </c>
      <c r="I14" s="185" t="s">
        <v>105</v>
      </c>
      <c r="J14" s="180" t="s">
        <v>59</v>
      </c>
      <c r="K14" s="185" t="s">
        <v>97</v>
      </c>
      <c r="L14" s="178">
        <v>1</v>
      </c>
      <c r="M14" s="185" t="s">
        <v>98</v>
      </c>
      <c r="N14" s="179">
        <v>44576</v>
      </c>
      <c r="O14" s="196">
        <v>44727</v>
      </c>
      <c r="P14" s="199"/>
      <c r="Q14" s="182"/>
      <c r="R14" s="182"/>
      <c r="S14" s="215"/>
      <c r="T14" s="191"/>
      <c r="U14" s="178"/>
      <c r="V14" s="182" t="s">
        <v>106</v>
      </c>
      <c r="W14" s="182" t="s">
        <v>107</v>
      </c>
      <c r="X14" s="186" t="s">
        <v>101</v>
      </c>
      <c r="Y14" s="186" t="s">
        <v>65</v>
      </c>
      <c r="Z14" s="186" t="s">
        <v>102</v>
      </c>
      <c r="AA14" s="256" t="s">
        <v>67</v>
      </c>
      <c r="AB14" s="191"/>
      <c r="AC14" s="178"/>
      <c r="AD14" s="186" t="s">
        <v>3388</v>
      </c>
      <c r="AE14" s="186" t="s">
        <v>3389</v>
      </c>
      <c r="AF14" s="186" t="s">
        <v>89</v>
      </c>
      <c r="AG14" s="178" t="s">
        <v>133</v>
      </c>
      <c r="AH14" s="265" t="s">
        <v>3767</v>
      </c>
      <c r="AI14" s="266" t="s">
        <v>185</v>
      </c>
      <c r="AJ14" s="199"/>
      <c r="AK14" s="182"/>
      <c r="AL14" s="182"/>
      <c r="AM14" s="182"/>
      <c r="AN14" s="182"/>
      <c r="AO14" s="182"/>
      <c r="AP14" s="182"/>
      <c r="AQ14" s="215"/>
      <c r="AR14" s="191" t="s">
        <v>185</v>
      </c>
      <c r="AS14" s="178"/>
      <c r="AT14" s="178"/>
      <c r="AU14" s="178"/>
      <c r="AV14" s="215"/>
      <c r="AW14" s="235"/>
    </row>
    <row r="15" spans="1:49" s="236" customFormat="1" ht="226.5" customHeight="1" x14ac:dyDescent="0.25">
      <c r="A15" s="191" t="s">
        <v>91</v>
      </c>
      <c r="B15" s="179">
        <v>44407</v>
      </c>
      <c r="C15" s="180" t="s">
        <v>92</v>
      </c>
      <c r="D15" s="180" t="s">
        <v>80</v>
      </c>
      <c r="E15" s="213" t="s">
        <v>108</v>
      </c>
      <c r="F15" s="214" t="s">
        <v>109</v>
      </c>
      <c r="G15" s="180">
        <v>1</v>
      </c>
      <c r="H15" s="178" t="s">
        <v>110</v>
      </c>
      <c r="I15" s="185" t="s">
        <v>111</v>
      </c>
      <c r="J15" s="180" t="s">
        <v>59</v>
      </c>
      <c r="K15" s="185" t="s">
        <v>97</v>
      </c>
      <c r="L15" s="178">
        <v>1</v>
      </c>
      <c r="M15" s="185" t="s">
        <v>98</v>
      </c>
      <c r="N15" s="179">
        <v>44576</v>
      </c>
      <c r="O15" s="196">
        <v>44727</v>
      </c>
      <c r="P15" s="199"/>
      <c r="Q15" s="182"/>
      <c r="R15" s="182"/>
      <c r="S15" s="215"/>
      <c r="T15" s="191"/>
      <c r="U15" s="178"/>
      <c r="V15" s="182" t="s">
        <v>112</v>
      </c>
      <c r="W15" s="182" t="s">
        <v>113</v>
      </c>
      <c r="X15" s="186" t="s">
        <v>101</v>
      </c>
      <c r="Y15" s="186" t="s">
        <v>65</v>
      </c>
      <c r="Z15" s="186" t="s">
        <v>102</v>
      </c>
      <c r="AA15" s="256" t="s">
        <v>67</v>
      </c>
      <c r="AB15" s="191"/>
      <c r="AC15" s="178"/>
      <c r="AD15" s="239" t="s">
        <v>3390</v>
      </c>
      <c r="AE15" s="186" t="s">
        <v>3389</v>
      </c>
      <c r="AF15" s="186" t="s">
        <v>89</v>
      </c>
      <c r="AG15" s="178" t="s">
        <v>133</v>
      </c>
      <c r="AH15" s="265" t="s">
        <v>3758</v>
      </c>
      <c r="AI15" s="266" t="s">
        <v>135</v>
      </c>
      <c r="AJ15" s="199"/>
      <c r="AK15" s="182"/>
      <c r="AL15" s="182"/>
      <c r="AM15" s="182"/>
      <c r="AN15" s="182"/>
      <c r="AO15" s="182"/>
      <c r="AP15" s="182"/>
      <c r="AQ15" s="215"/>
      <c r="AR15" s="266" t="s">
        <v>135</v>
      </c>
      <c r="AS15" s="178" t="s">
        <v>136</v>
      </c>
      <c r="AT15" s="178" t="s">
        <v>136</v>
      </c>
      <c r="AU15" s="181" t="s">
        <v>136</v>
      </c>
      <c r="AV15" s="215" t="s">
        <v>3318</v>
      </c>
      <c r="AW15" s="235"/>
    </row>
    <row r="16" spans="1:49" s="236" customFormat="1" ht="215.25" customHeight="1" x14ac:dyDescent="0.25">
      <c r="A16" s="191" t="s">
        <v>91</v>
      </c>
      <c r="B16" s="179">
        <v>44407</v>
      </c>
      <c r="C16" s="180" t="s">
        <v>92</v>
      </c>
      <c r="D16" s="180" t="s">
        <v>80</v>
      </c>
      <c r="E16" s="213" t="s">
        <v>114</v>
      </c>
      <c r="F16" s="214" t="s">
        <v>115</v>
      </c>
      <c r="G16" s="180">
        <v>1</v>
      </c>
      <c r="H16" s="178" t="s">
        <v>116</v>
      </c>
      <c r="I16" s="185" t="s">
        <v>117</v>
      </c>
      <c r="J16" s="180" t="s">
        <v>59</v>
      </c>
      <c r="K16" s="185" t="s">
        <v>97</v>
      </c>
      <c r="L16" s="178">
        <v>1</v>
      </c>
      <c r="M16" s="185" t="s">
        <v>98</v>
      </c>
      <c r="N16" s="179">
        <v>44576</v>
      </c>
      <c r="O16" s="196">
        <v>44727</v>
      </c>
      <c r="P16" s="199"/>
      <c r="Q16" s="182"/>
      <c r="R16" s="182"/>
      <c r="S16" s="215"/>
      <c r="T16" s="191"/>
      <c r="U16" s="178"/>
      <c r="V16" s="182" t="s">
        <v>118</v>
      </c>
      <c r="W16" s="182" t="s">
        <v>119</v>
      </c>
      <c r="X16" s="186" t="s">
        <v>101</v>
      </c>
      <c r="Y16" s="186" t="s">
        <v>65</v>
      </c>
      <c r="Z16" s="186" t="s">
        <v>102</v>
      </c>
      <c r="AA16" s="256" t="s">
        <v>67</v>
      </c>
      <c r="AB16" s="191"/>
      <c r="AC16" s="178"/>
      <c r="AD16" s="186" t="s">
        <v>3391</v>
      </c>
      <c r="AE16" s="186" t="s">
        <v>3392</v>
      </c>
      <c r="AF16" s="186" t="s">
        <v>89</v>
      </c>
      <c r="AG16" s="178" t="s">
        <v>133</v>
      </c>
      <c r="AH16" s="265" t="s">
        <v>3759</v>
      </c>
      <c r="AI16" s="266" t="s">
        <v>135</v>
      </c>
      <c r="AJ16" s="199"/>
      <c r="AK16" s="182"/>
      <c r="AL16" s="182"/>
      <c r="AM16" s="182"/>
      <c r="AN16" s="182"/>
      <c r="AO16" s="182"/>
      <c r="AP16" s="182"/>
      <c r="AQ16" s="215"/>
      <c r="AR16" s="266" t="s">
        <v>135</v>
      </c>
      <c r="AS16" s="178" t="s">
        <v>136</v>
      </c>
      <c r="AT16" s="178" t="s">
        <v>136</v>
      </c>
      <c r="AU16" s="181" t="s">
        <v>136</v>
      </c>
      <c r="AV16" s="215" t="s">
        <v>3318</v>
      </c>
      <c r="AW16" s="235"/>
    </row>
    <row r="17" spans="1:49" s="236" customFormat="1" ht="213.75" customHeight="1" x14ac:dyDescent="0.25">
      <c r="A17" s="191" t="s">
        <v>91</v>
      </c>
      <c r="B17" s="179">
        <v>44407</v>
      </c>
      <c r="C17" s="180" t="s">
        <v>92</v>
      </c>
      <c r="D17" s="180" t="s">
        <v>80</v>
      </c>
      <c r="E17" s="213" t="s">
        <v>120</v>
      </c>
      <c r="F17" s="214" t="s">
        <v>115</v>
      </c>
      <c r="G17" s="180">
        <v>1</v>
      </c>
      <c r="H17" s="178" t="s">
        <v>121</v>
      </c>
      <c r="I17" s="185" t="s">
        <v>122</v>
      </c>
      <c r="J17" s="180" t="s">
        <v>59</v>
      </c>
      <c r="K17" s="185" t="s">
        <v>97</v>
      </c>
      <c r="L17" s="178">
        <v>1</v>
      </c>
      <c r="M17" s="185" t="s">
        <v>98</v>
      </c>
      <c r="N17" s="179">
        <v>44576</v>
      </c>
      <c r="O17" s="196">
        <v>44727</v>
      </c>
      <c r="P17" s="199"/>
      <c r="Q17" s="182"/>
      <c r="R17" s="182"/>
      <c r="S17" s="215"/>
      <c r="T17" s="191"/>
      <c r="U17" s="178"/>
      <c r="V17" s="182" t="s">
        <v>123</v>
      </c>
      <c r="W17" s="182" t="s">
        <v>119</v>
      </c>
      <c r="X17" s="186" t="s">
        <v>101</v>
      </c>
      <c r="Y17" s="186" t="s">
        <v>65</v>
      </c>
      <c r="Z17" s="186" t="s">
        <v>102</v>
      </c>
      <c r="AA17" s="256" t="s">
        <v>67</v>
      </c>
      <c r="AB17" s="191"/>
      <c r="AC17" s="178"/>
      <c r="AD17" s="186" t="s">
        <v>3393</v>
      </c>
      <c r="AE17" s="186" t="s">
        <v>3394</v>
      </c>
      <c r="AF17" s="186" t="s">
        <v>89</v>
      </c>
      <c r="AG17" s="178" t="s">
        <v>133</v>
      </c>
      <c r="AH17" s="265" t="s">
        <v>3757</v>
      </c>
      <c r="AI17" s="266" t="s">
        <v>135</v>
      </c>
      <c r="AJ17" s="199"/>
      <c r="AK17" s="182"/>
      <c r="AL17" s="182"/>
      <c r="AM17" s="182"/>
      <c r="AN17" s="182"/>
      <c r="AO17" s="182"/>
      <c r="AP17" s="182"/>
      <c r="AQ17" s="215"/>
      <c r="AR17" s="266" t="s">
        <v>135</v>
      </c>
      <c r="AS17" s="178" t="s">
        <v>136</v>
      </c>
      <c r="AT17" s="178" t="s">
        <v>136</v>
      </c>
      <c r="AU17" s="181" t="s">
        <v>136</v>
      </c>
      <c r="AV17" s="215" t="s">
        <v>3318</v>
      </c>
      <c r="AW17" s="235"/>
    </row>
    <row r="18" spans="1:49" s="236" customFormat="1" ht="108.75" customHeight="1" x14ac:dyDescent="0.25">
      <c r="A18" s="191" t="s">
        <v>91</v>
      </c>
      <c r="B18" s="179">
        <v>44407</v>
      </c>
      <c r="C18" s="180" t="s">
        <v>92</v>
      </c>
      <c r="D18" s="180" t="s">
        <v>80</v>
      </c>
      <c r="E18" s="213" t="s">
        <v>124</v>
      </c>
      <c r="F18" s="214" t="s">
        <v>125</v>
      </c>
      <c r="G18" s="180">
        <v>1</v>
      </c>
      <c r="H18" s="178" t="s">
        <v>126</v>
      </c>
      <c r="I18" s="185" t="s">
        <v>127</v>
      </c>
      <c r="J18" s="180" t="s">
        <v>59</v>
      </c>
      <c r="K18" s="185" t="s">
        <v>128</v>
      </c>
      <c r="L18" s="178">
        <v>1</v>
      </c>
      <c r="M18" s="185" t="s">
        <v>129</v>
      </c>
      <c r="N18" s="179">
        <v>44438</v>
      </c>
      <c r="O18" s="196">
        <v>44607</v>
      </c>
      <c r="P18" s="199"/>
      <c r="Q18" s="182"/>
      <c r="R18" s="182"/>
      <c r="S18" s="215"/>
      <c r="T18" s="191"/>
      <c r="U18" s="178"/>
      <c r="V18" s="182" t="s">
        <v>130</v>
      </c>
      <c r="W18" s="182" t="s">
        <v>131</v>
      </c>
      <c r="X18" s="186" t="s">
        <v>132</v>
      </c>
      <c r="Y18" s="186" t="s">
        <v>133</v>
      </c>
      <c r="Z18" s="186" t="s">
        <v>134</v>
      </c>
      <c r="AA18" s="256" t="s">
        <v>3317</v>
      </c>
      <c r="AB18" s="191"/>
      <c r="AC18" s="178"/>
      <c r="AD18" s="186" t="s">
        <v>3395</v>
      </c>
      <c r="AE18" s="246"/>
      <c r="AF18" s="186"/>
      <c r="AG18" s="178"/>
      <c r="AH18" s="265" t="s">
        <v>3669</v>
      </c>
      <c r="AI18" s="266" t="s">
        <v>135</v>
      </c>
      <c r="AJ18" s="199"/>
      <c r="AK18" s="182"/>
      <c r="AL18" s="182"/>
      <c r="AM18" s="182"/>
      <c r="AN18" s="182"/>
      <c r="AO18" s="182"/>
      <c r="AP18" s="182"/>
      <c r="AQ18" s="215"/>
      <c r="AR18" s="207" t="s">
        <v>135</v>
      </c>
      <c r="AS18" s="187" t="s">
        <v>136</v>
      </c>
      <c r="AT18" s="187" t="s">
        <v>136</v>
      </c>
      <c r="AU18" s="187" t="s">
        <v>136</v>
      </c>
      <c r="AV18" s="263" t="s">
        <v>3318</v>
      </c>
      <c r="AW18" s="235"/>
    </row>
    <row r="19" spans="1:49" s="236" customFormat="1" ht="89.25" customHeight="1" x14ac:dyDescent="0.25">
      <c r="A19" s="191" t="s">
        <v>91</v>
      </c>
      <c r="B19" s="179">
        <v>44407</v>
      </c>
      <c r="C19" s="180" t="s">
        <v>92</v>
      </c>
      <c r="D19" s="180" t="s">
        <v>80</v>
      </c>
      <c r="E19" s="213" t="s">
        <v>137</v>
      </c>
      <c r="F19" s="214" t="s">
        <v>138</v>
      </c>
      <c r="G19" s="180">
        <v>1</v>
      </c>
      <c r="H19" s="178" t="s">
        <v>139</v>
      </c>
      <c r="I19" s="185" t="s">
        <v>140</v>
      </c>
      <c r="J19" s="180" t="s">
        <v>59</v>
      </c>
      <c r="K19" s="185" t="s">
        <v>141</v>
      </c>
      <c r="L19" s="178">
        <v>1</v>
      </c>
      <c r="M19" s="185" t="s">
        <v>142</v>
      </c>
      <c r="N19" s="179">
        <v>44576</v>
      </c>
      <c r="O19" s="196">
        <v>44727</v>
      </c>
      <c r="P19" s="199"/>
      <c r="Q19" s="182"/>
      <c r="R19" s="182"/>
      <c r="S19" s="215"/>
      <c r="T19" s="191"/>
      <c r="U19" s="178"/>
      <c r="V19" s="182" t="s">
        <v>143</v>
      </c>
      <c r="W19" s="182" t="s">
        <v>144</v>
      </c>
      <c r="X19" s="186" t="s">
        <v>101</v>
      </c>
      <c r="Y19" s="186" t="s">
        <v>65</v>
      </c>
      <c r="Z19" s="186" t="s">
        <v>145</v>
      </c>
      <c r="AA19" s="256" t="s">
        <v>67</v>
      </c>
      <c r="AB19" s="191"/>
      <c r="AC19" s="178"/>
      <c r="AD19" s="186" t="s">
        <v>3396</v>
      </c>
      <c r="AE19" s="186" t="s">
        <v>3397</v>
      </c>
      <c r="AF19" s="186" t="s">
        <v>89</v>
      </c>
      <c r="AG19" s="178" t="s">
        <v>133</v>
      </c>
      <c r="AH19" s="265" t="s">
        <v>3687</v>
      </c>
      <c r="AI19" s="266" t="s">
        <v>3290</v>
      </c>
      <c r="AJ19" s="199"/>
      <c r="AK19" s="182"/>
      <c r="AL19" s="182"/>
      <c r="AM19" s="182"/>
      <c r="AN19" s="182"/>
      <c r="AO19" s="182"/>
      <c r="AP19" s="182"/>
      <c r="AQ19" s="215"/>
      <c r="AR19" s="191" t="s">
        <v>3290</v>
      </c>
      <c r="AS19" s="178" t="s">
        <v>136</v>
      </c>
      <c r="AT19" s="178" t="s">
        <v>136</v>
      </c>
      <c r="AU19" s="181" t="s">
        <v>136</v>
      </c>
      <c r="AV19" s="215" t="s">
        <v>3318</v>
      </c>
      <c r="AW19" s="235"/>
    </row>
    <row r="20" spans="1:49" s="236" customFormat="1" ht="143.25" customHeight="1" x14ac:dyDescent="0.25">
      <c r="A20" s="191" t="s">
        <v>91</v>
      </c>
      <c r="B20" s="179">
        <v>44407</v>
      </c>
      <c r="C20" s="180" t="s">
        <v>92</v>
      </c>
      <c r="D20" s="180" t="s">
        <v>80</v>
      </c>
      <c r="E20" s="213" t="s">
        <v>146</v>
      </c>
      <c r="F20" s="214" t="s">
        <v>147</v>
      </c>
      <c r="G20" s="180">
        <v>1</v>
      </c>
      <c r="H20" s="178" t="s">
        <v>148</v>
      </c>
      <c r="I20" s="185" t="s">
        <v>149</v>
      </c>
      <c r="J20" s="180" t="s">
        <v>59</v>
      </c>
      <c r="K20" s="185" t="s">
        <v>150</v>
      </c>
      <c r="L20" s="178">
        <v>1</v>
      </c>
      <c r="M20" s="185" t="s">
        <v>142</v>
      </c>
      <c r="N20" s="179">
        <v>44576</v>
      </c>
      <c r="O20" s="196">
        <v>44727</v>
      </c>
      <c r="P20" s="199"/>
      <c r="Q20" s="182"/>
      <c r="R20" s="182"/>
      <c r="S20" s="215"/>
      <c r="T20" s="191"/>
      <c r="U20" s="178"/>
      <c r="V20" s="182" t="s">
        <v>151</v>
      </c>
      <c r="W20" s="182" t="s">
        <v>152</v>
      </c>
      <c r="X20" s="186" t="s">
        <v>101</v>
      </c>
      <c r="Y20" s="186" t="s">
        <v>65</v>
      </c>
      <c r="Z20" s="186" t="s">
        <v>145</v>
      </c>
      <c r="AA20" s="256" t="s">
        <v>67</v>
      </c>
      <c r="AB20" s="191"/>
      <c r="AC20" s="178"/>
      <c r="AD20" s="186" t="s">
        <v>3398</v>
      </c>
      <c r="AE20" s="186" t="s">
        <v>3399</v>
      </c>
      <c r="AF20" s="186" t="s">
        <v>89</v>
      </c>
      <c r="AG20" s="178" t="s">
        <v>133</v>
      </c>
      <c r="AH20" s="265" t="s">
        <v>3688</v>
      </c>
      <c r="AI20" s="266" t="s">
        <v>3290</v>
      </c>
      <c r="AJ20" s="199"/>
      <c r="AK20" s="182"/>
      <c r="AL20" s="182"/>
      <c r="AM20" s="182"/>
      <c r="AN20" s="182"/>
      <c r="AO20" s="182"/>
      <c r="AP20" s="182"/>
      <c r="AQ20" s="215"/>
      <c r="AR20" s="191" t="s">
        <v>3290</v>
      </c>
      <c r="AS20" s="178" t="s">
        <v>136</v>
      </c>
      <c r="AT20" s="178" t="s">
        <v>136</v>
      </c>
      <c r="AU20" s="181" t="s">
        <v>136</v>
      </c>
      <c r="AV20" s="215" t="s">
        <v>3318</v>
      </c>
      <c r="AW20" s="235"/>
    </row>
    <row r="21" spans="1:49" s="236" customFormat="1" ht="66" customHeight="1" x14ac:dyDescent="0.25">
      <c r="A21" s="191" t="s">
        <v>91</v>
      </c>
      <c r="B21" s="179">
        <v>44407</v>
      </c>
      <c r="C21" s="180" t="s">
        <v>92</v>
      </c>
      <c r="D21" s="180" t="s">
        <v>80</v>
      </c>
      <c r="E21" s="213" t="s">
        <v>153</v>
      </c>
      <c r="F21" s="214" t="s">
        <v>154</v>
      </c>
      <c r="G21" s="180">
        <v>1</v>
      </c>
      <c r="H21" s="178" t="s">
        <v>155</v>
      </c>
      <c r="I21" s="185" t="s">
        <v>156</v>
      </c>
      <c r="J21" s="180" t="s">
        <v>59</v>
      </c>
      <c r="K21" s="185" t="s">
        <v>157</v>
      </c>
      <c r="L21" s="178">
        <v>1</v>
      </c>
      <c r="M21" s="185" t="s">
        <v>142</v>
      </c>
      <c r="N21" s="179">
        <v>44576</v>
      </c>
      <c r="O21" s="196">
        <v>44727</v>
      </c>
      <c r="P21" s="199"/>
      <c r="Q21" s="182"/>
      <c r="R21" s="182"/>
      <c r="S21" s="215"/>
      <c r="T21" s="191"/>
      <c r="U21" s="178"/>
      <c r="V21" s="182" t="s">
        <v>158</v>
      </c>
      <c r="W21" s="182" t="s">
        <v>159</v>
      </c>
      <c r="X21" s="186" t="s">
        <v>101</v>
      </c>
      <c r="Y21" s="186" t="s">
        <v>65</v>
      </c>
      <c r="Z21" s="186" t="s">
        <v>160</v>
      </c>
      <c r="AA21" s="256" t="s">
        <v>67</v>
      </c>
      <c r="AB21" s="191"/>
      <c r="AC21" s="178"/>
      <c r="AD21" s="186" t="s">
        <v>3400</v>
      </c>
      <c r="AE21" s="186" t="s">
        <v>3668</v>
      </c>
      <c r="AF21" s="186" t="s">
        <v>89</v>
      </c>
      <c r="AG21" s="178" t="s">
        <v>133</v>
      </c>
      <c r="AH21" s="265" t="s">
        <v>3683</v>
      </c>
      <c r="AI21" s="266" t="s">
        <v>3290</v>
      </c>
      <c r="AJ21" s="199"/>
      <c r="AK21" s="182"/>
      <c r="AL21" s="182"/>
      <c r="AM21" s="182"/>
      <c r="AN21" s="182"/>
      <c r="AO21" s="182"/>
      <c r="AP21" s="182"/>
      <c r="AQ21" s="215"/>
      <c r="AR21" s="191" t="s">
        <v>3290</v>
      </c>
      <c r="AS21" s="178" t="s">
        <v>136</v>
      </c>
      <c r="AT21" s="178" t="s">
        <v>136</v>
      </c>
      <c r="AU21" s="181" t="s">
        <v>136</v>
      </c>
      <c r="AV21" s="215" t="s">
        <v>3318</v>
      </c>
      <c r="AW21" s="235"/>
    </row>
    <row r="22" spans="1:49" s="236" customFormat="1" ht="153" customHeight="1" x14ac:dyDescent="0.25">
      <c r="A22" s="191" t="s">
        <v>91</v>
      </c>
      <c r="B22" s="179">
        <v>44407</v>
      </c>
      <c r="C22" s="180" t="s">
        <v>92</v>
      </c>
      <c r="D22" s="180" t="s">
        <v>80</v>
      </c>
      <c r="E22" s="213" t="s">
        <v>161</v>
      </c>
      <c r="F22" s="214" t="s">
        <v>162</v>
      </c>
      <c r="G22" s="180">
        <v>1</v>
      </c>
      <c r="H22" s="178" t="s">
        <v>163</v>
      </c>
      <c r="I22" s="185" t="s">
        <v>164</v>
      </c>
      <c r="J22" s="180" t="s">
        <v>59</v>
      </c>
      <c r="K22" s="185" t="s">
        <v>165</v>
      </c>
      <c r="L22" s="178">
        <v>1</v>
      </c>
      <c r="M22" s="185" t="s">
        <v>166</v>
      </c>
      <c r="N22" s="179">
        <v>44438</v>
      </c>
      <c r="O22" s="198" t="s">
        <v>167</v>
      </c>
      <c r="P22" s="199"/>
      <c r="Q22" s="182"/>
      <c r="R22" s="182"/>
      <c r="S22" s="215"/>
      <c r="T22" s="191"/>
      <c r="U22" s="178"/>
      <c r="V22" s="182" t="s">
        <v>168</v>
      </c>
      <c r="W22" s="182" t="s">
        <v>169</v>
      </c>
      <c r="X22" s="186" t="s">
        <v>170</v>
      </c>
      <c r="Y22" s="186" t="s">
        <v>65</v>
      </c>
      <c r="Z22" s="186" t="s">
        <v>3664</v>
      </c>
      <c r="AA22" s="256" t="s">
        <v>67</v>
      </c>
      <c r="AB22" s="191"/>
      <c r="AC22" s="178"/>
      <c r="AD22" s="186" t="s">
        <v>3395</v>
      </c>
      <c r="AE22" s="186"/>
      <c r="AF22" s="186"/>
      <c r="AG22" s="178"/>
      <c r="AH22" s="267" t="s">
        <v>3751</v>
      </c>
      <c r="AI22" s="266" t="s">
        <v>135</v>
      </c>
      <c r="AJ22" s="199"/>
      <c r="AK22" s="182"/>
      <c r="AL22" s="182"/>
      <c r="AM22" s="182"/>
      <c r="AN22" s="182"/>
      <c r="AO22" s="182"/>
      <c r="AP22" s="182"/>
      <c r="AQ22" s="215"/>
      <c r="AR22" s="207" t="s">
        <v>135</v>
      </c>
      <c r="AS22" s="187" t="s">
        <v>136</v>
      </c>
      <c r="AT22" s="187" t="s">
        <v>136</v>
      </c>
      <c r="AU22" s="187" t="s">
        <v>136</v>
      </c>
      <c r="AV22" s="263" t="s">
        <v>3318</v>
      </c>
      <c r="AW22" s="235"/>
    </row>
    <row r="23" spans="1:49" s="236" customFormat="1" ht="94.5" customHeight="1" x14ac:dyDescent="0.25">
      <c r="A23" s="191" t="s">
        <v>91</v>
      </c>
      <c r="B23" s="179">
        <v>44407</v>
      </c>
      <c r="C23" s="180" t="s">
        <v>92</v>
      </c>
      <c r="D23" s="180" t="s">
        <v>80</v>
      </c>
      <c r="E23" s="259" t="s">
        <v>171</v>
      </c>
      <c r="F23" s="214" t="s">
        <v>162</v>
      </c>
      <c r="G23" s="180">
        <v>2</v>
      </c>
      <c r="H23" s="178" t="s">
        <v>163</v>
      </c>
      <c r="I23" s="185" t="s">
        <v>172</v>
      </c>
      <c r="J23" s="180" t="s">
        <v>59</v>
      </c>
      <c r="K23" s="185" t="s">
        <v>173</v>
      </c>
      <c r="L23" s="178">
        <v>1</v>
      </c>
      <c r="M23" s="185" t="s">
        <v>166</v>
      </c>
      <c r="N23" s="179">
        <v>44438</v>
      </c>
      <c r="O23" s="196">
        <v>44607</v>
      </c>
      <c r="P23" s="199"/>
      <c r="Q23" s="182"/>
      <c r="R23" s="182"/>
      <c r="S23" s="215"/>
      <c r="T23" s="191"/>
      <c r="U23" s="178"/>
      <c r="V23" s="182" t="s">
        <v>174</v>
      </c>
      <c r="W23" s="182" t="s">
        <v>175</v>
      </c>
      <c r="X23" s="186" t="s">
        <v>170</v>
      </c>
      <c r="Y23" s="186" t="s">
        <v>65</v>
      </c>
      <c r="Z23" s="186" t="s">
        <v>176</v>
      </c>
      <c r="AA23" s="256" t="s">
        <v>3317</v>
      </c>
      <c r="AB23" s="191"/>
      <c r="AC23" s="178"/>
      <c r="AD23" s="186" t="s">
        <v>3395</v>
      </c>
      <c r="AE23" s="186"/>
      <c r="AF23" s="186"/>
      <c r="AG23" s="178"/>
      <c r="AH23" s="265" t="s">
        <v>3670</v>
      </c>
      <c r="AI23" s="266" t="s">
        <v>135</v>
      </c>
      <c r="AJ23" s="199"/>
      <c r="AK23" s="182"/>
      <c r="AL23" s="182"/>
      <c r="AM23" s="182"/>
      <c r="AN23" s="182"/>
      <c r="AO23" s="182"/>
      <c r="AP23" s="182"/>
      <c r="AQ23" s="215"/>
      <c r="AR23" s="207" t="s">
        <v>135</v>
      </c>
      <c r="AS23" s="187" t="s">
        <v>136</v>
      </c>
      <c r="AT23" s="187" t="s">
        <v>136</v>
      </c>
      <c r="AU23" s="187" t="s">
        <v>136</v>
      </c>
      <c r="AV23" s="263" t="s">
        <v>3318</v>
      </c>
      <c r="AW23" s="235"/>
    </row>
    <row r="24" spans="1:49" s="236" customFormat="1" ht="128.25" customHeight="1" x14ac:dyDescent="0.25">
      <c r="A24" s="191" t="s">
        <v>177</v>
      </c>
      <c r="B24" s="179">
        <v>44253</v>
      </c>
      <c r="C24" s="180" t="s">
        <v>178</v>
      </c>
      <c r="D24" s="180" t="s">
        <v>54</v>
      </c>
      <c r="E24" s="213" t="s">
        <v>179</v>
      </c>
      <c r="F24" s="214" t="s">
        <v>180</v>
      </c>
      <c r="G24" s="180">
        <v>1</v>
      </c>
      <c r="H24" s="180" t="s">
        <v>181</v>
      </c>
      <c r="I24" s="185" t="s">
        <v>182</v>
      </c>
      <c r="J24" s="180" t="s">
        <v>59</v>
      </c>
      <c r="K24" s="185">
        <v>1</v>
      </c>
      <c r="L24" s="178">
        <v>1</v>
      </c>
      <c r="M24" s="185" t="s">
        <v>183</v>
      </c>
      <c r="N24" s="179">
        <v>44316</v>
      </c>
      <c r="O24" s="196">
        <v>44620</v>
      </c>
      <c r="P24" s="199"/>
      <c r="Q24" s="182"/>
      <c r="R24" s="182"/>
      <c r="S24" s="215"/>
      <c r="T24" s="191"/>
      <c r="U24" s="178"/>
      <c r="V24" s="182"/>
      <c r="W24" s="182"/>
      <c r="X24" s="186" t="s">
        <v>184</v>
      </c>
      <c r="Y24" s="186" t="s">
        <v>133</v>
      </c>
      <c r="Z24" s="258" t="s">
        <v>3319</v>
      </c>
      <c r="AA24" s="256" t="s">
        <v>3317</v>
      </c>
      <c r="AB24" s="191"/>
      <c r="AC24" s="178"/>
      <c r="AD24" s="186" t="s">
        <v>3559</v>
      </c>
      <c r="AE24" s="186" t="s">
        <v>491</v>
      </c>
      <c r="AF24" s="186" t="s">
        <v>3662</v>
      </c>
      <c r="AG24" s="178" t="s">
        <v>133</v>
      </c>
      <c r="AH24" s="265" t="s">
        <v>3671</v>
      </c>
      <c r="AI24" s="266" t="s">
        <v>135</v>
      </c>
      <c r="AJ24" s="199"/>
      <c r="AK24" s="182"/>
      <c r="AL24" s="182"/>
      <c r="AM24" s="182"/>
      <c r="AN24" s="182"/>
      <c r="AO24" s="182"/>
      <c r="AP24" s="182"/>
      <c r="AQ24" s="215"/>
      <c r="AR24" s="207" t="s">
        <v>135</v>
      </c>
      <c r="AS24" s="187" t="s">
        <v>136</v>
      </c>
      <c r="AT24" s="187" t="s">
        <v>136</v>
      </c>
      <c r="AU24" s="262" t="s">
        <v>136</v>
      </c>
      <c r="AV24" s="263" t="s">
        <v>3318</v>
      </c>
      <c r="AW24" s="235"/>
    </row>
    <row r="25" spans="1:49" s="236" customFormat="1" ht="81" customHeight="1" x14ac:dyDescent="0.25">
      <c r="A25" s="191" t="s">
        <v>91</v>
      </c>
      <c r="B25" s="179">
        <v>44407</v>
      </c>
      <c r="C25" s="178" t="s">
        <v>188</v>
      </c>
      <c r="D25" s="180" t="s">
        <v>189</v>
      </c>
      <c r="E25" s="259" t="s">
        <v>190</v>
      </c>
      <c r="F25" s="214" t="s">
        <v>191</v>
      </c>
      <c r="G25" s="178">
        <v>1</v>
      </c>
      <c r="H25" s="178" t="s">
        <v>192</v>
      </c>
      <c r="I25" s="185" t="s">
        <v>193</v>
      </c>
      <c r="J25" s="180" t="s">
        <v>59</v>
      </c>
      <c r="K25" s="185" t="s">
        <v>194</v>
      </c>
      <c r="L25" s="178">
        <v>6</v>
      </c>
      <c r="M25" s="185" t="s">
        <v>195</v>
      </c>
      <c r="N25" s="179">
        <v>44470</v>
      </c>
      <c r="O25" s="196">
        <v>44652</v>
      </c>
      <c r="P25" s="199"/>
      <c r="Q25" s="182"/>
      <c r="R25" s="182"/>
      <c r="S25" s="215"/>
      <c r="T25" s="191"/>
      <c r="U25" s="178">
        <v>3</v>
      </c>
      <c r="V25" s="186" t="s">
        <v>196</v>
      </c>
      <c r="W25" s="186" t="s">
        <v>197</v>
      </c>
      <c r="X25" s="186" t="s">
        <v>89</v>
      </c>
      <c r="Y25" s="186" t="s">
        <v>65</v>
      </c>
      <c r="Z25" s="186" t="s">
        <v>198</v>
      </c>
      <c r="AA25" s="256" t="s">
        <v>3317</v>
      </c>
      <c r="AB25" s="206">
        <v>1</v>
      </c>
      <c r="AC25" s="183">
        <v>1</v>
      </c>
      <c r="AD25" s="186" t="s">
        <v>3547</v>
      </c>
      <c r="AE25" s="186"/>
      <c r="AF25" s="186" t="s">
        <v>3548</v>
      </c>
      <c r="AG25" s="178" t="s">
        <v>133</v>
      </c>
      <c r="AH25" s="265" t="s">
        <v>3672</v>
      </c>
      <c r="AI25" s="266" t="s">
        <v>135</v>
      </c>
      <c r="AJ25" s="199"/>
      <c r="AK25" s="182"/>
      <c r="AL25" s="182"/>
      <c r="AM25" s="182"/>
      <c r="AN25" s="182"/>
      <c r="AO25" s="182"/>
      <c r="AP25" s="182"/>
      <c r="AQ25" s="215"/>
      <c r="AR25" s="207" t="s">
        <v>135</v>
      </c>
      <c r="AS25" s="187" t="s">
        <v>136</v>
      </c>
      <c r="AT25" s="187" t="s">
        <v>136</v>
      </c>
      <c r="AU25" s="187" t="s">
        <v>136</v>
      </c>
      <c r="AV25" s="263" t="s">
        <v>3318</v>
      </c>
      <c r="AW25" s="235"/>
    </row>
    <row r="26" spans="1:49" s="236" customFormat="1" ht="64.5" customHeight="1" x14ac:dyDescent="0.25">
      <c r="A26" s="191" t="s">
        <v>91</v>
      </c>
      <c r="B26" s="179">
        <v>44407</v>
      </c>
      <c r="C26" s="178" t="s">
        <v>188</v>
      </c>
      <c r="D26" s="180" t="s">
        <v>189</v>
      </c>
      <c r="E26" s="259" t="s">
        <v>199</v>
      </c>
      <c r="F26" s="214" t="s">
        <v>200</v>
      </c>
      <c r="G26" s="178">
        <v>1</v>
      </c>
      <c r="H26" s="178" t="s">
        <v>201</v>
      </c>
      <c r="I26" s="185" t="s">
        <v>202</v>
      </c>
      <c r="J26" s="180" t="s">
        <v>59</v>
      </c>
      <c r="K26" s="185" t="s">
        <v>203</v>
      </c>
      <c r="L26" s="178">
        <v>6</v>
      </c>
      <c r="M26" s="185" t="s">
        <v>204</v>
      </c>
      <c r="N26" s="179">
        <v>44470</v>
      </c>
      <c r="O26" s="196">
        <v>44652</v>
      </c>
      <c r="P26" s="199"/>
      <c r="Q26" s="182"/>
      <c r="R26" s="182"/>
      <c r="S26" s="215"/>
      <c r="T26" s="191"/>
      <c r="U26" s="178">
        <v>4</v>
      </c>
      <c r="V26" s="186" t="s">
        <v>205</v>
      </c>
      <c r="W26" s="186" t="s">
        <v>206</v>
      </c>
      <c r="X26" s="186" t="s">
        <v>89</v>
      </c>
      <c r="Y26" s="186" t="s">
        <v>65</v>
      </c>
      <c r="Z26" s="186" t="s">
        <v>207</v>
      </c>
      <c r="AA26" s="256" t="s">
        <v>3317</v>
      </c>
      <c r="AB26" s="206">
        <v>1</v>
      </c>
      <c r="AC26" s="183">
        <v>1</v>
      </c>
      <c r="AD26" s="186" t="s">
        <v>3547</v>
      </c>
      <c r="AE26" s="186"/>
      <c r="AF26" s="186" t="s">
        <v>3548</v>
      </c>
      <c r="AG26" s="178" t="s">
        <v>133</v>
      </c>
      <c r="AH26" s="265" t="s">
        <v>3673</v>
      </c>
      <c r="AI26" s="266" t="s">
        <v>135</v>
      </c>
      <c r="AJ26" s="199"/>
      <c r="AK26" s="182"/>
      <c r="AL26" s="182"/>
      <c r="AM26" s="182"/>
      <c r="AN26" s="182"/>
      <c r="AO26" s="182"/>
      <c r="AP26" s="182"/>
      <c r="AQ26" s="215"/>
      <c r="AR26" s="207" t="s">
        <v>135</v>
      </c>
      <c r="AS26" s="187" t="s">
        <v>136</v>
      </c>
      <c r="AT26" s="187" t="s">
        <v>136</v>
      </c>
      <c r="AU26" s="187" t="s">
        <v>136</v>
      </c>
      <c r="AV26" s="263" t="s">
        <v>3318</v>
      </c>
      <c r="AW26" s="235"/>
    </row>
    <row r="27" spans="1:49" s="236" customFormat="1" ht="117.75" customHeight="1" x14ac:dyDescent="0.25">
      <c r="A27" s="191" t="s">
        <v>91</v>
      </c>
      <c r="B27" s="179">
        <v>44533</v>
      </c>
      <c r="C27" s="178" t="s">
        <v>208</v>
      </c>
      <c r="D27" s="178" t="s">
        <v>54</v>
      </c>
      <c r="E27" s="216" t="s">
        <v>209</v>
      </c>
      <c r="F27" s="203" t="s">
        <v>210</v>
      </c>
      <c r="G27" s="178">
        <f>SUM(T27,AB27,AJ27)</f>
        <v>2</v>
      </c>
      <c r="H27" s="178" t="s">
        <v>211</v>
      </c>
      <c r="I27" s="186" t="s">
        <v>212</v>
      </c>
      <c r="J27" s="178" t="s">
        <v>59</v>
      </c>
      <c r="K27" s="185" t="s">
        <v>213</v>
      </c>
      <c r="L27" s="178">
        <f t="shared" ref="L27:L30" si="0">SUM(T27,AB27,AJ27)</f>
        <v>2</v>
      </c>
      <c r="M27" s="182" t="s">
        <v>214</v>
      </c>
      <c r="N27" s="181">
        <v>44607</v>
      </c>
      <c r="O27" s="197">
        <v>44803</v>
      </c>
      <c r="P27" s="199"/>
      <c r="Q27" s="182"/>
      <c r="R27" s="182"/>
      <c r="S27" s="215"/>
      <c r="T27" s="191">
        <v>1</v>
      </c>
      <c r="U27" s="178"/>
      <c r="V27" s="182"/>
      <c r="W27" s="182" t="s">
        <v>215</v>
      </c>
      <c r="X27" s="186" t="s">
        <v>216</v>
      </c>
      <c r="Y27" s="186" t="s">
        <v>77</v>
      </c>
      <c r="Z27" s="186" t="s">
        <v>78</v>
      </c>
      <c r="AA27" s="256" t="s">
        <v>79</v>
      </c>
      <c r="AB27" s="191">
        <v>1</v>
      </c>
      <c r="AC27" s="184">
        <v>1</v>
      </c>
      <c r="AD27" s="240" t="s">
        <v>3510</v>
      </c>
      <c r="AE27" s="240" t="s">
        <v>3511</v>
      </c>
      <c r="AF27" s="186" t="s">
        <v>3512</v>
      </c>
      <c r="AG27" s="178" t="s">
        <v>133</v>
      </c>
      <c r="AH27" s="265" t="s">
        <v>3742</v>
      </c>
      <c r="AI27" s="266" t="s">
        <v>135</v>
      </c>
      <c r="AJ27" s="199"/>
      <c r="AK27" s="182"/>
      <c r="AL27" s="182"/>
      <c r="AM27" s="182"/>
      <c r="AN27" s="182"/>
      <c r="AO27" s="182"/>
      <c r="AP27" s="182"/>
      <c r="AQ27" s="215"/>
      <c r="AR27" s="207" t="s">
        <v>135</v>
      </c>
      <c r="AS27" s="187" t="s">
        <v>136</v>
      </c>
      <c r="AT27" s="187" t="s">
        <v>136</v>
      </c>
      <c r="AU27" s="187" t="s">
        <v>136</v>
      </c>
      <c r="AV27" s="263" t="s">
        <v>3318</v>
      </c>
      <c r="AW27" s="235"/>
    </row>
    <row r="28" spans="1:49" s="236" customFormat="1" ht="62.25" customHeight="1" x14ac:dyDescent="0.25">
      <c r="A28" s="191" t="s">
        <v>91</v>
      </c>
      <c r="B28" s="179">
        <v>44533</v>
      </c>
      <c r="C28" s="178" t="s">
        <v>208</v>
      </c>
      <c r="D28" s="178" t="s">
        <v>54</v>
      </c>
      <c r="E28" s="216" t="s">
        <v>217</v>
      </c>
      <c r="F28" s="203" t="s">
        <v>218</v>
      </c>
      <c r="G28" s="178">
        <v>1</v>
      </c>
      <c r="H28" s="178" t="s">
        <v>219</v>
      </c>
      <c r="I28" s="186" t="s">
        <v>220</v>
      </c>
      <c r="J28" s="178" t="s">
        <v>59</v>
      </c>
      <c r="K28" s="185" t="s">
        <v>213</v>
      </c>
      <c r="L28" s="178">
        <f t="shared" si="0"/>
        <v>1</v>
      </c>
      <c r="M28" s="182" t="s">
        <v>214</v>
      </c>
      <c r="N28" s="181">
        <v>44713</v>
      </c>
      <c r="O28" s="197">
        <v>44834</v>
      </c>
      <c r="P28" s="199"/>
      <c r="Q28" s="182"/>
      <c r="R28" s="182"/>
      <c r="S28" s="215"/>
      <c r="T28" s="191"/>
      <c r="U28" s="178"/>
      <c r="V28" s="182"/>
      <c r="W28" s="182"/>
      <c r="X28" s="186" t="s">
        <v>221</v>
      </c>
      <c r="Y28" s="186" t="s">
        <v>222</v>
      </c>
      <c r="Z28" s="186" t="s">
        <v>223</v>
      </c>
      <c r="AA28" s="256" t="s">
        <v>67</v>
      </c>
      <c r="AB28" s="191"/>
      <c r="AC28" s="184"/>
      <c r="AD28" s="240" t="s">
        <v>3513</v>
      </c>
      <c r="AE28" s="240" t="s">
        <v>3514</v>
      </c>
      <c r="AF28" s="186" t="s">
        <v>3515</v>
      </c>
      <c r="AG28" s="178" t="s">
        <v>65</v>
      </c>
      <c r="AH28" s="265" t="s">
        <v>3684</v>
      </c>
      <c r="AI28" s="266" t="s">
        <v>67</v>
      </c>
      <c r="AJ28" s="199">
        <v>1</v>
      </c>
      <c r="AK28" s="182"/>
      <c r="AL28" s="182"/>
      <c r="AM28" s="182" t="s">
        <v>225</v>
      </c>
      <c r="AN28" s="182"/>
      <c r="AO28" s="182"/>
      <c r="AP28" s="182"/>
      <c r="AQ28" s="215"/>
      <c r="AR28" s="191"/>
      <c r="AS28" s="178"/>
      <c r="AT28" s="178"/>
      <c r="AU28" s="178"/>
      <c r="AV28" s="215"/>
      <c r="AW28" s="235"/>
    </row>
    <row r="29" spans="1:49" s="236" customFormat="1" ht="66.75" customHeight="1" x14ac:dyDescent="0.25">
      <c r="A29" s="191" t="s">
        <v>91</v>
      </c>
      <c r="B29" s="179">
        <v>44533</v>
      </c>
      <c r="C29" s="178" t="s">
        <v>208</v>
      </c>
      <c r="D29" s="178" t="s">
        <v>54</v>
      </c>
      <c r="E29" s="216" t="s">
        <v>226</v>
      </c>
      <c r="F29" s="203" t="s">
        <v>227</v>
      </c>
      <c r="G29" s="178">
        <v>1</v>
      </c>
      <c r="H29" s="178" t="s">
        <v>228</v>
      </c>
      <c r="I29" s="186" t="s">
        <v>229</v>
      </c>
      <c r="J29" s="178" t="s">
        <v>59</v>
      </c>
      <c r="K29" s="185" t="s">
        <v>230</v>
      </c>
      <c r="L29" s="178">
        <f t="shared" si="0"/>
        <v>1</v>
      </c>
      <c r="M29" s="182" t="s">
        <v>214</v>
      </c>
      <c r="N29" s="181">
        <v>44602</v>
      </c>
      <c r="O29" s="197">
        <v>44620</v>
      </c>
      <c r="P29" s="199"/>
      <c r="Q29" s="182"/>
      <c r="R29" s="182"/>
      <c r="S29" s="215"/>
      <c r="T29" s="191">
        <v>1</v>
      </c>
      <c r="U29" s="178"/>
      <c r="V29" s="182"/>
      <c r="W29" s="182" t="s">
        <v>231</v>
      </c>
      <c r="X29" s="186" t="s">
        <v>232</v>
      </c>
      <c r="Y29" s="186" t="s">
        <v>65</v>
      </c>
      <c r="Z29" s="258" t="s">
        <v>3674</v>
      </c>
      <c r="AA29" s="256" t="s">
        <v>185</v>
      </c>
      <c r="AB29" s="191"/>
      <c r="AC29" s="184">
        <v>1</v>
      </c>
      <c r="AD29" s="240" t="s">
        <v>3516</v>
      </c>
      <c r="AE29" s="240" t="s">
        <v>3517</v>
      </c>
      <c r="AF29" s="186" t="s">
        <v>3518</v>
      </c>
      <c r="AG29" s="178" t="s">
        <v>133</v>
      </c>
      <c r="AH29" s="265" t="s">
        <v>3703</v>
      </c>
      <c r="AI29" s="266" t="s">
        <v>3290</v>
      </c>
      <c r="AJ29" s="199"/>
      <c r="AK29" s="182"/>
      <c r="AL29" s="182"/>
      <c r="AM29" s="182"/>
      <c r="AN29" s="182"/>
      <c r="AO29" s="182"/>
      <c r="AP29" s="182"/>
      <c r="AQ29" s="215"/>
      <c r="AR29" s="191" t="s">
        <v>3290</v>
      </c>
      <c r="AS29" s="178" t="s">
        <v>136</v>
      </c>
      <c r="AT29" s="178" t="s">
        <v>136</v>
      </c>
      <c r="AU29" s="181" t="s">
        <v>136</v>
      </c>
      <c r="AV29" s="215" t="s">
        <v>3318</v>
      </c>
      <c r="AW29" s="235"/>
    </row>
    <row r="30" spans="1:49" s="236" customFormat="1" ht="247.5" customHeight="1" x14ac:dyDescent="0.25">
      <c r="A30" s="191" t="s">
        <v>91</v>
      </c>
      <c r="B30" s="179">
        <v>44533</v>
      </c>
      <c r="C30" s="178" t="s">
        <v>208</v>
      </c>
      <c r="D30" s="178" t="s">
        <v>54</v>
      </c>
      <c r="E30" s="216" t="s">
        <v>233</v>
      </c>
      <c r="F30" s="203" t="s">
        <v>234</v>
      </c>
      <c r="G30" s="178">
        <v>1</v>
      </c>
      <c r="H30" s="178" t="s">
        <v>235</v>
      </c>
      <c r="I30" s="186" t="s">
        <v>236</v>
      </c>
      <c r="J30" s="178" t="s">
        <v>59</v>
      </c>
      <c r="K30" s="185" t="s">
        <v>237</v>
      </c>
      <c r="L30" s="178">
        <f t="shared" si="0"/>
        <v>8</v>
      </c>
      <c r="M30" s="182" t="s">
        <v>214</v>
      </c>
      <c r="N30" s="181">
        <v>44607</v>
      </c>
      <c r="O30" s="197">
        <v>44895</v>
      </c>
      <c r="P30" s="199"/>
      <c r="Q30" s="182"/>
      <c r="R30" s="182"/>
      <c r="S30" s="215"/>
      <c r="T30" s="191">
        <v>2</v>
      </c>
      <c r="U30" s="178"/>
      <c r="V30" s="182"/>
      <c r="W30" s="182" t="s">
        <v>238</v>
      </c>
      <c r="X30" s="186" t="s">
        <v>239</v>
      </c>
      <c r="Y30" s="186" t="s">
        <v>65</v>
      </c>
      <c r="Z30" s="186" t="s">
        <v>240</v>
      </c>
      <c r="AA30" s="256" t="s">
        <v>67</v>
      </c>
      <c r="AB30" s="191">
        <v>4</v>
      </c>
      <c r="AC30" s="184">
        <v>4</v>
      </c>
      <c r="AD30" s="240" t="s">
        <v>3519</v>
      </c>
      <c r="AE30" s="240" t="s">
        <v>3520</v>
      </c>
      <c r="AF30" s="186" t="s">
        <v>3521</v>
      </c>
      <c r="AG30" s="178" t="s">
        <v>65</v>
      </c>
      <c r="AH30" s="265" t="s">
        <v>3704</v>
      </c>
      <c r="AI30" s="266" t="s">
        <v>67</v>
      </c>
      <c r="AJ30" s="199">
        <v>2</v>
      </c>
      <c r="AK30" s="182"/>
      <c r="AL30" s="182"/>
      <c r="AM30" s="182" t="s">
        <v>238</v>
      </c>
      <c r="AN30" s="182"/>
      <c r="AO30" s="182"/>
      <c r="AP30" s="182"/>
      <c r="AQ30" s="215"/>
      <c r="AR30" s="191"/>
      <c r="AS30" s="178"/>
      <c r="AT30" s="178"/>
      <c r="AU30" s="178"/>
      <c r="AV30" s="215"/>
      <c r="AW30" s="235"/>
    </row>
    <row r="31" spans="1:49" s="236" customFormat="1" ht="124.5" customHeight="1" x14ac:dyDescent="0.25">
      <c r="A31" s="191" t="s">
        <v>52</v>
      </c>
      <c r="B31" s="181">
        <v>44462</v>
      </c>
      <c r="C31" s="178" t="s">
        <v>241</v>
      </c>
      <c r="D31" s="178" t="s">
        <v>54</v>
      </c>
      <c r="E31" s="216" t="s">
        <v>242</v>
      </c>
      <c r="F31" s="203" t="s">
        <v>243</v>
      </c>
      <c r="G31" s="178">
        <v>1</v>
      </c>
      <c r="H31" s="178" t="s">
        <v>244</v>
      </c>
      <c r="I31" s="186" t="s">
        <v>245</v>
      </c>
      <c r="J31" s="178" t="s">
        <v>59</v>
      </c>
      <c r="K31" s="185" t="s">
        <v>246</v>
      </c>
      <c r="L31" s="178">
        <v>1</v>
      </c>
      <c r="M31" s="182" t="s">
        <v>247</v>
      </c>
      <c r="N31" s="181">
        <v>44676</v>
      </c>
      <c r="O31" s="197">
        <v>44712</v>
      </c>
      <c r="P31" s="199"/>
      <c r="Q31" s="182"/>
      <c r="R31" s="182"/>
      <c r="S31" s="215"/>
      <c r="T31" s="191">
        <v>1</v>
      </c>
      <c r="U31" s="178">
        <v>1</v>
      </c>
      <c r="V31" s="182" t="s">
        <v>248</v>
      </c>
      <c r="W31" s="248" t="s">
        <v>249</v>
      </c>
      <c r="X31" s="186" t="s">
        <v>250</v>
      </c>
      <c r="Y31" s="186" t="s">
        <v>65</v>
      </c>
      <c r="Z31" s="186" t="s">
        <v>251</v>
      </c>
      <c r="AA31" s="256" t="s">
        <v>67</v>
      </c>
      <c r="AB31" s="191">
        <v>1</v>
      </c>
      <c r="AC31" s="178">
        <v>1</v>
      </c>
      <c r="AD31" s="186" t="s">
        <v>3572</v>
      </c>
      <c r="AE31" s="186" t="s">
        <v>1980</v>
      </c>
      <c r="AF31" s="186" t="s">
        <v>3573</v>
      </c>
      <c r="AG31" s="178" t="s">
        <v>133</v>
      </c>
      <c r="AH31" s="265" t="s">
        <v>3677</v>
      </c>
      <c r="AI31" s="266" t="s">
        <v>135</v>
      </c>
      <c r="AJ31" s="199"/>
      <c r="AK31" s="182"/>
      <c r="AL31" s="182"/>
      <c r="AM31" s="182"/>
      <c r="AN31" s="182"/>
      <c r="AO31" s="182"/>
      <c r="AP31" s="182"/>
      <c r="AQ31" s="215"/>
      <c r="AR31" s="191" t="s">
        <v>135</v>
      </c>
      <c r="AS31" s="178" t="s">
        <v>136</v>
      </c>
      <c r="AT31" s="178" t="s">
        <v>136</v>
      </c>
      <c r="AU31" s="181" t="s">
        <v>136</v>
      </c>
      <c r="AV31" s="215" t="s">
        <v>3318</v>
      </c>
      <c r="AW31" s="235"/>
    </row>
    <row r="32" spans="1:49" s="236" customFormat="1" ht="150.75" customHeight="1" x14ac:dyDescent="0.25">
      <c r="A32" s="191" t="s">
        <v>52</v>
      </c>
      <c r="B32" s="181">
        <v>44462</v>
      </c>
      <c r="C32" s="178" t="s">
        <v>241</v>
      </c>
      <c r="D32" s="178" t="s">
        <v>54</v>
      </c>
      <c r="E32" s="216" t="s">
        <v>252</v>
      </c>
      <c r="F32" s="203" t="s">
        <v>253</v>
      </c>
      <c r="G32" s="178">
        <v>1</v>
      </c>
      <c r="H32" s="178" t="s">
        <v>254</v>
      </c>
      <c r="I32" s="186" t="s">
        <v>255</v>
      </c>
      <c r="J32" s="178" t="s">
        <v>59</v>
      </c>
      <c r="K32" s="185" t="s">
        <v>256</v>
      </c>
      <c r="L32" s="253">
        <f t="shared" ref="L32:L52" si="1">SUM(T32,AB32,AJ32)</f>
        <v>3</v>
      </c>
      <c r="M32" s="182" t="s">
        <v>247</v>
      </c>
      <c r="N32" s="181">
        <v>44652</v>
      </c>
      <c r="O32" s="197">
        <v>44804</v>
      </c>
      <c r="P32" s="199"/>
      <c r="Q32" s="182"/>
      <c r="R32" s="182"/>
      <c r="S32" s="215"/>
      <c r="T32" s="191"/>
      <c r="U32" s="178"/>
      <c r="V32" s="182"/>
      <c r="W32" s="182"/>
      <c r="X32" s="186"/>
      <c r="Y32" s="186" t="s">
        <v>222</v>
      </c>
      <c r="Z32" s="186" t="s">
        <v>78</v>
      </c>
      <c r="AA32" s="256" t="s">
        <v>67</v>
      </c>
      <c r="AB32" s="217">
        <v>3</v>
      </c>
      <c r="AC32" s="178">
        <v>2</v>
      </c>
      <c r="AD32" s="186" t="s">
        <v>3574</v>
      </c>
      <c r="AE32" s="186" t="s">
        <v>3575</v>
      </c>
      <c r="AF32" s="186" t="s">
        <v>3576</v>
      </c>
      <c r="AG32" s="178" t="s">
        <v>900</v>
      </c>
      <c r="AH32" s="265" t="s">
        <v>3696</v>
      </c>
      <c r="AI32" s="266" t="s">
        <v>185</v>
      </c>
      <c r="AJ32" s="199"/>
      <c r="AK32" s="182"/>
      <c r="AL32" s="182"/>
      <c r="AM32" s="182"/>
      <c r="AN32" s="182"/>
      <c r="AO32" s="182"/>
      <c r="AP32" s="182"/>
      <c r="AQ32" s="215"/>
      <c r="AR32" s="191" t="s">
        <v>185</v>
      </c>
      <c r="AS32" s="178"/>
      <c r="AT32" s="178"/>
      <c r="AU32" s="178"/>
      <c r="AV32" s="215"/>
      <c r="AW32" s="235"/>
    </row>
    <row r="33" spans="1:49" s="236" customFormat="1" ht="104.25" customHeight="1" x14ac:dyDescent="0.25">
      <c r="A33" s="191" t="s">
        <v>52</v>
      </c>
      <c r="B33" s="181">
        <v>44462</v>
      </c>
      <c r="C33" s="178" t="s">
        <v>241</v>
      </c>
      <c r="D33" s="178" t="s">
        <v>54</v>
      </c>
      <c r="E33" s="216" t="s">
        <v>258</v>
      </c>
      <c r="F33" s="203" t="s">
        <v>259</v>
      </c>
      <c r="G33" s="178">
        <v>1</v>
      </c>
      <c r="H33" s="178" t="s">
        <v>260</v>
      </c>
      <c r="I33" s="186" t="s">
        <v>261</v>
      </c>
      <c r="J33" s="178" t="s">
        <v>59</v>
      </c>
      <c r="K33" s="185" t="s">
        <v>262</v>
      </c>
      <c r="L33" s="253">
        <f t="shared" si="1"/>
        <v>1</v>
      </c>
      <c r="M33" s="182" t="s">
        <v>263</v>
      </c>
      <c r="N33" s="181">
        <v>44652</v>
      </c>
      <c r="O33" s="197">
        <v>44804</v>
      </c>
      <c r="P33" s="199"/>
      <c r="Q33" s="182"/>
      <c r="R33" s="182"/>
      <c r="S33" s="215"/>
      <c r="T33" s="191"/>
      <c r="U33" s="178"/>
      <c r="V33" s="182"/>
      <c r="W33" s="182"/>
      <c r="X33" s="186"/>
      <c r="Y33" s="186" t="s">
        <v>222</v>
      </c>
      <c r="Z33" s="186" t="s">
        <v>78</v>
      </c>
      <c r="AA33" s="256" t="s">
        <v>67</v>
      </c>
      <c r="AB33" s="218">
        <v>1</v>
      </c>
      <c r="AC33" s="219">
        <v>1</v>
      </c>
      <c r="AD33" s="186" t="s">
        <v>3577</v>
      </c>
      <c r="AE33" s="186" t="s">
        <v>3578</v>
      </c>
      <c r="AF33" s="186" t="s">
        <v>3579</v>
      </c>
      <c r="AG33" s="178" t="s">
        <v>133</v>
      </c>
      <c r="AH33" s="265" t="s">
        <v>3705</v>
      </c>
      <c r="AI33" s="266" t="s">
        <v>135</v>
      </c>
      <c r="AJ33" s="199"/>
      <c r="AK33" s="182"/>
      <c r="AL33" s="182"/>
      <c r="AM33" s="182"/>
      <c r="AN33" s="182"/>
      <c r="AO33" s="182"/>
      <c r="AP33" s="182"/>
      <c r="AQ33" s="215"/>
      <c r="AR33" s="191" t="s">
        <v>135</v>
      </c>
      <c r="AS33" s="178" t="s">
        <v>136</v>
      </c>
      <c r="AT33" s="178" t="s">
        <v>136</v>
      </c>
      <c r="AU33" s="181" t="s">
        <v>136</v>
      </c>
      <c r="AV33" s="215" t="s">
        <v>3318</v>
      </c>
      <c r="AW33" s="235"/>
    </row>
    <row r="34" spans="1:49" s="236" customFormat="1" ht="137.25" customHeight="1" x14ac:dyDescent="0.25">
      <c r="A34" s="191" t="s">
        <v>52</v>
      </c>
      <c r="B34" s="181">
        <v>44462</v>
      </c>
      <c r="C34" s="178" t="s">
        <v>241</v>
      </c>
      <c r="D34" s="178" t="s">
        <v>54</v>
      </c>
      <c r="E34" s="216" t="s">
        <v>258</v>
      </c>
      <c r="F34" s="203" t="s">
        <v>264</v>
      </c>
      <c r="G34" s="178">
        <v>2</v>
      </c>
      <c r="H34" s="178" t="s">
        <v>265</v>
      </c>
      <c r="I34" s="186" t="s">
        <v>266</v>
      </c>
      <c r="J34" s="178" t="s">
        <v>59</v>
      </c>
      <c r="K34" s="185" t="s">
        <v>267</v>
      </c>
      <c r="L34" s="253">
        <f t="shared" si="1"/>
        <v>5</v>
      </c>
      <c r="M34" s="182" t="s">
        <v>247</v>
      </c>
      <c r="N34" s="181">
        <v>44621</v>
      </c>
      <c r="O34" s="197">
        <v>44804</v>
      </c>
      <c r="P34" s="199"/>
      <c r="Q34" s="182"/>
      <c r="R34" s="182"/>
      <c r="S34" s="215"/>
      <c r="T34" s="191"/>
      <c r="U34" s="178"/>
      <c r="V34" s="182"/>
      <c r="W34" s="182"/>
      <c r="X34" s="186"/>
      <c r="Y34" s="186" t="s">
        <v>222</v>
      </c>
      <c r="Z34" s="186" t="s">
        <v>78</v>
      </c>
      <c r="AA34" s="256" t="s">
        <v>67</v>
      </c>
      <c r="AB34" s="191">
        <v>5</v>
      </c>
      <c r="AC34" s="178">
        <v>5</v>
      </c>
      <c r="AD34" s="186" t="s">
        <v>3580</v>
      </c>
      <c r="AE34" s="186" t="s">
        <v>268</v>
      </c>
      <c r="AF34" s="186" t="s">
        <v>3579</v>
      </c>
      <c r="AG34" s="178" t="s">
        <v>133</v>
      </c>
      <c r="AH34" s="265" t="s">
        <v>3706</v>
      </c>
      <c r="AI34" s="266" t="s">
        <v>135</v>
      </c>
      <c r="AJ34" s="199"/>
      <c r="AK34" s="182"/>
      <c r="AL34" s="182"/>
      <c r="AM34" s="182"/>
      <c r="AN34" s="182"/>
      <c r="AO34" s="182"/>
      <c r="AP34" s="182"/>
      <c r="AQ34" s="215"/>
      <c r="AR34" s="191" t="s">
        <v>135</v>
      </c>
      <c r="AS34" s="178" t="s">
        <v>136</v>
      </c>
      <c r="AT34" s="178" t="s">
        <v>136</v>
      </c>
      <c r="AU34" s="181" t="s">
        <v>136</v>
      </c>
      <c r="AV34" s="215" t="s">
        <v>3318</v>
      </c>
      <c r="AW34" s="235"/>
    </row>
    <row r="35" spans="1:49" s="236" customFormat="1" ht="409.5" customHeight="1" x14ac:dyDescent="0.25">
      <c r="A35" s="191" t="s">
        <v>52</v>
      </c>
      <c r="B35" s="181">
        <v>44462</v>
      </c>
      <c r="C35" s="178" t="s">
        <v>241</v>
      </c>
      <c r="D35" s="178" t="s">
        <v>54</v>
      </c>
      <c r="E35" s="216" t="s">
        <v>258</v>
      </c>
      <c r="F35" s="203" t="s">
        <v>269</v>
      </c>
      <c r="G35" s="178">
        <v>3</v>
      </c>
      <c r="H35" s="178" t="s">
        <v>270</v>
      </c>
      <c r="I35" s="186" t="s">
        <v>3507</v>
      </c>
      <c r="J35" s="178" t="s">
        <v>59</v>
      </c>
      <c r="K35" s="185" t="s">
        <v>3508</v>
      </c>
      <c r="L35" s="253">
        <f t="shared" si="1"/>
        <v>2</v>
      </c>
      <c r="M35" s="182" t="s">
        <v>247</v>
      </c>
      <c r="N35" s="181">
        <v>44682</v>
      </c>
      <c r="O35" s="197">
        <v>44804</v>
      </c>
      <c r="P35" s="199"/>
      <c r="Q35" s="182"/>
      <c r="R35" s="182"/>
      <c r="S35" s="215"/>
      <c r="T35" s="191"/>
      <c r="U35" s="178"/>
      <c r="V35" s="182"/>
      <c r="W35" s="182"/>
      <c r="X35" s="186"/>
      <c r="Y35" s="186" t="s">
        <v>222</v>
      </c>
      <c r="Z35" s="186" t="s">
        <v>271</v>
      </c>
      <c r="AA35" s="256" t="s">
        <v>67</v>
      </c>
      <c r="AB35" s="191">
        <v>2</v>
      </c>
      <c r="AC35" s="178">
        <v>2</v>
      </c>
      <c r="AD35" s="186" t="s">
        <v>3581</v>
      </c>
      <c r="AE35" s="186" t="s">
        <v>272</v>
      </c>
      <c r="AF35" s="186" t="s">
        <v>3573</v>
      </c>
      <c r="AG35" s="178" t="s">
        <v>133</v>
      </c>
      <c r="AH35" s="265" t="s">
        <v>3764</v>
      </c>
      <c r="AI35" s="266" t="s">
        <v>185</v>
      </c>
      <c r="AJ35" s="199"/>
      <c r="AK35" s="182"/>
      <c r="AL35" s="182"/>
      <c r="AM35" s="182"/>
      <c r="AN35" s="182"/>
      <c r="AO35" s="182"/>
      <c r="AP35" s="182"/>
      <c r="AQ35" s="215"/>
      <c r="AR35" s="191" t="s">
        <v>185</v>
      </c>
      <c r="AS35" s="178"/>
      <c r="AT35" s="178"/>
      <c r="AU35" s="181"/>
      <c r="AV35" s="215"/>
      <c r="AW35" s="235"/>
    </row>
    <row r="36" spans="1:49" s="236" customFormat="1" ht="89.25" customHeight="1" x14ac:dyDescent="0.25">
      <c r="A36" s="191" t="s">
        <v>52</v>
      </c>
      <c r="B36" s="181">
        <v>44462</v>
      </c>
      <c r="C36" s="178" t="s">
        <v>241</v>
      </c>
      <c r="D36" s="178" t="s">
        <v>54</v>
      </c>
      <c r="E36" s="216" t="s">
        <v>273</v>
      </c>
      <c r="F36" s="203" t="s">
        <v>274</v>
      </c>
      <c r="G36" s="178">
        <v>1</v>
      </c>
      <c r="H36" s="178" t="s">
        <v>275</v>
      </c>
      <c r="I36" s="186" t="s">
        <v>276</v>
      </c>
      <c r="J36" s="178" t="s">
        <v>59</v>
      </c>
      <c r="K36" s="185" t="s">
        <v>277</v>
      </c>
      <c r="L36" s="178">
        <v>8</v>
      </c>
      <c r="M36" s="182" t="s">
        <v>247</v>
      </c>
      <c r="N36" s="181">
        <v>44652</v>
      </c>
      <c r="O36" s="197">
        <v>44910</v>
      </c>
      <c r="P36" s="199"/>
      <c r="Q36" s="182"/>
      <c r="R36" s="182"/>
      <c r="S36" s="215"/>
      <c r="T36" s="191">
        <v>25</v>
      </c>
      <c r="U36" s="178">
        <v>25</v>
      </c>
      <c r="V36" s="182" t="s">
        <v>278</v>
      </c>
      <c r="W36" s="182" t="s">
        <v>279</v>
      </c>
      <c r="X36" s="186" t="s">
        <v>280</v>
      </c>
      <c r="Y36" s="186" t="s">
        <v>65</v>
      </c>
      <c r="Z36" s="186" t="s">
        <v>3316</v>
      </c>
      <c r="AA36" s="256" t="s">
        <v>67</v>
      </c>
      <c r="AB36" s="191">
        <v>1</v>
      </c>
      <c r="AC36" s="178">
        <v>1</v>
      </c>
      <c r="AD36" s="186" t="s">
        <v>3582</v>
      </c>
      <c r="AE36" s="186" t="s">
        <v>281</v>
      </c>
      <c r="AF36" s="186" t="s">
        <v>3573</v>
      </c>
      <c r="AG36" s="178" t="s">
        <v>133</v>
      </c>
      <c r="AH36" s="265" t="s">
        <v>3708</v>
      </c>
      <c r="AI36" s="266" t="s">
        <v>135</v>
      </c>
      <c r="AJ36" s="199"/>
      <c r="AK36" s="182"/>
      <c r="AL36" s="182"/>
      <c r="AM36" s="182"/>
      <c r="AN36" s="182"/>
      <c r="AO36" s="182"/>
      <c r="AP36" s="182"/>
      <c r="AQ36" s="215"/>
      <c r="AR36" s="191" t="s">
        <v>135</v>
      </c>
      <c r="AS36" s="178" t="s">
        <v>136</v>
      </c>
      <c r="AT36" s="178" t="s">
        <v>136</v>
      </c>
      <c r="AU36" s="181" t="s">
        <v>136</v>
      </c>
      <c r="AV36" s="215" t="s">
        <v>3318</v>
      </c>
      <c r="AW36" s="235"/>
    </row>
    <row r="37" spans="1:49" s="236" customFormat="1" ht="105.75" customHeight="1" x14ac:dyDescent="0.25">
      <c r="A37" s="191" t="s">
        <v>52</v>
      </c>
      <c r="B37" s="181">
        <v>44462</v>
      </c>
      <c r="C37" s="178" t="s">
        <v>241</v>
      </c>
      <c r="D37" s="178" t="s">
        <v>54</v>
      </c>
      <c r="E37" s="216" t="s">
        <v>273</v>
      </c>
      <c r="F37" s="203" t="s">
        <v>282</v>
      </c>
      <c r="G37" s="178">
        <v>1</v>
      </c>
      <c r="H37" s="178" t="s">
        <v>283</v>
      </c>
      <c r="I37" s="186" t="s">
        <v>284</v>
      </c>
      <c r="J37" s="178" t="s">
        <v>59</v>
      </c>
      <c r="K37" s="185" t="s">
        <v>285</v>
      </c>
      <c r="L37" s="178">
        <f t="shared" si="1"/>
        <v>1</v>
      </c>
      <c r="M37" s="182" t="s">
        <v>247</v>
      </c>
      <c r="N37" s="181">
        <v>44682</v>
      </c>
      <c r="O37" s="197">
        <v>44742</v>
      </c>
      <c r="P37" s="199"/>
      <c r="Q37" s="182"/>
      <c r="R37" s="182"/>
      <c r="S37" s="215"/>
      <c r="T37" s="191"/>
      <c r="U37" s="178"/>
      <c r="V37" s="182"/>
      <c r="W37" s="182"/>
      <c r="X37" s="186"/>
      <c r="Y37" s="186" t="s">
        <v>222</v>
      </c>
      <c r="Z37" s="186" t="s">
        <v>271</v>
      </c>
      <c r="AA37" s="256" t="s">
        <v>67</v>
      </c>
      <c r="AB37" s="191">
        <v>1</v>
      </c>
      <c r="AC37" s="178">
        <v>1</v>
      </c>
      <c r="AD37" s="186" t="s">
        <v>3583</v>
      </c>
      <c r="AE37" s="186" t="s">
        <v>3584</v>
      </c>
      <c r="AF37" s="186" t="s">
        <v>3573</v>
      </c>
      <c r="AG37" s="178" t="s">
        <v>133</v>
      </c>
      <c r="AH37" s="265" t="s">
        <v>3697</v>
      </c>
      <c r="AI37" s="266" t="s">
        <v>3290</v>
      </c>
      <c r="AJ37" s="199"/>
      <c r="AK37" s="182"/>
      <c r="AL37" s="182"/>
      <c r="AM37" s="182"/>
      <c r="AN37" s="182"/>
      <c r="AO37" s="182"/>
      <c r="AP37" s="182"/>
      <c r="AQ37" s="215"/>
      <c r="AR37" s="191" t="s">
        <v>3290</v>
      </c>
      <c r="AS37" s="178" t="s">
        <v>136</v>
      </c>
      <c r="AT37" s="178" t="s">
        <v>136</v>
      </c>
      <c r="AU37" s="181" t="s">
        <v>136</v>
      </c>
      <c r="AV37" s="215" t="s">
        <v>3318</v>
      </c>
      <c r="AW37" s="235"/>
    </row>
    <row r="38" spans="1:49" s="236" customFormat="1" ht="91.5" customHeight="1" x14ac:dyDescent="0.25">
      <c r="A38" s="191" t="s">
        <v>52</v>
      </c>
      <c r="B38" s="181">
        <v>44462</v>
      </c>
      <c r="C38" s="178" t="s">
        <v>241</v>
      </c>
      <c r="D38" s="178" t="s">
        <v>54</v>
      </c>
      <c r="E38" s="216" t="s">
        <v>273</v>
      </c>
      <c r="F38" s="203" t="s">
        <v>282</v>
      </c>
      <c r="G38" s="178">
        <v>2</v>
      </c>
      <c r="H38" s="178" t="s">
        <v>286</v>
      </c>
      <c r="I38" s="186" t="s">
        <v>287</v>
      </c>
      <c r="J38" s="178" t="s">
        <v>59</v>
      </c>
      <c r="K38" s="185" t="s">
        <v>288</v>
      </c>
      <c r="L38" s="178">
        <f t="shared" si="1"/>
        <v>1</v>
      </c>
      <c r="M38" s="182" t="s">
        <v>247</v>
      </c>
      <c r="N38" s="181">
        <v>44743</v>
      </c>
      <c r="O38" s="197">
        <v>44804</v>
      </c>
      <c r="P38" s="199"/>
      <c r="Q38" s="182"/>
      <c r="R38" s="182"/>
      <c r="S38" s="215"/>
      <c r="T38" s="191"/>
      <c r="U38" s="178"/>
      <c r="V38" s="182"/>
      <c r="W38" s="182"/>
      <c r="X38" s="186"/>
      <c r="Y38" s="186" t="s">
        <v>222</v>
      </c>
      <c r="Z38" s="186" t="s">
        <v>289</v>
      </c>
      <c r="AA38" s="256" t="s">
        <v>67</v>
      </c>
      <c r="AB38" s="191">
        <v>1</v>
      </c>
      <c r="AC38" s="178">
        <v>1</v>
      </c>
      <c r="AD38" s="186" t="s">
        <v>3585</v>
      </c>
      <c r="AE38" s="186" t="s">
        <v>3586</v>
      </c>
      <c r="AF38" s="186" t="s">
        <v>3573</v>
      </c>
      <c r="AG38" s="178" t="s">
        <v>133</v>
      </c>
      <c r="AH38" s="265" t="s">
        <v>3709</v>
      </c>
      <c r="AI38" s="266" t="s">
        <v>135</v>
      </c>
      <c r="AJ38" s="199"/>
      <c r="AK38" s="182"/>
      <c r="AL38" s="182"/>
      <c r="AM38" s="182"/>
      <c r="AN38" s="182"/>
      <c r="AO38" s="182"/>
      <c r="AP38" s="182"/>
      <c r="AQ38" s="215"/>
      <c r="AR38" s="191" t="s">
        <v>135</v>
      </c>
      <c r="AS38" s="178" t="s">
        <v>136</v>
      </c>
      <c r="AT38" s="178" t="s">
        <v>136</v>
      </c>
      <c r="AU38" s="181" t="s">
        <v>136</v>
      </c>
      <c r="AV38" s="215" t="s">
        <v>3318</v>
      </c>
      <c r="AW38" s="235"/>
    </row>
    <row r="39" spans="1:49" s="236" customFormat="1" ht="108" customHeight="1" x14ac:dyDescent="0.25">
      <c r="A39" s="191" t="s">
        <v>52</v>
      </c>
      <c r="B39" s="181">
        <v>44462</v>
      </c>
      <c r="C39" s="178" t="s">
        <v>241</v>
      </c>
      <c r="D39" s="178" t="s">
        <v>54</v>
      </c>
      <c r="E39" s="216" t="s">
        <v>273</v>
      </c>
      <c r="F39" s="203" t="s">
        <v>282</v>
      </c>
      <c r="G39" s="178">
        <v>3</v>
      </c>
      <c r="H39" s="178" t="s">
        <v>290</v>
      </c>
      <c r="I39" s="186" t="s">
        <v>291</v>
      </c>
      <c r="J39" s="178" t="s">
        <v>59</v>
      </c>
      <c r="K39" s="185" t="s">
        <v>292</v>
      </c>
      <c r="L39" s="178">
        <v>5</v>
      </c>
      <c r="M39" s="182" t="s">
        <v>247</v>
      </c>
      <c r="N39" s="181">
        <v>44652</v>
      </c>
      <c r="O39" s="197">
        <v>44804</v>
      </c>
      <c r="P39" s="199"/>
      <c r="Q39" s="182"/>
      <c r="R39" s="182"/>
      <c r="S39" s="215"/>
      <c r="T39" s="191">
        <v>1</v>
      </c>
      <c r="U39" s="178">
        <v>1</v>
      </c>
      <c r="V39" s="182" t="s">
        <v>293</v>
      </c>
      <c r="W39" s="182" t="s">
        <v>294</v>
      </c>
      <c r="X39" s="186" t="s">
        <v>295</v>
      </c>
      <c r="Y39" s="186" t="s">
        <v>65</v>
      </c>
      <c r="Z39" s="186" t="s">
        <v>296</v>
      </c>
      <c r="AA39" s="256" t="s">
        <v>67</v>
      </c>
      <c r="AB39" s="191">
        <v>5</v>
      </c>
      <c r="AC39" s="178"/>
      <c r="AD39" s="186" t="s">
        <v>3587</v>
      </c>
      <c r="AE39" s="186" t="s">
        <v>3588</v>
      </c>
      <c r="AF39" s="186" t="s">
        <v>3589</v>
      </c>
      <c r="AG39" s="178" t="s">
        <v>900</v>
      </c>
      <c r="AH39" s="265" t="s">
        <v>3691</v>
      </c>
      <c r="AI39" s="266" t="s">
        <v>185</v>
      </c>
      <c r="AJ39" s="199"/>
      <c r="AK39" s="182"/>
      <c r="AL39" s="182"/>
      <c r="AM39" s="182"/>
      <c r="AN39" s="182"/>
      <c r="AO39" s="182"/>
      <c r="AP39" s="182"/>
      <c r="AQ39" s="215"/>
      <c r="AR39" s="191" t="s">
        <v>185</v>
      </c>
      <c r="AS39" s="178"/>
      <c r="AT39" s="178"/>
      <c r="AU39" s="178"/>
      <c r="AV39" s="215"/>
      <c r="AW39" s="235"/>
    </row>
    <row r="40" spans="1:49" s="236" customFormat="1" ht="77.25" customHeight="1" x14ac:dyDescent="0.25">
      <c r="A40" s="191" t="s">
        <v>52</v>
      </c>
      <c r="B40" s="181">
        <v>44462</v>
      </c>
      <c r="C40" s="178" t="s">
        <v>241</v>
      </c>
      <c r="D40" s="178" t="s">
        <v>54</v>
      </c>
      <c r="E40" s="216" t="s">
        <v>273</v>
      </c>
      <c r="F40" s="203" t="s">
        <v>297</v>
      </c>
      <c r="G40" s="178">
        <v>4</v>
      </c>
      <c r="H40" s="178" t="s">
        <v>298</v>
      </c>
      <c r="I40" s="186" t="s">
        <v>299</v>
      </c>
      <c r="J40" s="178" t="s">
        <v>59</v>
      </c>
      <c r="K40" s="185" t="s">
        <v>300</v>
      </c>
      <c r="L40" s="178">
        <f t="shared" si="1"/>
        <v>1</v>
      </c>
      <c r="M40" s="182" t="s">
        <v>247</v>
      </c>
      <c r="N40" s="181">
        <v>44676</v>
      </c>
      <c r="O40" s="197">
        <v>44804</v>
      </c>
      <c r="P40" s="199"/>
      <c r="Q40" s="182"/>
      <c r="R40" s="182"/>
      <c r="S40" s="215"/>
      <c r="T40" s="191"/>
      <c r="U40" s="178"/>
      <c r="V40" s="182"/>
      <c r="W40" s="182"/>
      <c r="X40" s="186"/>
      <c r="Y40" s="186" t="s">
        <v>222</v>
      </c>
      <c r="Z40" s="186" t="s">
        <v>78</v>
      </c>
      <c r="AA40" s="256" t="s">
        <v>67</v>
      </c>
      <c r="AB40" s="191">
        <v>1</v>
      </c>
      <c r="AC40" s="178">
        <v>1</v>
      </c>
      <c r="AD40" s="186" t="s">
        <v>3590</v>
      </c>
      <c r="AE40" s="186" t="s">
        <v>3591</v>
      </c>
      <c r="AF40" s="186" t="s">
        <v>3573</v>
      </c>
      <c r="AG40" s="178" t="s">
        <v>133</v>
      </c>
      <c r="AH40" s="265" t="s">
        <v>3710</v>
      </c>
      <c r="AI40" s="266" t="s">
        <v>185</v>
      </c>
      <c r="AJ40" s="199"/>
      <c r="AK40" s="182"/>
      <c r="AL40" s="182"/>
      <c r="AM40" s="182"/>
      <c r="AN40" s="182"/>
      <c r="AO40" s="182"/>
      <c r="AP40" s="182"/>
      <c r="AQ40" s="215"/>
      <c r="AR40" s="191" t="s">
        <v>185</v>
      </c>
      <c r="AS40" s="178"/>
      <c r="AT40" s="178"/>
      <c r="AU40" s="178"/>
      <c r="AV40" s="215"/>
      <c r="AW40" s="235"/>
    </row>
    <row r="41" spans="1:49" s="236" customFormat="1" ht="136.5" customHeight="1" x14ac:dyDescent="0.25">
      <c r="A41" s="191" t="s">
        <v>52</v>
      </c>
      <c r="B41" s="181">
        <v>44462</v>
      </c>
      <c r="C41" s="178" t="s">
        <v>241</v>
      </c>
      <c r="D41" s="178" t="s">
        <v>54</v>
      </c>
      <c r="E41" s="216" t="s">
        <v>301</v>
      </c>
      <c r="F41" s="203" t="s">
        <v>302</v>
      </c>
      <c r="G41" s="178">
        <v>1</v>
      </c>
      <c r="H41" s="178" t="s">
        <v>303</v>
      </c>
      <c r="I41" s="186" t="s">
        <v>304</v>
      </c>
      <c r="J41" s="178" t="s">
        <v>59</v>
      </c>
      <c r="K41" s="185" t="s">
        <v>305</v>
      </c>
      <c r="L41" s="178">
        <f t="shared" si="1"/>
        <v>2</v>
      </c>
      <c r="M41" s="182" t="s">
        <v>247</v>
      </c>
      <c r="N41" s="181">
        <v>44713</v>
      </c>
      <c r="O41" s="197">
        <v>44834</v>
      </c>
      <c r="P41" s="199"/>
      <c r="Q41" s="182"/>
      <c r="R41" s="182"/>
      <c r="S41" s="215"/>
      <c r="T41" s="191"/>
      <c r="U41" s="178"/>
      <c r="V41" s="182"/>
      <c r="W41" s="182"/>
      <c r="X41" s="186"/>
      <c r="Y41" s="186" t="s">
        <v>222</v>
      </c>
      <c r="Z41" s="186" t="s">
        <v>223</v>
      </c>
      <c r="AA41" s="256" t="s">
        <v>67</v>
      </c>
      <c r="AB41" s="191">
        <v>1</v>
      </c>
      <c r="AC41" s="178">
        <v>1</v>
      </c>
      <c r="AD41" s="186" t="s">
        <v>3665</v>
      </c>
      <c r="AE41" s="186" t="s">
        <v>3592</v>
      </c>
      <c r="AF41" s="186" t="s">
        <v>3573</v>
      </c>
      <c r="AG41" s="178" t="s">
        <v>133</v>
      </c>
      <c r="AH41" s="265" t="s">
        <v>3698</v>
      </c>
      <c r="AI41" s="266" t="s">
        <v>135</v>
      </c>
      <c r="AJ41" s="191">
        <v>1</v>
      </c>
      <c r="AK41" s="178"/>
      <c r="AL41" s="178"/>
      <c r="AM41" s="178" t="s">
        <v>306</v>
      </c>
      <c r="AN41" s="182"/>
      <c r="AO41" s="182"/>
      <c r="AP41" s="182"/>
      <c r="AQ41" s="215"/>
      <c r="AR41" s="207" t="s">
        <v>135</v>
      </c>
      <c r="AS41" s="187" t="s">
        <v>136</v>
      </c>
      <c r="AT41" s="187" t="s">
        <v>136</v>
      </c>
      <c r="AU41" s="187" t="s">
        <v>136</v>
      </c>
      <c r="AV41" s="263" t="s">
        <v>3318</v>
      </c>
      <c r="AW41" s="235"/>
    </row>
    <row r="42" spans="1:49" s="236" customFormat="1" ht="80.25" customHeight="1" x14ac:dyDescent="0.25">
      <c r="A42" s="191" t="s">
        <v>52</v>
      </c>
      <c r="B42" s="181">
        <v>44462</v>
      </c>
      <c r="C42" s="178" t="s">
        <v>241</v>
      </c>
      <c r="D42" s="178" t="s">
        <v>54</v>
      </c>
      <c r="E42" s="216" t="s">
        <v>307</v>
      </c>
      <c r="F42" s="203" t="s">
        <v>308</v>
      </c>
      <c r="G42" s="178">
        <v>1</v>
      </c>
      <c r="H42" s="178" t="s">
        <v>309</v>
      </c>
      <c r="I42" s="186" t="s">
        <v>310</v>
      </c>
      <c r="J42" s="178" t="s">
        <v>59</v>
      </c>
      <c r="K42" s="185" t="s">
        <v>311</v>
      </c>
      <c r="L42" s="178">
        <f t="shared" si="1"/>
        <v>1</v>
      </c>
      <c r="M42" s="182" t="s">
        <v>247</v>
      </c>
      <c r="N42" s="181">
        <v>44743</v>
      </c>
      <c r="O42" s="197">
        <v>44804</v>
      </c>
      <c r="P42" s="199"/>
      <c r="Q42" s="182"/>
      <c r="R42" s="182"/>
      <c r="S42" s="215"/>
      <c r="T42" s="191"/>
      <c r="U42" s="178"/>
      <c r="V42" s="182"/>
      <c r="W42" s="182"/>
      <c r="X42" s="186"/>
      <c r="Y42" s="186" t="s">
        <v>222</v>
      </c>
      <c r="Z42" s="186" t="s">
        <v>289</v>
      </c>
      <c r="AA42" s="256" t="s">
        <v>67</v>
      </c>
      <c r="AB42" s="191">
        <v>1</v>
      </c>
      <c r="AC42" s="178"/>
      <c r="AD42" s="241" t="s">
        <v>3593</v>
      </c>
      <c r="AE42" s="241" t="s">
        <v>3594</v>
      </c>
      <c r="AF42" s="186" t="s">
        <v>3595</v>
      </c>
      <c r="AG42" s="178" t="s">
        <v>900</v>
      </c>
      <c r="AH42" s="265" t="s">
        <v>3692</v>
      </c>
      <c r="AI42" s="266" t="s">
        <v>185</v>
      </c>
      <c r="AJ42" s="199"/>
      <c r="AK42" s="182"/>
      <c r="AL42" s="182"/>
      <c r="AM42" s="182"/>
      <c r="AN42" s="182"/>
      <c r="AO42" s="182"/>
      <c r="AP42" s="182"/>
      <c r="AQ42" s="215"/>
      <c r="AR42" s="191" t="s">
        <v>185</v>
      </c>
      <c r="AS42" s="178"/>
      <c r="AT42" s="178"/>
      <c r="AU42" s="178"/>
      <c r="AV42" s="215"/>
      <c r="AW42" s="235"/>
    </row>
    <row r="43" spans="1:49" s="236" customFormat="1" ht="103.5" customHeight="1" x14ac:dyDescent="0.25">
      <c r="A43" s="191" t="s">
        <v>52</v>
      </c>
      <c r="B43" s="181">
        <v>44462</v>
      </c>
      <c r="C43" s="178" t="s">
        <v>241</v>
      </c>
      <c r="D43" s="178" t="s">
        <v>54</v>
      </c>
      <c r="E43" s="216" t="s">
        <v>307</v>
      </c>
      <c r="F43" s="203" t="s">
        <v>308</v>
      </c>
      <c r="G43" s="178">
        <v>2</v>
      </c>
      <c r="H43" s="178" t="s">
        <v>312</v>
      </c>
      <c r="I43" s="186" t="s">
        <v>313</v>
      </c>
      <c r="J43" s="178" t="s">
        <v>59</v>
      </c>
      <c r="K43" s="185" t="s">
        <v>3666</v>
      </c>
      <c r="L43" s="178">
        <f t="shared" si="1"/>
        <v>1</v>
      </c>
      <c r="M43" s="182" t="s">
        <v>247</v>
      </c>
      <c r="N43" s="181">
        <v>44713</v>
      </c>
      <c r="O43" s="197">
        <v>44804</v>
      </c>
      <c r="P43" s="199"/>
      <c r="Q43" s="182"/>
      <c r="R43" s="182"/>
      <c r="S43" s="215"/>
      <c r="T43" s="191"/>
      <c r="U43" s="178"/>
      <c r="V43" s="182"/>
      <c r="W43" s="182"/>
      <c r="X43" s="186"/>
      <c r="Y43" s="186" t="s">
        <v>222</v>
      </c>
      <c r="Z43" s="186" t="s">
        <v>223</v>
      </c>
      <c r="AA43" s="256" t="s">
        <v>67</v>
      </c>
      <c r="AB43" s="218">
        <v>1</v>
      </c>
      <c r="AC43" s="178"/>
      <c r="AD43" s="186" t="s">
        <v>3596</v>
      </c>
      <c r="AE43" s="186" t="s">
        <v>3597</v>
      </c>
      <c r="AF43" s="186" t="s">
        <v>3595</v>
      </c>
      <c r="AG43" s="178" t="s">
        <v>900</v>
      </c>
      <c r="AH43" s="265" t="s">
        <v>3685</v>
      </c>
      <c r="AI43" s="266" t="s">
        <v>185</v>
      </c>
      <c r="AJ43" s="199"/>
      <c r="AK43" s="182"/>
      <c r="AL43" s="182"/>
      <c r="AM43" s="182"/>
      <c r="AN43" s="182"/>
      <c r="AO43" s="182"/>
      <c r="AP43" s="182"/>
      <c r="AQ43" s="215"/>
      <c r="AR43" s="191" t="s">
        <v>185</v>
      </c>
      <c r="AS43" s="178"/>
      <c r="AT43" s="178"/>
      <c r="AU43" s="178"/>
      <c r="AV43" s="215"/>
      <c r="AW43" s="235"/>
    </row>
    <row r="44" spans="1:49" s="236" customFormat="1" ht="171.75" customHeight="1" x14ac:dyDescent="0.25">
      <c r="A44" s="191" t="s">
        <v>52</v>
      </c>
      <c r="B44" s="181">
        <v>44462</v>
      </c>
      <c r="C44" s="178" t="s">
        <v>241</v>
      </c>
      <c r="D44" s="178" t="s">
        <v>54</v>
      </c>
      <c r="E44" s="216" t="s">
        <v>314</v>
      </c>
      <c r="F44" s="203" t="s">
        <v>315</v>
      </c>
      <c r="G44" s="178">
        <v>1</v>
      </c>
      <c r="H44" s="178" t="s">
        <v>316</v>
      </c>
      <c r="I44" s="186" t="s">
        <v>317</v>
      </c>
      <c r="J44" s="178" t="s">
        <v>59</v>
      </c>
      <c r="K44" s="185" t="s">
        <v>3509</v>
      </c>
      <c r="L44" s="178">
        <f t="shared" si="1"/>
        <v>2</v>
      </c>
      <c r="M44" s="182" t="s">
        <v>247</v>
      </c>
      <c r="N44" s="181">
        <v>44652</v>
      </c>
      <c r="O44" s="197">
        <v>44804</v>
      </c>
      <c r="P44" s="199"/>
      <c r="Q44" s="182"/>
      <c r="R44" s="182"/>
      <c r="S44" s="215"/>
      <c r="T44" s="191"/>
      <c r="U44" s="178"/>
      <c r="V44" s="182"/>
      <c r="W44" s="182"/>
      <c r="X44" s="186"/>
      <c r="Y44" s="186" t="s">
        <v>222</v>
      </c>
      <c r="Z44" s="186" t="s">
        <v>78</v>
      </c>
      <c r="AA44" s="256" t="s">
        <v>67</v>
      </c>
      <c r="AB44" s="191">
        <v>2</v>
      </c>
      <c r="AC44" s="178">
        <v>2</v>
      </c>
      <c r="AD44" s="186" t="s">
        <v>3598</v>
      </c>
      <c r="AE44" s="186" t="s">
        <v>272</v>
      </c>
      <c r="AF44" s="186" t="s">
        <v>3573</v>
      </c>
      <c r="AG44" s="178" t="s">
        <v>133</v>
      </c>
      <c r="AH44" s="265" t="s">
        <v>3707</v>
      </c>
      <c r="AI44" s="266" t="s">
        <v>185</v>
      </c>
      <c r="AJ44" s="199"/>
      <c r="AK44" s="182"/>
      <c r="AL44" s="182"/>
      <c r="AM44" s="182"/>
      <c r="AN44" s="182"/>
      <c r="AO44" s="182"/>
      <c r="AP44" s="182"/>
      <c r="AQ44" s="215"/>
      <c r="AR44" s="191" t="s">
        <v>185</v>
      </c>
      <c r="AS44" s="178"/>
      <c r="AT44" s="178"/>
      <c r="AU44" s="181"/>
      <c r="AV44" s="215"/>
      <c r="AW44" s="235"/>
    </row>
    <row r="45" spans="1:49" s="236" customFormat="1" ht="154.5" customHeight="1" x14ac:dyDescent="0.25">
      <c r="A45" s="191" t="s">
        <v>52</v>
      </c>
      <c r="B45" s="181">
        <v>44462</v>
      </c>
      <c r="C45" s="178" t="s">
        <v>241</v>
      </c>
      <c r="D45" s="178" t="s">
        <v>54</v>
      </c>
      <c r="E45" s="216" t="s">
        <v>318</v>
      </c>
      <c r="F45" s="203" t="s">
        <v>319</v>
      </c>
      <c r="G45" s="178">
        <v>1</v>
      </c>
      <c r="H45" s="178" t="s">
        <v>320</v>
      </c>
      <c r="I45" s="186" t="s">
        <v>321</v>
      </c>
      <c r="J45" s="178" t="s">
        <v>59</v>
      </c>
      <c r="K45" s="185" t="s">
        <v>322</v>
      </c>
      <c r="L45" s="178">
        <f t="shared" si="1"/>
        <v>11</v>
      </c>
      <c r="M45" s="182" t="s">
        <v>247</v>
      </c>
      <c r="N45" s="181">
        <v>44682</v>
      </c>
      <c r="O45" s="197">
        <v>44804</v>
      </c>
      <c r="P45" s="199"/>
      <c r="Q45" s="182"/>
      <c r="R45" s="182"/>
      <c r="S45" s="215"/>
      <c r="T45" s="191"/>
      <c r="U45" s="178"/>
      <c r="V45" s="182"/>
      <c r="W45" s="182"/>
      <c r="X45" s="186"/>
      <c r="Y45" s="186" t="s">
        <v>222</v>
      </c>
      <c r="Z45" s="186" t="s">
        <v>271</v>
      </c>
      <c r="AA45" s="256" t="s">
        <v>67</v>
      </c>
      <c r="AB45" s="218">
        <v>11</v>
      </c>
      <c r="AC45" s="178">
        <v>11</v>
      </c>
      <c r="AD45" s="186" t="s">
        <v>3599</v>
      </c>
      <c r="AE45" s="186" t="s">
        <v>3600</v>
      </c>
      <c r="AF45" s="186" t="s">
        <v>3573</v>
      </c>
      <c r="AG45" s="178" t="s">
        <v>133</v>
      </c>
      <c r="AH45" s="265" t="s">
        <v>3712</v>
      </c>
      <c r="AI45" s="266" t="s">
        <v>185</v>
      </c>
      <c r="AJ45" s="199"/>
      <c r="AK45" s="182"/>
      <c r="AL45" s="182"/>
      <c r="AM45" s="182"/>
      <c r="AN45" s="182"/>
      <c r="AO45" s="182"/>
      <c r="AP45" s="182"/>
      <c r="AQ45" s="215"/>
      <c r="AR45" s="191" t="s">
        <v>185</v>
      </c>
      <c r="AS45" s="178"/>
      <c r="AT45" s="178"/>
      <c r="AU45" s="178"/>
      <c r="AV45" s="215"/>
      <c r="AW45" s="235"/>
    </row>
    <row r="46" spans="1:49" s="236" customFormat="1" ht="120" customHeight="1" x14ac:dyDescent="0.25">
      <c r="A46" s="191" t="s">
        <v>52</v>
      </c>
      <c r="B46" s="181">
        <v>44462</v>
      </c>
      <c r="C46" s="178" t="s">
        <v>241</v>
      </c>
      <c r="D46" s="178" t="s">
        <v>54</v>
      </c>
      <c r="E46" s="216" t="s">
        <v>323</v>
      </c>
      <c r="F46" s="203" t="s">
        <v>324</v>
      </c>
      <c r="G46" s="178">
        <v>1</v>
      </c>
      <c r="H46" s="178" t="s">
        <v>325</v>
      </c>
      <c r="I46" s="186" t="s">
        <v>326</v>
      </c>
      <c r="J46" s="178" t="s">
        <v>59</v>
      </c>
      <c r="K46" s="185" t="s">
        <v>327</v>
      </c>
      <c r="L46" s="178">
        <f t="shared" si="1"/>
        <v>1</v>
      </c>
      <c r="M46" s="182" t="s">
        <v>247</v>
      </c>
      <c r="N46" s="181">
        <v>44743</v>
      </c>
      <c r="O46" s="197">
        <v>44804</v>
      </c>
      <c r="P46" s="199"/>
      <c r="Q46" s="182"/>
      <c r="R46" s="182"/>
      <c r="S46" s="215"/>
      <c r="T46" s="191"/>
      <c r="U46" s="178"/>
      <c r="V46" s="182"/>
      <c r="W46" s="182"/>
      <c r="X46" s="186"/>
      <c r="Y46" s="186" t="s">
        <v>222</v>
      </c>
      <c r="Z46" s="186" t="s">
        <v>289</v>
      </c>
      <c r="AA46" s="256" t="s">
        <v>67</v>
      </c>
      <c r="AB46" s="191">
        <v>1</v>
      </c>
      <c r="AC46" s="178">
        <v>1</v>
      </c>
      <c r="AD46" s="241" t="s">
        <v>3601</v>
      </c>
      <c r="AE46" s="241" t="s">
        <v>3602</v>
      </c>
      <c r="AF46" s="186" t="s">
        <v>3573</v>
      </c>
      <c r="AG46" s="178" t="s">
        <v>133</v>
      </c>
      <c r="AH46" s="265" t="s">
        <v>3713</v>
      </c>
      <c r="AI46" s="266" t="s">
        <v>135</v>
      </c>
      <c r="AJ46" s="199"/>
      <c r="AK46" s="182"/>
      <c r="AL46" s="182"/>
      <c r="AM46" s="182"/>
      <c r="AN46" s="182"/>
      <c r="AO46" s="182"/>
      <c r="AP46" s="182"/>
      <c r="AQ46" s="215"/>
      <c r="AR46" s="191" t="s">
        <v>135</v>
      </c>
      <c r="AS46" s="178" t="s">
        <v>136</v>
      </c>
      <c r="AT46" s="178" t="s">
        <v>136</v>
      </c>
      <c r="AU46" s="181" t="s">
        <v>136</v>
      </c>
      <c r="AV46" s="215" t="s">
        <v>3318</v>
      </c>
      <c r="AW46" s="235"/>
    </row>
    <row r="47" spans="1:49" s="236" customFormat="1" ht="156" customHeight="1" x14ac:dyDescent="0.25">
      <c r="A47" s="191" t="s">
        <v>52</v>
      </c>
      <c r="B47" s="181">
        <v>44462</v>
      </c>
      <c r="C47" s="178" t="s">
        <v>241</v>
      </c>
      <c r="D47" s="178" t="s">
        <v>54</v>
      </c>
      <c r="E47" s="216" t="s">
        <v>323</v>
      </c>
      <c r="F47" s="203" t="s">
        <v>324</v>
      </c>
      <c r="G47" s="178">
        <v>2</v>
      </c>
      <c r="H47" s="178" t="s">
        <v>328</v>
      </c>
      <c r="I47" s="186" t="s">
        <v>329</v>
      </c>
      <c r="J47" s="178" t="s">
        <v>59</v>
      </c>
      <c r="K47" s="185" t="s">
        <v>330</v>
      </c>
      <c r="L47" s="178">
        <f t="shared" si="1"/>
        <v>1</v>
      </c>
      <c r="M47" s="182" t="s">
        <v>247</v>
      </c>
      <c r="N47" s="181">
        <v>44713</v>
      </c>
      <c r="O47" s="197">
        <v>44804</v>
      </c>
      <c r="P47" s="199"/>
      <c r="Q47" s="182"/>
      <c r="R47" s="182"/>
      <c r="S47" s="215"/>
      <c r="T47" s="191"/>
      <c r="U47" s="178"/>
      <c r="V47" s="182"/>
      <c r="W47" s="182"/>
      <c r="X47" s="186"/>
      <c r="Y47" s="186" t="s">
        <v>222</v>
      </c>
      <c r="Z47" s="186" t="s">
        <v>223</v>
      </c>
      <c r="AA47" s="256" t="s">
        <v>67</v>
      </c>
      <c r="AB47" s="191">
        <v>1</v>
      </c>
      <c r="AC47" s="178">
        <v>1</v>
      </c>
      <c r="AD47" s="241" t="s">
        <v>3603</v>
      </c>
      <c r="AE47" s="241" t="s">
        <v>3604</v>
      </c>
      <c r="AF47" s="186" t="s">
        <v>3573</v>
      </c>
      <c r="AG47" s="178" t="s">
        <v>133</v>
      </c>
      <c r="AH47" s="265" t="s">
        <v>3714</v>
      </c>
      <c r="AI47" s="266" t="s">
        <v>135</v>
      </c>
      <c r="AJ47" s="199"/>
      <c r="AK47" s="182"/>
      <c r="AL47" s="182"/>
      <c r="AM47" s="182"/>
      <c r="AN47" s="182"/>
      <c r="AO47" s="182"/>
      <c r="AP47" s="182"/>
      <c r="AQ47" s="215"/>
      <c r="AR47" s="191" t="s">
        <v>135</v>
      </c>
      <c r="AS47" s="178" t="s">
        <v>136</v>
      </c>
      <c r="AT47" s="178" t="s">
        <v>136</v>
      </c>
      <c r="AU47" s="181" t="s">
        <v>136</v>
      </c>
      <c r="AV47" s="215" t="s">
        <v>3318</v>
      </c>
      <c r="AW47" s="235"/>
    </row>
    <row r="48" spans="1:49" s="236" customFormat="1" ht="107.25" customHeight="1" x14ac:dyDescent="0.25">
      <c r="A48" s="191" t="s">
        <v>52</v>
      </c>
      <c r="B48" s="181">
        <v>44462</v>
      </c>
      <c r="C48" s="178" t="s">
        <v>241</v>
      </c>
      <c r="D48" s="178" t="s">
        <v>54</v>
      </c>
      <c r="E48" s="216" t="s">
        <v>331</v>
      </c>
      <c r="F48" s="203" t="s">
        <v>332</v>
      </c>
      <c r="G48" s="178">
        <v>1</v>
      </c>
      <c r="H48" s="178" t="s">
        <v>333</v>
      </c>
      <c r="I48" s="186" t="s">
        <v>334</v>
      </c>
      <c r="J48" s="178" t="s">
        <v>59</v>
      </c>
      <c r="K48" s="185" t="s">
        <v>335</v>
      </c>
      <c r="L48" s="178">
        <f t="shared" si="1"/>
        <v>1</v>
      </c>
      <c r="M48" s="182" t="s">
        <v>247</v>
      </c>
      <c r="N48" s="181">
        <v>44652</v>
      </c>
      <c r="O48" s="197">
        <v>44804</v>
      </c>
      <c r="P48" s="199"/>
      <c r="Q48" s="182"/>
      <c r="R48" s="182"/>
      <c r="S48" s="215"/>
      <c r="T48" s="191"/>
      <c r="U48" s="178"/>
      <c r="V48" s="182"/>
      <c r="W48" s="182"/>
      <c r="X48" s="186"/>
      <c r="Y48" s="186" t="s">
        <v>222</v>
      </c>
      <c r="Z48" s="186" t="s">
        <v>78</v>
      </c>
      <c r="AA48" s="256" t="s">
        <v>67</v>
      </c>
      <c r="AB48" s="191">
        <v>1</v>
      </c>
      <c r="AC48" s="178">
        <v>1</v>
      </c>
      <c r="AD48" s="241" t="s">
        <v>3605</v>
      </c>
      <c r="AE48" s="241" t="s">
        <v>3606</v>
      </c>
      <c r="AF48" s="186" t="s">
        <v>3573</v>
      </c>
      <c r="AG48" s="178" t="s">
        <v>133</v>
      </c>
      <c r="AH48" s="265" t="s">
        <v>3693</v>
      </c>
      <c r="AI48" s="266" t="s">
        <v>135</v>
      </c>
      <c r="AJ48" s="199"/>
      <c r="AK48" s="182"/>
      <c r="AL48" s="182"/>
      <c r="AM48" s="182"/>
      <c r="AN48" s="182"/>
      <c r="AO48" s="182"/>
      <c r="AP48" s="182"/>
      <c r="AQ48" s="215"/>
      <c r="AR48" s="191" t="s">
        <v>135</v>
      </c>
      <c r="AS48" s="178" t="s">
        <v>136</v>
      </c>
      <c r="AT48" s="178" t="s">
        <v>136</v>
      </c>
      <c r="AU48" s="181" t="s">
        <v>136</v>
      </c>
      <c r="AV48" s="215" t="s">
        <v>3318</v>
      </c>
      <c r="AW48" s="235"/>
    </row>
    <row r="49" spans="1:49" s="236" customFormat="1" ht="250.5" customHeight="1" x14ac:dyDescent="0.25">
      <c r="A49" s="191" t="s">
        <v>52</v>
      </c>
      <c r="B49" s="181">
        <v>44462</v>
      </c>
      <c r="C49" s="178" t="s">
        <v>241</v>
      </c>
      <c r="D49" s="178" t="s">
        <v>54</v>
      </c>
      <c r="E49" s="216" t="s">
        <v>331</v>
      </c>
      <c r="F49" s="203" t="s">
        <v>332</v>
      </c>
      <c r="G49" s="178">
        <v>2</v>
      </c>
      <c r="H49" s="178" t="s">
        <v>336</v>
      </c>
      <c r="I49" s="186" t="s">
        <v>337</v>
      </c>
      <c r="J49" s="178" t="s">
        <v>59</v>
      </c>
      <c r="K49" s="185" t="s">
        <v>338</v>
      </c>
      <c r="L49" s="178">
        <f t="shared" si="1"/>
        <v>3</v>
      </c>
      <c r="M49" s="182" t="s">
        <v>247</v>
      </c>
      <c r="N49" s="181">
        <v>44621</v>
      </c>
      <c r="O49" s="197">
        <v>44804</v>
      </c>
      <c r="P49" s="199"/>
      <c r="Q49" s="182"/>
      <c r="R49" s="182"/>
      <c r="S49" s="215"/>
      <c r="T49" s="191">
        <v>1</v>
      </c>
      <c r="U49" s="178">
        <v>1</v>
      </c>
      <c r="V49" s="182" t="s">
        <v>339</v>
      </c>
      <c r="W49" s="182" t="s">
        <v>340</v>
      </c>
      <c r="X49" s="186" t="s">
        <v>280</v>
      </c>
      <c r="Y49" s="186" t="s">
        <v>65</v>
      </c>
      <c r="Z49" s="186" t="s">
        <v>341</v>
      </c>
      <c r="AA49" s="256" t="s">
        <v>67</v>
      </c>
      <c r="AB49" s="191">
        <v>2</v>
      </c>
      <c r="AC49" s="178">
        <v>2</v>
      </c>
      <c r="AD49" s="186" t="s">
        <v>3607</v>
      </c>
      <c r="AE49" s="186" t="s">
        <v>342</v>
      </c>
      <c r="AF49" s="186" t="s">
        <v>3573</v>
      </c>
      <c r="AG49" s="178" t="s">
        <v>133</v>
      </c>
      <c r="AH49" s="265" t="s">
        <v>3715</v>
      </c>
      <c r="AI49" s="266" t="s">
        <v>135</v>
      </c>
      <c r="AJ49" s="199"/>
      <c r="AK49" s="182"/>
      <c r="AL49" s="182"/>
      <c r="AM49" s="182"/>
      <c r="AN49" s="182"/>
      <c r="AO49" s="182"/>
      <c r="AP49" s="182"/>
      <c r="AQ49" s="215"/>
      <c r="AR49" s="191" t="s">
        <v>135</v>
      </c>
      <c r="AS49" s="178" t="s">
        <v>136</v>
      </c>
      <c r="AT49" s="178" t="s">
        <v>136</v>
      </c>
      <c r="AU49" s="181" t="s">
        <v>136</v>
      </c>
      <c r="AV49" s="215" t="s">
        <v>3318</v>
      </c>
      <c r="AW49" s="235"/>
    </row>
    <row r="50" spans="1:49" s="236" customFormat="1" ht="357" customHeight="1" x14ac:dyDescent="0.25">
      <c r="A50" s="191" t="s">
        <v>52</v>
      </c>
      <c r="B50" s="181">
        <v>44462</v>
      </c>
      <c r="C50" s="178" t="s">
        <v>241</v>
      </c>
      <c r="D50" s="178" t="s">
        <v>54</v>
      </c>
      <c r="E50" s="216" t="s">
        <v>343</v>
      </c>
      <c r="F50" s="203" t="s">
        <v>344</v>
      </c>
      <c r="G50" s="178">
        <v>1</v>
      </c>
      <c r="H50" s="178" t="s">
        <v>345</v>
      </c>
      <c r="I50" s="186" t="s">
        <v>346</v>
      </c>
      <c r="J50" s="178" t="s">
        <v>59</v>
      </c>
      <c r="K50" s="185" t="s">
        <v>347</v>
      </c>
      <c r="L50" s="178">
        <f t="shared" si="1"/>
        <v>11</v>
      </c>
      <c r="M50" s="182" t="s">
        <v>247</v>
      </c>
      <c r="N50" s="181">
        <v>44682</v>
      </c>
      <c r="O50" s="197">
        <v>44804</v>
      </c>
      <c r="P50" s="199"/>
      <c r="Q50" s="182"/>
      <c r="R50" s="182"/>
      <c r="S50" s="215"/>
      <c r="T50" s="191"/>
      <c r="U50" s="178"/>
      <c r="V50" s="182"/>
      <c r="W50" s="182"/>
      <c r="X50" s="186"/>
      <c r="Y50" s="186" t="s">
        <v>222</v>
      </c>
      <c r="Z50" s="186" t="s">
        <v>271</v>
      </c>
      <c r="AA50" s="256" t="s">
        <v>67</v>
      </c>
      <c r="AB50" s="191">
        <v>11</v>
      </c>
      <c r="AC50" s="178">
        <v>11</v>
      </c>
      <c r="AD50" s="186" t="s">
        <v>3599</v>
      </c>
      <c r="AE50" s="186" t="s">
        <v>3600</v>
      </c>
      <c r="AF50" s="186" t="s">
        <v>3573</v>
      </c>
      <c r="AG50" s="178" t="s">
        <v>133</v>
      </c>
      <c r="AH50" s="265" t="s">
        <v>3765</v>
      </c>
      <c r="AI50" s="266" t="s">
        <v>185</v>
      </c>
      <c r="AJ50" s="199"/>
      <c r="AK50" s="182"/>
      <c r="AL50" s="182"/>
      <c r="AM50" s="182"/>
      <c r="AN50" s="182"/>
      <c r="AO50" s="182"/>
      <c r="AP50" s="182"/>
      <c r="AQ50" s="215"/>
      <c r="AR50" s="191" t="s">
        <v>185</v>
      </c>
      <c r="AS50" s="178"/>
      <c r="AT50" s="178"/>
      <c r="AU50" s="178"/>
      <c r="AV50" s="215"/>
      <c r="AW50" s="235"/>
    </row>
    <row r="51" spans="1:49" s="236" customFormat="1" ht="62.25" customHeight="1" x14ac:dyDescent="0.25">
      <c r="A51" s="191" t="s">
        <v>52</v>
      </c>
      <c r="B51" s="181">
        <v>44462</v>
      </c>
      <c r="C51" s="178" t="s">
        <v>241</v>
      </c>
      <c r="D51" s="178" t="s">
        <v>54</v>
      </c>
      <c r="E51" s="216" t="s">
        <v>348</v>
      </c>
      <c r="F51" s="203" t="s">
        <v>349</v>
      </c>
      <c r="G51" s="178">
        <v>1</v>
      </c>
      <c r="H51" s="178" t="s">
        <v>350</v>
      </c>
      <c r="I51" s="186" t="s">
        <v>351</v>
      </c>
      <c r="J51" s="178" t="s">
        <v>59</v>
      </c>
      <c r="K51" s="185" t="s">
        <v>352</v>
      </c>
      <c r="L51" s="178">
        <f t="shared" si="1"/>
        <v>2</v>
      </c>
      <c r="M51" s="182" t="s">
        <v>247</v>
      </c>
      <c r="N51" s="181">
        <v>44593</v>
      </c>
      <c r="O51" s="197">
        <v>44804</v>
      </c>
      <c r="P51" s="199"/>
      <c r="Q51" s="182"/>
      <c r="R51" s="182"/>
      <c r="S51" s="215"/>
      <c r="T51" s="191">
        <v>1</v>
      </c>
      <c r="U51" s="178">
        <v>1</v>
      </c>
      <c r="V51" s="182" t="s">
        <v>353</v>
      </c>
      <c r="W51" s="182" t="s">
        <v>354</v>
      </c>
      <c r="X51" s="186" t="s">
        <v>355</v>
      </c>
      <c r="Y51" s="186" t="s">
        <v>65</v>
      </c>
      <c r="Z51" s="186" t="s">
        <v>356</v>
      </c>
      <c r="AA51" s="256" t="s">
        <v>67</v>
      </c>
      <c r="AB51" s="191">
        <v>1</v>
      </c>
      <c r="AC51" s="178">
        <v>1</v>
      </c>
      <c r="AD51" s="241" t="s">
        <v>3608</v>
      </c>
      <c r="AE51" s="186" t="s">
        <v>3609</v>
      </c>
      <c r="AF51" s="186" t="s">
        <v>3573</v>
      </c>
      <c r="AG51" s="178" t="s">
        <v>133</v>
      </c>
      <c r="AH51" s="265" t="s">
        <v>3716</v>
      </c>
      <c r="AI51" s="266" t="s">
        <v>135</v>
      </c>
      <c r="AJ51" s="199"/>
      <c r="AK51" s="182"/>
      <c r="AL51" s="182"/>
      <c r="AM51" s="182"/>
      <c r="AN51" s="182"/>
      <c r="AO51" s="182"/>
      <c r="AP51" s="182"/>
      <c r="AQ51" s="215"/>
      <c r="AR51" s="191" t="s">
        <v>135</v>
      </c>
      <c r="AS51" s="178" t="s">
        <v>136</v>
      </c>
      <c r="AT51" s="178" t="s">
        <v>136</v>
      </c>
      <c r="AU51" s="181" t="s">
        <v>136</v>
      </c>
      <c r="AV51" s="215" t="s">
        <v>3318</v>
      </c>
      <c r="AW51" s="235"/>
    </row>
    <row r="52" spans="1:49" s="236" customFormat="1" ht="75" customHeight="1" x14ac:dyDescent="0.25">
      <c r="A52" s="191" t="s">
        <v>52</v>
      </c>
      <c r="B52" s="181">
        <v>44462</v>
      </c>
      <c r="C52" s="178" t="s">
        <v>241</v>
      </c>
      <c r="D52" s="178" t="s">
        <v>54</v>
      </c>
      <c r="E52" s="216" t="s">
        <v>357</v>
      </c>
      <c r="F52" s="203" t="s">
        <v>358</v>
      </c>
      <c r="G52" s="178">
        <v>1</v>
      </c>
      <c r="H52" s="178" t="s">
        <v>359</v>
      </c>
      <c r="I52" s="186" t="s">
        <v>360</v>
      </c>
      <c r="J52" s="178" t="s">
        <v>59</v>
      </c>
      <c r="K52" s="185" t="s">
        <v>361</v>
      </c>
      <c r="L52" s="178">
        <f t="shared" si="1"/>
        <v>4</v>
      </c>
      <c r="M52" s="182" t="s">
        <v>247</v>
      </c>
      <c r="N52" s="181">
        <v>44682</v>
      </c>
      <c r="O52" s="197">
        <v>44804</v>
      </c>
      <c r="P52" s="199"/>
      <c r="Q52" s="182"/>
      <c r="R52" s="182"/>
      <c r="S52" s="215"/>
      <c r="T52" s="191"/>
      <c r="U52" s="178"/>
      <c r="V52" s="182"/>
      <c r="W52" s="182"/>
      <c r="X52" s="186"/>
      <c r="Y52" s="186" t="s">
        <v>222</v>
      </c>
      <c r="Z52" s="186" t="s">
        <v>271</v>
      </c>
      <c r="AA52" s="256" t="s">
        <v>67</v>
      </c>
      <c r="AB52" s="191">
        <v>4</v>
      </c>
      <c r="AC52" s="178">
        <v>4</v>
      </c>
      <c r="AD52" s="186" t="s">
        <v>3610</v>
      </c>
      <c r="AE52" s="186" t="s">
        <v>3611</v>
      </c>
      <c r="AF52" s="186" t="s">
        <v>3573</v>
      </c>
      <c r="AG52" s="178" t="s">
        <v>133</v>
      </c>
      <c r="AH52" s="265" t="s">
        <v>3734</v>
      </c>
      <c r="AI52" s="266" t="s">
        <v>135</v>
      </c>
      <c r="AJ52" s="199"/>
      <c r="AK52" s="182"/>
      <c r="AL52" s="182"/>
      <c r="AM52" s="182"/>
      <c r="AN52" s="182"/>
      <c r="AO52" s="182"/>
      <c r="AP52" s="182"/>
      <c r="AQ52" s="215"/>
      <c r="AR52" s="191" t="s">
        <v>135</v>
      </c>
      <c r="AS52" s="178" t="s">
        <v>136</v>
      </c>
      <c r="AT52" s="178" t="s">
        <v>136</v>
      </c>
      <c r="AU52" s="181" t="s">
        <v>136</v>
      </c>
      <c r="AV52" s="215" t="s">
        <v>3318</v>
      </c>
      <c r="AW52" s="235"/>
    </row>
    <row r="53" spans="1:49" s="236" customFormat="1" ht="257.25" customHeight="1" x14ac:dyDescent="0.25">
      <c r="A53" s="191" t="s">
        <v>91</v>
      </c>
      <c r="B53" s="178"/>
      <c r="C53" s="178" t="s">
        <v>69</v>
      </c>
      <c r="D53" s="178" t="s">
        <v>54</v>
      </c>
      <c r="E53" s="216" t="s">
        <v>362</v>
      </c>
      <c r="F53" s="203" t="s">
        <v>363</v>
      </c>
      <c r="G53" s="178">
        <v>1</v>
      </c>
      <c r="H53" s="178" t="s">
        <v>364</v>
      </c>
      <c r="I53" s="186" t="s">
        <v>365</v>
      </c>
      <c r="J53" s="178" t="s">
        <v>59</v>
      </c>
      <c r="K53" s="182" t="s">
        <v>366</v>
      </c>
      <c r="L53" s="178">
        <v>8</v>
      </c>
      <c r="M53" s="182" t="s">
        <v>367</v>
      </c>
      <c r="N53" s="181">
        <v>44682</v>
      </c>
      <c r="O53" s="197">
        <v>44926</v>
      </c>
      <c r="P53" s="199"/>
      <c r="Q53" s="182"/>
      <c r="R53" s="182"/>
      <c r="S53" s="215"/>
      <c r="T53" s="191"/>
      <c r="U53" s="178"/>
      <c r="V53" s="182" t="s">
        <v>368</v>
      </c>
      <c r="W53" s="182" t="s">
        <v>369</v>
      </c>
      <c r="X53" s="186" t="s">
        <v>370</v>
      </c>
      <c r="Y53" s="186" t="s">
        <v>65</v>
      </c>
      <c r="Z53" s="186" t="s">
        <v>371</v>
      </c>
      <c r="AA53" s="256" t="s">
        <v>67</v>
      </c>
      <c r="AB53" s="191">
        <v>4</v>
      </c>
      <c r="AC53" s="178">
        <v>4</v>
      </c>
      <c r="AD53" s="186" t="s">
        <v>3543</v>
      </c>
      <c r="AE53" s="186" t="s">
        <v>3544</v>
      </c>
      <c r="AF53" s="186" t="s">
        <v>132</v>
      </c>
      <c r="AG53" s="178" t="s">
        <v>65</v>
      </c>
      <c r="AH53" s="265" t="s">
        <v>3717</v>
      </c>
      <c r="AI53" s="266" t="s">
        <v>67</v>
      </c>
      <c r="AJ53" s="199"/>
      <c r="AK53" s="182"/>
      <c r="AL53" s="182"/>
      <c r="AM53" s="182"/>
      <c r="AN53" s="182"/>
      <c r="AO53" s="182"/>
      <c r="AP53" s="182"/>
      <c r="AQ53" s="215"/>
      <c r="AR53" s="191"/>
      <c r="AS53" s="178"/>
      <c r="AT53" s="178"/>
      <c r="AU53" s="178"/>
      <c r="AV53" s="215"/>
      <c r="AW53" s="235"/>
    </row>
    <row r="54" spans="1:49" s="236" customFormat="1" ht="102.75" customHeight="1" x14ac:dyDescent="0.25">
      <c r="A54" s="191" t="s">
        <v>68</v>
      </c>
      <c r="B54" s="181">
        <v>44148</v>
      </c>
      <c r="C54" s="178" t="s">
        <v>69</v>
      </c>
      <c r="D54" s="178" t="s">
        <v>54</v>
      </c>
      <c r="E54" s="216" t="s">
        <v>372</v>
      </c>
      <c r="F54" s="203" t="s">
        <v>373</v>
      </c>
      <c r="G54" s="178">
        <v>1</v>
      </c>
      <c r="H54" s="178" t="s">
        <v>374</v>
      </c>
      <c r="I54" s="186" t="s">
        <v>375</v>
      </c>
      <c r="J54" s="178" t="s">
        <v>59</v>
      </c>
      <c r="K54" s="182" t="s">
        <v>376</v>
      </c>
      <c r="L54" s="178"/>
      <c r="M54" s="182" t="s">
        <v>367</v>
      </c>
      <c r="N54" s="181">
        <v>44678</v>
      </c>
      <c r="O54" s="197">
        <v>44925</v>
      </c>
      <c r="P54" s="199"/>
      <c r="Q54" s="182"/>
      <c r="R54" s="182"/>
      <c r="S54" s="215"/>
      <c r="T54" s="191"/>
      <c r="U54" s="178"/>
      <c r="V54" s="182" t="s">
        <v>376</v>
      </c>
      <c r="W54" s="182" t="s">
        <v>377</v>
      </c>
      <c r="X54" s="186" t="s">
        <v>89</v>
      </c>
      <c r="Y54" s="186" t="s">
        <v>65</v>
      </c>
      <c r="Z54" s="186" t="s">
        <v>378</v>
      </c>
      <c r="AA54" s="256" t="s">
        <v>67</v>
      </c>
      <c r="AB54" s="191"/>
      <c r="AC54" s="178">
        <v>1</v>
      </c>
      <c r="AD54" s="186" t="s">
        <v>3545</v>
      </c>
      <c r="AE54" s="186" t="s">
        <v>3546</v>
      </c>
      <c r="AF54" s="186" t="s">
        <v>132</v>
      </c>
      <c r="AG54" s="178" t="s">
        <v>65</v>
      </c>
      <c r="AH54" s="265" t="s">
        <v>378</v>
      </c>
      <c r="AI54" s="266" t="s">
        <v>67</v>
      </c>
      <c r="AJ54" s="199"/>
      <c r="AK54" s="182"/>
      <c r="AL54" s="182"/>
      <c r="AM54" s="182"/>
      <c r="AN54" s="182"/>
      <c r="AO54" s="182"/>
      <c r="AP54" s="182"/>
      <c r="AQ54" s="215"/>
      <c r="AR54" s="191"/>
      <c r="AS54" s="178"/>
      <c r="AT54" s="178"/>
      <c r="AU54" s="178"/>
      <c r="AV54" s="215"/>
      <c r="AW54" s="235"/>
    </row>
    <row r="55" spans="1:49" s="236" customFormat="1" ht="154.5" customHeight="1" x14ac:dyDescent="0.25">
      <c r="A55" s="191" t="s">
        <v>379</v>
      </c>
      <c r="B55" s="181">
        <v>43522</v>
      </c>
      <c r="C55" s="178" t="s">
        <v>178</v>
      </c>
      <c r="D55" s="178" t="s">
        <v>54</v>
      </c>
      <c r="E55" s="216" t="s">
        <v>380</v>
      </c>
      <c r="F55" s="203" t="s">
        <v>381</v>
      </c>
      <c r="G55" s="178">
        <v>1</v>
      </c>
      <c r="H55" s="178" t="s">
        <v>382</v>
      </c>
      <c r="I55" s="186" t="s">
        <v>383</v>
      </c>
      <c r="J55" s="178" t="s">
        <v>59</v>
      </c>
      <c r="K55" s="182" t="s">
        <v>384</v>
      </c>
      <c r="L55" s="178">
        <v>1</v>
      </c>
      <c r="M55" s="182" t="s">
        <v>385</v>
      </c>
      <c r="N55" s="181">
        <v>44682</v>
      </c>
      <c r="O55" s="197">
        <v>44865</v>
      </c>
      <c r="P55" s="199"/>
      <c r="Q55" s="182"/>
      <c r="R55" s="182"/>
      <c r="S55" s="215"/>
      <c r="T55" s="191"/>
      <c r="U55" s="178"/>
      <c r="V55" s="182"/>
      <c r="W55" s="182"/>
      <c r="X55" s="186"/>
      <c r="Y55" s="186" t="s">
        <v>222</v>
      </c>
      <c r="Z55" s="186" t="s">
        <v>271</v>
      </c>
      <c r="AA55" s="256" t="s">
        <v>67</v>
      </c>
      <c r="AB55" s="191"/>
      <c r="AC55" s="178">
        <v>1</v>
      </c>
      <c r="AD55" s="186" t="s">
        <v>3560</v>
      </c>
      <c r="AE55" s="186" t="s">
        <v>3561</v>
      </c>
      <c r="AF55" s="186" t="s">
        <v>3562</v>
      </c>
      <c r="AG55" s="178" t="s">
        <v>65</v>
      </c>
      <c r="AH55" s="265" t="s">
        <v>3678</v>
      </c>
      <c r="AI55" s="266" t="s">
        <v>67</v>
      </c>
      <c r="AJ55" s="199"/>
      <c r="AK55" s="182"/>
      <c r="AL55" s="182"/>
      <c r="AM55" s="182"/>
      <c r="AN55" s="182"/>
      <c r="AO55" s="182"/>
      <c r="AP55" s="182"/>
      <c r="AQ55" s="215"/>
      <c r="AR55" s="191"/>
      <c r="AS55" s="178"/>
      <c r="AT55" s="178"/>
      <c r="AU55" s="178"/>
      <c r="AV55" s="215"/>
      <c r="AW55" s="235"/>
    </row>
    <row r="56" spans="1:49" s="236" customFormat="1" ht="327.75" customHeight="1" x14ac:dyDescent="0.25">
      <c r="A56" s="191" t="s">
        <v>379</v>
      </c>
      <c r="B56" s="181">
        <v>43522</v>
      </c>
      <c r="C56" s="178" t="s">
        <v>178</v>
      </c>
      <c r="D56" s="178" t="s">
        <v>54</v>
      </c>
      <c r="E56" s="216" t="s">
        <v>380</v>
      </c>
      <c r="F56" s="203" t="s">
        <v>381</v>
      </c>
      <c r="G56" s="178">
        <v>2</v>
      </c>
      <c r="H56" s="178" t="s">
        <v>386</v>
      </c>
      <c r="I56" s="186" t="s">
        <v>387</v>
      </c>
      <c r="J56" s="178" t="s">
        <v>59</v>
      </c>
      <c r="K56" s="182" t="s">
        <v>388</v>
      </c>
      <c r="L56" s="178">
        <v>1</v>
      </c>
      <c r="M56" s="182" t="s">
        <v>385</v>
      </c>
      <c r="N56" s="181">
        <v>44713</v>
      </c>
      <c r="O56" s="197">
        <v>44865</v>
      </c>
      <c r="P56" s="199"/>
      <c r="Q56" s="182"/>
      <c r="R56" s="182"/>
      <c r="S56" s="215"/>
      <c r="T56" s="191"/>
      <c r="U56" s="178"/>
      <c r="V56" s="182"/>
      <c r="W56" s="182"/>
      <c r="X56" s="186"/>
      <c r="Y56" s="186" t="s">
        <v>222</v>
      </c>
      <c r="Z56" s="186" t="s">
        <v>223</v>
      </c>
      <c r="AA56" s="256" t="s">
        <v>67</v>
      </c>
      <c r="AB56" s="191"/>
      <c r="AC56" s="178">
        <v>1</v>
      </c>
      <c r="AD56" s="186" t="s">
        <v>3563</v>
      </c>
      <c r="AE56" s="186" t="s">
        <v>3564</v>
      </c>
      <c r="AF56" s="186" t="s">
        <v>3565</v>
      </c>
      <c r="AG56" s="178" t="s">
        <v>65</v>
      </c>
      <c r="AH56" s="265" t="s">
        <v>3762</v>
      </c>
      <c r="AI56" s="266" t="s">
        <v>135</v>
      </c>
      <c r="AJ56" s="199"/>
      <c r="AK56" s="182"/>
      <c r="AL56" s="182"/>
      <c r="AM56" s="182"/>
      <c r="AN56" s="182"/>
      <c r="AO56" s="182"/>
      <c r="AP56" s="182"/>
      <c r="AQ56" s="215"/>
      <c r="AR56" s="191" t="s">
        <v>135</v>
      </c>
      <c r="AS56" s="178" t="s">
        <v>136</v>
      </c>
      <c r="AT56" s="178" t="s">
        <v>136</v>
      </c>
      <c r="AU56" s="181" t="s">
        <v>136</v>
      </c>
      <c r="AV56" s="215" t="s">
        <v>3318</v>
      </c>
      <c r="AW56" s="235"/>
    </row>
    <row r="57" spans="1:49" s="236" customFormat="1" ht="375" customHeight="1" x14ac:dyDescent="0.25">
      <c r="A57" s="191" t="s">
        <v>389</v>
      </c>
      <c r="B57" s="181">
        <v>43769</v>
      </c>
      <c r="C57" s="178" t="s">
        <v>178</v>
      </c>
      <c r="D57" s="178" t="s">
        <v>54</v>
      </c>
      <c r="E57" s="216" t="s">
        <v>390</v>
      </c>
      <c r="F57" s="203" t="s">
        <v>391</v>
      </c>
      <c r="G57" s="178">
        <v>1</v>
      </c>
      <c r="H57" s="178" t="s">
        <v>392</v>
      </c>
      <c r="I57" s="186" t="s">
        <v>393</v>
      </c>
      <c r="J57" s="178" t="s">
        <v>59</v>
      </c>
      <c r="K57" s="182" t="s">
        <v>394</v>
      </c>
      <c r="L57" s="178">
        <v>1</v>
      </c>
      <c r="M57" s="182" t="s">
        <v>395</v>
      </c>
      <c r="N57" s="181">
        <v>44646</v>
      </c>
      <c r="O57" s="197">
        <v>44742</v>
      </c>
      <c r="P57" s="199"/>
      <c r="Q57" s="182"/>
      <c r="R57" s="182"/>
      <c r="S57" s="215"/>
      <c r="T57" s="191"/>
      <c r="U57" s="178">
        <v>1</v>
      </c>
      <c r="V57" s="182" t="s">
        <v>396</v>
      </c>
      <c r="W57" s="182" t="s">
        <v>397</v>
      </c>
      <c r="X57" s="186" t="s">
        <v>398</v>
      </c>
      <c r="Y57" s="186" t="s">
        <v>77</v>
      </c>
      <c r="Z57" s="186" t="s">
        <v>399</v>
      </c>
      <c r="AA57" s="256" t="s">
        <v>79</v>
      </c>
      <c r="AB57" s="191"/>
      <c r="AC57" s="178">
        <v>1</v>
      </c>
      <c r="AD57" s="186" t="s">
        <v>3566</v>
      </c>
      <c r="AE57" s="186" t="s">
        <v>3567</v>
      </c>
      <c r="AF57" s="186" t="s">
        <v>3568</v>
      </c>
      <c r="AG57" s="178" t="s">
        <v>65</v>
      </c>
      <c r="AH57" s="265" t="s">
        <v>3763</v>
      </c>
      <c r="AI57" s="266" t="s">
        <v>135</v>
      </c>
      <c r="AJ57" s="199"/>
      <c r="AK57" s="182"/>
      <c r="AL57" s="182"/>
      <c r="AM57" s="182"/>
      <c r="AN57" s="182"/>
      <c r="AO57" s="182"/>
      <c r="AP57" s="182"/>
      <c r="AQ57" s="215"/>
      <c r="AR57" s="191" t="s">
        <v>135</v>
      </c>
      <c r="AS57" s="178" t="s">
        <v>136</v>
      </c>
      <c r="AT57" s="178" t="s">
        <v>136</v>
      </c>
      <c r="AU57" s="181" t="s">
        <v>136</v>
      </c>
      <c r="AV57" s="215" t="s">
        <v>3318</v>
      </c>
      <c r="AW57" s="235"/>
    </row>
    <row r="58" spans="1:49" s="236" customFormat="1" ht="70.5" customHeight="1" x14ac:dyDescent="0.25">
      <c r="A58" s="191" t="s">
        <v>389</v>
      </c>
      <c r="B58" s="181">
        <v>43769</v>
      </c>
      <c r="C58" s="178" t="s">
        <v>178</v>
      </c>
      <c r="D58" s="178" t="s">
        <v>54</v>
      </c>
      <c r="E58" s="216" t="s">
        <v>390</v>
      </c>
      <c r="F58" s="203" t="s">
        <v>391</v>
      </c>
      <c r="G58" s="178">
        <v>2</v>
      </c>
      <c r="H58" s="178" t="s">
        <v>400</v>
      </c>
      <c r="I58" s="186" t="s">
        <v>401</v>
      </c>
      <c r="J58" s="178" t="s">
        <v>59</v>
      </c>
      <c r="K58" s="182" t="s">
        <v>402</v>
      </c>
      <c r="L58" s="178">
        <v>1</v>
      </c>
      <c r="M58" s="182" t="s">
        <v>395</v>
      </c>
      <c r="N58" s="181">
        <v>44713</v>
      </c>
      <c r="O58" s="197">
        <v>44926</v>
      </c>
      <c r="P58" s="199"/>
      <c r="Q58" s="182"/>
      <c r="R58" s="182"/>
      <c r="S58" s="215"/>
      <c r="T58" s="191"/>
      <c r="U58" s="178"/>
      <c r="V58" s="182"/>
      <c r="W58" s="182"/>
      <c r="X58" s="186"/>
      <c r="Y58" s="186" t="s">
        <v>222</v>
      </c>
      <c r="Z58" s="186" t="s">
        <v>223</v>
      </c>
      <c r="AA58" s="256" t="s">
        <v>67</v>
      </c>
      <c r="AB58" s="191"/>
      <c r="AC58" s="178">
        <v>1</v>
      </c>
      <c r="AD58" s="186" t="s">
        <v>3569</v>
      </c>
      <c r="AE58" s="186" t="s">
        <v>3570</v>
      </c>
      <c r="AF58" s="186" t="s">
        <v>3571</v>
      </c>
      <c r="AG58" s="178" t="s">
        <v>65</v>
      </c>
      <c r="AH58" s="265" t="s">
        <v>3689</v>
      </c>
      <c r="AI58" s="266" t="s">
        <v>67</v>
      </c>
      <c r="AJ58" s="199"/>
      <c r="AK58" s="182"/>
      <c r="AL58" s="182"/>
      <c r="AM58" s="182"/>
      <c r="AN58" s="182"/>
      <c r="AO58" s="182"/>
      <c r="AP58" s="182"/>
      <c r="AQ58" s="215"/>
      <c r="AR58" s="191"/>
      <c r="AS58" s="178"/>
      <c r="AT58" s="178"/>
      <c r="AU58" s="178"/>
      <c r="AV58" s="215"/>
      <c r="AW58" s="235"/>
    </row>
    <row r="59" spans="1:49" s="236" customFormat="1" ht="140.25" customHeight="1" x14ac:dyDescent="0.25">
      <c r="A59" s="191" t="s">
        <v>389</v>
      </c>
      <c r="B59" s="181">
        <v>43769</v>
      </c>
      <c r="C59" s="178" t="s">
        <v>53</v>
      </c>
      <c r="D59" s="178" t="s">
        <v>54</v>
      </c>
      <c r="E59" s="216" t="s">
        <v>403</v>
      </c>
      <c r="F59" s="203" t="s">
        <v>404</v>
      </c>
      <c r="G59" s="178">
        <v>1</v>
      </c>
      <c r="H59" s="178" t="s">
        <v>405</v>
      </c>
      <c r="I59" s="186" t="s">
        <v>406</v>
      </c>
      <c r="J59" s="178" t="s">
        <v>59</v>
      </c>
      <c r="K59" s="182" t="s">
        <v>407</v>
      </c>
      <c r="L59" s="178">
        <f>SUM(T59,AB10,AJ59)</f>
        <v>1</v>
      </c>
      <c r="M59" s="182" t="s">
        <v>408</v>
      </c>
      <c r="N59" s="181">
        <v>44743</v>
      </c>
      <c r="O59" s="197">
        <v>44926</v>
      </c>
      <c r="P59" s="199"/>
      <c r="Q59" s="182"/>
      <c r="R59" s="182"/>
      <c r="S59" s="215"/>
      <c r="T59" s="191">
        <v>0</v>
      </c>
      <c r="U59" s="178">
        <v>0</v>
      </c>
      <c r="V59" s="182"/>
      <c r="W59" s="182"/>
      <c r="X59" s="186" t="s">
        <v>409</v>
      </c>
      <c r="Y59" s="186" t="s">
        <v>222</v>
      </c>
      <c r="Z59" s="186" t="s">
        <v>289</v>
      </c>
      <c r="AA59" s="256" t="s">
        <v>67</v>
      </c>
      <c r="AB59" s="191">
        <v>1</v>
      </c>
      <c r="AC59" s="178">
        <v>1</v>
      </c>
      <c r="AD59" s="186" t="s">
        <v>3533</v>
      </c>
      <c r="AE59" s="186" t="s">
        <v>407</v>
      </c>
      <c r="AF59" s="186" t="s">
        <v>3534</v>
      </c>
      <c r="AG59" s="178" t="s">
        <v>65</v>
      </c>
      <c r="AH59" s="265" t="s">
        <v>3736</v>
      </c>
      <c r="AI59" s="266" t="s">
        <v>67</v>
      </c>
      <c r="AJ59" s="199"/>
      <c r="AK59" s="182"/>
      <c r="AL59" s="182"/>
      <c r="AM59" s="182"/>
      <c r="AN59" s="182"/>
      <c r="AO59" s="182"/>
      <c r="AP59" s="182"/>
      <c r="AQ59" s="215"/>
      <c r="AR59" s="191"/>
      <c r="AS59" s="178"/>
      <c r="AT59" s="178"/>
      <c r="AU59" s="178"/>
      <c r="AV59" s="215"/>
      <c r="AW59" s="235"/>
    </row>
    <row r="60" spans="1:49" s="236" customFormat="1" ht="372.75" customHeight="1" x14ac:dyDescent="0.25">
      <c r="A60" s="191" t="s">
        <v>410</v>
      </c>
      <c r="B60" s="181">
        <v>43909</v>
      </c>
      <c r="C60" s="178" t="s">
        <v>53</v>
      </c>
      <c r="D60" s="178" t="s">
        <v>54</v>
      </c>
      <c r="E60" s="216" t="s">
        <v>411</v>
      </c>
      <c r="F60" s="203" t="s">
        <v>412</v>
      </c>
      <c r="G60" s="178">
        <v>1</v>
      </c>
      <c r="H60" s="178" t="s">
        <v>413</v>
      </c>
      <c r="I60" s="186" t="s">
        <v>414</v>
      </c>
      <c r="J60" s="178" t="s">
        <v>59</v>
      </c>
      <c r="K60" s="182" t="s">
        <v>415</v>
      </c>
      <c r="L60" s="178">
        <v>1</v>
      </c>
      <c r="M60" s="182" t="s">
        <v>408</v>
      </c>
      <c r="N60" s="181">
        <v>44743</v>
      </c>
      <c r="O60" s="197">
        <v>44804</v>
      </c>
      <c r="P60" s="199"/>
      <c r="Q60" s="182"/>
      <c r="R60" s="182"/>
      <c r="S60" s="215"/>
      <c r="T60" s="191">
        <v>0</v>
      </c>
      <c r="U60" s="178">
        <v>0</v>
      </c>
      <c r="V60" s="182"/>
      <c r="W60" s="182"/>
      <c r="X60" s="186" t="s">
        <v>409</v>
      </c>
      <c r="Y60" s="186" t="s">
        <v>222</v>
      </c>
      <c r="Z60" s="186" t="s">
        <v>289</v>
      </c>
      <c r="AA60" s="256" t="s">
        <v>67</v>
      </c>
      <c r="AB60" s="191">
        <v>1</v>
      </c>
      <c r="AC60" s="178">
        <v>1</v>
      </c>
      <c r="AD60" s="186" t="s">
        <v>3535</v>
      </c>
      <c r="AE60" s="186" t="s">
        <v>3536</v>
      </c>
      <c r="AF60" s="186" t="s">
        <v>3537</v>
      </c>
      <c r="AG60" s="178" t="s">
        <v>65</v>
      </c>
      <c r="AH60" s="265" t="s">
        <v>3760</v>
      </c>
      <c r="AI60" s="266" t="s">
        <v>135</v>
      </c>
      <c r="AJ60" s="199"/>
      <c r="AK60" s="182"/>
      <c r="AL60" s="182"/>
      <c r="AM60" s="182"/>
      <c r="AN60" s="182"/>
      <c r="AO60" s="182"/>
      <c r="AP60" s="182"/>
      <c r="AQ60" s="215"/>
      <c r="AR60" s="266" t="s">
        <v>135</v>
      </c>
      <c r="AS60" s="178" t="s">
        <v>136</v>
      </c>
      <c r="AT60" s="178" t="s">
        <v>136</v>
      </c>
      <c r="AU60" s="181" t="s">
        <v>136</v>
      </c>
      <c r="AV60" s="215" t="s">
        <v>3318</v>
      </c>
      <c r="AW60" s="235"/>
    </row>
    <row r="61" spans="1:49" s="236" customFormat="1" ht="200.25" customHeight="1" x14ac:dyDescent="0.25">
      <c r="A61" s="191" t="s">
        <v>91</v>
      </c>
      <c r="B61" s="181">
        <v>43280</v>
      </c>
      <c r="C61" s="178" t="s">
        <v>208</v>
      </c>
      <c r="D61" s="178" t="s">
        <v>54</v>
      </c>
      <c r="E61" s="216" t="s">
        <v>416</v>
      </c>
      <c r="F61" s="203" t="s">
        <v>417</v>
      </c>
      <c r="G61" s="178">
        <v>1</v>
      </c>
      <c r="H61" s="178" t="s">
        <v>418</v>
      </c>
      <c r="I61" s="186" t="s">
        <v>419</v>
      </c>
      <c r="J61" s="178" t="s">
        <v>59</v>
      </c>
      <c r="K61" s="182" t="s">
        <v>420</v>
      </c>
      <c r="L61" s="178">
        <v>2</v>
      </c>
      <c r="M61" s="182" t="s">
        <v>421</v>
      </c>
      <c r="N61" s="181">
        <v>44662</v>
      </c>
      <c r="O61" s="197">
        <v>44926</v>
      </c>
      <c r="P61" s="199"/>
      <c r="Q61" s="182"/>
      <c r="R61" s="182"/>
      <c r="S61" s="215"/>
      <c r="T61" s="191">
        <v>2</v>
      </c>
      <c r="U61" s="178">
        <v>2</v>
      </c>
      <c r="V61" s="182" t="s">
        <v>422</v>
      </c>
      <c r="W61" s="182" t="s">
        <v>423</v>
      </c>
      <c r="X61" s="186" t="s">
        <v>424</v>
      </c>
      <c r="Y61" s="186" t="s">
        <v>65</v>
      </c>
      <c r="Z61" s="186" t="s">
        <v>3718</v>
      </c>
      <c r="AA61" s="256" t="s">
        <v>67</v>
      </c>
      <c r="AB61" s="191"/>
      <c r="AC61" s="178">
        <v>4</v>
      </c>
      <c r="AD61" s="186" t="s">
        <v>3522</v>
      </c>
      <c r="AE61" s="186" t="s">
        <v>3523</v>
      </c>
      <c r="AF61" s="186" t="s">
        <v>3524</v>
      </c>
      <c r="AG61" s="178" t="s">
        <v>65</v>
      </c>
      <c r="AH61" s="265" t="s">
        <v>3719</v>
      </c>
      <c r="AI61" s="266" t="s">
        <v>67</v>
      </c>
      <c r="AJ61" s="199"/>
      <c r="AK61" s="182"/>
      <c r="AL61" s="182"/>
      <c r="AM61" s="182"/>
      <c r="AN61" s="182"/>
      <c r="AO61" s="182"/>
      <c r="AP61" s="182"/>
      <c r="AQ61" s="215"/>
      <c r="AR61" s="191"/>
      <c r="AS61" s="178"/>
      <c r="AT61" s="178"/>
      <c r="AU61" s="178"/>
      <c r="AV61" s="215"/>
      <c r="AW61" s="235"/>
    </row>
    <row r="62" spans="1:49" s="236" customFormat="1" ht="264.75" customHeight="1" x14ac:dyDescent="0.25">
      <c r="A62" s="191" t="s">
        <v>91</v>
      </c>
      <c r="B62" s="181">
        <v>43280</v>
      </c>
      <c r="C62" s="178" t="s">
        <v>208</v>
      </c>
      <c r="D62" s="178" t="s">
        <v>54</v>
      </c>
      <c r="E62" s="216" t="s">
        <v>425</v>
      </c>
      <c r="F62" s="203" t="s">
        <v>426</v>
      </c>
      <c r="G62" s="178">
        <v>1</v>
      </c>
      <c r="H62" s="178" t="s">
        <v>427</v>
      </c>
      <c r="I62" s="186" t="s">
        <v>428</v>
      </c>
      <c r="J62" s="178" t="s">
        <v>59</v>
      </c>
      <c r="K62" s="182" t="s">
        <v>429</v>
      </c>
      <c r="L62" s="178">
        <v>3</v>
      </c>
      <c r="M62" s="182" t="s">
        <v>430</v>
      </c>
      <c r="N62" s="181">
        <v>44652</v>
      </c>
      <c r="O62" s="197">
        <v>44926</v>
      </c>
      <c r="P62" s="199"/>
      <c r="Q62" s="182"/>
      <c r="R62" s="182"/>
      <c r="S62" s="215"/>
      <c r="T62" s="191">
        <v>1</v>
      </c>
      <c r="U62" s="178">
        <v>2</v>
      </c>
      <c r="V62" s="182" t="s">
        <v>431</v>
      </c>
      <c r="W62" s="182" t="s">
        <v>432</v>
      </c>
      <c r="X62" s="186" t="s">
        <v>433</v>
      </c>
      <c r="Y62" s="186" t="s">
        <v>65</v>
      </c>
      <c r="Z62" s="186" t="s">
        <v>434</v>
      </c>
      <c r="AA62" s="256" t="s">
        <v>67</v>
      </c>
      <c r="AB62" s="191"/>
      <c r="AC62" s="178">
        <v>3</v>
      </c>
      <c r="AD62" s="186" t="s">
        <v>3525</v>
      </c>
      <c r="AE62" s="186" t="s">
        <v>3526</v>
      </c>
      <c r="AF62" s="186" t="s">
        <v>3527</v>
      </c>
      <c r="AG62" s="178" t="s">
        <v>65</v>
      </c>
      <c r="AH62" s="265" t="s">
        <v>3735</v>
      </c>
      <c r="AI62" s="266" t="s">
        <v>67</v>
      </c>
      <c r="AJ62" s="199"/>
      <c r="AK62" s="182"/>
      <c r="AL62" s="182"/>
      <c r="AM62" s="182"/>
      <c r="AN62" s="182"/>
      <c r="AO62" s="182"/>
      <c r="AP62" s="182"/>
      <c r="AQ62" s="215"/>
      <c r="AR62" s="191"/>
      <c r="AS62" s="178"/>
      <c r="AT62" s="178"/>
      <c r="AU62" s="178"/>
      <c r="AV62" s="215"/>
      <c r="AW62" s="235"/>
    </row>
    <row r="63" spans="1:49" s="236" customFormat="1" ht="96.75" customHeight="1" x14ac:dyDescent="0.25">
      <c r="A63" s="191" t="s">
        <v>435</v>
      </c>
      <c r="B63" s="181">
        <v>43769</v>
      </c>
      <c r="C63" s="178" t="s">
        <v>208</v>
      </c>
      <c r="D63" s="178" t="s">
        <v>54</v>
      </c>
      <c r="E63" s="216" t="s">
        <v>436</v>
      </c>
      <c r="F63" s="203" t="s">
        <v>437</v>
      </c>
      <c r="G63" s="178">
        <v>1</v>
      </c>
      <c r="H63" s="178" t="s">
        <v>438</v>
      </c>
      <c r="I63" s="186" t="s">
        <v>439</v>
      </c>
      <c r="J63" s="178" t="s">
        <v>59</v>
      </c>
      <c r="K63" s="182" t="s">
        <v>440</v>
      </c>
      <c r="L63" s="178">
        <v>3</v>
      </c>
      <c r="M63" s="182" t="s">
        <v>430</v>
      </c>
      <c r="N63" s="181">
        <v>44652</v>
      </c>
      <c r="O63" s="197">
        <v>44926</v>
      </c>
      <c r="P63" s="199"/>
      <c r="Q63" s="182"/>
      <c r="R63" s="182"/>
      <c r="S63" s="215"/>
      <c r="T63" s="191">
        <v>1</v>
      </c>
      <c r="U63" s="178">
        <v>1</v>
      </c>
      <c r="V63" s="182" t="s">
        <v>441</v>
      </c>
      <c r="W63" s="182" t="s">
        <v>442</v>
      </c>
      <c r="X63" s="186" t="s">
        <v>443</v>
      </c>
      <c r="Y63" s="186" t="s">
        <v>65</v>
      </c>
      <c r="Z63" s="186" t="s">
        <v>444</v>
      </c>
      <c r="AA63" s="256" t="s">
        <v>79</v>
      </c>
      <c r="AB63" s="191"/>
      <c r="AC63" s="178">
        <v>1</v>
      </c>
      <c r="AD63" s="186" t="s">
        <v>3528</v>
      </c>
      <c r="AE63" s="186" t="s">
        <v>3529</v>
      </c>
      <c r="AF63" s="186" t="s">
        <v>3530</v>
      </c>
      <c r="AG63" s="178" t="s">
        <v>65</v>
      </c>
      <c r="AH63" s="265" t="s">
        <v>3720</v>
      </c>
      <c r="AI63" s="266" t="s">
        <v>67</v>
      </c>
      <c r="AJ63" s="199"/>
      <c r="AK63" s="182"/>
      <c r="AL63" s="182"/>
      <c r="AM63" s="182"/>
      <c r="AN63" s="182"/>
      <c r="AO63" s="182"/>
      <c r="AP63" s="182"/>
      <c r="AQ63" s="215"/>
      <c r="AR63" s="191"/>
      <c r="AS63" s="178"/>
      <c r="AT63" s="178"/>
      <c r="AU63" s="178"/>
      <c r="AV63" s="215"/>
      <c r="AW63" s="235"/>
    </row>
    <row r="64" spans="1:49" s="236" customFormat="1" ht="166.5" customHeight="1" x14ac:dyDescent="0.25">
      <c r="A64" s="191" t="s">
        <v>91</v>
      </c>
      <c r="B64" s="181">
        <v>44742</v>
      </c>
      <c r="C64" s="178" t="s">
        <v>241</v>
      </c>
      <c r="D64" s="178" t="s">
        <v>54</v>
      </c>
      <c r="E64" s="216" t="s">
        <v>3320</v>
      </c>
      <c r="F64" s="203" t="s">
        <v>3321</v>
      </c>
      <c r="G64" s="178">
        <v>1</v>
      </c>
      <c r="H64" s="178" t="s">
        <v>3372</v>
      </c>
      <c r="I64" s="186" t="s">
        <v>3322</v>
      </c>
      <c r="J64" s="178" t="s">
        <v>754</v>
      </c>
      <c r="K64" s="182" t="s">
        <v>3323</v>
      </c>
      <c r="L64" s="178">
        <v>1</v>
      </c>
      <c r="M64" s="182" t="s">
        <v>3324</v>
      </c>
      <c r="N64" s="158">
        <v>44752</v>
      </c>
      <c r="O64" s="200">
        <v>44773</v>
      </c>
      <c r="P64" s="199"/>
      <c r="Q64" s="182"/>
      <c r="R64" s="182"/>
      <c r="S64" s="215"/>
      <c r="T64" s="191"/>
      <c r="U64" s="178"/>
      <c r="V64" s="182"/>
      <c r="W64" s="182"/>
      <c r="X64" s="186"/>
      <c r="Y64" s="186"/>
      <c r="Z64" s="186"/>
      <c r="AA64" s="256"/>
      <c r="AB64" s="191">
        <v>1</v>
      </c>
      <c r="AC64" s="178">
        <v>1</v>
      </c>
      <c r="AD64" s="241" t="s">
        <v>3612</v>
      </c>
      <c r="AE64" s="241" t="s">
        <v>3613</v>
      </c>
      <c r="AF64" s="186" t="s">
        <v>3573</v>
      </c>
      <c r="AG64" s="178" t="s">
        <v>133</v>
      </c>
      <c r="AH64" s="265" t="s">
        <v>3737</v>
      </c>
      <c r="AI64" s="266" t="s">
        <v>135</v>
      </c>
      <c r="AJ64" s="199"/>
      <c r="AK64" s="182"/>
      <c r="AL64" s="182"/>
      <c r="AM64" s="182"/>
      <c r="AN64" s="182"/>
      <c r="AO64" s="182"/>
      <c r="AP64" s="182"/>
      <c r="AQ64" s="215"/>
      <c r="AR64" s="191" t="s">
        <v>135</v>
      </c>
      <c r="AS64" s="178" t="s">
        <v>136</v>
      </c>
      <c r="AT64" s="178" t="s">
        <v>136</v>
      </c>
      <c r="AU64" s="181" t="s">
        <v>136</v>
      </c>
      <c r="AV64" s="215" t="s">
        <v>3318</v>
      </c>
      <c r="AW64" s="235"/>
    </row>
    <row r="65" spans="1:49" s="236" customFormat="1" ht="76.5" customHeight="1" x14ac:dyDescent="0.25">
      <c r="A65" s="191" t="s">
        <v>91</v>
      </c>
      <c r="B65" s="181">
        <v>44742</v>
      </c>
      <c r="C65" s="178" t="s">
        <v>241</v>
      </c>
      <c r="D65" s="178" t="s">
        <v>54</v>
      </c>
      <c r="E65" s="216" t="s">
        <v>3320</v>
      </c>
      <c r="F65" s="203" t="s">
        <v>3321</v>
      </c>
      <c r="G65" s="178">
        <v>2</v>
      </c>
      <c r="H65" s="178" t="s">
        <v>3373</v>
      </c>
      <c r="I65" s="186" t="s">
        <v>3325</v>
      </c>
      <c r="J65" s="178" t="s">
        <v>754</v>
      </c>
      <c r="K65" s="182" t="s">
        <v>3326</v>
      </c>
      <c r="L65" s="178">
        <v>5</v>
      </c>
      <c r="M65" s="182" t="s">
        <v>3324</v>
      </c>
      <c r="N65" s="158">
        <v>44774</v>
      </c>
      <c r="O65" s="200">
        <v>44926</v>
      </c>
      <c r="P65" s="199"/>
      <c r="Q65" s="182"/>
      <c r="R65" s="182"/>
      <c r="S65" s="215"/>
      <c r="T65" s="191"/>
      <c r="U65" s="178"/>
      <c r="V65" s="182"/>
      <c r="W65" s="182"/>
      <c r="X65" s="186"/>
      <c r="Y65" s="186"/>
      <c r="Z65" s="186"/>
      <c r="AA65" s="256"/>
      <c r="AB65" s="207">
        <v>1</v>
      </c>
      <c r="AC65" s="187">
        <v>1</v>
      </c>
      <c r="AD65" s="186" t="s">
        <v>3614</v>
      </c>
      <c r="AE65" s="186" t="s">
        <v>3615</v>
      </c>
      <c r="AF65" s="186" t="s">
        <v>3573</v>
      </c>
      <c r="AG65" s="178" t="s">
        <v>133</v>
      </c>
      <c r="AH65" s="265" t="s">
        <v>3721</v>
      </c>
      <c r="AI65" s="266" t="s">
        <v>67</v>
      </c>
      <c r="AJ65" s="199">
        <v>4</v>
      </c>
      <c r="AK65" s="182"/>
      <c r="AL65" s="182"/>
      <c r="AM65" s="182" t="s">
        <v>3330</v>
      </c>
      <c r="AN65" s="182"/>
      <c r="AO65" s="182"/>
      <c r="AP65" s="182"/>
      <c r="AQ65" s="215"/>
      <c r="AR65" s="191"/>
      <c r="AS65" s="178"/>
      <c r="AT65" s="178"/>
      <c r="AU65" s="178"/>
      <c r="AV65" s="215"/>
      <c r="AW65" s="235"/>
    </row>
    <row r="66" spans="1:49" s="236" customFormat="1" ht="111" customHeight="1" x14ac:dyDescent="0.25">
      <c r="A66" s="191" t="s">
        <v>91</v>
      </c>
      <c r="B66" s="181">
        <v>44742</v>
      </c>
      <c r="C66" s="178" t="s">
        <v>241</v>
      </c>
      <c r="D66" s="178" t="s">
        <v>54</v>
      </c>
      <c r="E66" s="216" t="s">
        <v>3320</v>
      </c>
      <c r="F66" s="203" t="s">
        <v>3321</v>
      </c>
      <c r="G66" s="178">
        <v>3</v>
      </c>
      <c r="H66" s="178" t="s">
        <v>3374</v>
      </c>
      <c r="I66" s="186" t="s">
        <v>3327</v>
      </c>
      <c r="J66" s="178" t="s">
        <v>754</v>
      </c>
      <c r="K66" s="182" t="s">
        <v>3328</v>
      </c>
      <c r="L66" s="178">
        <v>3</v>
      </c>
      <c r="M66" s="182" t="s">
        <v>3324</v>
      </c>
      <c r="N66" s="158">
        <v>44752</v>
      </c>
      <c r="O66" s="200">
        <v>45016</v>
      </c>
      <c r="P66" s="199"/>
      <c r="Q66" s="182"/>
      <c r="R66" s="182"/>
      <c r="S66" s="215"/>
      <c r="T66" s="191"/>
      <c r="U66" s="178"/>
      <c r="V66" s="182"/>
      <c r="W66" s="182"/>
      <c r="X66" s="186"/>
      <c r="Y66" s="186"/>
      <c r="Z66" s="186"/>
      <c r="AA66" s="256"/>
      <c r="AB66" s="207">
        <v>1</v>
      </c>
      <c r="AC66" s="187">
        <v>1</v>
      </c>
      <c r="AD66" s="186" t="s">
        <v>3616</v>
      </c>
      <c r="AE66" s="186" t="s">
        <v>3617</v>
      </c>
      <c r="AF66" s="186" t="s">
        <v>3573</v>
      </c>
      <c r="AG66" s="178" t="s">
        <v>65</v>
      </c>
      <c r="AH66" s="265" t="s">
        <v>3722</v>
      </c>
      <c r="AI66" s="266" t="s">
        <v>67</v>
      </c>
      <c r="AJ66" s="199">
        <v>1</v>
      </c>
      <c r="AK66" s="182"/>
      <c r="AL66" s="182"/>
      <c r="AM66" s="182" t="s">
        <v>3329</v>
      </c>
      <c r="AN66" s="182"/>
      <c r="AO66" s="182"/>
      <c r="AP66" s="182"/>
      <c r="AQ66" s="215"/>
      <c r="AR66" s="191"/>
      <c r="AS66" s="178"/>
      <c r="AT66" s="178"/>
      <c r="AU66" s="178"/>
      <c r="AV66" s="215"/>
      <c r="AW66" s="235"/>
    </row>
    <row r="67" spans="1:49" s="236" customFormat="1" ht="126.75" customHeight="1" x14ac:dyDescent="0.25">
      <c r="A67" s="191" t="s">
        <v>91</v>
      </c>
      <c r="B67" s="181">
        <v>44742</v>
      </c>
      <c r="C67" s="178" t="s">
        <v>241</v>
      </c>
      <c r="D67" s="178" t="s">
        <v>54</v>
      </c>
      <c r="E67" s="216" t="s">
        <v>3331</v>
      </c>
      <c r="F67" s="203" t="s">
        <v>3332</v>
      </c>
      <c r="G67" s="178">
        <v>1</v>
      </c>
      <c r="H67" s="178" t="s">
        <v>3375</v>
      </c>
      <c r="I67" s="186" t="s">
        <v>3333</v>
      </c>
      <c r="J67" s="178" t="s">
        <v>754</v>
      </c>
      <c r="K67" s="182" t="s">
        <v>3335</v>
      </c>
      <c r="L67" s="178">
        <v>2</v>
      </c>
      <c r="M67" s="182" t="s">
        <v>3337</v>
      </c>
      <c r="N67" s="158">
        <v>44752</v>
      </c>
      <c r="O67" s="200">
        <v>44834</v>
      </c>
      <c r="P67" s="199"/>
      <c r="Q67" s="182"/>
      <c r="R67" s="182"/>
      <c r="S67" s="215"/>
      <c r="T67" s="191"/>
      <c r="U67" s="178"/>
      <c r="V67" s="182"/>
      <c r="W67" s="182"/>
      <c r="X67" s="186"/>
      <c r="Y67" s="186"/>
      <c r="Z67" s="186"/>
      <c r="AA67" s="256"/>
      <c r="AB67" s="207">
        <v>2</v>
      </c>
      <c r="AC67" s="187">
        <v>2</v>
      </c>
      <c r="AD67" s="241" t="s">
        <v>3618</v>
      </c>
      <c r="AE67" s="241" t="s">
        <v>3619</v>
      </c>
      <c r="AF67" s="186" t="s">
        <v>3573</v>
      </c>
      <c r="AG67" s="178" t="s">
        <v>133</v>
      </c>
      <c r="AH67" s="265" t="s">
        <v>3723</v>
      </c>
      <c r="AI67" s="266" t="s">
        <v>67</v>
      </c>
      <c r="AJ67" s="199">
        <v>2</v>
      </c>
      <c r="AK67" s="182"/>
      <c r="AL67" s="182"/>
      <c r="AM67" s="182" t="s">
        <v>3338</v>
      </c>
      <c r="AN67" s="182"/>
      <c r="AO67" s="182"/>
      <c r="AP67" s="182"/>
      <c r="AQ67" s="215"/>
      <c r="AR67" s="191"/>
      <c r="AS67" s="178"/>
      <c r="AT67" s="178"/>
      <c r="AU67" s="178"/>
      <c r="AV67" s="215"/>
      <c r="AW67" s="235"/>
    </row>
    <row r="68" spans="1:49" s="236" customFormat="1" ht="61.5" customHeight="1" x14ac:dyDescent="0.25">
      <c r="A68" s="191" t="s">
        <v>91</v>
      </c>
      <c r="B68" s="181">
        <v>44742</v>
      </c>
      <c r="C68" s="178" t="s">
        <v>241</v>
      </c>
      <c r="D68" s="178" t="s">
        <v>54</v>
      </c>
      <c r="E68" s="216" t="s">
        <v>3331</v>
      </c>
      <c r="F68" s="203" t="s">
        <v>3332</v>
      </c>
      <c r="G68" s="178">
        <v>2</v>
      </c>
      <c r="H68" s="178" t="s">
        <v>3376</v>
      </c>
      <c r="I68" s="186" t="s">
        <v>3334</v>
      </c>
      <c r="J68" s="178" t="s">
        <v>754</v>
      </c>
      <c r="K68" s="182" t="s">
        <v>3336</v>
      </c>
      <c r="L68" s="178">
        <v>2</v>
      </c>
      <c r="M68" s="182" t="s">
        <v>3337</v>
      </c>
      <c r="N68" s="158">
        <v>44866</v>
      </c>
      <c r="O68" s="200">
        <v>45107</v>
      </c>
      <c r="P68" s="199"/>
      <c r="Q68" s="182"/>
      <c r="R68" s="182"/>
      <c r="S68" s="215"/>
      <c r="T68" s="191"/>
      <c r="U68" s="178"/>
      <c r="V68" s="182"/>
      <c r="W68" s="182"/>
      <c r="X68" s="186"/>
      <c r="Y68" s="186"/>
      <c r="Z68" s="186"/>
      <c r="AA68" s="256"/>
      <c r="AB68" s="207">
        <v>1</v>
      </c>
      <c r="AC68" s="187"/>
      <c r="AD68" s="241"/>
      <c r="AE68" s="241"/>
      <c r="AF68" s="186">
        <v>0</v>
      </c>
      <c r="AG68" s="178" t="s">
        <v>222</v>
      </c>
      <c r="AH68" s="265" t="s">
        <v>3675</v>
      </c>
      <c r="AI68" s="266" t="s">
        <v>67</v>
      </c>
      <c r="AJ68" s="199">
        <v>1</v>
      </c>
      <c r="AK68" s="182"/>
      <c r="AL68" s="182"/>
      <c r="AM68" s="182" t="s">
        <v>3339</v>
      </c>
      <c r="AN68" s="182"/>
      <c r="AO68" s="182"/>
      <c r="AP68" s="182"/>
      <c r="AQ68" s="215"/>
      <c r="AR68" s="191"/>
      <c r="AS68" s="178"/>
      <c r="AT68" s="178"/>
      <c r="AU68" s="178"/>
      <c r="AV68" s="215"/>
      <c r="AW68" s="235"/>
    </row>
    <row r="69" spans="1:49" s="236" customFormat="1" ht="268.5" customHeight="1" x14ac:dyDescent="0.25">
      <c r="A69" s="191" t="s">
        <v>91</v>
      </c>
      <c r="B69" s="181">
        <v>44742</v>
      </c>
      <c r="C69" s="178" t="s">
        <v>241</v>
      </c>
      <c r="D69" s="178" t="s">
        <v>54</v>
      </c>
      <c r="E69" s="216" t="s">
        <v>3340</v>
      </c>
      <c r="F69" s="203" t="s">
        <v>3341</v>
      </c>
      <c r="G69" s="178">
        <v>1</v>
      </c>
      <c r="H69" s="178" t="s">
        <v>3377</v>
      </c>
      <c r="I69" s="186" t="s">
        <v>3342</v>
      </c>
      <c r="J69" s="178" t="s">
        <v>59</v>
      </c>
      <c r="K69" s="182" t="s">
        <v>3345</v>
      </c>
      <c r="L69" s="178">
        <v>1</v>
      </c>
      <c r="M69" s="182" t="s">
        <v>3337</v>
      </c>
      <c r="N69" s="158">
        <v>44402</v>
      </c>
      <c r="O69" s="200">
        <v>44834</v>
      </c>
      <c r="P69" s="199"/>
      <c r="Q69" s="182"/>
      <c r="R69" s="182"/>
      <c r="S69" s="215"/>
      <c r="T69" s="191"/>
      <c r="U69" s="178"/>
      <c r="V69" s="182"/>
      <c r="W69" s="182"/>
      <c r="X69" s="186"/>
      <c r="Y69" s="186"/>
      <c r="Z69" s="186"/>
      <c r="AA69" s="256"/>
      <c r="AB69" s="207">
        <v>1</v>
      </c>
      <c r="AC69" s="187">
        <v>1</v>
      </c>
      <c r="AD69" s="186" t="s">
        <v>3620</v>
      </c>
      <c r="AE69" s="245" t="s">
        <v>3621</v>
      </c>
      <c r="AF69" s="186" t="s">
        <v>3573</v>
      </c>
      <c r="AG69" s="178" t="s">
        <v>133</v>
      </c>
      <c r="AH69" s="265" t="s">
        <v>3699</v>
      </c>
      <c r="AI69" s="266" t="s">
        <v>135</v>
      </c>
      <c r="AJ69" s="199"/>
      <c r="AK69" s="182"/>
      <c r="AL69" s="182"/>
      <c r="AM69" s="161"/>
      <c r="AN69" s="182"/>
      <c r="AO69" s="182"/>
      <c r="AP69" s="182"/>
      <c r="AQ69" s="215"/>
      <c r="AR69" s="191" t="s">
        <v>135</v>
      </c>
      <c r="AS69" s="178" t="s">
        <v>136</v>
      </c>
      <c r="AT69" s="178" t="s">
        <v>136</v>
      </c>
      <c r="AU69" s="181" t="s">
        <v>136</v>
      </c>
      <c r="AV69" s="215" t="s">
        <v>3318</v>
      </c>
      <c r="AW69" s="235"/>
    </row>
    <row r="70" spans="1:49" s="236" customFormat="1" ht="78" customHeight="1" x14ac:dyDescent="0.25">
      <c r="A70" s="191" t="s">
        <v>91</v>
      </c>
      <c r="B70" s="181">
        <v>44742</v>
      </c>
      <c r="C70" s="178" t="s">
        <v>241</v>
      </c>
      <c r="D70" s="178" t="s">
        <v>54</v>
      </c>
      <c r="E70" s="216" t="s">
        <v>3340</v>
      </c>
      <c r="F70" s="203" t="s">
        <v>3341</v>
      </c>
      <c r="G70" s="178">
        <v>2</v>
      </c>
      <c r="H70" s="178" t="s">
        <v>3379</v>
      </c>
      <c r="I70" s="186" t="s">
        <v>3343</v>
      </c>
      <c r="J70" s="178" t="s">
        <v>59</v>
      </c>
      <c r="K70" s="182" t="s">
        <v>3346</v>
      </c>
      <c r="L70" s="178">
        <v>1</v>
      </c>
      <c r="M70" s="182" t="s">
        <v>3337</v>
      </c>
      <c r="N70" s="158">
        <v>44774</v>
      </c>
      <c r="O70" s="200">
        <v>44926</v>
      </c>
      <c r="P70" s="199"/>
      <c r="Q70" s="182"/>
      <c r="R70" s="182"/>
      <c r="S70" s="215"/>
      <c r="T70" s="191"/>
      <c r="U70" s="178"/>
      <c r="V70" s="182"/>
      <c r="W70" s="182"/>
      <c r="X70" s="186"/>
      <c r="Y70" s="186"/>
      <c r="Z70" s="186"/>
      <c r="AA70" s="256"/>
      <c r="AB70" s="207">
        <v>1</v>
      </c>
      <c r="AC70" s="187"/>
      <c r="AD70" s="242"/>
      <c r="AE70" s="241" t="s">
        <v>3622</v>
      </c>
      <c r="AF70" s="186" t="s">
        <v>3623</v>
      </c>
      <c r="AG70" s="178" t="s">
        <v>65</v>
      </c>
      <c r="AH70" s="265" t="s">
        <v>3724</v>
      </c>
      <c r="AI70" s="266" t="s">
        <v>67</v>
      </c>
      <c r="AJ70" s="199">
        <v>1</v>
      </c>
      <c r="AK70" s="182"/>
      <c r="AL70" s="182"/>
      <c r="AM70" s="161" t="s">
        <v>3348</v>
      </c>
      <c r="AN70" s="182"/>
      <c r="AO70" s="182"/>
      <c r="AP70" s="182"/>
      <c r="AQ70" s="215"/>
      <c r="AR70" s="191"/>
      <c r="AS70" s="178"/>
      <c r="AT70" s="178"/>
      <c r="AU70" s="178"/>
      <c r="AV70" s="215"/>
      <c r="AW70" s="235"/>
    </row>
    <row r="71" spans="1:49" s="236" customFormat="1" ht="78.75" customHeight="1" x14ac:dyDescent="0.25">
      <c r="A71" s="191" t="s">
        <v>91</v>
      </c>
      <c r="B71" s="181">
        <v>44742</v>
      </c>
      <c r="C71" s="178" t="s">
        <v>241</v>
      </c>
      <c r="D71" s="178" t="s">
        <v>54</v>
      </c>
      <c r="E71" s="216" t="s">
        <v>3340</v>
      </c>
      <c r="F71" s="203" t="s">
        <v>3341</v>
      </c>
      <c r="G71" s="178">
        <v>3</v>
      </c>
      <c r="H71" s="178" t="s">
        <v>3380</v>
      </c>
      <c r="I71" s="186" t="s">
        <v>3344</v>
      </c>
      <c r="J71" s="178" t="s">
        <v>59</v>
      </c>
      <c r="K71" s="182" t="s">
        <v>3347</v>
      </c>
      <c r="L71" s="178">
        <v>1</v>
      </c>
      <c r="M71" s="182" t="s">
        <v>3337</v>
      </c>
      <c r="N71" s="158">
        <v>44958</v>
      </c>
      <c r="O71" s="200">
        <v>45015</v>
      </c>
      <c r="P71" s="199"/>
      <c r="Q71" s="182"/>
      <c r="R71" s="182"/>
      <c r="S71" s="215"/>
      <c r="T71" s="191"/>
      <c r="U71" s="178"/>
      <c r="V71" s="182"/>
      <c r="W71" s="182"/>
      <c r="X71" s="186"/>
      <c r="Y71" s="186"/>
      <c r="Z71" s="186"/>
      <c r="AA71" s="256"/>
      <c r="AB71" s="207"/>
      <c r="AC71" s="187"/>
      <c r="AD71" s="241" t="s">
        <v>3624</v>
      </c>
      <c r="AE71" s="241"/>
      <c r="AF71" s="186"/>
      <c r="AG71" s="178" t="s">
        <v>222</v>
      </c>
      <c r="AH71" s="265" t="s">
        <v>3675</v>
      </c>
      <c r="AI71" s="266" t="s">
        <v>67</v>
      </c>
      <c r="AJ71" s="199">
        <v>1</v>
      </c>
      <c r="AK71" s="182"/>
      <c r="AL71" s="182"/>
      <c r="AM71" s="161" t="s">
        <v>3349</v>
      </c>
      <c r="AN71" s="182"/>
      <c r="AO71" s="182"/>
      <c r="AP71" s="182"/>
      <c r="AQ71" s="215"/>
      <c r="AR71" s="191"/>
      <c r="AS71" s="178"/>
      <c r="AT71" s="178"/>
      <c r="AU71" s="178"/>
      <c r="AV71" s="215"/>
      <c r="AW71" s="235"/>
    </row>
    <row r="72" spans="1:49" s="236" customFormat="1" ht="87.75" customHeight="1" x14ac:dyDescent="0.25">
      <c r="A72" s="191" t="s">
        <v>91</v>
      </c>
      <c r="B72" s="181">
        <v>44742</v>
      </c>
      <c r="C72" s="178" t="s">
        <v>241</v>
      </c>
      <c r="D72" s="178" t="s">
        <v>54</v>
      </c>
      <c r="E72" s="216" t="s">
        <v>3350</v>
      </c>
      <c r="F72" s="203" t="s">
        <v>3351</v>
      </c>
      <c r="G72" s="178">
        <v>1</v>
      </c>
      <c r="H72" s="178" t="s">
        <v>3381</v>
      </c>
      <c r="I72" s="186" t="s">
        <v>3352</v>
      </c>
      <c r="J72" s="178" t="s">
        <v>59</v>
      </c>
      <c r="K72" s="182" t="s">
        <v>3353</v>
      </c>
      <c r="L72" s="178">
        <v>11</v>
      </c>
      <c r="M72" s="182" t="s">
        <v>3337</v>
      </c>
      <c r="N72" s="158">
        <v>44774</v>
      </c>
      <c r="O72" s="201">
        <v>45107</v>
      </c>
      <c r="P72" s="199"/>
      <c r="Q72" s="182"/>
      <c r="R72" s="182"/>
      <c r="S72" s="215"/>
      <c r="T72" s="191"/>
      <c r="U72" s="178"/>
      <c r="V72" s="182"/>
      <c r="W72" s="182"/>
      <c r="X72" s="186"/>
      <c r="Y72" s="186"/>
      <c r="Z72" s="186"/>
      <c r="AA72" s="256"/>
      <c r="AB72" s="207">
        <v>1</v>
      </c>
      <c r="AC72" s="187">
        <v>1</v>
      </c>
      <c r="AD72" s="241" t="s">
        <v>3625</v>
      </c>
      <c r="AE72" s="241" t="s">
        <v>3626</v>
      </c>
      <c r="AF72" s="241" t="s">
        <v>3573</v>
      </c>
      <c r="AG72" s="178" t="s">
        <v>65</v>
      </c>
      <c r="AH72" s="265" t="s">
        <v>3725</v>
      </c>
      <c r="AI72" s="266" t="s">
        <v>79</v>
      </c>
      <c r="AJ72" s="199">
        <v>4</v>
      </c>
      <c r="AK72" s="182"/>
      <c r="AL72" s="182"/>
      <c r="AM72" s="178" t="s">
        <v>2313</v>
      </c>
      <c r="AN72" s="182"/>
      <c r="AO72" s="182"/>
      <c r="AP72" s="182"/>
      <c r="AQ72" s="215"/>
      <c r="AR72" s="191"/>
      <c r="AS72" s="178"/>
      <c r="AT72" s="178"/>
      <c r="AU72" s="178"/>
      <c r="AV72" s="215"/>
      <c r="AW72" s="235"/>
    </row>
    <row r="73" spans="1:49" s="236" customFormat="1" ht="78" customHeight="1" x14ac:dyDescent="0.25">
      <c r="A73" s="191" t="s">
        <v>91</v>
      </c>
      <c r="B73" s="181">
        <v>44742</v>
      </c>
      <c r="C73" s="178" t="s">
        <v>241</v>
      </c>
      <c r="D73" s="178" t="s">
        <v>54</v>
      </c>
      <c r="E73" s="216" t="s">
        <v>3354</v>
      </c>
      <c r="F73" s="203" t="s">
        <v>3355</v>
      </c>
      <c r="G73" s="178">
        <v>1</v>
      </c>
      <c r="H73" s="178" t="s">
        <v>3382</v>
      </c>
      <c r="I73" s="186" t="s">
        <v>3356</v>
      </c>
      <c r="J73" s="178" t="s">
        <v>59</v>
      </c>
      <c r="K73" s="182" t="s">
        <v>3359</v>
      </c>
      <c r="L73" s="178">
        <v>1</v>
      </c>
      <c r="M73" s="182" t="s">
        <v>3337</v>
      </c>
      <c r="N73" s="158">
        <v>44747</v>
      </c>
      <c r="O73" s="200">
        <v>44803</v>
      </c>
      <c r="P73" s="199"/>
      <c r="Q73" s="182"/>
      <c r="R73" s="182"/>
      <c r="S73" s="215"/>
      <c r="T73" s="191"/>
      <c r="U73" s="178"/>
      <c r="V73" s="182"/>
      <c r="W73" s="182"/>
      <c r="X73" s="186"/>
      <c r="Y73" s="186"/>
      <c r="Z73" s="186"/>
      <c r="AA73" s="256"/>
      <c r="AB73" s="207">
        <v>1</v>
      </c>
      <c r="AC73" s="187">
        <v>1</v>
      </c>
      <c r="AD73" s="241" t="s">
        <v>3627</v>
      </c>
      <c r="AE73" s="247" t="s">
        <v>3628</v>
      </c>
      <c r="AF73" s="186" t="s">
        <v>3573</v>
      </c>
      <c r="AG73" s="178" t="s">
        <v>133</v>
      </c>
      <c r="AH73" s="265" t="s">
        <v>3697</v>
      </c>
      <c r="AI73" s="266" t="s">
        <v>135</v>
      </c>
      <c r="AJ73" s="199"/>
      <c r="AK73" s="182"/>
      <c r="AL73" s="182"/>
      <c r="AM73" s="182"/>
      <c r="AN73" s="182"/>
      <c r="AO73" s="182"/>
      <c r="AP73" s="182"/>
      <c r="AQ73" s="215"/>
      <c r="AR73" s="191" t="s">
        <v>135</v>
      </c>
      <c r="AS73" s="178" t="s">
        <v>136</v>
      </c>
      <c r="AT73" s="178" t="s">
        <v>136</v>
      </c>
      <c r="AU73" s="181" t="s">
        <v>136</v>
      </c>
      <c r="AV73" s="215" t="s">
        <v>3318</v>
      </c>
      <c r="AW73" s="235"/>
    </row>
    <row r="74" spans="1:49" s="236" customFormat="1" ht="73.5" customHeight="1" x14ac:dyDescent="0.25">
      <c r="A74" s="191" t="s">
        <v>91</v>
      </c>
      <c r="B74" s="181">
        <v>44742</v>
      </c>
      <c r="C74" s="178" t="s">
        <v>241</v>
      </c>
      <c r="D74" s="178" t="s">
        <v>54</v>
      </c>
      <c r="E74" s="216" t="s">
        <v>3354</v>
      </c>
      <c r="F74" s="203" t="s">
        <v>3355</v>
      </c>
      <c r="G74" s="178">
        <v>2</v>
      </c>
      <c r="H74" s="178" t="s">
        <v>3383</v>
      </c>
      <c r="I74" s="186" t="s">
        <v>3357</v>
      </c>
      <c r="J74" s="178" t="s">
        <v>59</v>
      </c>
      <c r="K74" s="182" t="s">
        <v>3360</v>
      </c>
      <c r="L74" s="178">
        <v>1</v>
      </c>
      <c r="M74" s="182" t="s">
        <v>3337</v>
      </c>
      <c r="N74" s="158">
        <v>44805</v>
      </c>
      <c r="O74" s="200">
        <v>44895</v>
      </c>
      <c r="P74" s="199"/>
      <c r="Q74" s="182"/>
      <c r="R74" s="182"/>
      <c r="S74" s="215"/>
      <c r="T74" s="191"/>
      <c r="U74" s="178"/>
      <c r="V74" s="182"/>
      <c r="W74" s="182"/>
      <c r="X74" s="186"/>
      <c r="Y74" s="186"/>
      <c r="Z74" s="186"/>
      <c r="AA74" s="256"/>
      <c r="AB74" s="207"/>
      <c r="AC74" s="187"/>
      <c r="AD74" s="186"/>
      <c r="AE74" s="186"/>
      <c r="AF74" s="186"/>
      <c r="AG74" s="178" t="s">
        <v>222</v>
      </c>
      <c r="AH74" s="265" t="s">
        <v>3675</v>
      </c>
      <c r="AI74" s="266" t="s">
        <v>67</v>
      </c>
      <c r="AJ74" s="199">
        <v>1</v>
      </c>
      <c r="AK74" s="182"/>
      <c r="AL74" s="182"/>
      <c r="AM74" s="161" t="s">
        <v>3360</v>
      </c>
      <c r="AN74" s="182"/>
      <c r="AO74" s="182"/>
      <c r="AP74" s="182"/>
      <c r="AQ74" s="215"/>
      <c r="AR74" s="191"/>
      <c r="AS74" s="178"/>
      <c r="AT74" s="178"/>
      <c r="AU74" s="178"/>
      <c r="AV74" s="215"/>
      <c r="AW74" s="235"/>
    </row>
    <row r="75" spans="1:49" s="236" customFormat="1" ht="70.5" customHeight="1" x14ac:dyDescent="0.25">
      <c r="A75" s="191" t="s">
        <v>91</v>
      </c>
      <c r="B75" s="181">
        <v>44742</v>
      </c>
      <c r="C75" s="178" t="s">
        <v>241</v>
      </c>
      <c r="D75" s="178" t="s">
        <v>54</v>
      </c>
      <c r="E75" s="216" t="s">
        <v>3354</v>
      </c>
      <c r="F75" s="203" t="s">
        <v>3355</v>
      </c>
      <c r="G75" s="178">
        <v>3</v>
      </c>
      <c r="H75" s="178" t="s">
        <v>3384</v>
      </c>
      <c r="I75" s="186" t="s">
        <v>3358</v>
      </c>
      <c r="J75" s="178" t="s">
        <v>59</v>
      </c>
      <c r="K75" s="182" t="s">
        <v>3361</v>
      </c>
      <c r="L75" s="178">
        <v>2</v>
      </c>
      <c r="M75" s="182" t="s">
        <v>3337</v>
      </c>
      <c r="N75" s="158">
        <v>44896</v>
      </c>
      <c r="O75" s="200">
        <v>45015</v>
      </c>
      <c r="P75" s="199"/>
      <c r="Q75" s="182"/>
      <c r="R75" s="182"/>
      <c r="S75" s="215"/>
      <c r="T75" s="191"/>
      <c r="U75" s="178"/>
      <c r="V75" s="182"/>
      <c r="W75" s="182"/>
      <c r="X75" s="186"/>
      <c r="Y75" s="186"/>
      <c r="Z75" s="186"/>
      <c r="AA75" s="256"/>
      <c r="AB75" s="207"/>
      <c r="AC75" s="187"/>
      <c r="AD75" s="186"/>
      <c r="AE75" s="186"/>
      <c r="AF75" s="186"/>
      <c r="AG75" s="178" t="s">
        <v>222</v>
      </c>
      <c r="AH75" s="265" t="s">
        <v>3675</v>
      </c>
      <c r="AI75" s="266" t="s">
        <v>67</v>
      </c>
      <c r="AJ75" s="199">
        <v>1</v>
      </c>
      <c r="AK75" s="182"/>
      <c r="AL75" s="182"/>
      <c r="AM75" s="161" t="s">
        <v>3361</v>
      </c>
      <c r="AN75" s="182"/>
      <c r="AO75" s="182"/>
      <c r="AP75" s="182"/>
      <c r="AQ75" s="215"/>
      <c r="AR75" s="191"/>
      <c r="AS75" s="178"/>
      <c r="AT75" s="178"/>
      <c r="AU75" s="178"/>
      <c r="AV75" s="215"/>
      <c r="AW75" s="235"/>
    </row>
    <row r="76" spans="1:49" s="236" customFormat="1" ht="75.75" customHeight="1" x14ac:dyDescent="0.25">
      <c r="A76" s="191" t="s">
        <v>91</v>
      </c>
      <c r="B76" s="181">
        <v>44742</v>
      </c>
      <c r="C76" s="178" t="s">
        <v>241</v>
      </c>
      <c r="D76" s="178" t="s">
        <v>54</v>
      </c>
      <c r="E76" s="216" t="s">
        <v>3362</v>
      </c>
      <c r="F76" s="203" t="s">
        <v>3363</v>
      </c>
      <c r="G76" s="178">
        <v>1</v>
      </c>
      <c r="H76" s="178" t="s">
        <v>3385</v>
      </c>
      <c r="I76" s="186" t="s">
        <v>3364</v>
      </c>
      <c r="J76" s="178" t="s">
        <v>59</v>
      </c>
      <c r="K76" s="182" t="s">
        <v>3367</v>
      </c>
      <c r="L76" s="178">
        <v>1</v>
      </c>
      <c r="M76" s="182" t="s">
        <v>3337</v>
      </c>
      <c r="N76" s="158">
        <v>44774</v>
      </c>
      <c r="O76" s="200">
        <v>44834</v>
      </c>
      <c r="P76" s="199"/>
      <c r="Q76" s="182"/>
      <c r="R76" s="182"/>
      <c r="S76" s="215"/>
      <c r="T76" s="191"/>
      <c r="U76" s="178"/>
      <c r="V76" s="182"/>
      <c r="W76" s="182"/>
      <c r="X76" s="186"/>
      <c r="Y76" s="186"/>
      <c r="Z76" s="186"/>
      <c r="AA76" s="256"/>
      <c r="AB76" s="207"/>
      <c r="AC76" s="187"/>
      <c r="AD76" s="186"/>
      <c r="AE76" s="186"/>
      <c r="AF76" s="186" t="s">
        <v>3629</v>
      </c>
      <c r="AG76" s="178" t="s">
        <v>77</v>
      </c>
      <c r="AH76" s="265" t="s">
        <v>3711</v>
      </c>
      <c r="AI76" s="266" t="s">
        <v>79</v>
      </c>
      <c r="AJ76" s="191">
        <v>1</v>
      </c>
      <c r="AK76" s="178"/>
      <c r="AL76" s="178"/>
      <c r="AM76" s="178" t="s">
        <v>3370</v>
      </c>
      <c r="AN76" s="182"/>
      <c r="AO76" s="182"/>
      <c r="AP76" s="182"/>
      <c r="AQ76" s="215"/>
      <c r="AR76" s="191"/>
      <c r="AS76" s="178"/>
      <c r="AT76" s="178"/>
      <c r="AU76" s="178"/>
      <c r="AV76" s="215"/>
      <c r="AW76" s="235"/>
    </row>
    <row r="77" spans="1:49" s="236" customFormat="1" ht="75" customHeight="1" x14ac:dyDescent="0.25">
      <c r="A77" s="191" t="s">
        <v>91</v>
      </c>
      <c r="B77" s="181">
        <v>44742</v>
      </c>
      <c r="C77" s="178" t="s">
        <v>241</v>
      </c>
      <c r="D77" s="178" t="s">
        <v>54</v>
      </c>
      <c r="E77" s="216" t="s">
        <v>3362</v>
      </c>
      <c r="F77" s="203" t="s">
        <v>3363</v>
      </c>
      <c r="G77" s="178">
        <v>2</v>
      </c>
      <c r="H77" s="178" t="s">
        <v>3386</v>
      </c>
      <c r="I77" s="186" t="s">
        <v>3365</v>
      </c>
      <c r="J77" s="178" t="s">
        <v>59</v>
      </c>
      <c r="K77" s="182" t="s">
        <v>3368</v>
      </c>
      <c r="L77" s="178">
        <v>3</v>
      </c>
      <c r="M77" s="182" t="s">
        <v>3337</v>
      </c>
      <c r="N77" s="158">
        <v>44866</v>
      </c>
      <c r="O77" s="200">
        <v>45107</v>
      </c>
      <c r="P77" s="199"/>
      <c r="Q77" s="182"/>
      <c r="R77" s="182"/>
      <c r="S77" s="215"/>
      <c r="T77" s="191"/>
      <c r="U77" s="178"/>
      <c r="V77" s="182"/>
      <c r="W77" s="182"/>
      <c r="X77" s="186"/>
      <c r="Y77" s="186"/>
      <c r="Z77" s="186"/>
      <c r="AA77" s="256"/>
      <c r="AB77" s="207"/>
      <c r="AC77" s="187"/>
      <c r="AD77" s="186"/>
      <c r="AE77" s="186"/>
      <c r="AF77" s="186"/>
      <c r="AG77" s="178" t="s">
        <v>222</v>
      </c>
      <c r="AH77" s="265" t="s">
        <v>3675</v>
      </c>
      <c r="AI77" s="266" t="s">
        <v>67</v>
      </c>
      <c r="AJ77" s="191">
        <v>1</v>
      </c>
      <c r="AK77" s="178"/>
      <c r="AL77" s="178"/>
      <c r="AM77" s="178" t="s">
        <v>3371</v>
      </c>
      <c r="AN77" s="182"/>
      <c r="AO77" s="182"/>
      <c r="AP77" s="182"/>
      <c r="AQ77" s="215"/>
      <c r="AR77" s="191"/>
      <c r="AS77" s="178"/>
      <c r="AT77" s="178"/>
      <c r="AU77" s="178"/>
      <c r="AV77" s="215"/>
      <c r="AW77" s="235"/>
    </row>
    <row r="78" spans="1:49" s="236" customFormat="1" ht="73.5" customHeight="1" x14ac:dyDescent="0.25">
      <c r="A78" s="191" t="s">
        <v>91</v>
      </c>
      <c r="B78" s="181">
        <v>44742</v>
      </c>
      <c r="C78" s="178" t="s">
        <v>241</v>
      </c>
      <c r="D78" s="178" t="s">
        <v>54</v>
      </c>
      <c r="E78" s="216" t="s">
        <v>3362</v>
      </c>
      <c r="F78" s="203" t="s">
        <v>3363</v>
      </c>
      <c r="G78" s="178">
        <v>3</v>
      </c>
      <c r="H78" s="178" t="s">
        <v>3378</v>
      </c>
      <c r="I78" s="186" t="s">
        <v>3366</v>
      </c>
      <c r="J78" s="178" t="s">
        <v>59</v>
      </c>
      <c r="K78" s="182" t="s">
        <v>3369</v>
      </c>
      <c r="L78" s="178">
        <v>1</v>
      </c>
      <c r="M78" s="182" t="s">
        <v>3337</v>
      </c>
      <c r="N78" s="159">
        <v>44835</v>
      </c>
      <c r="O78" s="201">
        <v>44926</v>
      </c>
      <c r="P78" s="199"/>
      <c r="Q78" s="182"/>
      <c r="R78" s="182"/>
      <c r="S78" s="215"/>
      <c r="T78" s="191"/>
      <c r="U78" s="178"/>
      <c r="V78" s="182"/>
      <c r="W78" s="182"/>
      <c r="X78" s="186"/>
      <c r="Y78" s="186"/>
      <c r="Z78" s="186"/>
      <c r="AA78" s="256"/>
      <c r="AB78" s="207"/>
      <c r="AC78" s="187"/>
      <c r="AD78" s="186"/>
      <c r="AE78" s="186"/>
      <c r="AF78" s="186"/>
      <c r="AG78" s="178" t="s">
        <v>222</v>
      </c>
      <c r="AH78" s="265" t="s">
        <v>3675</v>
      </c>
      <c r="AI78" s="266" t="s">
        <v>67</v>
      </c>
      <c r="AJ78" s="199"/>
      <c r="AK78" s="182"/>
      <c r="AL78" s="182"/>
      <c r="AM78" s="182"/>
      <c r="AN78" s="182"/>
      <c r="AO78" s="182"/>
      <c r="AP78" s="182"/>
      <c r="AQ78" s="215"/>
      <c r="AR78" s="191"/>
      <c r="AS78" s="178"/>
      <c r="AT78" s="178"/>
      <c r="AU78" s="178"/>
      <c r="AV78" s="215"/>
      <c r="AW78" s="235"/>
    </row>
    <row r="79" spans="1:49" s="236" customFormat="1" ht="144" customHeight="1" x14ac:dyDescent="0.25">
      <c r="A79" s="191" t="s">
        <v>91</v>
      </c>
      <c r="B79" s="181">
        <v>44740</v>
      </c>
      <c r="C79" s="178" t="s">
        <v>603</v>
      </c>
      <c r="D79" s="178" t="s">
        <v>3291</v>
      </c>
      <c r="E79" s="216" t="s">
        <v>3408</v>
      </c>
      <c r="F79" s="203" t="s">
        <v>3401</v>
      </c>
      <c r="G79" s="178">
        <v>1</v>
      </c>
      <c r="H79" s="178" t="s">
        <v>3409</v>
      </c>
      <c r="I79" s="186" t="s">
        <v>3402</v>
      </c>
      <c r="J79" s="178" t="s">
        <v>59</v>
      </c>
      <c r="K79" s="182" t="s">
        <v>3403</v>
      </c>
      <c r="L79" s="178">
        <v>1</v>
      </c>
      <c r="M79" s="182" t="s">
        <v>3404</v>
      </c>
      <c r="N79" s="159">
        <v>44743</v>
      </c>
      <c r="O79" s="201">
        <v>44804</v>
      </c>
      <c r="P79" s="199"/>
      <c r="Q79" s="182"/>
      <c r="R79" s="182"/>
      <c r="S79" s="215"/>
      <c r="T79" s="191"/>
      <c r="U79" s="178"/>
      <c r="V79" s="182"/>
      <c r="W79" s="182"/>
      <c r="X79" s="186"/>
      <c r="Y79" s="186"/>
      <c r="Z79" s="186"/>
      <c r="AA79" s="256"/>
      <c r="AB79" s="207">
        <v>1</v>
      </c>
      <c r="AC79" s="187">
        <v>1</v>
      </c>
      <c r="AD79" s="186" t="s">
        <v>3658</v>
      </c>
      <c r="AE79" s="186" t="s">
        <v>3405</v>
      </c>
      <c r="AF79" s="186" t="s">
        <v>3659</v>
      </c>
      <c r="AG79" s="178" t="s">
        <v>133</v>
      </c>
      <c r="AH79" s="265" t="s">
        <v>3694</v>
      </c>
      <c r="AI79" s="266" t="s">
        <v>135</v>
      </c>
      <c r="AJ79" s="199"/>
      <c r="AK79" s="182"/>
      <c r="AL79" s="182"/>
      <c r="AM79" s="182"/>
      <c r="AN79" s="182"/>
      <c r="AO79" s="182"/>
      <c r="AP79" s="182"/>
      <c r="AQ79" s="215"/>
      <c r="AR79" s="191" t="s">
        <v>135</v>
      </c>
      <c r="AS79" s="178" t="s">
        <v>136</v>
      </c>
      <c r="AT79" s="178" t="s">
        <v>136</v>
      </c>
      <c r="AU79" s="181" t="s">
        <v>136</v>
      </c>
      <c r="AV79" s="215" t="s">
        <v>3318</v>
      </c>
      <c r="AW79" s="235"/>
    </row>
    <row r="80" spans="1:49" s="236" customFormat="1" ht="145.5" customHeight="1" x14ac:dyDescent="0.25">
      <c r="A80" s="191" t="s">
        <v>91</v>
      </c>
      <c r="B80" s="181">
        <v>44740</v>
      </c>
      <c r="C80" s="178" t="s">
        <v>603</v>
      </c>
      <c r="D80" s="178" t="s">
        <v>3291</v>
      </c>
      <c r="E80" s="216" t="s">
        <v>3679</v>
      </c>
      <c r="F80" s="203" t="s">
        <v>3401</v>
      </c>
      <c r="G80" s="178">
        <v>2</v>
      </c>
      <c r="H80" s="178" t="s">
        <v>3410</v>
      </c>
      <c r="I80" s="186" t="s">
        <v>3406</v>
      </c>
      <c r="J80" s="178" t="s">
        <v>59</v>
      </c>
      <c r="K80" s="182" t="s">
        <v>3407</v>
      </c>
      <c r="L80" s="178">
        <v>2</v>
      </c>
      <c r="M80" s="182" t="s">
        <v>3404</v>
      </c>
      <c r="N80" s="159">
        <v>44743</v>
      </c>
      <c r="O80" s="201">
        <v>44985</v>
      </c>
      <c r="P80" s="199"/>
      <c r="Q80" s="182"/>
      <c r="R80" s="182"/>
      <c r="S80" s="215"/>
      <c r="T80" s="191"/>
      <c r="U80" s="178"/>
      <c r="V80" s="182"/>
      <c r="W80" s="182"/>
      <c r="X80" s="186"/>
      <c r="Y80" s="186"/>
      <c r="Z80" s="186"/>
      <c r="AA80" s="256"/>
      <c r="AB80" s="207">
        <v>1</v>
      </c>
      <c r="AC80" s="187"/>
      <c r="AD80" s="186" t="s">
        <v>3660</v>
      </c>
      <c r="AE80" s="186"/>
      <c r="AF80" s="186" t="s">
        <v>3661</v>
      </c>
      <c r="AG80" s="178" t="s">
        <v>77</v>
      </c>
      <c r="AH80" s="265" t="s">
        <v>3743</v>
      </c>
      <c r="AI80" s="266" t="s">
        <v>79</v>
      </c>
      <c r="AJ80" s="199"/>
      <c r="AK80" s="182"/>
      <c r="AL80" s="182"/>
      <c r="AM80" s="182"/>
      <c r="AN80" s="182"/>
      <c r="AO80" s="182"/>
      <c r="AP80" s="182"/>
      <c r="AQ80" s="215"/>
      <c r="AR80" s="191"/>
      <c r="AS80" s="178"/>
      <c r="AT80" s="178"/>
      <c r="AU80" s="178"/>
      <c r="AV80" s="215"/>
      <c r="AW80" s="235"/>
    </row>
    <row r="81" spans="1:49" s="236" customFormat="1" ht="97.5" customHeight="1" x14ac:dyDescent="0.25">
      <c r="A81" s="191" t="s">
        <v>589</v>
      </c>
      <c r="B81" s="181">
        <v>44694</v>
      </c>
      <c r="C81" s="178" t="s">
        <v>188</v>
      </c>
      <c r="D81" s="178" t="s">
        <v>189</v>
      </c>
      <c r="E81" s="216" t="s">
        <v>3411</v>
      </c>
      <c r="F81" s="203" t="s">
        <v>3412</v>
      </c>
      <c r="G81" s="178">
        <v>1</v>
      </c>
      <c r="H81" s="178" t="s">
        <v>3480</v>
      </c>
      <c r="I81" s="186" t="s">
        <v>3413</v>
      </c>
      <c r="J81" s="178" t="s">
        <v>59</v>
      </c>
      <c r="K81" s="182" t="s">
        <v>3414</v>
      </c>
      <c r="L81" s="178">
        <v>3</v>
      </c>
      <c r="M81" s="182" t="s">
        <v>3415</v>
      </c>
      <c r="N81" s="159">
        <v>44697</v>
      </c>
      <c r="O81" s="201">
        <v>44895</v>
      </c>
      <c r="P81" s="199"/>
      <c r="Q81" s="182"/>
      <c r="R81" s="182"/>
      <c r="S81" s="215"/>
      <c r="T81" s="191"/>
      <c r="U81" s="178"/>
      <c r="V81" s="182"/>
      <c r="W81" s="182"/>
      <c r="X81" s="186"/>
      <c r="Y81" s="186"/>
      <c r="Z81" s="186"/>
      <c r="AA81" s="256"/>
      <c r="AB81" s="208">
        <f>2/3</f>
        <v>0.66666666666666663</v>
      </c>
      <c r="AC81" s="188">
        <f>2/3</f>
        <v>0.66666666666666663</v>
      </c>
      <c r="AD81" s="186" t="s">
        <v>3549</v>
      </c>
      <c r="AE81" s="186" t="s">
        <v>3550</v>
      </c>
      <c r="AF81" s="186" t="s">
        <v>3551</v>
      </c>
      <c r="AG81" s="178" t="s">
        <v>65</v>
      </c>
      <c r="AH81" s="265" t="s">
        <v>3725</v>
      </c>
      <c r="AI81" s="266" t="s">
        <v>67</v>
      </c>
      <c r="AJ81" s="199"/>
      <c r="AK81" s="182"/>
      <c r="AL81" s="182"/>
      <c r="AM81" s="182"/>
      <c r="AN81" s="182"/>
      <c r="AO81" s="182"/>
      <c r="AP81" s="182"/>
      <c r="AQ81" s="215"/>
      <c r="AR81" s="191"/>
      <c r="AS81" s="178"/>
      <c r="AT81" s="178"/>
      <c r="AU81" s="178"/>
      <c r="AV81" s="215"/>
      <c r="AW81" s="235"/>
    </row>
    <row r="82" spans="1:49" s="236" customFormat="1" ht="94.5" customHeight="1" x14ac:dyDescent="0.25">
      <c r="A82" s="191" t="s">
        <v>68</v>
      </c>
      <c r="B82" s="181">
        <v>44694</v>
      </c>
      <c r="C82" s="178" t="s">
        <v>188</v>
      </c>
      <c r="D82" s="178" t="s">
        <v>189</v>
      </c>
      <c r="E82" s="216" t="s">
        <v>3411</v>
      </c>
      <c r="F82" s="203" t="s">
        <v>3416</v>
      </c>
      <c r="G82" s="178">
        <v>2</v>
      </c>
      <c r="H82" s="178" t="s">
        <v>3481</v>
      </c>
      <c r="I82" s="186" t="s">
        <v>3417</v>
      </c>
      <c r="J82" s="178" t="s">
        <v>59</v>
      </c>
      <c r="K82" s="182" t="s">
        <v>3418</v>
      </c>
      <c r="L82" s="178">
        <v>3</v>
      </c>
      <c r="M82" s="182" t="s">
        <v>3415</v>
      </c>
      <c r="N82" s="189">
        <v>44697</v>
      </c>
      <c r="O82" s="202">
        <v>44895</v>
      </c>
      <c r="P82" s="199"/>
      <c r="Q82" s="182"/>
      <c r="R82" s="182"/>
      <c r="S82" s="215"/>
      <c r="T82" s="191"/>
      <c r="U82" s="178"/>
      <c r="V82" s="182"/>
      <c r="W82" s="182"/>
      <c r="X82" s="186"/>
      <c r="Y82" s="186"/>
      <c r="Z82" s="186"/>
      <c r="AA82" s="256"/>
      <c r="AB82" s="208">
        <f>2/3</f>
        <v>0.66666666666666663</v>
      </c>
      <c r="AC82" s="188">
        <f>2/3</f>
        <v>0.66666666666666663</v>
      </c>
      <c r="AD82" s="186" t="s">
        <v>3552</v>
      </c>
      <c r="AE82" s="186" t="s">
        <v>3553</v>
      </c>
      <c r="AF82" s="186" t="s">
        <v>3554</v>
      </c>
      <c r="AG82" s="178" t="s">
        <v>65</v>
      </c>
      <c r="AH82" s="265" t="s">
        <v>3690</v>
      </c>
      <c r="AI82" s="266" t="s">
        <v>67</v>
      </c>
      <c r="AJ82" s="199"/>
      <c r="AK82" s="182"/>
      <c r="AL82" s="182"/>
      <c r="AM82" s="182"/>
      <c r="AN82" s="182"/>
      <c r="AO82" s="182"/>
      <c r="AP82" s="182"/>
      <c r="AQ82" s="215"/>
      <c r="AR82" s="191"/>
      <c r="AS82" s="178"/>
      <c r="AT82" s="178"/>
      <c r="AU82" s="178"/>
      <c r="AV82" s="215"/>
      <c r="AW82" s="235"/>
    </row>
    <row r="83" spans="1:49" s="236" customFormat="1" ht="309.75" customHeight="1" x14ac:dyDescent="0.25">
      <c r="A83" s="221" t="s">
        <v>480</v>
      </c>
      <c r="B83" s="222">
        <v>44113</v>
      </c>
      <c r="C83" s="178" t="s">
        <v>634</v>
      </c>
      <c r="D83" s="223" t="s">
        <v>1962</v>
      </c>
      <c r="E83" s="216" t="s">
        <v>3419</v>
      </c>
      <c r="F83" s="203" t="s">
        <v>1772</v>
      </c>
      <c r="G83" s="220">
        <v>1</v>
      </c>
      <c r="H83" s="178" t="s">
        <v>3479</v>
      </c>
      <c r="I83" s="186" t="s">
        <v>3420</v>
      </c>
      <c r="J83" s="220" t="s">
        <v>59</v>
      </c>
      <c r="K83" s="220" t="s">
        <v>3421</v>
      </c>
      <c r="L83" s="220">
        <v>1</v>
      </c>
      <c r="M83" s="220" t="s">
        <v>3422</v>
      </c>
      <c r="N83" s="161">
        <v>44774</v>
      </c>
      <c r="O83" s="224" t="s">
        <v>3423</v>
      </c>
      <c r="P83" s="199"/>
      <c r="Q83" s="182"/>
      <c r="R83" s="182"/>
      <c r="S83" s="215"/>
      <c r="T83" s="191"/>
      <c r="U83" s="178"/>
      <c r="V83" s="182"/>
      <c r="W83" s="182"/>
      <c r="X83" s="186"/>
      <c r="Y83" s="186"/>
      <c r="Z83" s="186"/>
      <c r="AA83" s="256"/>
      <c r="AB83" s="225">
        <v>1</v>
      </c>
      <c r="AC83" s="187">
        <v>1</v>
      </c>
      <c r="AD83" s="186" t="s">
        <v>3630</v>
      </c>
      <c r="AE83" s="186" t="s">
        <v>3631</v>
      </c>
      <c r="AF83" s="186" t="s">
        <v>3632</v>
      </c>
      <c r="AG83" s="178" t="s">
        <v>65</v>
      </c>
      <c r="AH83" s="265" t="s">
        <v>3695</v>
      </c>
      <c r="AI83" s="266" t="s">
        <v>67</v>
      </c>
      <c r="AJ83" s="226"/>
      <c r="AK83" s="182"/>
      <c r="AL83" s="182"/>
      <c r="AM83" s="182"/>
      <c r="AN83" s="182"/>
      <c r="AO83" s="182"/>
      <c r="AP83" s="182"/>
      <c r="AQ83" s="215"/>
      <c r="AR83" s="191"/>
      <c r="AS83" s="178"/>
      <c r="AT83" s="178"/>
      <c r="AU83" s="178"/>
      <c r="AV83" s="215"/>
      <c r="AW83" s="235"/>
    </row>
    <row r="84" spans="1:49" s="236" customFormat="1" ht="90.75" customHeight="1" x14ac:dyDescent="0.25">
      <c r="A84" s="221" t="s">
        <v>480</v>
      </c>
      <c r="B84" s="222">
        <v>44113</v>
      </c>
      <c r="C84" s="178" t="s">
        <v>634</v>
      </c>
      <c r="D84" s="220" t="s">
        <v>1962</v>
      </c>
      <c r="E84" s="216" t="s">
        <v>3424</v>
      </c>
      <c r="F84" s="203" t="s">
        <v>1772</v>
      </c>
      <c r="G84" s="220">
        <v>2</v>
      </c>
      <c r="H84" s="178" t="s">
        <v>3482</v>
      </c>
      <c r="I84" s="186" t="s">
        <v>3425</v>
      </c>
      <c r="J84" s="220" t="s">
        <v>59</v>
      </c>
      <c r="K84" s="182" t="s">
        <v>3426</v>
      </c>
      <c r="L84" s="182" t="s">
        <v>3475</v>
      </c>
      <c r="M84" s="220" t="s">
        <v>3422</v>
      </c>
      <c r="N84" s="161">
        <v>44774</v>
      </c>
      <c r="O84" s="224">
        <v>44926</v>
      </c>
      <c r="P84" s="199"/>
      <c r="Q84" s="182"/>
      <c r="R84" s="182"/>
      <c r="S84" s="215"/>
      <c r="T84" s="191"/>
      <c r="U84" s="178"/>
      <c r="V84" s="182"/>
      <c r="W84" s="182"/>
      <c r="X84" s="186"/>
      <c r="Y84" s="186"/>
      <c r="Z84" s="186"/>
      <c r="AA84" s="256"/>
      <c r="AB84" s="227" t="s">
        <v>3475</v>
      </c>
      <c r="AC84" s="187">
        <v>16</v>
      </c>
      <c r="AD84" s="186" t="s">
        <v>3633</v>
      </c>
      <c r="AE84" s="186" t="s">
        <v>3634</v>
      </c>
      <c r="AF84" s="186" t="s">
        <v>3635</v>
      </c>
      <c r="AG84" s="178" t="s">
        <v>65</v>
      </c>
      <c r="AH84" s="265" t="s">
        <v>3726</v>
      </c>
      <c r="AI84" s="266" t="s">
        <v>67</v>
      </c>
      <c r="AJ84" s="228" t="s">
        <v>3475</v>
      </c>
      <c r="AK84" s="182"/>
      <c r="AL84" s="182"/>
      <c r="AM84" s="182"/>
      <c r="AN84" s="182"/>
      <c r="AO84" s="182"/>
      <c r="AP84" s="182"/>
      <c r="AQ84" s="215"/>
      <c r="AR84" s="191"/>
      <c r="AS84" s="178"/>
      <c r="AT84" s="178"/>
      <c r="AU84" s="178"/>
      <c r="AV84" s="215"/>
      <c r="AW84" s="235"/>
    </row>
    <row r="85" spans="1:49" s="236" customFormat="1" ht="174" customHeight="1" x14ac:dyDescent="0.25">
      <c r="A85" s="221" t="s">
        <v>480</v>
      </c>
      <c r="B85" s="222">
        <v>44113</v>
      </c>
      <c r="C85" s="178" t="s">
        <v>634</v>
      </c>
      <c r="D85" s="220" t="s">
        <v>1962</v>
      </c>
      <c r="E85" s="216" t="s">
        <v>3427</v>
      </c>
      <c r="F85" s="203" t="s">
        <v>3428</v>
      </c>
      <c r="G85" s="220">
        <v>1</v>
      </c>
      <c r="H85" s="178" t="s">
        <v>3483</v>
      </c>
      <c r="I85" s="186" t="s">
        <v>3429</v>
      </c>
      <c r="J85" s="220" t="s">
        <v>59</v>
      </c>
      <c r="K85" s="220" t="s">
        <v>3430</v>
      </c>
      <c r="L85" s="178">
        <v>1</v>
      </c>
      <c r="M85" s="220" t="s">
        <v>3422</v>
      </c>
      <c r="N85" s="161">
        <v>44774</v>
      </c>
      <c r="O85" s="224" t="s">
        <v>3423</v>
      </c>
      <c r="P85" s="199"/>
      <c r="Q85" s="182"/>
      <c r="R85" s="182"/>
      <c r="S85" s="215"/>
      <c r="T85" s="191"/>
      <c r="U85" s="178"/>
      <c r="V85" s="182"/>
      <c r="W85" s="182"/>
      <c r="X85" s="186"/>
      <c r="Y85" s="186"/>
      <c r="Z85" s="186"/>
      <c r="AA85" s="256"/>
      <c r="AB85" s="207">
        <v>1</v>
      </c>
      <c r="AC85" s="187">
        <v>1</v>
      </c>
      <c r="AD85" s="186" t="s">
        <v>3636</v>
      </c>
      <c r="AE85" s="186" t="s">
        <v>3631</v>
      </c>
      <c r="AF85" s="186" t="s">
        <v>3635</v>
      </c>
      <c r="AG85" s="178" t="s">
        <v>65</v>
      </c>
      <c r="AH85" s="265" t="s">
        <v>3686</v>
      </c>
      <c r="AI85" s="266" t="s">
        <v>135</v>
      </c>
      <c r="AJ85" s="191"/>
      <c r="AK85" s="182"/>
      <c r="AL85" s="182"/>
      <c r="AM85" s="182"/>
      <c r="AN85" s="182"/>
      <c r="AO85" s="182"/>
      <c r="AP85" s="182"/>
      <c r="AQ85" s="215"/>
      <c r="AR85" s="191" t="s">
        <v>135</v>
      </c>
      <c r="AS85" s="178" t="s">
        <v>136</v>
      </c>
      <c r="AT85" s="178" t="s">
        <v>136</v>
      </c>
      <c r="AU85" s="181" t="s">
        <v>136</v>
      </c>
      <c r="AV85" s="215" t="s">
        <v>3318</v>
      </c>
      <c r="AW85" s="235"/>
    </row>
    <row r="86" spans="1:49" s="236" customFormat="1" ht="55.5" customHeight="1" x14ac:dyDescent="0.25">
      <c r="A86" s="221" t="s">
        <v>480</v>
      </c>
      <c r="B86" s="222">
        <v>44113</v>
      </c>
      <c r="C86" s="178" t="s">
        <v>634</v>
      </c>
      <c r="D86" s="223" t="s">
        <v>1962</v>
      </c>
      <c r="E86" s="216" t="s">
        <v>3427</v>
      </c>
      <c r="F86" s="203" t="s">
        <v>1791</v>
      </c>
      <c r="G86" s="220">
        <v>2</v>
      </c>
      <c r="H86" s="178" t="s">
        <v>3484</v>
      </c>
      <c r="I86" s="186" t="s">
        <v>3431</v>
      </c>
      <c r="J86" s="220" t="s">
        <v>59</v>
      </c>
      <c r="K86" s="182" t="s">
        <v>3432</v>
      </c>
      <c r="L86" s="178">
        <v>1</v>
      </c>
      <c r="M86" s="220" t="s">
        <v>3422</v>
      </c>
      <c r="N86" s="161">
        <v>44774</v>
      </c>
      <c r="O86" s="224">
        <v>44926</v>
      </c>
      <c r="P86" s="199"/>
      <c r="Q86" s="182"/>
      <c r="R86" s="182"/>
      <c r="S86" s="215"/>
      <c r="T86" s="191"/>
      <c r="U86" s="178"/>
      <c r="V86" s="182"/>
      <c r="W86" s="182"/>
      <c r="X86" s="186"/>
      <c r="Y86" s="186"/>
      <c r="Z86" s="186"/>
      <c r="AA86" s="256"/>
      <c r="AB86" s="207"/>
      <c r="AC86" s="187"/>
      <c r="AD86" s="186" t="s">
        <v>3663</v>
      </c>
      <c r="AE86" s="186" t="s">
        <v>3638</v>
      </c>
      <c r="AF86" s="186"/>
      <c r="AG86" s="178" t="s">
        <v>222</v>
      </c>
      <c r="AH86" s="265" t="s">
        <v>3676</v>
      </c>
      <c r="AI86" s="266" t="s">
        <v>67</v>
      </c>
      <c r="AJ86" s="191">
        <v>1</v>
      </c>
      <c r="AK86" s="182"/>
      <c r="AL86" s="182"/>
      <c r="AM86" s="182"/>
      <c r="AN86" s="182"/>
      <c r="AO86" s="182"/>
      <c r="AP86" s="182"/>
      <c r="AQ86" s="215"/>
      <c r="AR86" s="191"/>
      <c r="AS86" s="178"/>
      <c r="AT86" s="178"/>
      <c r="AU86" s="178"/>
      <c r="AV86" s="215"/>
      <c r="AW86" s="235"/>
    </row>
    <row r="87" spans="1:49" s="236" customFormat="1" ht="60.75" customHeight="1" x14ac:dyDescent="0.25">
      <c r="A87" s="221" t="s">
        <v>480</v>
      </c>
      <c r="B87" s="222">
        <v>44113</v>
      </c>
      <c r="C87" s="178" t="s">
        <v>634</v>
      </c>
      <c r="D87" s="223" t="s">
        <v>1962</v>
      </c>
      <c r="E87" s="216" t="s">
        <v>3427</v>
      </c>
      <c r="F87" s="203" t="s">
        <v>1791</v>
      </c>
      <c r="G87" s="220">
        <v>3</v>
      </c>
      <c r="H87" s="178" t="s">
        <v>3485</v>
      </c>
      <c r="I87" s="186" t="s">
        <v>3433</v>
      </c>
      <c r="J87" s="220" t="s">
        <v>59</v>
      </c>
      <c r="K87" s="182" t="s">
        <v>3434</v>
      </c>
      <c r="L87" s="178">
        <v>1</v>
      </c>
      <c r="M87" s="220" t="s">
        <v>3422</v>
      </c>
      <c r="N87" s="161">
        <v>44774</v>
      </c>
      <c r="O87" s="224">
        <v>44926</v>
      </c>
      <c r="P87" s="199"/>
      <c r="Q87" s="182"/>
      <c r="R87" s="182"/>
      <c r="S87" s="215"/>
      <c r="T87" s="191"/>
      <c r="U87" s="178"/>
      <c r="V87" s="182"/>
      <c r="W87" s="182"/>
      <c r="X87" s="186"/>
      <c r="Y87" s="186"/>
      <c r="Z87" s="186"/>
      <c r="AA87" s="256"/>
      <c r="AB87" s="207"/>
      <c r="AC87" s="187"/>
      <c r="AD87" s="186" t="s">
        <v>3663</v>
      </c>
      <c r="AE87" s="186" t="s">
        <v>3638</v>
      </c>
      <c r="AF87" s="186"/>
      <c r="AG87" s="178" t="s">
        <v>222</v>
      </c>
      <c r="AH87" s="265" t="s">
        <v>3676</v>
      </c>
      <c r="AI87" s="266" t="s">
        <v>67</v>
      </c>
      <c r="AJ87" s="191">
        <v>1</v>
      </c>
      <c r="AK87" s="182"/>
      <c r="AL87" s="182"/>
      <c r="AM87" s="182"/>
      <c r="AN87" s="182"/>
      <c r="AO87" s="182"/>
      <c r="AP87" s="182"/>
      <c r="AQ87" s="215"/>
      <c r="AR87" s="191"/>
      <c r="AS87" s="178"/>
      <c r="AT87" s="178"/>
      <c r="AU87" s="178"/>
      <c r="AV87" s="215"/>
      <c r="AW87" s="235"/>
    </row>
    <row r="88" spans="1:49" s="236" customFormat="1" ht="121.5" customHeight="1" x14ac:dyDescent="0.25">
      <c r="A88" s="221" t="s">
        <v>480</v>
      </c>
      <c r="B88" s="222">
        <v>44113</v>
      </c>
      <c r="C88" s="178" t="s">
        <v>634</v>
      </c>
      <c r="D88" s="223" t="s">
        <v>1962</v>
      </c>
      <c r="E88" s="232" t="s">
        <v>3435</v>
      </c>
      <c r="F88" s="229" t="s">
        <v>3436</v>
      </c>
      <c r="G88" s="220">
        <v>1</v>
      </c>
      <c r="H88" s="178" t="s">
        <v>3486</v>
      </c>
      <c r="I88" s="241" t="s">
        <v>3437</v>
      </c>
      <c r="J88" s="220" t="s">
        <v>59</v>
      </c>
      <c r="K88" s="220" t="s">
        <v>3438</v>
      </c>
      <c r="L88" s="220">
        <v>1</v>
      </c>
      <c r="M88" s="220" t="s">
        <v>3422</v>
      </c>
      <c r="N88" s="161">
        <v>44774</v>
      </c>
      <c r="O88" s="200" t="s">
        <v>3423</v>
      </c>
      <c r="P88" s="199"/>
      <c r="Q88" s="182"/>
      <c r="R88" s="182"/>
      <c r="S88" s="215"/>
      <c r="T88" s="191"/>
      <c r="U88" s="178"/>
      <c r="V88" s="182"/>
      <c r="W88" s="182"/>
      <c r="X88" s="186"/>
      <c r="Y88" s="186"/>
      <c r="Z88" s="186"/>
      <c r="AA88" s="256"/>
      <c r="AB88" s="230">
        <v>1</v>
      </c>
      <c r="AC88" s="187">
        <v>1</v>
      </c>
      <c r="AD88" s="186" t="s">
        <v>3639</v>
      </c>
      <c r="AE88" s="186" t="s">
        <v>3640</v>
      </c>
      <c r="AF88" s="186" t="s">
        <v>3635</v>
      </c>
      <c r="AG88" s="178" t="s">
        <v>65</v>
      </c>
      <c r="AH88" s="265" t="s">
        <v>3738</v>
      </c>
      <c r="AI88" s="266" t="s">
        <v>135</v>
      </c>
      <c r="AJ88" s="218"/>
      <c r="AK88" s="182"/>
      <c r="AL88" s="182"/>
      <c r="AM88" s="182"/>
      <c r="AN88" s="182"/>
      <c r="AO88" s="182"/>
      <c r="AP88" s="182"/>
      <c r="AQ88" s="215"/>
      <c r="AR88" s="191" t="s">
        <v>135</v>
      </c>
      <c r="AS88" s="178" t="s">
        <v>136</v>
      </c>
      <c r="AT88" s="178" t="s">
        <v>136</v>
      </c>
      <c r="AU88" s="181" t="s">
        <v>136</v>
      </c>
      <c r="AV88" s="215" t="s">
        <v>3318</v>
      </c>
      <c r="AW88" s="235"/>
    </row>
    <row r="89" spans="1:49" s="236" customFormat="1" ht="296.25" customHeight="1" x14ac:dyDescent="0.25">
      <c r="A89" s="221" t="s">
        <v>480</v>
      </c>
      <c r="B89" s="222">
        <v>44113</v>
      </c>
      <c r="C89" s="178" t="s">
        <v>634</v>
      </c>
      <c r="D89" s="223" t="s">
        <v>1962</v>
      </c>
      <c r="E89" s="232" t="s">
        <v>3439</v>
      </c>
      <c r="F89" s="229" t="s">
        <v>3440</v>
      </c>
      <c r="G89" s="220">
        <v>2</v>
      </c>
      <c r="H89" s="178" t="s">
        <v>3487</v>
      </c>
      <c r="I89" s="241" t="s">
        <v>3441</v>
      </c>
      <c r="J89" s="220" t="s">
        <v>59</v>
      </c>
      <c r="K89" s="220" t="s">
        <v>3421</v>
      </c>
      <c r="L89" s="220">
        <v>1</v>
      </c>
      <c r="M89" s="220" t="s">
        <v>3422</v>
      </c>
      <c r="N89" s="161">
        <v>44774</v>
      </c>
      <c r="O89" s="200" t="s">
        <v>3423</v>
      </c>
      <c r="P89" s="199"/>
      <c r="Q89" s="182"/>
      <c r="R89" s="182"/>
      <c r="S89" s="215"/>
      <c r="T89" s="191"/>
      <c r="U89" s="178"/>
      <c r="V89" s="182"/>
      <c r="W89" s="182"/>
      <c r="X89" s="186"/>
      <c r="Y89" s="186"/>
      <c r="Z89" s="186"/>
      <c r="AA89" s="256"/>
      <c r="AB89" s="230">
        <v>1</v>
      </c>
      <c r="AC89" s="187">
        <v>1</v>
      </c>
      <c r="AD89" s="186" t="s">
        <v>3641</v>
      </c>
      <c r="AE89" s="186" t="s">
        <v>3631</v>
      </c>
      <c r="AF89" s="186" t="s">
        <v>3635</v>
      </c>
      <c r="AG89" s="178" t="s">
        <v>65</v>
      </c>
      <c r="AH89" s="265" t="s">
        <v>3766</v>
      </c>
      <c r="AI89" s="266" t="s">
        <v>135</v>
      </c>
      <c r="AJ89" s="218"/>
      <c r="AK89" s="182"/>
      <c r="AL89" s="182"/>
      <c r="AM89" s="182"/>
      <c r="AN89" s="182"/>
      <c r="AO89" s="182"/>
      <c r="AP89" s="182"/>
      <c r="AQ89" s="215"/>
      <c r="AR89" s="266" t="s">
        <v>135</v>
      </c>
      <c r="AS89" s="178" t="s">
        <v>136</v>
      </c>
      <c r="AT89" s="178" t="s">
        <v>136</v>
      </c>
      <c r="AU89" s="181" t="s">
        <v>136</v>
      </c>
      <c r="AV89" s="215" t="s">
        <v>3318</v>
      </c>
      <c r="AW89" s="235"/>
    </row>
    <row r="90" spans="1:49" s="236" customFormat="1" ht="132.75" customHeight="1" x14ac:dyDescent="0.25">
      <c r="A90" s="221" t="s">
        <v>480</v>
      </c>
      <c r="B90" s="222">
        <v>44113</v>
      </c>
      <c r="C90" s="178" t="s">
        <v>634</v>
      </c>
      <c r="D90" s="223" t="s">
        <v>1962</v>
      </c>
      <c r="E90" s="232" t="s">
        <v>3442</v>
      </c>
      <c r="F90" s="229" t="s">
        <v>3443</v>
      </c>
      <c r="G90" s="220">
        <v>3</v>
      </c>
      <c r="H90" s="178" t="s">
        <v>3488</v>
      </c>
      <c r="I90" s="241" t="s">
        <v>3444</v>
      </c>
      <c r="J90" s="220" t="s">
        <v>59</v>
      </c>
      <c r="K90" s="220" t="s">
        <v>3445</v>
      </c>
      <c r="L90" s="220">
        <v>5</v>
      </c>
      <c r="M90" s="220" t="s">
        <v>3446</v>
      </c>
      <c r="N90" s="161">
        <v>44774</v>
      </c>
      <c r="O90" s="200">
        <v>44926</v>
      </c>
      <c r="P90" s="199"/>
      <c r="Q90" s="182"/>
      <c r="R90" s="182"/>
      <c r="S90" s="215"/>
      <c r="T90" s="191"/>
      <c r="U90" s="178"/>
      <c r="V90" s="182"/>
      <c r="W90" s="182"/>
      <c r="X90" s="186"/>
      <c r="Y90" s="186"/>
      <c r="Z90" s="186"/>
      <c r="AA90" s="256"/>
      <c r="AB90" s="230">
        <v>1</v>
      </c>
      <c r="AC90" s="187">
        <v>1</v>
      </c>
      <c r="AD90" s="186" t="s">
        <v>3642</v>
      </c>
      <c r="AE90" s="186" t="s">
        <v>3643</v>
      </c>
      <c r="AF90" s="186" t="s">
        <v>3635</v>
      </c>
      <c r="AG90" s="178" t="s">
        <v>65</v>
      </c>
      <c r="AH90" s="265" t="s">
        <v>3727</v>
      </c>
      <c r="AI90" s="266" t="s">
        <v>67</v>
      </c>
      <c r="AJ90" s="218">
        <v>4</v>
      </c>
      <c r="AK90" s="182"/>
      <c r="AL90" s="182"/>
      <c r="AM90" s="182"/>
      <c r="AN90" s="182"/>
      <c r="AO90" s="182"/>
      <c r="AP90" s="182"/>
      <c r="AQ90" s="215"/>
      <c r="AR90" s="191"/>
      <c r="AS90" s="178"/>
      <c r="AT90" s="178"/>
      <c r="AU90" s="178"/>
      <c r="AV90" s="215"/>
      <c r="AW90" s="235"/>
    </row>
    <row r="91" spans="1:49" s="236" customFormat="1" ht="93" customHeight="1" x14ac:dyDescent="0.25">
      <c r="A91" s="221" t="s">
        <v>480</v>
      </c>
      <c r="B91" s="222">
        <v>44113</v>
      </c>
      <c r="C91" s="178" t="s">
        <v>634</v>
      </c>
      <c r="D91" s="223" t="s">
        <v>1962</v>
      </c>
      <c r="E91" s="232" t="s">
        <v>3447</v>
      </c>
      <c r="F91" s="229" t="s">
        <v>3448</v>
      </c>
      <c r="G91" s="220">
        <v>4</v>
      </c>
      <c r="H91" s="178" t="s">
        <v>3489</v>
      </c>
      <c r="I91" s="241" t="s">
        <v>3449</v>
      </c>
      <c r="J91" s="220" t="s">
        <v>59</v>
      </c>
      <c r="K91" s="220" t="s">
        <v>3450</v>
      </c>
      <c r="L91" s="220">
        <v>5</v>
      </c>
      <c r="M91" s="220" t="s">
        <v>3422</v>
      </c>
      <c r="N91" s="161">
        <v>44774</v>
      </c>
      <c r="O91" s="200">
        <v>44926</v>
      </c>
      <c r="P91" s="199"/>
      <c r="Q91" s="182"/>
      <c r="R91" s="182"/>
      <c r="S91" s="215"/>
      <c r="T91" s="191"/>
      <c r="U91" s="178"/>
      <c r="V91" s="182"/>
      <c r="W91" s="182"/>
      <c r="X91" s="186"/>
      <c r="Y91" s="186"/>
      <c r="Z91" s="186"/>
      <c r="AA91" s="256"/>
      <c r="AB91" s="230">
        <v>1</v>
      </c>
      <c r="AC91" s="187">
        <v>1</v>
      </c>
      <c r="AD91" s="186" t="s">
        <v>3644</v>
      </c>
      <c r="AE91" s="186" t="s">
        <v>3645</v>
      </c>
      <c r="AF91" s="186" t="s">
        <v>3635</v>
      </c>
      <c r="AG91" s="178" t="s">
        <v>65</v>
      </c>
      <c r="AH91" s="265" t="s">
        <v>3728</v>
      </c>
      <c r="AI91" s="266" t="s">
        <v>67</v>
      </c>
      <c r="AJ91" s="218">
        <v>4</v>
      </c>
      <c r="AK91" s="182"/>
      <c r="AL91" s="182"/>
      <c r="AM91" s="182"/>
      <c r="AN91" s="182"/>
      <c r="AO91" s="182"/>
      <c r="AP91" s="182"/>
      <c r="AQ91" s="215"/>
      <c r="AR91" s="191"/>
      <c r="AS91" s="178"/>
      <c r="AT91" s="178"/>
      <c r="AU91" s="178"/>
      <c r="AV91" s="215"/>
      <c r="AW91" s="235"/>
    </row>
    <row r="92" spans="1:49" s="236" customFormat="1" ht="117.75" customHeight="1" x14ac:dyDescent="0.25">
      <c r="A92" s="221" t="s">
        <v>480</v>
      </c>
      <c r="B92" s="222">
        <v>44113</v>
      </c>
      <c r="C92" s="178" t="s">
        <v>634</v>
      </c>
      <c r="D92" s="223" t="s">
        <v>1962</v>
      </c>
      <c r="E92" s="232" t="s">
        <v>3451</v>
      </c>
      <c r="F92" s="229" t="s">
        <v>3452</v>
      </c>
      <c r="G92" s="220">
        <v>5</v>
      </c>
      <c r="H92" s="178" t="s">
        <v>3490</v>
      </c>
      <c r="I92" s="241" t="s">
        <v>3453</v>
      </c>
      <c r="J92" s="220" t="s">
        <v>59</v>
      </c>
      <c r="K92" s="220" t="s">
        <v>3454</v>
      </c>
      <c r="L92" s="220">
        <v>2</v>
      </c>
      <c r="M92" s="220" t="s">
        <v>3455</v>
      </c>
      <c r="N92" s="161">
        <v>44774</v>
      </c>
      <c r="O92" s="200">
        <v>44926</v>
      </c>
      <c r="P92" s="199"/>
      <c r="Q92" s="182"/>
      <c r="R92" s="182"/>
      <c r="S92" s="215"/>
      <c r="T92" s="191"/>
      <c r="U92" s="178"/>
      <c r="V92" s="182"/>
      <c r="W92" s="182"/>
      <c r="X92" s="186"/>
      <c r="Y92" s="186"/>
      <c r="Z92" s="186"/>
      <c r="AA92" s="256"/>
      <c r="AB92" s="230"/>
      <c r="AC92" s="187"/>
      <c r="AD92" s="186" t="s">
        <v>3637</v>
      </c>
      <c r="AE92" s="186" t="s">
        <v>3638</v>
      </c>
      <c r="AF92" s="186"/>
      <c r="AG92" s="178" t="s">
        <v>222</v>
      </c>
      <c r="AH92" s="265" t="s">
        <v>3676</v>
      </c>
      <c r="AI92" s="266" t="s">
        <v>67</v>
      </c>
      <c r="AJ92" s="218">
        <v>2</v>
      </c>
      <c r="AK92" s="182"/>
      <c r="AL92" s="182"/>
      <c r="AM92" s="182"/>
      <c r="AN92" s="182"/>
      <c r="AO92" s="182"/>
      <c r="AP92" s="182"/>
      <c r="AQ92" s="215"/>
      <c r="AR92" s="191"/>
      <c r="AS92" s="178"/>
      <c r="AT92" s="178"/>
      <c r="AU92" s="178"/>
      <c r="AV92" s="215"/>
      <c r="AW92" s="235"/>
    </row>
    <row r="93" spans="1:49" s="236" customFormat="1" ht="122.25" customHeight="1" x14ac:dyDescent="0.25">
      <c r="A93" s="221" t="s">
        <v>480</v>
      </c>
      <c r="B93" s="222">
        <v>44113</v>
      </c>
      <c r="C93" s="178" t="s">
        <v>634</v>
      </c>
      <c r="D93" s="223" t="s">
        <v>1962</v>
      </c>
      <c r="E93" s="232" t="s">
        <v>3456</v>
      </c>
      <c r="F93" s="229" t="s">
        <v>3452</v>
      </c>
      <c r="G93" s="220">
        <v>6</v>
      </c>
      <c r="H93" s="178" t="s">
        <v>3491</v>
      </c>
      <c r="I93" s="241" t="s">
        <v>3476</v>
      </c>
      <c r="J93" s="220" t="s">
        <v>59</v>
      </c>
      <c r="K93" s="220" t="s">
        <v>3457</v>
      </c>
      <c r="L93" s="231">
        <v>11</v>
      </c>
      <c r="M93" s="220" t="s">
        <v>3422</v>
      </c>
      <c r="N93" s="161">
        <v>44774</v>
      </c>
      <c r="O93" s="200">
        <v>44926</v>
      </c>
      <c r="P93" s="199"/>
      <c r="Q93" s="182"/>
      <c r="R93" s="182"/>
      <c r="S93" s="215"/>
      <c r="T93" s="191"/>
      <c r="U93" s="178"/>
      <c r="V93" s="182"/>
      <c r="W93" s="182"/>
      <c r="X93" s="186"/>
      <c r="Y93" s="186"/>
      <c r="Z93" s="186"/>
      <c r="AA93" s="256"/>
      <c r="AB93" s="230"/>
      <c r="AC93" s="187"/>
      <c r="AD93" s="186" t="s">
        <v>3637</v>
      </c>
      <c r="AE93" s="186" t="s">
        <v>3638</v>
      </c>
      <c r="AF93" s="186"/>
      <c r="AG93" s="178" t="s">
        <v>222</v>
      </c>
      <c r="AH93" s="265" t="s">
        <v>3676</v>
      </c>
      <c r="AI93" s="266" t="s">
        <v>67</v>
      </c>
      <c r="AJ93" s="218">
        <v>11</v>
      </c>
      <c r="AK93" s="182"/>
      <c r="AL93" s="182"/>
      <c r="AM93" s="182"/>
      <c r="AN93" s="182"/>
      <c r="AO93" s="182"/>
      <c r="AP93" s="182"/>
      <c r="AQ93" s="215"/>
      <c r="AR93" s="191"/>
      <c r="AS93" s="178"/>
      <c r="AT93" s="178"/>
      <c r="AU93" s="178"/>
      <c r="AV93" s="215"/>
      <c r="AW93" s="235"/>
    </row>
    <row r="94" spans="1:49" s="236" customFormat="1" ht="63" x14ac:dyDescent="0.25">
      <c r="A94" s="221" t="s">
        <v>480</v>
      </c>
      <c r="B94" s="222">
        <v>44113</v>
      </c>
      <c r="C94" s="178" t="s">
        <v>634</v>
      </c>
      <c r="D94" s="223" t="s">
        <v>1962</v>
      </c>
      <c r="E94" s="232" t="s">
        <v>3458</v>
      </c>
      <c r="F94" s="229" t="s">
        <v>3459</v>
      </c>
      <c r="G94" s="220">
        <v>1</v>
      </c>
      <c r="H94" s="178" t="s">
        <v>3492</v>
      </c>
      <c r="I94" s="241" t="s">
        <v>3460</v>
      </c>
      <c r="J94" s="220" t="s">
        <v>59</v>
      </c>
      <c r="K94" s="220" t="s">
        <v>3434</v>
      </c>
      <c r="L94" s="220">
        <v>1</v>
      </c>
      <c r="M94" s="220" t="s">
        <v>3422</v>
      </c>
      <c r="N94" s="161">
        <v>44774</v>
      </c>
      <c r="O94" s="200">
        <v>44926</v>
      </c>
      <c r="P94" s="199"/>
      <c r="Q94" s="182"/>
      <c r="R94" s="182"/>
      <c r="S94" s="215"/>
      <c r="T94" s="191"/>
      <c r="U94" s="178"/>
      <c r="V94" s="182"/>
      <c r="W94" s="182"/>
      <c r="X94" s="186"/>
      <c r="Y94" s="186"/>
      <c r="Z94" s="186"/>
      <c r="AA94" s="256"/>
      <c r="AB94" s="230"/>
      <c r="AC94" s="187"/>
      <c r="AD94" s="186" t="s">
        <v>3637</v>
      </c>
      <c r="AE94" s="186" t="s">
        <v>3638</v>
      </c>
      <c r="AF94" s="186"/>
      <c r="AG94" s="178" t="s">
        <v>222</v>
      </c>
      <c r="AH94" s="265" t="s">
        <v>3676</v>
      </c>
      <c r="AI94" s="266" t="s">
        <v>67</v>
      </c>
      <c r="AJ94" s="218">
        <v>1</v>
      </c>
      <c r="AK94" s="182"/>
      <c r="AL94" s="182"/>
      <c r="AM94" s="182"/>
      <c r="AN94" s="182"/>
      <c r="AO94" s="182"/>
      <c r="AP94" s="182"/>
      <c r="AQ94" s="215"/>
      <c r="AR94" s="191"/>
      <c r="AS94" s="178"/>
      <c r="AT94" s="178"/>
      <c r="AU94" s="178"/>
      <c r="AV94" s="215"/>
      <c r="AW94" s="235"/>
    </row>
    <row r="95" spans="1:49" s="236" customFormat="1" ht="201.75" customHeight="1" x14ac:dyDescent="0.25">
      <c r="A95" s="221" t="s">
        <v>480</v>
      </c>
      <c r="B95" s="222">
        <v>44113</v>
      </c>
      <c r="C95" s="178" t="s">
        <v>634</v>
      </c>
      <c r="D95" s="223" t="s">
        <v>1962</v>
      </c>
      <c r="E95" s="232" t="s">
        <v>1903</v>
      </c>
      <c r="F95" s="229" t="s">
        <v>3461</v>
      </c>
      <c r="G95" s="220">
        <v>1</v>
      </c>
      <c r="H95" s="178" t="s">
        <v>3493</v>
      </c>
      <c r="I95" s="241" t="s">
        <v>3462</v>
      </c>
      <c r="J95" s="220" t="s">
        <v>59</v>
      </c>
      <c r="K95" s="220" t="s">
        <v>97</v>
      </c>
      <c r="L95" s="220">
        <v>1</v>
      </c>
      <c r="M95" s="220" t="s">
        <v>3422</v>
      </c>
      <c r="N95" s="161">
        <v>44774</v>
      </c>
      <c r="O95" s="200">
        <v>44926</v>
      </c>
      <c r="P95" s="199"/>
      <c r="Q95" s="182"/>
      <c r="R95" s="182"/>
      <c r="S95" s="215"/>
      <c r="T95" s="191"/>
      <c r="U95" s="178"/>
      <c r="V95" s="182"/>
      <c r="W95" s="182"/>
      <c r="X95" s="186"/>
      <c r="Y95" s="186"/>
      <c r="Z95" s="186"/>
      <c r="AA95" s="256"/>
      <c r="AB95" s="230">
        <v>1</v>
      </c>
      <c r="AC95" s="187">
        <v>0</v>
      </c>
      <c r="AD95" s="186" t="s">
        <v>3646</v>
      </c>
      <c r="AE95" s="186" t="s">
        <v>3647</v>
      </c>
      <c r="AF95" s="186" t="s">
        <v>3648</v>
      </c>
      <c r="AG95" s="178" t="s">
        <v>65</v>
      </c>
      <c r="AH95" s="265" t="s">
        <v>3681</v>
      </c>
      <c r="AI95" s="266" t="s">
        <v>67</v>
      </c>
      <c r="AJ95" s="218"/>
      <c r="AK95" s="182"/>
      <c r="AL95" s="182"/>
      <c r="AM95" s="182"/>
      <c r="AN95" s="182"/>
      <c r="AO95" s="182"/>
      <c r="AP95" s="182"/>
      <c r="AQ95" s="215"/>
      <c r="AR95" s="191"/>
      <c r="AS95" s="178"/>
      <c r="AT95" s="178"/>
      <c r="AU95" s="178"/>
      <c r="AV95" s="215"/>
      <c r="AW95" s="235"/>
    </row>
    <row r="96" spans="1:49" s="236" customFormat="1" ht="114.75" customHeight="1" x14ac:dyDescent="0.25">
      <c r="A96" s="221" t="s">
        <v>480</v>
      </c>
      <c r="B96" s="222">
        <v>44113</v>
      </c>
      <c r="C96" s="178" t="s">
        <v>634</v>
      </c>
      <c r="D96" s="223" t="s">
        <v>1962</v>
      </c>
      <c r="E96" s="232" t="s">
        <v>3463</v>
      </c>
      <c r="F96" s="229" t="s">
        <v>3464</v>
      </c>
      <c r="G96" s="220">
        <v>1</v>
      </c>
      <c r="H96" s="178" t="s">
        <v>3494</v>
      </c>
      <c r="I96" s="241" t="s">
        <v>3477</v>
      </c>
      <c r="J96" s="220" t="s">
        <v>59</v>
      </c>
      <c r="K96" s="220" t="s">
        <v>97</v>
      </c>
      <c r="L96" s="220">
        <v>1</v>
      </c>
      <c r="M96" s="220" t="s">
        <v>3422</v>
      </c>
      <c r="N96" s="161">
        <v>44774</v>
      </c>
      <c r="O96" s="200">
        <v>44926</v>
      </c>
      <c r="P96" s="199"/>
      <c r="Q96" s="182"/>
      <c r="R96" s="182"/>
      <c r="S96" s="215"/>
      <c r="T96" s="191"/>
      <c r="U96" s="178"/>
      <c r="V96" s="182"/>
      <c r="W96" s="182"/>
      <c r="X96" s="186"/>
      <c r="Y96" s="186"/>
      <c r="Z96" s="186"/>
      <c r="AA96" s="256"/>
      <c r="AB96" s="230">
        <v>1</v>
      </c>
      <c r="AC96" s="187">
        <v>0</v>
      </c>
      <c r="AD96" s="186" t="s">
        <v>3649</v>
      </c>
      <c r="AE96" s="186" t="s">
        <v>3650</v>
      </c>
      <c r="AF96" s="186" t="s">
        <v>3635</v>
      </c>
      <c r="AG96" s="178" t="s">
        <v>65</v>
      </c>
      <c r="AH96" s="265" t="s">
        <v>3682</v>
      </c>
      <c r="AI96" s="266" t="s">
        <v>67</v>
      </c>
      <c r="AJ96" s="218"/>
      <c r="AK96" s="182"/>
      <c r="AL96" s="182"/>
      <c r="AM96" s="182"/>
      <c r="AN96" s="182"/>
      <c r="AO96" s="182"/>
      <c r="AP96" s="182"/>
      <c r="AQ96" s="215"/>
      <c r="AR96" s="191"/>
      <c r="AS96" s="178"/>
      <c r="AT96" s="178"/>
      <c r="AU96" s="178"/>
      <c r="AV96" s="215"/>
      <c r="AW96" s="235"/>
    </row>
    <row r="97" spans="1:49" s="236" customFormat="1" ht="105" customHeight="1" x14ac:dyDescent="0.25">
      <c r="A97" s="221" t="s">
        <v>91</v>
      </c>
      <c r="B97" s="222">
        <v>44113</v>
      </c>
      <c r="C97" s="178" t="s">
        <v>634</v>
      </c>
      <c r="D97" s="223" t="s">
        <v>1962</v>
      </c>
      <c r="E97" s="232" t="s">
        <v>3463</v>
      </c>
      <c r="F97" s="229" t="s">
        <v>3729</v>
      </c>
      <c r="G97" s="220">
        <v>1</v>
      </c>
      <c r="H97" s="178" t="s">
        <v>3495</v>
      </c>
      <c r="I97" s="241" t="s">
        <v>3465</v>
      </c>
      <c r="J97" s="220" t="s">
        <v>59</v>
      </c>
      <c r="K97" s="220" t="s">
        <v>3466</v>
      </c>
      <c r="L97" s="220">
        <v>1</v>
      </c>
      <c r="M97" s="220" t="s">
        <v>3422</v>
      </c>
      <c r="N97" s="161">
        <v>44774</v>
      </c>
      <c r="O97" s="200">
        <v>44804</v>
      </c>
      <c r="P97" s="199"/>
      <c r="Q97" s="182"/>
      <c r="R97" s="182"/>
      <c r="S97" s="215"/>
      <c r="T97" s="191"/>
      <c r="U97" s="178"/>
      <c r="V97" s="182"/>
      <c r="W97" s="182"/>
      <c r="X97" s="186"/>
      <c r="Y97" s="186"/>
      <c r="Z97" s="186"/>
      <c r="AA97" s="256"/>
      <c r="AB97" s="230">
        <v>1</v>
      </c>
      <c r="AC97" s="187">
        <v>1</v>
      </c>
      <c r="AD97" s="186" t="s">
        <v>3651</v>
      </c>
      <c r="AE97" s="186" t="s">
        <v>3652</v>
      </c>
      <c r="AF97" s="186" t="s">
        <v>3635</v>
      </c>
      <c r="AG97" s="178" t="s">
        <v>65</v>
      </c>
      <c r="AH97" s="265" t="s">
        <v>3730</v>
      </c>
      <c r="AI97" s="266" t="s">
        <v>135</v>
      </c>
      <c r="AJ97" s="218"/>
      <c r="AK97" s="182"/>
      <c r="AL97" s="182"/>
      <c r="AM97" s="182"/>
      <c r="AN97" s="182"/>
      <c r="AO97" s="182"/>
      <c r="AP97" s="182"/>
      <c r="AQ97" s="215"/>
      <c r="AR97" s="191" t="s">
        <v>135</v>
      </c>
      <c r="AS97" s="178" t="s">
        <v>136</v>
      </c>
      <c r="AT97" s="178" t="s">
        <v>136</v>
      </c>
      <c r="AU97" s="181" t="s">
        <v>136</v>
      </c>
      <c r="AV97" s="215" t="s">
        <v>3318</v>
      </c>
      <c r="AW97" s="235"/>
    </row>
    <row r="98" spans="1:49" s="236" customFormat="1" ht="121.5" customHeight="1" x14ac:dyDescent="0.25">
      <c r="A98" s="221" t="s">
        <v>91</v>
      </c>
      <c r="B98" s="222">
        <v>44113</v>
      </c>
      <c r="C98" s="178" t="s">
        <v>634</v>
      </c>
      <c r="D98" s="223" t="s">
        <v>1962</v>
      </c>
      <c r="E98" s="232" t="s">
        <v>3463</v>
      </c>
      <c r="F98" s="229" t="s">
        <v>3467</v>
      </c>
      <c r="G98" s="220">
        <v>2</v>
      </c>
      <c r="H98" s="178" t="s">
        <v>3495</v>
      </c>
      <c r="I98" s="241" t="s">
        <v>3468</v>
      </c>
      <c r="J98" s="220" t="s">
        <v>59</v>
      </c>
      <c r="K98" s="220" t="s">
        <v>3469</v>
      </c>
      <c r="L98" s="220">
        <v>5</v>
      </c>
      <c r="M98" s="220" t="s">
        <v>3422</v>
      </c>
      <c r="N98" s="161">
        <v>44774</v>
      </c>
      <c r="O98" s="200">
        <v>44926</v>
      </c>
      <c r="P98" s="199"/>
      <c r="Q98" s="182"/>
      <c r="R98" s="182"/>
      <c r="S98" s="215"/>
      <c r="T98" s="191"/>
      <c r="U98" s="178"/>
      <c r="V98" s="182"/>
      <c r="W98" s="182"/>
      <c r="X98" s="186"/>
      <c r="Y98" s="186"/>
      <c r="Z98" s="186"/>
      <c r="AA98" s="256"/>
      <c r="AB98" s="230">
        <v>1</v>
      </c>
      <c r="AC98" s="187">
        <v>1</v>
      </c>
      <c r="AD98" s="243" t="s">
        <v>3653</v>
      </c>
      <c r="AE98" s="243" t="s">
        <v>3654</v>
      </c>
      <c r="AF98" s="186" t="s">
        <v>3635</v>
      </c>
      <c r="AG98" s="178" t="s">
        <v>65</v>
      </c>
      <c r="AH98" s="265" t="s">
        <v>3731</v>
      </c>
      <c r="AI98" s="266" t="s">
        <v>67</v>
      </c>
      <c r="AJ98" s="218">
        <v>4</v>
      </c>
      <c r="AK98" s="182"/>
      <c r="AL98" s="182"/>
      <c r="AM98" s="182"/>
      <c r="AN98" s="182"/>
      <c r="AO98" s="182"/>
      <c r="AP98" s="182"/>
      <c r="AQ98" s="215"/>
      <c r="AR98" s="191"/>
      <c r="AS98" s="178"/>
      <c r="AT98" s="178"/>
      <c r="AU98" s="178"/>
      <c r="AV98" s="215"/>
      <c r="AW98" s="235"/>
    </row>
    <row r="99" spans="1:49" s="236" customFormat="1" ht="69" customHeight="1" x14ac:dyDescent="0.25">
      <c r="A99" s="221" t="s">
        <v>480</v>
      </c>
      <c r="B99" s="222">
        <v>44113</v>
      </c>
      <c r="C99" s="178" t="s">
        <v>634</v>
      </c>
      <c r="D99" s="223" t="s">
        <v>1962</v>
      </c>
      <c r="E99" s="232" t="s">
        <v>2018</v>
      </c>
      <c r="F99" s="229" t="s">
        <v>3470</v>
      </c>
      <c r="G99" s="220">
        <v>1</v>
      </c>
      <c r="H99" s="178" t="s">
        <v>3496</v>
      </c>
      <c r="I99" s="241" t="s">
        <v>3471</v>
      </c>
      <c r="J99" s="220" t="s">
        <v>59</v>
      </c>
      <c r="K99" s="220" t="s">
        <v>3472</v>
      </c>
      <c r="L99" s="220">
        <v>5</v>
      </c>
      <c r="M99" s="220" t="s">
        <v>3422</v>
      </c>
      <c r="N99" s="161">
        <v>44774</v>
      </c>
      <c r="O99" s="200">
        <v>44926</v>
      </c>
      <c r="P99" s="199"/>
      <c r="Q99" s="182"/>
      <c r="R99" s="182"/>
      <c r="S99" s="215"/>
      <c r="T99" s="191"/>
      <c r="U99" s="178"/>
      <c r="V99" s="182"/>
      <c r="W99" s="182"/>
      <c r="X99" s="186"/>
      <c r="Y99" s="186"/>
      <c r="Z99" s="186"/>
      <c r="AA99" s="256"/>
      <c r="AB99" s="230">
        <v>1</v>
      </c>
      <c r="AC99" s="187">
        <v>1</v>
      </c>
      <c r="AD99" s="186" t="s">
        <v>3655</v>
      </c>
      <c r="AE99" s="186" t="s">
        <v>3656</v>
      </c>
      <c r="AF99" s="186" t="s">
        <v>3635</v>
      </c>
      <c r="AG99" s="178" t="s">
        <v>65</v>
      </c>
      <c r="AH99" s="265" t="s">
        <v>3732</v>
      </c>
      <c r="AI99" s="266" t="s">
        <v>67</v>
      </c>
      <c r="AJ99" s="218">
        <v>4</v>
      </c>
      <c r="AK99" s="182"/>
      <c r="AL99" s="182"/>
      <c r="AM99" s="182"/>
      <c r="AN99" s="182"/>
      <c r="AO99" s="182"/>
      <c r="AP99" s="182"/>
      <c r="AQ99" s="215"/>
      <c r="AR99" s="191"/>
      <c r="AS99" s="178"/>
      <c r="AT99" s="178"/>
      <c r="AU99" s="178"/>
      <c r="AV99" s="215"/>
      <c r="AW99" s="235"/>
    </row>
    <row r="100" spans="1:49" s="236" customFormat="1" ht="134.25" customHeight="1" x14ac:dyDescent="0.25">
      <c r="A100" s="191" t="s">
        <v>673</v>
      </c>
      <c r="B100" s="222">
        <v>44113</v>
      </c>
      <c r="C100" s="178" t="s">
        <v>634</v>
      </c>
      <c r="D100" s="223" t="s">
        <v>1962</v>
      </c>
      <c r="E100" s="232" t="s">
        <v>3478</v>
      </c>
      <c r="F100" s="229" t="s">
        <v>3473</v>
      </c>
      <c r="G100" s="220">
        <v>1</v>
      </c>
      <c r="H100" s="178" t="s">
        <v>3497</v>
      </c>
      <c r="I100" s="241" t="s">
        <v>3474</v>
      </c>
      <c r="J100" s="220" t="s">
        <v>59</v>
      </c>
      <c r="K100" s="220" t="s">
        <v>3472</v>
      </c>
      <c r="L100" s="220">
        <v>5</v>
      </c>
      <c r="M100" s="220" t="s">
        <v>3422</v>
      </c>
      <c r="N100" s="161">
        <v>44774</v>
      </c>
      <c r="O100" s="200">
        <v>44926</v>
      </c>
      <c r="P100" s="199"/>
      <c r="Q100" s="182"/>
      <c r="R100" s="182"/>
      <c r="S100" s="215"/>
      <c r="T100" s="191"/>
      <c r="U100" s="178"/>
      <c r="V100" s="182"/>
      <c r="W100" s="182"/>
      <c r="X100" s="186"/>
      <c r="Y100" s="186"/>
      <c r="Z100" s="186"/>
      <c r="AA100" s="256"/>
      <c r="AB100" s="230">
        <v>1</v>
      </c>
      <c r="AC100" s="187">
        <v>1</v>
      </c>
      <c r="AD100" s="186" t="s">
        <v>3657</v>
      </c>
      <c r="AE100" s="186" t="s">
        <v>3656</v>
      </c>
      <c r="AF100" s="186" t="s">
        <v>3635</v>
      </c>
      <c r="AG100" s="178" t="s">
        <v>65</v>
      </c>
      <c r="AH100" s="265" t="s">
        <v>3732</v>
      </c>
      <c r="AI100" s="266" t="s">
        <v>67</v>
      </c>
      <c r="AJ100" s="230">
        <v>4</v>
      </c>
      <c r="AK100" s="182"/>
      <c r="AL100" s="182"/>
      <c r="AM100" s="182"/>
      <c r="AN100" s="182"/>
      <c r="AO100" s="182"/>
      <c r="AP100" s="182"/>
      <c r="AQ100" s="215"/>
      <c r="AR100" s="191"/>
      <c r="AS100" s="178"/>
      <c r="AT100" s="178"/>
      <c r="AU100" s="178"/>
      <c r="AV100" s="215"/>
      <c r="AW100" s="235"/>
    </row>
    <row r="101" spans="1:49" s="236" customFormat="1" ht="94.5" customHeight="1" x14ac:dyDescent="0.25">
      <c r="A101" s="191" t="s">
        <v>3301</v>
      </c>
      <c r="B101" s="181">
        <v>44561</v>
      </c>
      <c r="C101" s="178" t="s">
        <v>925</v>
      </c>
      <c r="D101" s="178" t="s">
        <v>926</v>
      </c>
      <c r="E101" s="216" t="s">
        <v>3498</v>
      </c>
      <c r="F101" s="203" t="s">
        <v>2374</v>
      </c>
      <c r="G101" s="178">
        <v>1</v>
      </c>
      <c r="H101" s="178" t="s">
        <v>3499</v>
      </c>
      <c r="I101" s="186" t="s">
        <v>2375</v>
      </c>
      <c r="J101" s="178" t="s">
        <v>59</v>
      </c>
      <c r="K101" s="182" t="s">
        <v>3500</v>
      </c>
      <c r="L101" s="178">
        <v>1</v>
      </c>
      <c r="M101" s="178" t="s">
        <v>3501</v>
      </c>
      <c r="N101" s="181">
        <v>44562</v>
      </c>
      <c r="O101" s="197">
        <v>44925</v>
      </c>
      <c r="P101" s="199"/>
      <c r="Q101" s="182"/>
      <c r="R101" s="182"/>
      <c r="S101" s="215"/>
      <c r="T101" s="191"/>
      <c r="U101" s="178"/>
      <c r="V101" s="182"/>
      <c r="W101" s="182"/>
      <c r="X101" s="186"/>
      <c r="Y101" s="186"/>
      <c r="Z101" s="186"/>
      <c r="AA101" s="256"/>
      <c r="AB101" s="209">
        <v>1</v>
      </c>
      <c r="AC101" s="190">
        <v>1</v>
      </c>
      <c r="AD101" s="186" t="s">
        <v>3555</v>
      </c>
      <c r="AE101" s="186" t="s">
        <v>3556</v>
      </c>
      <c r="AF101" s="186" t="s">
        <v>89</v>
      </c>
      <c r="AG101" s="178" t="s">
        <v>65</v>
      </c>
      <c r="AH101" s="265" t="s">
        <v>3733</v>
      </c>
      <c r="AI101" s="266" t="s">
        <v>67</v>
      </c>
      <c r="AJ101" s="199"/>
      <c r="AK101" s="182"/>
      <c r="AL101" s="182"/>
      <c r="AM101" s="182"/>
      <c r="AN101" s="182"/>
      <c r="AO101" s="182"/>
      <c r="AP101" s="182"/>
      <c r="AQ101" s="215"/>
      <c r="AR101" s="191"/>
      <c r="AS101" s="178"/>
      <c r="AT101" s="178"/>
      <c r="AU101" s="178"/>
      <c r="AV101" s="215"/>
      <c r="AW101" s="235"/>
    </row>
    <row r="102" spans="1:49" s="236" customFormat="1" ht="111.75" customHeight="1" thickBot="1" x14ac:dyDescent="0.3">
      <c r="A102" s="192" t="s">
        <v>3301</v>
      </c>
      <c r="B102" s="193">
        <v>44561</v>
      </c>
      <c r="C102" s="194" t="s">
        <v>925</v>
      </c>
      <c r="D102" s="194" t="s">
        <v>926</v>
      </c>
      <c r="E102" s="250" t="s">
        <v>3502</v>
      </c>
      <c r="F102" s="204" t="s">
        <v>3503</v>
      </c>
      <c r="G102" s="194">
        <v>2</v>
      </c>
      <c r="H102" s="194" t="s">
        <v>3504</v>
      </c>
      <c r="I102" s="251" t="s">
        <v>3505</v>
      </c>
      <c r="J102" s="194" t="s">
        <v>59</v>
      </c>
      <c r="K102" s="249" t="s">
        <v>3506</v>
      </c>
      <c r="L102" s="194">
        <v>6</v>
      </c>
      <c r="M102" s="194" t="s">
        <v>3501</v>
      </c>
      <c r="N102" s="193">
        <v>44682</v>
      </c>
      <c r="O102" s="205">
        <v>44926</v>
      </c>
      <c r="P102" s="254"/>
      <c r="Q102" s="249"/>
      <c r="R102" s="249"/>
      <c r="S102" s="252"/>
      <c r="T102" s="192"/>
      <c r="U102" s="194"/>
      <c r="V102" s="249"/>
      <c r="W102" s="249"/>
      <c r="X102" s="251"/>
      <c r="Y102" s="251"/>
      <c r="Z102" s="251"/>
      <c r="AA102" s="257"/>
      <c r="AB102" s="210">
        <v>3</v>
      </c>
      <c r="AC102" s="211">
        <v>3</v>
      </c>
      <c r="AD102" s="251" t="s">
        <v>3557</v>
      </c>
      <c r="AE102" s="251" t="s">
        <v>3558</v>
      </c>
      <c r="AF102" s="251" t="s">
        <v>89</v>
      </c>
      <c r="AG102" s="194" t="s">
        <v>65</v>
      </c>
      <c r="AH102" s="268" t="s">
        <v>3680</v>
      </c>
      <c r="AI102" s="269" t="s">
        <v>67</v>
      </c>
      <c r="AJ102" s="192">
        <v>3</v>
      </c>
      <c r="AK102" s="249"/>
      <c r="AL102" s="249"/>
      <c r="AM102" s="249"/>
      <c r="AN102" s="249"/>
      <c r="AO102" s="249"/>
      <c r="AP102" s="249"/>
      <c r="AQ102" s="252"/>
      <c r="AR102" s="192"/>
      <c r="AS102" s="194"/>
      <c r="AT102" s="194"/>
      <c r="AU102" s="194"/>
      <c r="AV102" s="252"/>
      <c r="AW102" s="235"/>
    </row>
  </sheetData>
  <autoFilter ref="A9:AV102"/>
  <mergeCells count="14">
    <mergeCell ref="T8:AA8"/>
    <mergeCell ref="AB8:AI8"/>
    <mergeCell ref="AJ8:AQ8"/>
    <mergeCell ref="AS8:AV8"/>
    <mergeCell ref="A1:B3"/>
    <mergeCell ref="C1:AV1"/>
    <mergeCell ref="C2:AV2"/>
    <mergeCell ref="C3:AV3"/>
    <mergeCell ref="A5:B5"/>
    <mergeCell ref="A7:E8"/>
    <mergeCell ref="F7:O8"/>
    <mergeCell ref="P7:S8"/>
    <mergeCell ref="T7:AQ7"/>
    <mergeCell ref="AR7:AV7"/>
  </mergeCells>
  <dataValidations count="14">
    <dataValidation type="list" allowBlank="1" showInputMessage="1" showErrorMessage="1" sqref="C83:C100">
      <formula1>Procesos</formula1>
    </dataValidation>
    <dataValidation type="list" allowBlank="1" showInputMessage="1" showErrorMessage="1" sqref="A83:A99">
      <formula1>Fuentes</formula1>
    </dataValidation>
    <dataValidation type="list" allowBlank="1" showInputMessage="1" showErrorMessage="1" sqref="D83:D100">
      <formula1>Líder_de_Proceso</formula1>
    </dataValidation>
    <dataValidation type="list" allowBlank="1" showErrorMessage="1" sqref="AS10:AS102">
      <formula1>Efectividad_Acción</formula1>
    </dataValidation>
    <dataValidation type="list" allowBlank="1" showErrorMessage="1" sqref="A10:A82 A100:A102">
      <formula1>Fuentes</formula1>
    </dataValidation>
    <dataValidation type="list" allowBlank="1" showErrorMessage="1" sqref="C5">
      <formula1>Año</formula1>
    </dataValidation>
    <dataValidation type="list" allowBlank="1" showErrorMessage="1" sqref="AT10:AT102">
      <formula1>Estado_Acción_Evaluación_Efectividad</formula1>
    </dataValidation>
    <dataValidation type="list" allowBlank="1" showErrorMessage="1" sqref="P10:P102">
      <formula1>Información_de_Modificación</formula1>
    </dataValidation>
    <dataValidation type="list" allowBlank="1" showErrorMessage="1" sqref="AO10:AO102 Y10:Y102 AG10:AG102">
      <formula1>Estado_OAP</formula1>
    </dataValidation>
    <dataValidation type="list" allowBlank="1" showErrorMessage="1" sqref="D27:D82 D101:D102">
      <formula1>Líder_de_Proceso</formula1>
    </dataValidation>
    <dataValidation type="list" allowBlank="1" showErrorMessage="1" sqref="AA10:AA102 AQ10:AQ102">
      <formula1>Estado_CI</formula1>
    </dataValidation>
    <dataValidation type="list" allowBlank="1" showErrorMessage="1" sqref="C27:C56 C64:C82 C101:C102">
      <formula1>Procesos</formula1>
    </dataValidation>
    <dataValidation type="list" allowBlank="1" showErrorMessage="1" sqref="J27:J82 J101:J102">
      <formula1>Tipo</formula1>
    </dataValidation>
    <dataValidation type="list" allowBlank="1" showErrorMessage="1" sqref="AR90:AR102 AR10:AR12 AR61:AR88 AR14 AR18:AR59">
      <formula1>Cumplimiento_Total_Acción</formula1>
    </dataValidation>
  </dataValidations>
  <pageMargins left="0.70866141732283472" right="0.70866141732283472" top="0.74803149606299213" bottom="0.74803149606299213" header="0" footer="0"/>
  <pageSetup scale="60" orientation="landscape" r:id="rId1"/>
  <headerFooter>
    <oddFooter>&amp;LVersión 6  02-05-2022</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Listas!$H$2:$H$8</xm:f>
          </x14:formula1>
          <xm:sqref>AI10:AI102 AR60 AR13 AR89 AR15:AR17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CE407"/>
  <sheetViews>
    <sheetView showGridLines="0" workbookViewId="0">
      <pane xSplit="5" ySplit="11" topLeftCell="BX18" activePane="bottomRight" state="frozen"/>
      <selection pane="topRight" activeCell="F1" sqref="F1"/>
      <selection pane="bottomLeft" activeCell="A12" sqref="A12"/>
      <selection pane="bottomRight" activeCell="A6" sqref="A6"/>
    </sheetView>
  </sheetViews>
  <sheetFormatPr baseColWidth="10" defaultColWidth="14.42578125" defaultRowHeight="15" customHeight="1" x14ac:dyDescent="0.25"/>
  <cols>
    <col min="1" max="1" width="9.85546875" customWidth="1"/>
    <col min="2" max="2" width="17.5703125" customWidth="1"/>
    <col min="3" max="3" width="9" customWidth="1"/>
    <col min="4" max="4" width="12.140625" customWidth="1"/>
    <col min="5" max="5" width="24.5703125" customWidth="1"/>
    <col min="6" max="6" width="20.7109375" customWidth="1"/>
    <col min="7" max="7" width="26.5703125" customWidth="1"/>
    <col min="8" max="8" width="56.42578125" customWidth="1"/>
    <col min="9" max="9" width="17.85546875" customWidth="1"/>
    <col min="10" max="10" width="47.85546875" customWidth="1"/>
    <col min="11" max="11" width="15.140625" customWidth="1"/>
    <col min="12" max="12" width="8.28515625" customWidth="1"/>
    <col min="13" max="13" width="26.42578125" customWidth="1"/>
    <col min="14" max="14" width="39" customWidth="1"/>
    <col min="15" max="15" width="19" customWidth="1"/>
    <col min="16" max="16" width="19.42578125" customWidth="1"/>
    <col min="17" max="17" width="19.42578125" hidden="1" customWidth="1"/>
    <col min="18" max="18" width="16.140625" hidden="1" customWidth="1"/>
    <col min="19" max="19" width="19.42578125" hidden="1" customWidth="1"/>
    <col min="20" max="20" width="35.42578125" hidden="1" customWidth="1"/>
    <col min="21" max="21" width="19.42578125" hidden="1" customWidth="1"/>
    <col min="22" max="22" width="31.7109375" hidden="1" customWidth="1"/>
    <col min="23" max="23" width="19.42578125" hidden="1" customWidth="1"/>
    <col min="24" max="24" width="27.85546875" hidden="1" customWidth="1"/>
    <col min="25" max="31" width="19.42578125" hidden="1" customWidth="1"/>
    <col min="32" max="32" width="49.85546875" hidden="1" customWidth="1"/>
    <col min="33" max="33" width="27.28515625" hidden="1" customWidth="1"/>
    <col min="34" max="56" width="19.42578125" hidden="1" customWidth="1"/>
    <col min="57" max="57" width="31.140625" hidden="1" customWidth="1"/>
    <col min="58" max="58" width="59.85546875" hidden="1" customWidth="1"/>
    <col min="59" max="59" width="42.42578125" hidden="1" customWidth="1"/>
    <col min="60" max="60" width="43.85546875" hidden="1" customWidth="1"/>
    <col min="61" max="61" width="14.42578125" hidden="1" customWidth="1"/>
    <col min="62" max="62" width="45.7109375" hidden="1" customWidth="1"/>
    <col min="63" max="63" width="19.7109375" hidden="1" customWidth="1"/>
    <col min="64" max="64" width="14.42578125" hidden="1" customWidth="1"/>
    <col min="65" max="65" width="49.140625" hidden="1" customWidth="1"/>
    <col min="66" max="66" width="53.85546875" hidden="1" customWidth="1"/>
    <col min="67" max="67" width="52.42578125" hidden="1" customWidth="1"/>
    <col min="68" max="68" width="14.42578125" hidden="1" customWidth="1"/>
    <col min="69" max="69" width="62.85546875" hidden="1" customWidth="1"/>
    <col min="70" max="70" width="20.140625" hidden="1" customWidth="1"/>
    <col min="71" max="71" width="14.42578125" hidden="1" customWidth="1"/>
    <col min="72" max="72" width="77.28515625" hidden="1" customWidth="1"/>
    <col min="73" max="73" width="98.42578125" hidden="1" customWidth="1"/>
    <col min="74" max="74" width="48.42578125" hidden="1" customWidth="1"/>
    <col min="75" max="75" width="14.42578125" hidden="1" customWidth="1"/>
    <col min="76" max="76" width="53.7109375" customWidth="1"/>
    <col min="77" max="77" width="14.42578125" customWidth="1"/>
    <col min="78" max="78" width="14.42578125" hidden="1" customWidth="1"/>
    <col min="79" max="80" width="14.42578125" customWidth="1"/>
    <col min="81" max="81" width="17.28515625" customWidth="1"/>
    <col min="82" max="82" width="69" customWidth="1"/>
    <col min="83" max="83" width="30.85546875" customWidth="1"/>
  </cols>
  <sheetData>
    <row r="1" spans="1:83" hidden="1" x14ac:dyDescent="0.25">
      <c r="A1" s="21"/>
      <c r="B1" s="326"/>
      <c r="C1" s="329" t="s">
        <v>0</v>
      </c>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1"/>
      <c r="BE1" s="22"/>
      <c r="BF1" s="22"/>
      <c r="BG1" s="22"/>
      <c r="BH1" s="22"/>
      <c r="BI1" s="22"/>
      <c r="BJ1" s="22"/>
      <c r="BK1" s="22"/>
      <c r="BL1" s="22"/>
      <c r="BM1" s="22"/>
      <c r="BN1" s="22"/>
      <c r="BO1" s="22"/>
      <c r="BP1" s="22"/>
      <c r="BQ1" s="22"/>
      <c r="BR1" s="22"/>
      <c r="BS1" s="22"/>
      <c r="BT1" s="22"/>
      <c r="BU1" s="22"/>
      <c r="BV1" s="22">
        <v>0</v>
      </c>
      <c r="BW1" s="22"/>
      <c r="BX1" s="22"/>
      <c r="BY1" s="22"/>
      <c r="BZ1" s="22"/>
      <c r="CA1" s="21"/>
      <c r="CB1" s="21"/>
      <c r="CC1" s="21"/>
      <c r="CD1" s="23"/>
      <c r="CE1" s="24"/>
    </row>
    <row r="2" spans="1:83" hidden="1" x14ac:dyDescent="0.25">
      <c r="A2" s="21"/>
      <c r="B2" s="327"/>
      <c r="C2" s="324" t="s">
        <v>1</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5"/>
      <c r="BE2" s="22"/>
      <c r="BF2" s="22"/>
      <c r="BG2" s="22"/>
      <c r="BH2" s="22"/>
      <c r="BI2" s="22"/>
      <c r="BJ2" s="22"/>
      <c r="BK2" s="22"/>
      <c r="BL2" s="22"/>
      <c r="BM2" s="22"/>
      <c r="BN2" s="22"/>
      <c r="BO2" s="22"/>
      <c r="BP2" s="22"/>
      <c r="BQ2" s="22"/>
      <c r="BR2" s="22"/>
      <c r="BS2" s="22"/>
      <c r="BT2" s="22"/>
      <c r="BU2" s="22"/>
      <c r="BV2" s="22"/>
      <c r="BW2" s="22"/>
      <c r="BX2" s="22"/>
      <c r="BY2" s="22"/>
      <c r="BZ2" s="22"/>
      <c r="CA2" s="21"/>
      <c r="CB2" s="21"/>
      <c r="CC2" s="21"/>
      <c r="CD2" s="23"/>
      <c r="CE2" s="24"/>
    </row>
    <row r="3" spans="1:83" hidden="1" x14ac:dyDescent="0.25">
      <c r="A3" s="21"/>
      <c r="B3" s="328"/>
      <c r="C3" s="332" t="s">
        <v>2</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4"/>
      <c r="BE3" s="22"/>
      <c r="BF3" s="22"/>
      <c r="BG3" s="22"/>
      <c r="BH3" s="22"/>
      <c r="BI3" s="22"/>
      <c r="BJ3" s="22"/>
      <c r="BK3" s="22"/>
      <c r="BL3" s="22"/>
      <c r="BM3" s="22"/>
      <c r="BN3" s="22"/>
      <c r="BO3" s="22"/>
      <c r="BP3" s="22"/>
      <c r="BQ3" s="22"/>
      <c r="BR3" s="22"/>
      <c r="BS3" s="22"/>
      <c r="BT3" s="22"/>
      <c r="BU3" s="22"/>
      <c r="BV3" s="22"/>
      <c r="BW3" s="22"/>
      <c r="BX3" s="22"/>
      <c r="BY3" s="22"/>
      <c r="BZ3" s="22"/>
      <c r="CA3" s="21"/>
      <c r="CB3" s="21"/>
      <c r="CC3" s="21"/>
      <c r="CD3" s="23"/>
      <c r="CE3" s="24"/>
    </row>
    <row r="4" spans="1:83" hidden="1" x14ac:dyDescent="0.25">
      <c r="A4" s="21"/>
      <c r="B4" s="21"/>
      <c r="C4" s="21"/>
      <c r="D4" s="21"/>
      <c r="E4" s="23"/>
      <c r="F4" s="21"/>
      <c r="G4" s="21"/>
      <c r="H4" s="23"/>
      <c r="I4" s="21"/>
      <c r="J4" s="23"/>
      <c r="K4" s="21"/>
      <c r="L4" s="21"/>
      <c r="M4" s="23"/>
      <c r="N4" s="23"/>
      <c r="O4" s="21"/>
      <c r="P4" s="21"/>
      <c r="Q4" s="21"/>
      <c r="R4" s="23"/>
      <c r="S4" s="21"/>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1"/>
      <c r="CB4" s="21"/>
      <c r="CC4" s="21"/>
      <c r="CD4" s="23"/>
      <c r="CE4" s="24"/>
    </row>
    <row r="5" spans="1:83" hidden="1" x14ac:dyDescent="0.25">
      <c r="A5" s="25"/>
      <c r="B5" s="26" t="s">
        <v>3</v>
      </c>
      <c r="C5" s="27">
        <v>2020</v>
      </c>
      <c r="D5" s="21"/>
      <c r="E5" s="23"/>
      <c r="F5" s="21"/>
      <c r="G5" s="21"/>
      <c r="H5" s="339"/>
      <c r="I5" s="336"/>
      <c r="J5" s="336"/>
      <c r="K5" s="25"/>
      <c r="L5" s="25"/>
      <c r="M5" s="335"/>
      <c r="N5" s="336"/>
      <c r="O5" s="25"/>
      <c r="P5" s="25"/>
      <c r="Q5" s="25"/>
      <c r="R5" s="28"/>
      <c r="S5" s="25"/>
      <c r="T5" s="29"/>
      <c r="U5" s="29"/>
      <c r="V5" s="29"/>
      <c r="W5" s="29"/>
      <c r="X5" s="25"/>
      <c r="Y5" s="25"/>
      <c r="Z5" s="25"/>
      <c r="AA5" s="25"/>
      <c r="AB5" s="25"/>
      <c r="AC5" s="25"/>
      <c r="AD5" s="25"/>
      <c r="AE5" s="25"/>
      <c r="AF5" s="22"/>
      <c r="AG5" s="22"/>
      <c r="AH5" s="22"/>
      <c r="AI5" s="22"/>
      <c r="AJ5" s="22"/>
      <c r="AK5" s="22"/>
      <c r="AL5" s="22"/>
      <c r="AM5" s="22"/>
      <c r="AN5" s="22"/>
      <c r="AO5" s="22"/>
      <c r="AP5" s="22"/>
      <c r="AQ5" s="22"/>
      <c r="AR5" s="22"/>
      <c r="AS5" s="22"/>
      <c r="AT5" s="22"/>
      <c r="AU5" s="21"/>
      <c r="AV5" s="21"/>
      <c r="AW5" s="21"/>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1"/>
      <c r="CB5" s="21"/>
      <c r="CC5" s="21"/>
      <c r="CD5" s="23"/>
      <c r="CE5" s="24"/>
    </row>
    <row r="6" spans="1:83" ht="15.75" x14ac:dyDescent="0.25">
      <c r="A6" s="2"/>
      <c r="B6" s="6"/>
      <c r="C6" s="2"/>
      <c r="D6" s="2"/>
      <c r="E6" s="30"/>
      <c r="F6" s="2"/>
      <c r="G6" s="2"/>
      <c r="H6" s="30"/>
      <c r="I6" s="2"/>
      <c r="J6" s="30"/>
      <c r="K6" s="2"/>
      <c r="L6" s="2"/>
      <c r="M6" s="30"/>
      <c r="N6" s="30"/>
      <c r="O6" s="2"/>
      <c r="P6" s="2"/>
      <c r="Q6" s="2"/>
      <c r="R6" s="30"/>
      <c r="S6" s="2"/>
      <c r="T6" s="1"/>
      <c r="U6" s="1"/>
      <c r="V6" s="1"/>
      <c r="W6" s="1"/>
      <c r="X6" s="1"/>
      <c r="Y6" s="1"/>
      <c r="Z6" s="1"/>
      <c r="AA6" s="1"/>
      <c r="AB6" s="1"/>
      <c r="AC6" s="1"/>
      <c r="AD6" s="1"/>
      <c r="AE6" s="1"/>
      <c r="AF6" s="3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22"/>
      <c r="CA6" s="2"/>
      <c r="CB6" s="2"/>
      <c r="CC6" s="2"/>
      <c r="CD6" s="30"/>
      <c r="CE6" s="32"/>
    </row>
    <row r="7" spans="1:83" ht="15.75" x14ac:dyDescent="0.25">
      <c r="A7" s="33"/>
      <c r="B7" s="34"/>
      <c r="C7" s="34"/>
      <c r="D7" s="34"/>
      <c r="E7" s="35"/>
      <c r="F7" s="34"/>
      <c r="G7" s="34"/>
      <c r="H7" s="36"/>
      <c r="I7" s="34"/>
      <c r="J7" s="35"/>
      <c r="K7" s="34"/>
      <c r="L7" s="34"/>
      <c r="M7" s="35"/>
      <c r="N7" s="35"/>
      <c r="O7" s="34"/>
      <c r="P7" s="34"/>
      <c r="Q7" s="34"/>
      <c r="R7" s="35"/>
      <c r="S7" s="34"/>
      <c r="T7" s="37"/>
      <c r="U7" s="37"/>
      <c r="V7" s="37"/>
      <c r="W7" s="37"/>
      <c r="X7" s="37"/>
      <c r="Y7" s="38"/>
      <c r="Z7" s="38"/>
      <c r="AA7" s="38"/>
      <c r="AB7" s="38"/>
      <c r="AC7" s="38"/>
      <c r="AD7" s="38"/>
      <c r="AE7" s="337">
        <v>2020</v>
      </c>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8"/>
      <c r="BE7" s="337">
        <v>2021</v>
      </c>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1"/>
      <c r="CE7" s="32"/>
    </row>
    <row r="8" spans="1:83" ht="15.75" x14ac:dyDescent="0.25">
      <c r="A8" s="39"/>
      <c r="B8" s="315" t="s">
        <v>4</v>
      </c>
      <c r="C8" s="316"/>
      <c r="D8" s="316"/>
      <c r="E8" s="316"/>
      <c r="F8" s="316"/>
      <c r="G8" s="316"/>
      <c r="H8" s="317"/>
      <c r="I8" s="40" t="s">
        <v>5</v>
      </c>
      <c r="J8" s="41"/>
      <c r="K8" s="40"/>
      <c r="L8" s="40"/>
      <c r="M8" s="42"/>
      <c r="N8" s="42"/>
      <c r="O8" s="40"/>
      <c r="P8" s="40"/>
      <c r="Q8" s="40"/>
      <c r="R8" s="42"/>
      <c r="S8" s="40"/>
      <c r="T8" s="40"/>
      <c r="U8" s="40"/>
      <c r="V8" s="40"/>
      <c r="W8" s="40"/>
      <c r="X8" s="40"/>
      <c r="Y8" s="40"/>
      <c r="Z8" s="40"/>
      <c r="AA8" s="40"/>
      <c r="AB8" s="40"/>
      <c r="AC8" s="40"/>
      <c r="AD8" s="40"/>
      <c r="AE8" s="321" t="s">
        <v>7</v>
      </c>
      <c r="AF8" s="322"/>
      <c r="AG8" s="322"/>
      <c r="AH8" s="322"/>
      <c r="AI8" s="322"/>
      <c r="AJ8" s="322"/>
      <c r="AK8" s="322"/>
      <c r="AL8" s="322"/>
      <c r="AM8" s="322"/>
      <c r="AN8" s="322"/>
      <c r="AO8" s="322"/>
      <c r="AP8" s="322"/>
      <c r="AQ8" s="322"/>
      <c r="AR8" s="322"/>
      <c r="AS8" s="322"/>
      <c r="AT8" s="322"/>
      <c r="AU8" s="322"/>
      <c r="AV8" s="322"/>
      <c r="AW8" s="322"/>
      <c r="AX8" s="322"/>
      <c r="AY8" s="323"/>
      <c r="AZ8" s="321" t="s">
        <v>8</v>
      </c>
      <c r="BA8" s="322"/>
      <c r="BB8" s="322"/>
      <c r="BC8" s="322"/>
      <c r="BD8" s="323"/>
      <c r="BE8" s="321" t="s">
        <v>7</v>
      </c>
      <c r="BF8" s="322"/>
      <c r="BG8" s="322"/>
      <c r="BH8" s="322"/>
      <c r="BI8" s="322"/>
      <c r="BJ8" s="322"/>
      <c r="BK8" s="322"/>
      <c r="BL8" s="322"/>
      <c r="BM8" s="322"/>
      <c r="BN8" s="322"/>
      <c r="BO8" s="322"/>
      <c r="BP8" s="322"/>
      <c r="BQ8" s="322"/>
      <c r="BR8" s="322"/>
      <c r="BS8" s="322"/>
      <c r="BT8" s="322"/>
      <c r="BU8" s="322"/>
      <c r="BV8" s="322"/>
      <c r="BW8" s="322"/>
      <c r="BX8" s="322"/>
      <c r="BY8" s="323"/>
      <c r="BZ8" s="324" t="s">
        <v>8</v>
      </c>
      <c r="CA8" s="322"/>
      <c r="CB8" s="322"/>
      <c r="CC8" s="322"/>
      <c r="CD8" s="325"/>
      <c r="CE8" s="32"/>
    </row>
    <row r="9" spans="1:83" ht="15.75" x14ac:dyDescent="0.25">
      <c r="A9" s="20"/>
      <c r="B9" s="318"/>
      <c r="C9" s="336"/>
      <c r="D9" s="336"/>
      <c r="E9" s="336"/>
      <c r="F9" s="336"/>
      <c r="G9" s="336"/>
      <c r="H9" s="320"/>
      <c r="I9" s="315" t="s">
        <v>445</v>
      </c>
      <c r="J9" s="316"/>
      <c r="K9" s="316"/>
      <c r="L9" s="316"/>
      <c r="M9" s="316"/>
      <c r="N9" s="316"/>
      <c r="O9" s="316"/>
      <c r="P9" s="316"/>
      <c r="Q9" s="316"/>
      <c r="R9" s="317"/>
      <c r="S9" s="321" t="s">
        <v>446</v>
      </c>
      <c r="T9" s="322"/>
      <c r="U9" s="322"/>
      <c r="V9" s="322"/>
      <c r="W9" s="322"/>
      <c r="X9" s="323"/>
      <c r="Y9" s="321" t="s">
        <v>447</v>
      </c>
      <c r="Z9" s="322"/>
      <c r="AA9" s="322"/>
      <c r="AB9" s="322"/>
      <c r="AC9" s="322"/>
      <c r="AD9" s="323"/>
      <c r="AE9" s="315" t="s">
        <v>9</v>
      </c>
      <c r="AF9" s="316"/>
      <c r="AG9" s="316"/>
      <c r="AH9" s="316"/>
      <c r="AI9" s="316"/>
      <c r="AJ9" s="316"/>
      <c r="AK9" s="317"/>
      <c r="AL9" s="315" t="s">
        <v>10</v>
      </c>
      <c r="AM9" s="316"/>
      <c r="AN9" s="316"/>
      <c r="AO9" s="316"/>
      <c r="AP9" s="316"/>
      <c r="AQ9" s="316"/>
      <c r="AR9" s="317"/>
      <c r="AS9" s="315" t="s">
        <v>11</v>
      </c>
      <c r="AT9" s="316"/>
      <c r="AU9" s="316"/>
      <c r="AV9" s="316"/>
      <c r="AW9" s="316"/>
      <c r="AX9" s="316"/>
      <c r="AY9" s="317"/>
      <c r="AZ9" s="40" t="s">
        <v>47</v>
      </c>
      <c r="BA9" s="315" t="s">
        <v>12</v>
      </c>
      <c r="BB9" s="316"/>
      <c r="BC9" s="316"/>
      <c r="BD9" s="317"/>
      <c r="BE9" s="315" t="s">
        <v>9</v>
      </c>
      <c r="BF9" s="316"/>
      <c r="BG9" s="316"/>
      <c r="BH9" s="316"/>
      <c r="BI9" s="316"/>
      <c r="BJ9" s="316"/>
      <c r="BK9" s="317"/>
      <c r="BL9" s="315" t="s">
        <v>10</v>
      </c>
      <c r="BM9" s="316"/>
      <c r="BN9" s="316"/>
      <c r="BO9" s="316"/>
      <c r="BP9" s="316"/>
      <c r="BQ9" s="316"/>
      <c r="BR9" s="317"/>
      <c r="BS9" s="315" t="s">
        <v>11</v>
      </c>
      <c r="BT9" s="316"/>
      <c r="BU9" s="316"/>
      <c r="BV9" s="316"/>
      <c r="BW9" s="316"/>
      <c r="BX9" s="316"/>
      <c r="BY9" s="317"/>
      <c r="BZ9" s="43" t="s">
        <v>47</v>
      </c>
      <c r="CA9" s="315" t="s">
        <v>12</v>
      </c>
      <c r="CB9" s="316"/>
      <c r="CC9" s="316"/>
      <c r="CD9" s="340"/>
      <c r="CE9" s="32"/>
    </row>
    <row r="10" spans="1:83" ht="15.75" x14ac:dyDescent="0.25">
      <c r="A10" s="44"/>
      <c r="B10" s="318"/>
      <c r="C10" s="319"/>
      <c r="D10" s="319"/>
      <c r="E10" s="319"/>
      <c r="F10" s="319"/>
      <c r="G10" s="319"/>
      <c r="H10" s="320"/>
      <c r="I10" s="318"/>
      <c r="J10" s="319"/>
      <c r="K10" s="319"/>
      <c r="L10" s="319"/>
      <c r="M10" s="319"/>
      <c r="N10" s="319"/>
      <c r="O10" s="319"/>
      <c r="P10" s="319"/>
      <c r="Q10" s="319"/>
      <c r="R10" s="320"/>
      <c r="S10" s="315" t="s">
        <v>9</v>
      </c>
      <c r="T10" s="317"/>
      <c r="U10" s="315" t="s">
        <v>10</v>
      </c>
      <c r="V10" s="317"/>
      <c r="W10" s="315" t="s">
        <v>11</v>
      </c>
      <c r="X10" s="317"/>
      <c r="Y10" s="315" t="s">
        <v>9</v>
      </c>
      <c r="Z10" s="317"/>
      <c r="AA10" s="315" t="s">
        <v>10</v>
      </c>
      <c r="AB10" s="317"/>
      <c r="AC10" s="315" t="s">
        <v>11</v>
      </c>
      <c r="AD10" s="317"/>
      <c r="AE10" s="318"/>
      <c r="AF10" s="319"/>
      <c r="AG10" s="319"/>
      <c r="AH10" s="319"/>
      <c r="AI10" s="319"/>
      <c r="AJ10" s="319"/>
      <c r="AK10" s="320"/>
      <c r="AL10" s="318"/>
      <c r="AM10" s="319"/>
      <c r="AN10" s="319"/>
      <c r="AO10" s="319"/>
      <c r="AP10" s="319"/>
      <c r="AQ10" s="319"/>
      <c r="AR10" s="320"/>
      <c r="AS10" s="318"/>
      <c r="AT10" s="319"/>
      <c r="AU10" s="319"/>
      <c r="AV10" s="319"/>
      <c r="AW10" s="319"/>
      <c r="AX10" s="319"/>
      <c r="AY10" s="320"/>
      <c r="AZ10" s="45"/>
      <c r="BA10" s="318"/>
      <c r="BB10" s="319"/>
      <c r="BC10" s="319"/>
      <c r="BD10" s="320"/>
      <c r="BE10" s="318"/>
      <c r="BF10" s="319"/>
      <c r="BG10" s="319"/>
      <c r="BH10" s="319"/>
      <c r="BI10" s="319"/>
      <c r="BJ10" s="319"/>
      <c r="BK10" s="320"/>
      <c r="BL10" s="318"/>
      <c r="BM10" s="319"/>
      <c r="BN10" s="319"/>
      <c r="BO10" s="319"/>
      <c r="BP10" s="319"/>
      <c r="BQ10" s="319"/>
      <c r="BR10" s="320"/>
      <c r="BS10" s="318"/>
      <c r="BT10" s="319"/>
      <c r="BU10" s="319"/>
      <c r="BV10" s="319"/>
      <c r="BW10" s="319"/>
      <c r="BX10" s="319"/>
      <c r="BY10" s="320"/>
      <c r="BZ10" s="46"/>
      <c r="CA10" s="318"/>
      <c r="CB10" s="319"/>
      <c r="CC10" s="319"/>
      <c r="CD10" s="341"/>
      <c r="CE10" s="32"/>
    </row>
    <row r="11" spans="1:83" ht="72" customHeight="1" x14ac:dyDescent="0.25">
      <c r="A11" s="153" t="s">
        <v>448</v>
      </c>
      <c r="B11" s="154" t="s">
        <v>449</v>
      </c>
      <c r="C11" s="154" t="s">
        <v>15</v>
      </c>
      <c r="D11" s="154" t="s">
        <v>16</v>
      </c>
      <c r="E11" s="154" t="s">
        <v>450</v>
      </c>
      <c r="F11" s="154" t="s">
        <v>14</v>
      </c>
      <c r="G11" s="154" t="s">
        <v>451</v>
      </c>
      <c r="H11" s="154" t="s">
        <v>18</v>
      </c>
      <c r="I11" s="154" t="s">
        <v>19</v>
      </c>
      <c r="J11" s="154" t="s">
        <v>21</v>
      </c>
      <c r="K11" s="154" t="s">
        <v>452</v>
      </c>
      <c r="L11" s="154" t="s">
        <v>453</v>
      </c>
      <c r="M11" s="154" t="s">
        <v>25</v>
      </c>
      <c r="N11" s="154" t="s">
        <v>454</v>
      </c>
      <c r="O11" s="154" t="s">
        <v>455</v>
      </c>
      <c r="P11" s="154" t="s">
        <v>456</v>
      </c>
      <c r="Q11" s="154" t="s">
        <v>457</v>
      </c>
      <c r="R11" s="154" t="s">
        <v>31</v>
      </c>
      <c r="S11" s="154" t="s">
        <v>458</v>
      </c>
      <c r="T11" s="154" t="s">
        <v>23</v>
      </c>
      <c r="U11" s="154" t="s">
        <v>458</v>
      </c>
      <c r="V11" s="154" t="s">
        <v>23</v>
      </c>
      <c r="W11" s="154" t="s">
        <v>458</v>
      </c>
      <c r="X11" s="154" t="s">
        <v>23</v>
      </c>
      <c r="Y11" s="154" t="s">
        <v>458</v>
      </c>
      <c r="Z11" s="154" t="s">
        <v>23</v>
      </c>
      <c r="AA11" s="154" t="s">
        <v>458</v>
      </c>
      <c r="AB11" s="154" t="s">
        <v>23</v>
      </c>
      <c r="AC11" s="154" t="s">
        <v>458</v>
      </c>
      <c r="AD11" s="154" t="s">
        <v>23</v>
      </c>
      <c r="AE11" s="154" t="s">
        <v>459</v>
      </c>
      <c r="AF11" s="154" t="s">
        <v>34</v>
      </c>
      <c r="AG11" s="154" t="s">
        <v>460</v>
      </c>
      <c r="AH11" s="154" t="s">
        <v>35</v>
      </c>
      <c r="AI11" s="154" t="s">
        <v>36</v>
      </c>
      <c r="AJ11" s="154" t="s">
        <v>37</v>
      </c>
      <c r="AK11" s="154" t="s">
        <v>38</v>
      </c>
      <c r="AL11" s="154" t="s">
        <v>459</v>
      </c>
      <c r="AM11" s="154" t="s">
        <v>34</v>
      </c>
      <c r="AN11" s="154" t="s">
        <v>461</v>
      </c>
      <c r="AO11" s="154" t="s">
        <v>39</v>
      </c>
      <c r="AP11" s="154" t="s">
        <v>40</v>
      </c>
      <c r="AQ11" s="154" t="s">
        <v>41</v>
      </c>
      <c r="AR11" s="154" t="s">
        <v>42</v>
      </c>
      <c r="AS11" s="154" t="s">
        <v>459</v>
      </c>
      <c r="AT11" s="154" t="s">
        <v>34</v>
      </c>
      <c r="AU11" s="154" t="s">
        <v>462</v>
      </c>
      <c r="AV11" s="154" t="s">
        <v>43</v>
      </c>
      <c r="AW11" s="154" t="s">
        <v>44</v>
      </c>
      <c r="AX11" s="154" t="s">
        <v>45</v>
      </c>
      <c r="AY11" s="154" t="s">
        <v>46</v>
      </c>
      <c r="AZ11" s="154"/>
      <c r="BA11" s="154" t="s">
        <v>48</v>
      </c>
      <c r="BB11" s="154" t="s">
        <v>49</v>
      </c>
      <c r="BC11" s="154" t="s">
        <v>50</v>
      </c>
      <c r="BD11" s="154" t="s">
        <v>51</v>
      </c>
      <c r="BE11" s="154" t="s">
        <v>459</v>
      </c>
      <c r="BF11" s="154" t="s">
        <v>34</v>
      </c>
      <c r="BG11" s="154" t="s">
        <v>463</v>
      </c>
      <c r="BH11" s="154" t="s">
        <v>464</v>
      </c>
      <c r="BI11" s="154" t="s">
        <v>465</v>
      </c>
      <c r="BJ11" s="154" t="s">
        <v>466</v>
      </c>
      <c r="BK11" s="154" t="s">
        <v>467</v>
      </c>
      <c r="BL11" s="154" t="s">
        <v>459</v>
      </c>
      <c r="BM11" s="154" t="s">
        <v>34</v>
      </c>
      <c r="BN11" s="154" t="s">
        <v>468</v>
      </c>
      <c r="BO11" s="154" t="s">
        <v>469</v>
      </c>
      <c r="BP11" s="154" t="s">
        <v>470</v>
      </c>
      <c r="BQ11" s="154" t="s">
        <v>471</v>
      </c>
      <c r="BR11" s="154" t="s">
        <v>472</v>
      </c>
      <c r="BS11" s="154" t="s">
        <v>459</v>
      </c>
      <c r="BT11" s="154" t="s">
        <v>34</v>
      </c>
      <c r="BU11" s="154" t="s">
        <v>473</v>
      </c>
      <c r="BV11" s="154" t="s">
        <v>474</v>
      </c>
      <c r="BW11" s="154" t="s">
        <v>475</v>
      </c>
      <c r="BX11" s="155" t="s">
        <v>476</v>
      </c>
      <c r="BY11" s="156" t="s">
        <v>477</v>
      </c>
      <c r="BZ11" s="152"/>
      <c r="CA11" s="157" t="s">
        <v>48</v>
      </c>
      <c r="CB11" s="155" t="s">
        <v>49</v>
      </c>
      <c r="CC11" s="155" t="s">
        <v>50</v>
      </c>
      <c r="CD11" s="156" t="s">
        <v>51</v>
      </c>
      <c r="CE11" s="151"/>
    </row>
    <row r="12" spans="1:83" ht="18" hidden="1" customHeight="1" x14ac:dyDescent="0.25">
      <c r="A12" s="47" t="s">
        <v>478</v>
      </c>
      <c r="B12" s="48" t="s">
        <v>91</v>
      </c>
      <c r="C12" s="48" t="s">
        <v>53</v>
      </c>
      <c r="D12" s="48" t="s">
        <v>54</v>
      </c>
      <c r="E12" s="49" t="s">
        <v>479</v>
      </c>
      <c r="F12" s="50">
        <v>43769</v>
      </c>
      <c r="G12" s="50" t="s">
        <v>480</v>
      </c>
      <c r="H12" s="49" t="s">
        <v>481</v>
      </c>
      <c r="I12" s="51">
        <v>1</v>
      </c>
      <c r="J12" s="49" t="s">
        <v>482</v>
      </c>
      <c r="K12" s="48"/>
      <c r="L12" s="48"/>
      <c r="M12" s="49" t="s">
        <v>483</v>
      </c>
      <c r="N12" s="49" t="s">
        <v>484</v>
      </c>
      <c r="O12" s="50">
        <v>43475</v>
      </c>
      <c r="P12" s="50">
        <v>44135</v>
      </c>
      <c r="Q12" s="50"/>
      <c r="R12" s="52"/>
      <c r="S12" s="48"/>
      <c r="T12" s="50"/>
      <c r="U12" s="48"/>
      <c r="V12" s="50"/>
      <c r="W12" s="48">
        <v>0.25</v>
      </c>
      <c r="X12" s="50"/>
      <c r="Y12" s="48"/>
      <c r="Z12" s="48"/>
      <c r="AA12" s="48"/>
      <c r="AB12" s="48"/>
      <c r="AC12" s="48"/>
      <c r="AD12" s="48"/>
      <c r="AE12" s="48"/>
      <c r="AF12" s="53"/>
      <c r="AG12" s="53"/>
      <c r="AH12" s="53"/>
      <c r="AI12" s="53"/>
      <c r="AJ12" s="53" t="s">
        <v>485</v>
      </c>
      <c r="AK12" s="53"/>
      <c r="AL12" s="53"/>
      <c r="AM12" s="54" t="s">
        <v>486</v>
      </c>
      <c r="AN12" s="53" t="s">
        <v>487</v>
      </c>
      <c r="AO12" s="53" t="s">
        <v>488</v>
      </c>
      <c r="AP12" s="53" t="s">
        <v>77</v>
      </c>
      <c r="AQ12" s="54" t="s">
        <v>489</v>
      </c>
      <c r="AR12" s="53"/>
      <c r="AS12" s="53"/>
      <c r="AT12" s="53" t="s">
        <v>490</v>
      </c>
      <c r="AU12" s="53" t="s">
        <v>491</v>
      </c>
      <c r="AV12" s="53" t="s">
        <v>492</v>
      </c>
      <c r="AW12" s="53" t="s">
        <v>77</v>
      </c>
      <c r="AX12" s="55" t="s">
        <v>493</v>
      </c>
      <c r="AY12" s="54" t="s">
        <v>185</v>
      </c>
      <c r="AZ12" s="53"/>
      <c r="BA12" s="53"/>
      <c r="BB12" s="53"/>
      <c r="BC12" s="56"/>
      <c r="BD12" s="53"/>
      <c r="BE12" s="53"/>
      <c r="BF12" s="54"/>
      <c r="BG12" s="54"/>
      <c r="BH12" s="54"/>
      <c r="BI12" s="54"/>
      <c r="BJ12" s="54" t="s">
        <v>494</v>
      </c>
      <c r="BK12" s="54" t="s">
        <v>495</v>
      </c>
      <c r="BL12" s="54"/>
      <c r="BM12" s="54"/>
      <c r="BN12" s="54"/>
      <c r="BO12" s="54"/>
      <c r="BP12" s="54"/>
      <c r="BQ12" s="54"/>
      <c r="BR12" s="54"/>
      <c r="BS12" s="54"/>
      <c r="BT12" s="54"/>
      <c r="BU12" s="54"/>
      <c r="BV12" s="54"/>
      <c r="BW12" s="54"/>
      <c r="BX12" s="54" t="s">
        <v>496</v>
      </c>
      <c r="BY12" s="51" t="s">
        <v>495</v>
      </c>
      <c r="BZ12" s="54"/>
      <c r="CA12" s="51" t="s">
        <v>497</v>
      </c>
      <c r="CB12" s="51" t="s">
        <v>187</v>
      </c>
      <c r="CC12" s="57">
        <v>44439</v>
      </c>
      <c r="CD12" s="58" t="s">
        <v>498</v>
      </c>
      <c r="CE12" s="59"/>
    </row>
    <row r="13" spans="1:83" ht="18" hidden="1" customHeight="1" x14ac:dyDescent="0.25">
      <c r="A13" s="60" t="s">
        <v>478</v>
      </c>
      <c r="B13" s="61" t="s">
        <v>91</v>
      </c>
      <c r="C13" s="61" t="s">
        <v>53</v>
      </c>
      <c r="D13" s="61" t="s">
        <v>54</v>
      </c>
      <c r="E13" s="62" t="s">
        <v>479</v>
      </c>
      <c r="F13" s="63">
        <v>43769</v>
      </c>
      <c r="G13" s="63" t="s">
        <v>480</v>
      </c>
      <c r="H13" s="62" t="s">
        <v>499</v>
      </c>
      <c r="I13" s="64">
        <v>2</v>
      </c>
      <c r="J13" s="62" t="s">
        <v>500</v>
      </c>
      <c r="K13" s="61"/>
      <c r="L13" s="61"/>
      <c r="M13" s="62" t="s">
        <v>501</v>
      </c>
      <c r="N13" s="62" t="s">
        <v>502</v>
      </c>
      <c r="O13" s="63">
        <v>43891</v>
      </c>
      <c r="P13" s="63">
        <v>44135</v>
      </c>
      <c r="Q13" s="63"/>
      <c r="R13" s="65"/>
      <c r="S13" s="61"/>
      <c r="T13" s="63"/>
      <c r="U13" s="61"/>
      <c r="V13" s="63"/>
      <c r="W13" s="61"/>
      <c r="X13" s="63"/>
      <c r="Y13" s="61"/>
      <c r="Z13" s="61"/>
      <c r="AA13" s="61"/>
      <c r="AB13" s="61"/>
      <c r="AC13" s="61"/>
      <c r="AD13" s="61"/>
      <c r="AE13" s="61"/>
      <c r="AF13" s="66"/>
      <c r="AG13" s="66"/>
      <c r="AH13" s="66"/>
      <c r="AI13" s="66"/>
      <c r="AJ13" s="66" t="s">
        <v>503</v>
      </c>
      <c r="AK13" s="66"/>
      <c r="AL13" s="66"/>
      <c r="AM13" s="66" t="s">
        <v>504</v>
      </c>
      <c r="AN13" s="66" t="s">
        <v>505</v>
      </c>
      <c r="AO13" s="66" t="s">
        <v>506</v>
      </c>
      <c r="AP13" s="66" t="s">
        <v>77</v>
      </c>
      <c r="AQ13" s="67" t="s">
        <v>507</v>
      </c>
      <c r="AR13" s="66"/>
      <c r="AS13" s="66"/>
      <c r="AT13" s="66" t="s">
        <v>508</v>
      </c>
      <c r="AU13" s="66" t="s">
        <v>509</v>
      </c>
      <c r="AV13" s="66" t="s">
        <v>510</v>
      </c>
      <c r="AW13" s="66" t="s">
        <v>65</v>
      </c>
      <c r="AX13" s="67"/>
      <c r="AY13" s="67"/>
      <c r="AZ13" s="66"/>
      <c r="BA13" s="66"/>
      <c r="BB13" s="66"/>
      <c r="BC13" s="68"/>
      <c r="BD13" s="66"/>
      <c r="BE13" s="66"/>
      <c r="BF13" s="67"/>
      <c r="BG13" s="67"/>
      <c r="BH13" s="67"/>
      <c r="BI13" s="67"/>
      <c r="BJ13" s="67" t="s">
        <v>511</v>
      </c>
      <c r="BK13" s="67" t="s">
        <v>495</v>
      </c>
      <c r="BL13" s="67"/>
      <c r="BM13" s="67"/>
      <c r="BN13" s="67"/>
      <c r="BO13" s="67"/>
      <c r="BP13" s="67"/>
      <c r="BQ13" s="67"/>
      <c r="BR13" s="67"/>
      <c r="BS13" s="67"/>
      <c r="BT13" s="67"/>
      <c r="BU13" s="67"/>
      <c r="BV13" s="67"/>
      <c r="BW13" s="67"/>
      <c r="BX13" s="67" t="s">
        <v>512</v>
      </c>
      <c r="BY13" s="64" t="s">
        <v>495</v>
      </c>
      <c r="BZ13" s="67"/>
      <c r="CA13" s="64" t="s">
        <v>497</v>
      </c>
      <c r="CB13" s="64" t="s">
        <v>187</v>
      </c>
      <c r="CC13" s="57">
        <v>44439</v>
      </c>
      <c r="CD13" s="69" t="s">
        <v>513</v>
      </c>
      <c r="CE13" s="59"/>
    </row>
    <row r="14" spans="1:83" ht="18" hidden="1" customHeight="1" x14ac:dyDescent="0.25">
      <c r="A14" s="60" t="s">
        <v>514</v>
      </c>
      <c r="B14" s="61" t="s">
        <v>91</v>
      </c>
      <c r="C14" s="61" t="s">
        <v>69</v>
      </c>
      <c r="D14" s="61" t="s">
        <v>54</v>
      </c>
      <c r="E14" s="62" t="s">
        <v>515</v>
      </c>
      <c r="F14" s="63"/>
      <c r="G14" s="63" t="s">
        <v>480</v>
      </c>
      <c r="H14" s="70" t="s">
        <v>516</v>
      </c>
      <c r="I14" s="64">
        <v>1</v>
      </c>
      <c r="J14" s="70" t="s">
        <v>517</v>
      </c>
      <c r="K14" s="61"/>
      <c r="L14" s="61"/>
      <c r="M14" s="70" t="s">
        <v>518</v>
      </c>
      <c r="N14" s="70" t="s">
        <v>519</v>
      </c>
      <c r="O14" s="71">
        <v>44166</v>
      </c>
      <c r="P14" s="71">
        <v>44286</v>
      </c>
      <c r="Q14" s="63"/>
      <c r="R14" s="65"/>
      <c r="S14" s="64"/>
      <c r="T14" s="63"/>
      <c r="U14" s="67"/>
      <c r="V14" s="63"/>
      <c r="W14" s="64">
        <v>1</v>
      </c>
      <c r="X14" s="63"/>
      <c r="Y14" s="61"/>
      <c r="Z14" s="61"/>
      <c r="AA14" s="61"/>
      <c r="AB14" s="61"/>
      <c r="AC14" s="61"/>
      <c r="AD14" s="61"/>
      <c r="AE14" s="61"/>
      <c r="AF14" s="66"/>
      <c r="AG14" s="66"/>
      <c r="AH14" s="66"/>
      <c r="AI14" s="66"/>
      <c r="AJ14" s="66"/>
      <c r="AK14" s="66"/>
      <c r="AL14" s="66"/>
      <c r="AM14" s="67"/>
      <c r="AN14" s="67"/>
      <c r="AO14" s="66" t="s">
        <v>520</v>
      </c>
      <c r="AP14" s="66" t="s">
        <v>65</v>
      </c>
      <c r="AQ14" s="67" t="s">
        <v>521</v>
      </c>
      <c r="AR14" s="66"/>
      <c r="AS14" s="66"/>
      <c r="AT14" s="66" t="s">
        <v>522</v>
      </c>
      <c r="AU14" s="72" t="s">
        <v>523</v>
      </c>
      <c r="AV14" s="66" t="s">
        <v>524</v>
      </c>
      <c r="AW14" s="66" t="s">
        <v>65</v>
      </c>
      <c r="AX14" s="62" t="s">
        <v>525</v>
      </c>
      <c r="AY14" s="67"/>
      <c r="AZ14" s="66"/>
      <c r="BA14" s="66"/>
      <c r="BB14" s="66"/>
      <c r="BC14" s="68"/>
      <c r="BD14" s="66"/>
      <c r="BE14" s="66"/>
      <c r="BF14" s="67" t="s">
        <v>526</v>
      </c>
      <c r="BG14" s="67" t="s">
        <v>527</v>
      </c>
      <c r="BH14" s="67" t="s">
        <v>528</v>
      </c>
      <c r="BI14" s="67" t="s">
        <v>133</v>
      </c>
      <c r="BJ14" s="67" t="s">
        <v>529</v>
      </c>
      <c r="BK14" s="67" t="s">
        <v>495</v>
      </c>
      <c r="BL14" s="67"/>
      <c r="BM14" s="67" t="s">
        <v>530</v>
      </c>
      <c r="BN14" s="67" t="s">
        <v>491</v>
      </c>
      <c r="BO14" s="67"/>
      <c r="BP14" s="67"/>
      <c r="BQ14" s="67"/>
      <c r="BR14" s="67"/>
      <c r="BS14" s="67"/>
      <c r="BT14" s="67" t="s">
        <v>495</v>
      </c>
      <c r="BU14" s="70"/>
      <c r="BV14" s="67"/>
      <c r="BW14" s="67"/>
      <c r="BX14" s="67" t="s">
        <v>531</v>
      </c>
      <c r="BY14" s="64" t="s">
        <v>495</v>
      </c>
      <c r="BZ14" s="67"/>
      <c r="CA14" s="64" t="s">
        <v>497</v>
      </c>
      <c r="CB14" s="64" t="s">
        <v>187</v>
      </c>
      <c r="CC14" s="71">
        <v>44439</v>
      </c>
      <c r="CD14" s="69" t="s">
        <v>532</v>
      </c>
      <c r="CE14" s="59"/>
    </row>
    <row r="15" spans="1:83" ht="18" hidden="1" customHeight="1" x14ac:dyDescent="0.25">
      <c r="A15" s="60" t="s">
        <v>533</v>
      </c>
      <c r="B15" s="61" t="s">
        <v>91</v>
      </c>
      <c r="C15" s="64" t="s">
        <v>534</v>
      </c>
      <c r="D15" s="64" t="s">
        <v>535</v>
      </c>
      <c r="E15" s="70" t="s">
        <v>536</v>
      </c>
      <c r="F15" s="71">
        <v>44095</v>
      </c>
      <c r="G15" s="64" t="s">
        <v>480</v>
      </c>
      <c r="H15" s="70" t="s">
        <v>537</v>
      </c>
      <c r="I15" s="64">
        <v>1</v>
      </c>
      <c r="J15" s="70" t="s">
        <v>538</v>
      </c>
      <c r="K15" s="64" t="s">
        <v>59</v>
      </c>
      <c r="L15" s="64">
        <v>2020</v>
      </c>
      <c r="M15" s="70" t="s">
        <v>539</v>
      </c>
      <c r="N15" s="70" t="s">
        <v>540</v>
      </c>
      <c r="O15" s="71">
        <v>44197</v>
      </c>
      <c r="P15" s="64" t="s">
        <v>541</v>
      </c>
      <c r="Q15" s="71"/>
      <c r="R15" s="73"/>
      <c r="S15" s="64">
        <v>1</v>
      </c>
      <c r="T15" s="64" t="s">
        <v>542</v>
      </c>
      <c r="U15" s="64"/>
      <c r="V15" s="71"/>
      <c r="W15" s="64"/>
      <c r="X15" s="71"/>
      <c r="Y15" s="64"/>
      <c r="Z15" s="64"/>
      <c r="AA15" s="64"/>
      <c r="AB15" s="64"/>
      <c r="AC15" s="64"/>
      <c r="AD15" s="64"/>
      <c r="AE15" s="64"/>
      <c r="AF15" s="64"/>
      <c r="AG15" s="64"/>
      <c r="AH15" s="66"/>
      <c r="AI15" s="66"/>
      <c r="AJ15" s="66"/>
      <c r="AK15" s="66"/>
      <c r="AL15" s="66"/>
      <c r="AM15" s="66"/>
      <c r="AN15" s="66"/>
      <c r="AO15" s="66"/>
      <c r="AP15" s="66"/>
      <c r="AQ15" s="66"/>
      <c r="AR15" s="66"/>
      <c r="AS15" s="66"/>
      <c r="AT15" s="66"/>
      <c r="AU15" s="66"/>
      <c r="AV15" s="66"/>
      <c r="AW15" s="66"/>
      <c r="AX15" s="67"/>
      <c r="AY15" s="67"/>
      <c r="AZ15" s="66"/>
      <c r="BA15" s="66"/>
      <c r="BB15" s="66"/>
      <c r="BC15" s="68"/>
      <c r="BD15" s="66"/>
      <c r="BE15" s="61">
        <v>1</v>
      </c>
      <c r="BF15" s="67" t="s">
        <v>543</v>
      </c>
      <c r="BG15" s="67" t="s">
        <v>544</v>
      </c>
      <c r="BH15" s="67" t="s">
        <v>545</v>
      </c>
      <c r="BI15" s="67" t="s">
        <v>133</v>
      </c>
      <c r="BJ15" s="67" t="s">
        <v>546</v>
      </c>
      <c r="BK15" s="67" t="s">
        <v>495</v>
      </c>
      <c r="BL15" s="67"/>
      <c r="BM15" s="67"/>
      <c r="BN15" s="67"/>
      <c r="BO15" s="67"/>
      <c r="BP15" s="67"/>
      <c r="BQ15" s="67"/>
      <c r="BR15" s="67"/>
      <c r="BS15" s="67"/>
      <c r="BT15" s="67" t="s">
        <v>547</v>
      </c>
      <c r="BU15" s="67"/>
      <c r="BV15" s="67"/>
      <c r="BW15" s="67"/>
      <c r="BX15" s="67" t="s">
        <v>548</v>
      </c>
      <c r="BY15" s="64" t="s">
        <v>495</v>
      </c>
      <c r="BZ15" s="67"/>
      <c r="CA15" s="64" t="s">
        <v>497</v>
      </c>
      <c r="CB15" s="64" t="s">
        <v>187</v>
      </c>
      <c r="CC15" s="57">
        <v>44439</v>
      </c>
      <c r="CD15" s="69" t="s">
        <v>549</v>
      </c>
      <c r="CE15" s="59"/>
    </row>
    <row r="16" spans="1:83" ht="18" hidden="1" customHeight="1" x14ac:dyDescent="0.25">
      <c r="A16" s="60" t="s">
        <v>533</v>
      </c>
      <c r="B16" s="61" t="s">
        <v>91</v>
      </c>
      <c r="C16" s="64" t="s">
        <v>534</v>
      </c>
      <c r="D16" s="64" t="s">
        <v>535</v>
      </c>
      <c r="E16" s="70" t="s">
        <v>550</v>
      </c>
      <c r="F16" s="71">
        <v>44095</v>
      </c>
      <c r="G16" s="64" t="s">
        <v>480</v>
      </c>
      <c r="H16" s="70" t="s">
        <v>537</v>
      </c>
      <c r="I16" s="64">
        <v>2</v>
      </c>
      <c r="J16" s="70" t="s">
        <v>551</v>
      </c>
      <c r="K16" s="64" t="s">
        <v>59</v>
      </c>
      <c r="L16" s="64">
        <v>2020</v>
      </c>
      <c r="M16" s="70" t="s">
        <v>552</v>
      </c>
      <c r="N16" s="70" t="s">
        <v>553</v>
      </c>
      <c r="O16" s="71">
        <v>44166</v>
      </c>
      <c r="P16" s="64" t="s">
        <v>541</v>
      </c>
      <c r="Q16" s="71"/>
      <c r="R16" s="73"/>
      <c r="S16" s="64">
        <v>1</v>
      </c>
      <c r="T16" s="64" t="s">
        <v>554</v>
      </c>
      <c r="U16" s="64">
        <v>1</v>
      </c>
      <c r="V16" s="64" t="s">
        <v>554</v>
      </c>
      <c r="W16" s="64"/>
      <c r="X16" s="71"/>
      <c r="Y16" s="64"/>
      <c r="Z16" s="64"/>
      <c r="AA16" s="64"/>
      <c r="AB16" s="64"/>
      <c r="AC16" s="64"/>
      <c r="AD16" s="64"/>
      <c r="AE16" s="64"/>
      <c r="AF16" s="64"/>
      <c r="AG16" s="64"/>
      <c r="AH16" s="66"/>
      <c r="AI16" s="66"/>
      <c r="AJ16" s="66"/>
      <c r="AK16" s="66"/>
      <c r="AL16" s="66"/>
      <c r="AM16" s="66"/>
      <c r="AN16" s="66"/>
      <c r="AO16" s="66"/>
      <c r="AP16" s="66"/>
      <c r="AQ16" s="66"/>
      <c r="AR16" s="66"/>
      <c r="AS16" s="66"/>
      <c r="AT16" s="66"/>
      <c r="AU16" s="66"/>
      <c r="AV16" s="66"/>
      <c r="AW16" s="66"/>
      <c r="AX16" s="67"/>
      <c r="AY16" s="67"/>
      <c r="AZ16" s="66"/>
      <c r="BA16" s="66"/>
      <c r="BB16" s="66"/>
      <c r="BC16" s="68"/>
      <c r="BD16" s="66"/>
      <c r="BE16" s="64">
        <v>1</v>
      </c>
      <c r="BF16" s="67" t="s">
        <v>555</v>
      </c>
      <c r="BG16" s="67" t="s">
        <v>556</v>
      </c>
      <c r="BH16" s="72" t="s">
        <v>557</v>
      </c>
      <c r="BI16" s="67" t="s">
        <v>133</v>
      </c>
      <c r="BJ16" s="67" t="s">
        <v>558</v>
      </c>
      <c r="BK16" s="67" t="s">
        <v>495</v>
      </c>
      <c r="BL16" s="67"/>
      <c r="BM16" s="67"/>
      <c r="BN16" s="67"/>
      <c r="BO16" s="67"/>
      <c r="BP16" s="67"/>
      <c r="BQ16" s="67"/>
      <c r="BR16" s="67"/>
      <c r="BS16" s="67"/>
      <c r="BT16" s="67"/>
      <c r="BU16" s="67"/>
      <c r="BV16" s="67"/>
      <c r="BW16" s="67"/>
      <c r="BX16" s="67" t="s">
        <v>559</v>
      </c>
      <c r="BY16" s="64" t="s">
        <v>495</v>
      </c>
      <c r="BZ16" s="67"/>
      <c r="CA16" s="64" t="s">
        <v>497</v>
      </c>
      <c r="CB16" s="64" t="s">
        <v>187</v>
      </c>
      <c r="CC16" s="57">
        <v>44439</v>
      </c>
      <c r="CD16" s="69" t="s">
        <v>549</v>
      </c>
      <c r="CE16" s="59"/>
    </row>
    <row r="17" spans="1:83" ht="18" hidden="1" customHeight="1" x14ac:dyDescent="0.25">
      <c r="A17" s="60" t="s">
        <v>560</v>
      </c>
      <c r="B17" s="61" t="s">
        <v>91</v>
      </c>
      <c r="C17" s="64" t="s">
        <v>534</v>
      </c>
      <c r="D17" s="64" t="s">
        <v>535</v>
      </c>
      <c r="E17" s="70" t="s">
        <v>561</v>
      </c>
      <c r="F17" s="71">
        <v>44095</v>
      </c>
      <c r="G17" s="64" t="s">
        <v>480</v>
      </c>
      <c r="H17" s="70" t="s">
        <v>562</v>
      </c>
      <c r="I17" s="64">
        <v>1</v>
      </c>
      <c r="J17" s="70" t="s">
        <v>563</v>
      </c>
      <c r="K17" s="64" t="s">
        <v>59</v>
      </c>
      <c r="L17" s="64">
        <v>2020</v>
      </c>
      <c r="M17" s="70" t="s">
        <v>564</v>
      </c>
      <c r="N17" s="70" t="s">
        <v>565</v>
      </c>
      <c r="O17" s="71">
        <v>44166</v>
      </c>
      <c r="P17" s="71">
        <v>44227</v>
      </c>
      <c r="Q17" s="71"/>
      <c r="R17" s="73"/>
      <c r="S17" s="64"/>
      <c r="T17" s="74"/>
      <c r="U17" s="64">
        <v>1</v>
      </c>
      <c r="V17" s="64" t="s">
        <v>566</v>
      </c>
      <c r="W17" s="64"/>
      <c r="X17" s="71"/>
      <c r="Y17" s="64"/>
      <c r="Z17" s="64"/>
      <c r="AA17" s="64"/>
      <c r="AB17" s="64"/>
      <c r="AC17" s="64"/>
      <c r="AD17" s="64"/>
      <c r="AE17" s="64"/>
      <c r="AF17" s="64"/>
      <c r="AG17" s="70"/>
      <c r="AH17" s="66"/>
      <c r="AI17" s="66"/>
      <c r="AJ17" s="66"/>
      <c r="AK17" s="66"/>
      <c r="AL17" s="66"/>
      <c r="AM17" s="66"/>
      <c r="AN17" s="66"/>
      <c r="AO17" s="66"/>
      <c r="AP17" s="66"/>
      <c r="AQ17" s="66"/>
      <c r="AR17" s="66"/>
      <c r="AS17" s="66"/>
      <c r="AT17" s="66"/>
      <c r="AU17" s="66"/>
      <c r="AV17" s="66"/>
      <c r="AW17" s="66"/>
      <c r="AX17" s="67"/>
      <c r="AY17" s="67"/>
      <c r="AZ17" s="66"/>
      <c r="BA17" s="66"/>
      <c r="BB17" s="66"/>
      <c r="BC17" s="68"/>
      <c r="BD17" s="66"/>
      <c r="BE17" s="64">
        <v>1</v>
      </c>
      <c r="BF17" s="67" t="s">
        <v>567</v>
      </c>
      <c r="BG17" s="67" t="s">
        <v>568</v>
      </c>
      <c r="BH17" s="67" t="s">
        <v>569</v>
      </c>
      <c r="BI17" s="67" t="s">
        <v>133</v>
      </c>
      <c r="BJ17" s="67" t="s">
        <v>570</v>
      </c>
      <c r="BK17" s="67" t="s">
        <v>495</v>
      </c>
      <c r="BL17" s="67"/>
      <c r="BM17" s="67"/>
      <c r="BN17" s="67"/>
      <c r="BO17" s="67"/>
      <c r="BP17" s="67"/>
      <c r="BQ17" s="67"/>
      <c r="BR17" s="67"/>
      <c r="BS17" s="67"/>
      <c r="BT17" s="67"/>
      <c r="BU17" s="70"/>
      <c r="BV17" s="67"/>
      <c r="BW17" s="67"/>
      <c r="BX17" s="67" t="s">
        <v>571</v>
      </c>
      <c r="BY17" s="64" t="s">
        <v>495</v>
      </c>
      <c r="BZ17" s="67"/>
      <c r="CA17" s="64" t="s">
        <v>497</v>
      </c>
      <c r="CB17" s="64" t="s">
        <v>187</v>
      </c>
      <c r="CC17" s="71">
        <v>44651</v>
      </c>
      <c r="CD17" s="69" t="s">
        <v>572</v>
      </c>
      <c r="CE17" s="59"/>
    </row>
    <row r="18" spans="1:83" ht="18" customHeight="1" x14ac:dyDescent="0.25">
      <c r="A18" s="17" t="s">
        <v>573</v>
      </c>
      <c r="B18" s="12" t="s">
        <v>91</v>
      </c>
      <c r="C18" s="11" t="s">
        <v>534</v>
      </c>
      <c r="D18" s="11" t="s">
        <v>535</v>
      </c>
      <c r="E18" s="10" t="s">
        <v>574</v>
      </c>
      <c r="F18" s="9">
        <v>44095</v>
      </c>
      <c r="G18" s="11" t="s">
        <v>480</v>
      </c>
      <c r="H18" s="10" t="s">
        <v>575</v>
      </c>
      <c r="I18" s="11">
        <v>1</v>
      </c>
      <c r="J18" s="10" t="s">
        <v>576</v>
      </c>
      <c r="K18" s="11" t="s">
        <v>59</v>
      </c>
      <c r="L18" s="11">
        <v>2020</v>
      </c>
      <c r="M18" s="10" t="s">
        <v>577</v>
      </c>
      <c r="N18" s="10" t="s">
        <v>578</v>
      </c>
      <c r="O18" s="9">
        <v>44136</v>
      </c>
      <c r="P18" s="9">
        <v>44227</v>
      </c>
      <c r="Q18" s="9"/>
      <c r="R18" s="75"/>
      <c r="S18" s="11">
        <v>1</v>
      </c>
      <c r="T18" s="10" t="s">
        <v>579</v>
      </c>
      <c r="U18" s="11"/>
      <c r="V18" s="9"/>
      <c r="W18" s="11"/>
      <c r="X18" s="9"/>
      <c r="Y18" s="11"/>
      <c r="Z18" s="11"/>
      <c r="AA18" s="11"/>
      <c r="AB18" s="11"/>
      <c r="AC18" s="11"/>
      <c r="AD18" s="11"/>
      <c r="AE18" s="11"/>
      <c r="AF18" s="11"/>
      <c r="AG18" s="76"/>
      <c r="AH18" s="14"/>
      <c r="AI18" s="14"/>
      <c r="AJ18" s="14"/>
      <c r="AK18" s="14"/>
      <c r="AL18" s="14"/>
      <c r="AM18" s="14"/>
      <c r="AN18" s="14"/>
      <c r="AO18" s="14"/>
      <c r="AP18" s="14"/>
      <c r="AQ18" s="14"/>
      <c r="AR18" s="14"/>
      <c r="AS18" s="14"/>
      <c r="AT18" s="14"/>
      <c r="AU18" s="14"/>
      <c r="AV18" s="14"/>
      <c r="AW18" s="14"/>
      <c r="AX18" s="76"/>
      <c r="AY18" s="76"/>
      <c r="AZ18" s="14"/>
      <c r="BA18" s="14"/>
      <c r="BB18" s="14"/>
      <c r="BC18" s="18"/>
      <c r="BD18" s="14"/>
      <c r="BE18" s="11">
        <v>1</v>
      </c>
      <c r="BF18" s="76" t="s">
        <v>580</v>
      </c>
      <c r="BG18" s="76" t="s">
        <v>581</v>
      </c>
      <c r="BH18" s="76" t="s">
        <v>582</v>
      </c>
      <c r="BI18" s="76" t="s">
        <v>133</v>
      </c>
      <c r="BJ18" s="76" t="s">
        <v>583</v>
      </c>
      <c r="BK18" s="76" t="s">
        <v>495</v>
      </c>
      <c r="BL18" s="76"/>
      <c r="BM18" s="76"/>
      <c r="BN18" s="76"/>
      <c r="BO18" s="76"/>
      <c r="BP18" s="76"/>
      <c r="BQ18" s="76"/>
      <c r="BR18" s="76"/>
      <c r="BS18" s="76"/>
      <c r="BT18" s="76"/>
      <c r="BU18" s="10"/>
      <c r="BV18" s="76"/>
      <c r="BW18" s="76"/>
      <c r="BX18" s="76" t="s">
        <v>584</v>
      </c>
      <c r="BY18" s="260" t="s">
        <v>495</v>
      </c>
      <c r="BZ18" s="67"/>
      <c r="CA18" s="11" t="s">
        <v>497</v>
      </c>
      <c r="CB18" s="11" t="s">
        <v>187</v>
      </c>
      <c r="CC18" s="261">
        <v>44883</v>
      </c>
      <c r="CD18" s="78" t="s">
        <v>3744</v>
      </c>
      <c r="CE18" s="79"/>
    </row>
    <row r="19" spans="1:83" ht="18" hidden="1" customHeight="1" x14ac:dyDescent="0.25">
      <c r="A19" s="17" t="s">
        <v>585</v>
      </c>
      <c r="B19" s="11" t="s">
        <v>586</v>
      </c>
      <c r="C19" s="11" t="s">
        <v>534</v>
      </c>
      <c r="D19" s="11" t="s">
        <v>587</v>
      </c>
      <c r="E19" s="10" t="s">
        <v>588</v>
      </c>
      <c r="F19" s="9">
        <v>44095</v>
      </c>
      <c r="G19" s="11" t="s">
        <v>589</v>
      </c>
      <c r="H19" s="10" t="s">
        <v>590</v>
      </c>
      <c r="I19" s="11">
        <v>1</v>
      </c>
      <c r="J19" s="10" t="s">
        <v>591</v>
      </c>
      <c r="K19" s="11" t="s">
        <v>59</v>
      </c>
      <c r="L19" s="11">
        <v>2020</v>
      </c>
      <c r="M19" s="10" t="s">
        <v>592</v>
      </c>
      <c r="N19" s="10" t="s">
        <v>593</v>
      </c>
      <c r="O19" s="9">
        <v>44197</v>
      </c>
      <c r="P19" s="9">
        <v>44316</v>
      </c>
      <c r="Q19" s="9"/>
      <c r="R19" s="75"/>
      <c r="S19" s="11">
        <v>1</v>
      </c>
      <c r="T19" s="10" t="s">
        <v>594</v>
      </c>
      <c r="U19" s="11"/>
      <c r="V19" s="11"/>
      <c r="W19" s="11"/>
      <c r="X19" s="9"/>
      <c r="Y19" s="11"/>
      <c r="Z19" s="11"/>
      <c r="AA19" s="11"/>
      <c r="AB19" s="11"/>
      <c r="AC19" s="11"/>
      <c r="AD19" s="11"/>
      <c r="AE19" s="11"/>
      <c r="AF19" s="11"/>
      <c r="AG19" s="11"/>
      <c r="AH19" s="14"/>
      <c r="AI19" s="14"/>
      <c r="AJ19" s="14"/>
      <c r="AK19" s="14"/>
      <c r="AL19" s="14"/>
      <c r="AM19" s="14"/>
      <c r="AN19" s="14"/>
      <c r="AO19" s="14"/>
      <c r="AP19" s="14"/>
      <c r="AQ19" s="14"/>
      <c r="AR19" s="14"/>
      <c r="AS19" s="14"/>
      <c r="AT19" s="14"/>
      <c r="AU19" s="14"/>
      <c r="AV19" s="14"/>
      <c r="AW19" s="14"/>
      <c r="AX19" s="76"/>
      <c r="AY19" s="76"/>
      <c r="AZ19" s="14"/>
      <c r="BA19" s="14"/>
      <c r="BB19" s="14"/>
      <c r="BC19" s="18"/>
      <c r="BD19" s="14"/>
      <c r="BE19" s="11">
        <v>1</v>
      </c>
      <c r="BF19" s="76" t="s">
        <v>595</v>
      </c>
      <c r="BG19" s="76" t="s">
        <v>596</v>
      </c>
      <c r="BH19" s="76" t="s">
        <v>597</v>
      </c>
      <c r="BI19" s="76" t="s">
        <v>133</v>
      </c>
      <c r="BJ19" s="76" t="s">
        <v>598</v>
      </c>
      <c r="BK19" s="76" t="s">
        <v>495</v>
      </c>
      <c r="BL19" s="76"/>
      <c r="BM19" s="76"/>
      <c r="BN19" s="76"/>
      <c r="BO19" s="76"/>
      <c r="BP19" s="76"/>
      <c r="BQ19" s="76"/>
      <c r="BR19" s="76"/>
      <c r="BS19" s="76"/>
      <c r="BT19" s="76" t="s">
        <v>495</v>
      </c>
      <c r="BU19" s="10"/>
      <c r="BV19" s="76"/>
      <c r="BW19" s="76"/>
      <c r="BX19" s="76" t="s">
        <v>599</v>
      </c>
      <c r="BY19" s="11" t="s">
        <v>495</v>
      </c>
      <c r="BZ19" s="67"/>
      <c r="CA19" s="11" t="s">
        <v>497</v>
      </c>
      <c r="CB19" s="11" t="s">
        <v>187</v>
      </c>
      <c r="CC19" s="80">
        <v>44757</v>
      </c>
      <c r="CD19" s="81" t="s">
        <v>600</v>
      </c>
      <c r="CE19" s="79"/>
    </row>
    <row r="20" spans="1:83" ht="18" hidden="1" customHeight="1" x14ac:dyDescent="0.25">
      <c r="A20" s="60" t="s">
        <v>601</v>
      </c>
      <c r="B20" s="64" t="s">
        <v>602</v>
      </c>
      <c r="C20" s="64" t="s">
        <v>603</v>
      </c>
      <c r="D20" s="64" t="s">
        <v>535</v>
      </c>
      <c r="E20" s="70" t="s">
        <v>604</v>
      </c>
      <c r="F20" s="71">
        <v>44225</v>
      </c>
      <c r="G20" s="64" t="s">
        <v>589</v>
      </c>
      <c r="H20" s="70" t="s">
        <v>605</v>
      </c>
      <c r="I20" s="64">
        <v>1</v>
      </c>
      <c r="J20" s="70" t="s">
        <v>606</v>
      </c>
      <c r="K20" s="64" t="s">
        <v>607</v>
      </c>
      <c r="L20" s="64">
        <v>2021</v>
      </c>
      <c r="M20" s="70" t="s">
        <v>608</v>
      </c>
      <c r="N20" s="70"/>
      <c r="O20" s="71">
        <v>44228</v>
      </c>
      <c r="P20" s="71">
        <v>44316</v>
      </c>
      <c r="Q20" s="71"/>
      <c r="R20" s="73"/>
      <c r="S20" s="64">
        <v>1</v>
      </c>
      <c r="T20" s="64" t="s">
        <v>609</v>
      </c>
      <c r="U20" s="64"/>
      <c r="V20" s="71"/>
      <c r="W20" s="64"/>
      <c r="X20" s="71"/>
      <c r="Y20" s="64"/>
      <c r="Z20" s="64"/>
      <c r="AA20" s="64"/>
      <c r="AB20" s="64"/>
      <c r="AC20" s="64"/>
      <c r="AD20" s="64"/>
      <c r="AE20" s="64"/>
      <c r="AF20" s="64"/>
      <c r="AG20" s="70"/>
      <c r="AH20" s="66"/>
      <c r="AI20" s="66"/>
      <c r="AJ20" s="66"/>
      <c r="AK20" s="66"/>
      <c r="AL20" s="66"/>
      <c r="AM20" s="66"/>
      <c r="AN20" s="66"/>
      <c r="AO20" s="66"/>
      <c r="AP20" s="66"/>
      <c r="AQ20" s="66"/>
      <c r="AR20" s="66"/>
      <c r="AS20" s="66"/>
      <c r="AT20" s="66"/>
      <c r="AU20" s="66"/>
      <c r="AV20" s="66"/>
      <c r="AW20" s="66"/>
      <c r="AX20" s="67"/>
      <c r="AY20" s="67"/>
      <c r="AZ20" s="66"/>
      <c r="BA20" s="66"/>
      <c r="BB20" s="66"/>
      <c r="BC20" s="68"/>
      <c r="BD20" s="66"/>
      <c r="BE20" s="64">
        <v>1</v>
      </c>
      <c r="BF20" s="67" t="s">
        <v>610</v>
      </c>
      <c r="BG20" s="82" t="s">
        <v>611</v>
      </c>
      <c r="BH20" s="67" t="s">
        <v>612</v>
      </c>
      <c r="BI20" s="67" t="s">
        <v>133</v>
      </c>
      <c r="BJ20" s="83" t="s">
        <v>613</v>
      </c>
      <c r="BK20" s="67" t="s">
        <v>495</v>
      </c>
      <c r="BL20" s="67"/>
      <c r="BM20" s="67"/>
      <c r="BN20" s="67"/>
      <c r="BO20" s="67"/>
      <c r="BP20" s="67"/>
      <c r="BQ20" s="67"/>
      <c r="BR20" s="67"/>
      <c r="BS20" s="67"/>
      <c r="BT20" s="67" t="s">
        <v>614</v>
      </c>
      <c r="BU20" s="70"/>
      <c r="BV20" s="67" t="s">
        <v>615</v>
      </c>
      <c r="BW20" s="67" t="s">
        <v>616</v>
      </c>
      <c r="BX20" s="67" t="s">
        <v>617</v>
      </c>
      <c r="BY20" s="64" t="s">
        <v>495</v>
      </c>
      <c r="BZ20" s="67"/>
      <c r="CA20" s="64" t="s">
        <v>186</v>
      </c>
      <c r="CB20" s="64" t="s">
        <v>187</v>
      </c>
      <c r="CC20" s="57">
        <v>44651</v>
      </c>
      <c r="CD20" s="69" t="s">
        <v>618</v>
      </c>
      <c r="CE20" s="59"/>
    </row>
    <row r="21" spans="1:83" ht="18" hidden="1" customHeight="1" x14ac:dyDescent="0.25">
      <c r="A21" s="60" t="s">
        <v>619</v>
      </c>
      <c r="B21" s="64" t="s">
        <v>602</v>
      </c>
      <c r="C21" s="64" t="s">
        <v>603</v>
      </c>
      <c r="D21" s="64" t="s">
        <v>535</v>
      </c>
      <c r="E21" s="70" t="s">
        <v>620</v>
      </c>
      <c r="F21" s="71">
        <v>44225</v>
      </c>
      <c r="G21" s="64" t="s">
        <v>589</v>
      </c>
      <c r="H21" s="70" t="s">
        <v>621</v>
      </c>
      <c r="I21" s="64">
        <v>1</v>
      </c>
      <c r="J21" s="70" t="s">
        <v>622</v>
      </c>
      <c r="K21" s="64" t="s">
        <v>59</v>
      </c>
      <c r="L21" s="64">
        <v>2021</v>
      </c>
      <c r="M21" s="70" t="s">
        <v>623</v>
      </c>
      <c r="N21" s="70" t="s">
        <v>624</v>
      </c>
      <c r="O21" s="71">
        <v>44242</v>
      </c>
      <c r="P21" s="71">
        <v>44316</v>
      </c>
      <c r="Q21" s="64" t="s">
        <v>625</v>
      </c>
      <c r="R21" s="70" t="s">
        <v>625</v>
      </c>
      <c r="S21" s="64">
        <v>1</v>
      </c>
      <c r="T21" s="64" t="s">
        <v>626</v>
      </c>
      <c r="U21" s="64"/>
      <c r="V21" s="71"/>
      <c r="W21" s="64"/>
      <c r="X21" s="71"/>
      <c r="Y21" s="64"/>
      <c r="Z21" s="64"/>
      <c r="AA21" s="64"/>
      <c r="AB21" s="64"/>
      <c r="AC21" s="64"/>
      <c r="AD21" s="64"/>
      <c r="AE21" s="64"/>
      <c r="AF21" s="64"/>
      <c r="AG21" s="64"/>
      <c r="AH21" s="66"/>
      <c r="AI21" s="66"/>
      <c r="AJ21" s="66"/>
      <c r="AK21" s="66"/>
      <c r="AL21" s="66"/>
      <c r="AM21" s="66"/>
      <c r="AN21" s="66"/>
      <c r="AO21" s="66"/>
      <c r="AP21" s="66"/>
      <c r="AQ21" s="66"/>
      <c r="AR21" s="66"/>
      <c r="AS21" s="66"/>
      <c r="AT21" s="66"/>
      <c r="AU21" s="66"/>
      <c r="AV21" s="66"/>
      <c r="AW21" s="66"/>
      <c r="AX21" s="67"/>
      <c r="AY21" s="67"/>
      <c r="AZ21" s="66"/>
      <c r="BA21" s="66"/>
      <c r="BB21" s="66"/>
      <c r="BC21" s="68"/>
      <c r="BD21" s="66"/>
      <c r="BE21" s="64">
        <v>1</v>
      </c>
      <c r="BF21" s="67" t="s">
        <v>627</v>
      </c>
      <c r="BG21" s="67" t="s">
        <v>628</v>
      </c>
      <c r="BH21" s="67" t="s">
        <v>629</v>
      </c>
      <c r="BI21" s="67" t="s">
        <v>133</v>
      </c>
      <c r="BJ21" s="66" t="s">
        <v>630</v>
      </c>
      <c r="BK21" s="67" t="s">
        <v>495</v>
      </c>
      <c r="BL21" s="67"/>
      <c r="BM21" s="67"/>
      <c r="BN21" s="67"/>
      <c r="BO21" s="67"/>
      <c r="BP21" s="67"/>
      <c r="BQ21" s="67"/>
      <c r="BR21" s="67"/>
      <c r="BS21" s="67"/>
      <c r="BT21" s="67" t="s">
        <v>614</v>
      </c>
      <c r="BU21" s="70"/>
      <c r="BV21" s="67" t="s">
        <v>615</v>
      </c>
      <c r="BW21" s="67" t="s">
        <v>616</v>
      </c>
      <c r="BX21" s="67" t="s">
        <v>631</v>
      </c>
      <c r="BY21" s="64" t="s">
        <v>495</v>
      </c>
      <c r="BZ21" s="67"/>
      <c r="CA21" s="64" t="s">
        <v>497</v>
      </c>
      <c r="CB21" s="64" t="s">
        <v>187</v>
      </c>
      <c r="CC21" s="57">
        <v>44651</v>
      </c>
      <c r="CD21" s="69" t="s">
        <v>632</v>
      </c>
      <c r="CE21" s="59"/>
    </row>
    <row r="22" spans="1:83" ht="18" hidden="1" customHeight="1" x14ac:dyDescent="0.25">
      <c r="A22" s="60" t="s">
        <v>633</v>
      </c>
      <c r="B22" s="64" t="s">
        <v>91</v>
      </c>
      <c r="C22" s="64" t="s">
        <v>634</v>
      </c>
      <c r="D22" s="64" t="s">
        <v>635</v>
      </c>
      <c r="E22" s="70" t="s">
        <v>636</v>
      </c>
      <c r="F22" s="71">
        <v>44113</v>
      </c>
      <c r="G22" s="64" t="s">
        <v>480</v>
      </c>
      <c r="H22" s="70" t="s">
        <v>637</v>
      </c>
      <c r="I22" s="64">
        <v>1</v>
      </c>
      <c r="J22" s="70" t="s">
        <v>638</v>
      </c>
      <c r="K22" s="64" t="s">
        <v>59</v>
      </c>
      <c r="L22" s="64">
        <v>2020</v>
      </c>
      <c r="M22" s="70" t="s">
        <v>639</v>
      </c>
      <c r="N22" s="70" t="s">
        <v>640</v>
      </c>
      <c r="O22" s="84">
        <v>44253</v>
      </c>
      <c r="P22" s="71">
        <v>44267</v>
      </c>
      <c r="Q22" s="71"/>
      <c r="R22" s="73"/>
      <c r="S22" s="64">
        <v>1</v>
      </c>
      <c r="T22" s="64" t="s">
        <v>641</v>
      </c>
      <c r="U22" s="64"/>
      <c r="V22" s="71"/>
      <c r="W22" s="64"/>
      <c r="X22" s="71"/>
      <c r="Y22" s="64"/>
      <c r="Z22" s="64"/>
      <c r="AA22" s="64"/>
      <c r="AB22" s="64"/>
      <c r="AC22" s="64"/>
      <c r="AD22" s="64"/>
      <c r="AE22" s="64"/>
      <c r="AF22" s="66"/>
      <c r="AG22" s="66"/>
      <c r="AH22" s="66"/>
      <c r="AI22" s="66"/>
      <c r="AJ22" s="66"/>
      <c r="AK22" s="66"/>
      <c r="AL22" s="66"/>
      <c r="AM22" s="66"/>
      <c r="AN22" s="66"/>
      <c r="AO22" s="66"/>
      <c r="AP22" s="66"/>
      <c r="AQ22" s="66"/>
      <c r="AR22" s="66"/>
      <c r="AS22" s="66"/>
      <c r="AT22" s="66"/>
      <c r="AU22" s="66"/>
      <c r="AV22" s="66"/>
      <c r="AW22" s="66"/>
      <c r="AX22" s="67"/>
      <c r="AY22" s="67"/>
      <c r="AZ22" s="66"/>
      <c r="BA22" s="66"/>
      <c r="BB22" s="66"/>
      <c r="BC22" s="68"/>
      <c r="BD22" s="66"/>
      <c r="BE22" s="66"/>
      <c r="BF22" s="67" t="s">
        <v>642</v>
      </c>
      <c r="BG22" s="67" t="s">
        <v>643</v>
      </c>
      <c r="BH22" s="67" t="s">
        <v>644</v>
      </c>
      <c r="BI22" s="67" t="s">
        <v>133</v>
      </c>
      <c r="BJ22" s="67" t="s">
        <v>645</v>
      </c>
      <c r="BK22" s="67" t="s">
        <v>495</v>
      </c>
      <c r="BL22" s="67"/>
      <c r="BM22" s="67"/>
      <c r="BN22" s="67"/>
      <c r="BO22" s="67"/>
      <c r="BP22" s="67"/>
      <c r="BQ22" s="67"/>
      <c r="BR22" s="67"/>
      <c r="BS22" s="67"/>
      <c r="BT22" s="67" t="s">
        <v>646</v>
      </c>
      <c r="BU22" s="70" t="s">
        <v>646</v>
      </c>
      <c r="BV22" s="67"/>
      <c r="BW22" s="67"/>
      <c r="BX22" s="67" t="s">
        <v>647</v>
      </c>
      <c r="BY22" s="64" t="s">
        <v>495</v>
      </c>
      <c r="BZ22" s="67"/>
      <c r="CA22" s="64" t="s">
        <v>497</v>
      </c>
      <c r="CB22" s="64" t="s">
        <v>187</v>
      </c>
      <c r="CC22" s="57">
        <v>44651</v>
      </c>
      <c r="CD22" s="69" t="s">
        <v>648</v>
      </c>
      <c r="CE22" s="59"/>
    </row>
    <row r="23" spans="1:83" ht="18" hidden="1" customHeight="1" x14ac:dyDescent="0.25">
      <c r="A23" s="60" t="s">
        <v>649</v>
      </c>
      <c r="B23" s="64" t="s">
        <v>91</v>
      </c>
      <c r="C23" s="64" t="s">
        <v>634</v>
      </c>
      <c r="D23" s="64" t="s">
        <v>635</v>
      </c>
      <c r="E23" s="70" t="s">
        <v>650</v>
      </c>
      <c r="F23" s="71">
        <v>44113</v>
      </c>
      <c r="G23" s="64" t="s">
        <v>480</v>
      </c>
      <c r="H23" s="70" t="s">
        <v>651</v>
      </c>
      <c r="I23" s="64">
        <v>1</v>
      </c>
      <c r="J23" s="70" t="s">
        <v>638</v>
      </c>
      <c r="K23" s="64" t="s">
        <v>59</v>
      </c>
      <c r="L23" s="64">
        <v>2020</v>
      </c>
      <c r="M23" s="70" t="s">
        <v>652</v>
      </c>
      <c r="N23" s="70" t="s">
        <v>653</v>
      </c>
      <c r="O23" s="84">
        <v>44253</v>
      </c>
      <c r="P23" s="71">
        <v>44267</v>
      </c>
      <c r="Q23" s="71"/>
      <c r="R23" s="73"/>
      <c r="S23" s="64">
        <v>1</v>
      </c>
      <c r="T23" s="64" t="s">
        <v>641</v>
      </c>
      <c r="U23" s="64"/>
      <c r="V23" s="71"/>
      <c r="W23" s="64"/>
      <c r="X23" s="74"/>
      <c r="Y23" s="64"/>
      <c r="Z23" s="64"/>
      <c r="AA23" s="64"/>
      <c r="AB23" s="64"/>
      <c r="AC23" s="64"/>
      <c r="AD23" s="64"/>
      <c r="AE23" s="64"/>
      <c r="AF23" s="66"/>
      <c r="AG23" s="66"/>
      <c r="AH23" s="66"/>
      <c r="AI23" s="66"/>
      <c r="AJ23" s="66"/>
      <c r="AK23" s="66"/>
      <c r="AL23" s="66"/>
      <c r="AM23" s="66"/>
      <c r="AN23" s="66"/>
      <c r="AO23" s="66"/>
      <c r="AP23" s="66"/>
      <c r="AQ23" s="66"/>
      <c r="AR23" s="66"/>
      <c r="AS23" s="66"/>
      <c r="AT23" s="66"/>
      <c r="AU23" s="66"/>
      <c r="AV23" s="66"/>
      <c r="AW23" s="66"/>
      <c r="AX23" s="67"/>
      <c r="AY23" s="67"/>
      <c r="AZ23" s="66"/>
      <c r="BA23" s="66"/>
      <c r="BB23" s="66"/>
      <c r="BC23" s="68"/>
      <c r="BD23" s="66"/>
      <c r="BE23" s="66"/>
      <c r="BF23" s="67" t="s">
        <v>642</v>
      </c>
      <c r="BG23" s="67" t="s">
        <v>643</v>
      </c>
      <c r="BH23" s="67" t="s">
        <v>654</v>
      </c>
      <c r="BI23" s="67" t="s">
        <v>133</v>
      </c>
      <c r="BJ23" s="67" t="s">
        <v>645</v>
      </c>
      <c r="BK23" s="67" t="s">
        <v>495</v>
      </c>
      <c r="BL23" s="67"/>
      <c r="BM23" s="67"/>
      <c r="BN23" s="67"/>
      <c r="BO23" s="67"/>
      <c r="BP23" s="67"/>
      <c r="BQ23" s="67"/>
      <c r="BR23" s="67"/>
      <c r="BS23" s="67"/>
      <c r="BT23" s="64" t="s">
        <v>646</v>
      </c>
      <c r="BU23" s="70" t="s">
        <v>646</v>
      </c>
      <c r="BV23" s="67"/>
      <c r="BW23" s="67"/>
      <c r="BX23" s="67" t="s">
        <v>655</v>
      </c>
      <c r="BY23" s="64" t="s">
        <v>495</v>
      </c>
      <c r="BZ23" s="67"/>
      <c r="CA23" s="64" t="s">
        <v>186</v>
      </c>
      <c r="CB23" s="64" t="s">
        <v>187</v>
      </c>
      <c r="CC23" s="71">
        <v>44651</v>
      </c>
      <c r="CD23" s="69" t="s">
        <v>656</v>
      </c>
      <c r="CE23" s="59"/>
    </row>
    <row r="24" spans="1:83" ht="18" hidden="1" customHeight="1" x14ac:dyDescent="0.25">
      <c r="A24" s="60" t="s">
        <v>657</v>
      </c>
      <c r="B24" s="64" t="s">
        <v>91</v>
      </c>
      <c r="C24" s="64" t="s">
        <v>634</v>
      </c>
      <c r="D24" s="64" t="s">
        <v>635</v>
      </c>
      <c r="E24" s="70" t="s">
        <v>658</v>
      </c>
      <c r="F24" s="71">
        <v>44113</v>
      </c>
      <c r="G24" s="64" t="s">
        <v>480</v>
      </c>
      <c r="H24" s="70" t="s">
        <v>659</v>
      </c>
      <c r="I24" s="64">
        <v>1</v>
      </c>
      <c r="J24" s="70" t="s">
        <v>660</v>
      </c>
      <c r="K24" s="64" t="s">
        <v>661</v>
      </c>
      <c r="L24" s="64">
        <v>2020</v>
      </c>
      <c r="M24" s="70" t="s">
        <v>662</v>
      </c>
      <c r="N24" s="70" t="s">
        <v>663</v>
      </c>
      <c r="O24" s="84">
        <v>44228</v>
      </c>
      <c r="P24" s="71">
        <v>44227</v>
      </c>
      <c r="Q24" s="71"/>
      <c r="R24" s="73"/>
      <c r="S24" s="64">
        <v>1</v>
      </c>
      <c r="T24" s="64" t="s">
        <v>664</v>
      </c>
      <c r="U24" s="64"/>
      <c r="V24" s="71"/>
      <c r="W24" s="64"/>
      <c r="X24" s="71"/>
      <c r="Y24" s="64"/>
      <c r="Z24" s="64"/>
      <c r="AA24" s="64"/>
      <c r="AB24" s="64"/>
      <c r="AC24" s="64"/>
      <c r="AD24" s="64"/>
      <c r="AE24" s="64"/>
      <c r="AF24" s="66"/>
      <c r="AG24" s="66"/>
      <c r="AH24" s="66"/>
      <c r="AI24" s="66"/>
      <c r="AJ24" s="66"/>
      <c r="AK24" s="66"/>
      <c r="AL24" s="66"/>
      <c r="AM24" s="66"/>
      <c r="AN24" s="66"/>
      <c r="AO24" s="66"/>
      <c r="AP24" s="66"/>
      <c r="AQ24" s="66"/>
      <c r="AR24" s="66"/>
      <c r="AS24" s="66"/>
      <c r="AT24" s="66"/>
      <c r="AU24" s="66"/>
      <c r="AV24" s="66"/>
      <c r="AW24" s="66"/>
      <c r="AX24" s="67"/>
      <c r="AY24" s="67"/>
      <c r="AZ24" s="66"/>
      <c r="BA24" s="66"/>
      <c r="BB24" s="66"/>
      <c r="BC24" s="68"/>
      <c r="BD24" s="66"/>
      <c r="BE24" s="66"/>
      <c r="BF24" s="64" t="s">
        <v>665</v>
      </c>
      <c r="BG24" s="64" t="s">
        <v>666</v>
      </c>
      <c r="BH24" s="67" t="s">
        <v>667</v>
      </c>
      <c r="BI24" s="67" t="s">
        <v>133</v>
      </c>
      <c r="BJ24" s="67" t="s">
        <v>668</v>
      </c>
      <c r="BK24" s="67" t="s">
        <v>495</v>
      </c>
      <c r="BL24" s="67"/>
      <c r="BM24" s="67"/>
      <c r="BN24" s="67"/>
      <c r="BO24" s="67"/>
      <c r="BP24" s="67"/>
      <c r="BQ24" s="67"/>
      <c r="BR24" s="67"/>
      <c r="BS24" s="67"/>
      <c r="BT24" s="64" t="s">
        <v>495</v>
      </c>
      <c r="BU24" s="70" t="s">
        <v>495</v>
      </c>
      <c r="BV24" s="67"/>
      <c r="BW24" s="67"/>
      <c r="BX24" s="67" t="s">
        <v>669</v>
      </c>
      <c r="BY24" s="64" t="s">
        <v>495</v>
      </c>
      <c r="BZ24" s="67"/>
      <c r="CA24" s="64" t="s">
        <v>497</v>
      </c>
      <c r="CB24" s="64" t="s">
        <v>187</v>
      </c>
      <c r="CC24" s="71">
        <v>44439</v>
      </c>
      <c r="CD24" s="69" t="s">
        <v>670</v>
      </c>
      <c r="CE24" s="59"/>
    </row>
    <row r="25" spans="1:83" ht="18" customHeight="1" x14ac:dyDescent="0.25">
      <c r="A25" s="17" t="s">
        <v>671</v>
      </c>
      <c r="B25" s="11" t="s">
        <v>91</v>
      </c>
      <c r="C25" s="11" t="s">
        <v>178</v>
      </c>
      <c r="D25" s="12" t="s">
        <v>54</v>
      </c>
      <c r="E25" s="16" t="s">
        <v>672</v>
      </c>
      <c r="F25" s="9">
        <v>44134</v>
      </c>
      <c r="G25" s="11" t="s">
        <v>673</v>
      </c>
      <c r="H25" s="10" t="s">
        <v>674</v>
      </c>
      <c r="I25" s="11" t="s">
        <v>675</v>
      </c>
      <c r="J25" s="10" t="s">
        <v>676</v>
      </c>
      <c r="K25" s="11" t="s">
        <v>59</v>
      </c>
      <c r="L25" s="11">
        <v>2021</v>
      </c>
      <c r="M25" s="10" t="s">
        <v>677</v>
      </c>
      <c r="N25" s="10">
        <v>1</v>
      </c>
      <c r="O25" s="9">
        <v>44197</v>
      </c>
      <c r="P25" s="9">
        <v>44316</v>
      </c>
      <c r="Q25" s="11" t="s">
        <v>678</v>
      </c>
      <c r="R25" s="75"/>
      <c r="S25" s="11">
        <v>1</v>
      </c>
      <c r="T25" s="76" t="s">
        <v>679</v>
      </c>
      <c r="U25" s="11"/>
      <c r="V25" s="9"/>
      <c r="W25" s="11"/>
      <c r="X25" s="9"/>
      <c r="Y25" s="12"/>
      <c r="Z25" s="12"/>
      <c r="AA25" s="12"/>
      <c r="AB25" s="12"/>
      <c r="AC25" s="12"/>
      <c r="AD25" s="12"/>
      <c r="AE25" s="12"/>
      <c r="AF25" s="14"/>
      <c r="AG25" s="14"/>
      <c r="AH25" s="14"/>
      <c r="AI25" s="14"/>
      <c r="AJ25" s="14"/>
      <c r="AK25" s="14"/>
      <c r="AL25" s="14"/>
      <c r="AM25" s="14"/>
      <c r="AN25" s="14"/>
      <c r="AO25" s="14"/>
      <c r="AP25" s="14"/>
      <c r="AQ25" s="14"/>
      <c r="AR25" s="14"/>
      <c r="AS25" s="14"/>
      <c r="AT25" s="14"/>
      <c r="AU25" s="14"/>
      <c r="AV25" s="14"/>
      <c r="AW25" s="14"/>
      <c r="AX25" s="76"/>
      <c r="AY25" s="76"/>
      <c r="AZ25" s="14"/>
      <c r="BA25" s="14"/>
      <c r="BB25" s="14"/>
      <c r="BC25" s="18"/>
      <c r="BD25" s="14"/>
      <c r="BE25" s="14"/>
      <c r="BF25" s="76" t="s">
        <v>680</v>
      </c>
      <c r="BG25" s="76" t="s">
        <v>681</v>
      </c>
      <c r="BH25" s="76" t="s">
        <v>682</v>
      </c>
      <c r="BI25" s="76" t="s">
        <v>133</v>
      </c>
      <c r="BJ25" s="10" t="s">
        <v>683</v>
      </c>
      <c r="BK25" s="10" t="s">
        <v>495</v>
      </c>
      <c r="BL25" s="76"/>
      <c r="BM25" s="76"/>
      <c r="BN25" s="76"/>
      <c r="BO25" s="76"/>
      <c r="BP25" s="76"/>
      <c r="BQ25" s="76"/>
      <c r="BR25" s="76"/>
      <c r="BS25" s="76"/>
      <c r="BT25" s="76"/>
      <c r="BU25" s="76"/>
      <c r="BV25" s="76"/>
      <c r="BW25" s="76"/>
      <c r="BX25" s="76" t="s">
        <v>684</v>
      </c>
      <c r="BY25" s="260" t="s">
        <v>495</v>
      </c>
      <c r="BZ25" s="67"/>
      <c r="CA25" s="11" t="s">
        <v>136</v>
      </c>
      <c r="CB25" s="11" t="s">
        <v>136</v>
      </c>
      <c r="CC25" s="77" t="s">
        <v>136</v>
      </c>
      <c r="CD25" s="81" t="s">
        <v>685</v>
      </c>
      <c r="CE25" s="79"/>
    </row>
    <row r="26" spans="1:83" ht="18" customHeight="1" x14ac:dyDescent="0.25">
      <c r="A26" s="17" t="s">
        <v>686</v>
      </c>
      <c r="B26" s="11" t="s">
        <v>91</v>
      </c>
      <c r="C26" s="11" t="s">
        <v>178</v>
      </c>
      <c r="D26" s="12" t="s">
        <v>54</v>
      </c>
      <c r="E26" s="10" t="s">
        <v>687</v>
      </c>
      <c r="F26" s="9">
        <v>44134</v>
      </c>
      <c r="G26" s="11" t="s">
        <v>480</v>
      </c>
      <c r="H26" s="10" t="s">
        <v>674</v>
      </c>
      <c r="I26" s="11">
        <v>1</v>
      </c>
      <c r="J26" s="10" t="s">
        <v>676</v>
      </c>
      <c r="K26" s="11" t="s">
        <v>59</v>
      </c>
      <c r="L26" s="11">
        <v>2021</v>
      </c>
      <c r="M26" s="10" t="s">
        <v>677</v>
      </c>
      <c r="N26" s="10">
        <v>1</v>
      </c>
      <c r="O26" s="9">
        <v>44197</v>
      </c>
      <c r="P26" s="9">
        <v>44316</v>
      </c>
      <c r="Q26" s="11" t="s">
        <v>678</v>
      </c>
      <c r="R26" s="75"/>
      <c r="S26" s="11">
        <v>1</v>
      </c>
      <c r="T26" s="76" t="s">
        <v>679</v>
      </c>
      <c r="U26" s="11"/>
      <c r="V26" s="9"/>
      <c r="W26" s="11"/>
      <c r="X26" s="9"/>
      <c r="Y26" s="12"/>
      <c r="Z26" s="12"/>
      <c r="AA26" s="12"/>
      <c r="AB26" s="12"/>
      <c r="AC26" s="12"/>
      <c r="AD26" s="12"/>
      <c r="AE26" s="12"/>
      <c r="AF26" s="14"/>
      <c r="AG26" s="14"/>
      <c r="AH26" s="14"/>
      <c r="AI26" s="14"/>
      <c r="AJ26" s="14"/>
      <c r="AK26" s="14"/>
      <c r="AL26" s="14"/>
      <c r="AM26" s="14"/>
      <c r="AN26" s="14"/>
      <c r="AO26" s="14"/>
      <c r="AP26" s="14"/>
      <c r="AQ26" s="14"/>
      <c r="AR26" s="14"/>
      <c r="AS26" s="14"/>
      <c r="AT26" s="14"/>
      <c r="AU26" s="14"/>
      <c r="AV26" s="14"/>
      <c r="AW26" s="14"/>
      <c r="AX26" s="76"/>
      <c r="AY26" s="76"/>
      <c r="AZ26" s="14"/>
      <c r="BA26" s="14"/>
      <c r="BB26" s="14"/>
      <c r="BC26" s="18"/>
      <c r="BD26" s="14"/>
      <c r="BE26" s="14"/>
      <c r="BF26" s="76" t="s">
        <v>680</v>
      </c>
      <c r="BG26" s="76" t="s">
        <v>681</v>
      </c>
      <c r="BH26" s="76" t="s">
        <v>682</v>
      </c>
      <c r="BI26" s="76" t="s">
        <v>133</v>
      </c>
      <c r="BJ26" s="10" t="s">
        <v>683</v>
      </c>
      <c r="BK26" s="10" t="s">
        <v>495</v>
      </c>
      <c r="BL26" s="76"/>
      <c r="BM26" s="76"/>
      <c r="BN26" s="76"/>
      <c r="BO26" s="76"/>
      <c r="BP26" s="76"/>
      <c r="BQ26" s="76"/>
      <c r="BR26" s="76"/>
      <c r="BS26" s="76"/>
      <c r="BT26" s="76"/>
      <c r="BU26" s="76"/>
      <c r="BV26" s="76"/>
      <c r="BW26" s="76"/>
      <c r="BX26" s="76" t="s">
        <v>684</v>
      </c>
      <c r="BY26" s="260" t="s">
        <v>495</v>
      </c>
      <c r="BZ26" s="67"/>
      <c r="CA26" s="11" t="s">
        <v>136</v>
      </c>
      <c r="CB26" s="11" t="s">
        <v>136</v>
      </c>
      <c r="CC26" s="77" t="s">
        <v>136</v>
      </c>
      <c r="CD26" s="81" t="s">
        <v>685</v>
      </c>
      <c r="CE26" s="79"/>
    </row>
    <row r="27" spans="1:83" ht="18" customHeight="1" x14ac:dyDescent="0.25">
      <c r="A27" s="17" t="s">
        <v>688</v>
      </c>
      <c r="B27" s="11" t="s">
        <v>91</v>
      </c>
      <c r="C27" s="11" t="s">
        <v>178</v>
      </c>
      <c r="D27" s="12" t="s">
        <v>54</v>
      </c>
      <c r="E27" s="10" t="s">
        <v>689</v>
      </c>
      <c r="F27" s="9">
        <v>44134</v>
      </c>
      <c r="G27" s="11" t="s">
        <v>480</v>
      </c>
      <c r="H27" s="10" t="s">
        <v>674</v>
      </c>
      <c r="I27" s="11">
        <v>1</v>
      </c>
      <c r="J27" s="10" t="s">
        <v>676</v>
      </c>
      <c r="K27" s="11" t="s">
        <v>59</v>
      </c>
      <c r="L27" s="11">
        <v>2021</v>
      </c>
      <c r="M27" s="10" t="s">
        <v>677</v>
      </c>
      <c r="N27" s="10">
        <v>1</v>
      </c>
      <c r="O27" s="9">
        <v>44197</v>
      </c>
      <c r="P27" s="9">
        <v>44316</v>
      </c>
      <c r="Q27" s="11" t="s">
        <v>678</v>
      </c>
      <c r="R27" s="75"/>
      <c r="S27" s="11">
        <v>1</v>
      </c>
      <c r="T27" s="76" t="s">
        <v>679</v>
      </c>
      <c r="U27" s="11"/>
      <c r="V27" s="9"/>
      <c r="W27" s="11"/>
      <c r="X27" s="9"/>
      <c r="Y27" s="12"/>
      <c r="Z27" s="12"/>
      <c r="AA27" s="12"/>
      <c r="AB27" s="12"/>
      <c r="AC27" s="12"/>
      <c r="AD27" s="12"/>
      <c r="AE27" s="12"/>
      <c r="AF27" s="14"/>
      <c r="AG27" s="14"/>
      <c r="AH27" s="14"/>
      <c r="AI27" s="14"/>
      <c r="AJ27" s="14"/>
      <c r="AK27" s="14"/>
      <c r="AL27" s="14"/>
      <c r="AM27" s="14"/>
      <c r="AN27" s="14"/>
      <c r="AO27" s="14"/>
      <c r="AP27" s="14"/>
      <c r="AQ27" s="14"/>
      <c r="AR27" s="14"/>
      <c r="AS27" s="14"/>
      <c r="AT27" s="14"/>
      <c r="AU27" s="14"/>
      <c r="AV27" s="14"/>
      <c r="AW27" s="14"/>
      <c r="AX27" s="76"/>
      <c r="AY27" s="76"/>
      <c r="AZ27" s="14"/>
      <c r="BA27" s="14"/>
      <c r="BB27" s="14"/>
      <c r="BC27" s="18"/>
      <c r="BD27" s="14"/>
      <c r="BE27" s="14"/>
      <c r="BF27" s="76" t="s">
        <v>680</v>
      </c>
      <c r="BG27" s="76" t="s">
        <v>681</v>
      </c>
      <c r="BH27" s="76" t="s">
        <v>682</v>
      </c>
      <c r="BI27" s="76" t="s">
        <v>133</v>
      </c>
      <c r="BJ27" s="10" t="s">
        <v>683</v>
      </c>
      <c r="BK27" s="10" t="s">
        <v>495</v>
      </c>
      <c r="BL27" s="76"/>
      <c r="BM27" s="76"/>
      <c r="BN27" s="76"/>
      <c r="BO27" s="76"/>
      <c r="BP27" s="76"/>
      <c r="BQ27" s="76"/>
      <c r="BR27" s="76"/>
      <c r="BS27" s="76"/>
      <c r="BT27" s="76"/>
      <c r="BU27" s="76"/>
      <c r="BV27" s="76"/>
      <c r="BW27" s="76"/>
      <c r="BX27" s="76" t="s">
        <v>684</v>
      </c>
      <c r="BY27" s="260" t="s">
        <v>495</v>
      </c>
      <c r="BZ27" s="67"/>
      <c r="CA27" s="11" t="s">
        <v>136</v>
      </c>
      <c r="CB27" s="11" t="s">
        <v>136</v>
      </c>
      <c r="CC27" s="77" t="s">
        <v>136</v>
      </c>
      <c r="CD27" s="81" t="s">
        <v>685</v>
      </c>
      <c r="CE27" s="79"/>
    </row>
    <row r="28" spans="1:83" ht="18" hidden="1" customHeight="1" x14ac:dyDescent="0.25">
      <c r="A28" s="60" t="s">
        <v>690</v>
      </c>
      <c r="B28" s="64" t="s">
        <v>91</v>
      </c>
      <c r="C28" s="64" t="s">
        <v>178</v>
      </c>
      <c r="D28" s="61" t="s">
        <v>54</v>
      </c>
      <c r="E28" s="70" t="s">
        <v>691</v>
      </c>
      <c r="F28" s="71">
        <v>44134</v>
      </c>
      <c r="G28" s="64" t="s">
        <v>480</v>
      </c>
      <c r="H28" s="70" t="s">
        <v>692</v>
      </c>
      <c r="I28" s="85">
        <v>1</v>
      </c>
      <c r="J28" s="70" t="s">
        <v>693</v>
      </c>
      <c r="K28" s="64" t="s">
        <v>59</v>
      </c>
      <c r="L28" s="64">
        <v>2021</v>
      </c>
      <c r="M28" s="70" t="s">
        <v>694</v>
      </c>
      <c r="N28" s="70">
        <v>1</v>
      </c>
      <c r="O28" s="71">
        <v>44197</v>
      </c>
      <c r="P28" s="71">
        <v>44316</v>
      </c>
      <c r="Q28" s="64" t="s">
        <v>678</v>
      </c>
      <c r="R28" s="70" t="s">
        <v>695</v>
      </c>
      <c r="S28" s="64">
        <v>1</v>
      </c>
      <c r="T28" s="67" t="s">
        <v>696</v>
      </c>
      <c r="U28" s="64"/>
      <c r="V28" s="71"/>
      <c r="W28" s="64"/>
      <c r="X28" s="71"/>
      <c r="Y28" s="61"/>
      <c r="Z28" s="61"/>
      <c r="AA28" s="61"/>
      <c r="AB28" s="61"/>
      <c r="AC28" s="61"/>
      <c r="AD28" s="61"/>
      <c r="AE28" s="61"/>
      <c r="AF28" s="66"/>
      <c r="AG28" s="66"/>
      <c r="AH28" s="66"/>
      <c r="AI28" s="66"/>
      <c r="AJ28" s="66"/>
      <c r="AK28" s="66"/>
      <c r="AL28" s="66"/>
      <c r="AM28" s="66"/>
      <c r="AN28" s="66"/>
      <c r="AO28" s="66"/>
      <c r="AP28" s="66"/>
      <c r="AQ28" s="66"/>
      <c r="AR28" s="66"/>
      <c r="AS28" s="66"/>
      <c r="AT28" s="66"/>
      <c r="AU28" s="66"/>
      <c r="AV28" s="66"/>
      <c r="AW28" s="66"/>
      <c r="AX28" s="67"/>
      <c r="AY28" s="67"/>
      <c r="AZ28" s="66"/>
      <c r="BA28" s="66"/>
      <c r="BB28" s="66"/>
      <c r="BC28" s="68"/>
      <c r="BD28" s="66"/>
      <c r="BE28" s="66"/>
      <c r="BF28" s="67" t="s">
        <v>697</v>
      </c>
      <c r="BG28" s="67" t="s">
        <v>698</v>
      </c>
      <c r="BH28" s="67" t="s">
        <v>682</v>
      </c>
      <c r="BI28" s="67" t="s">
        <v>133</v>
      </c>
      <c r="BJ28" s="70" t="s">
        <v>699</v>
      </c>
      <c r="BK28" s="70" t="s">
        <v>495</v>
      </c>
      <c r="BL28" s="67"/>
      <c r="BM28" s="67"/>
      <c r="BN28" s="67"/>
      <c r="BO28" s="67"/>
      <c r="BP28" s="67"/>
      <c r="BQ28" s="67"/>
      <c r="BR28" s="67"/>
      <c r="BS28" s="67"/>
      <c r="BT28" s="67"/>
      <c r="BU28" s="67"/>
      <c r="BV28" s="67"/>
      <c r="BW28" s="67"/>
      <c r="BX28" s="67" t="s">
        <v>700</v>
      </c>
      <c r="BY28" s="64" t="s">
        <v>495</v>
      </c>
      <c r="BZ28" s="67"/>
      <c r="CA28" s="64" t="s">
        <v>497</v>
      </c>
      <c r="CB28" s="64" t="s">
        <v>187</v>
      </c>
      <c r="CC28" s="57">
        <v>44651</v>
      </c>
      <c r="CD28" s="69" t="s">
        <v>701</v>
      </c>
      <c r="CE28" s="59"/>
    </row>
    <row r="29" spans="1:83" ht="18" customHeight="1" x14ac:dyDescent="0.25">
      <c r="A29" s="17" t="s">
        <v>702</v>
      </c>
      <c r="B29" s="11" t="s">
        <v>91</v>
      </c>
      <c r="C29" s="11" t="s">
        <v>178</v>
      </c>
      <c r="D29" s="12" t="s">
        <v>54</v>
      </c>
      <c r="E29" s="10" t="s">
        <v>703</v>
      </c>
      <c r="F29" s="9">
        <v>44125</v>
      </c>
      <c r="G29" s="11" t="s">
        <v>589</v>
      </c>
      <c r="H29" s="10" t="s">
        <v>704</v>
      </c>
      <c r="I29" s="11">
        <v>1</v>
      </c>
      <c r="J29" s="10" t="s">
        <v>705</v>
      </c>
      <c r="K29" s="11" t="s">
        <v>59</v>
      </c>
      <c r="L29" s="11">
        <v>2021</v>
      </c>
      <c r="M29" s="10" t="s">
        <v>706</v>
      </c>
      <c r="N29" s="10">
        <v>3</v>
      </c>
      <c r="O29" s="9">
        <v>44197</v>
      </c>
      <c r="P29" s="9">
        <v>44316</v>
      </c>
      <c r="Q29" s="11" t="s">
        <v>678</v>
      </c>
      <c r="R29" s="75"/>
      <c r="S29" s="11">
        <v>3</v>
      </c>
      <c r="T29" s="76" t="s">
        <v>707</v>
      </c>
      <c r="U29" s="11"/>
      <c r="V29" s="9"/>
      <c r="W29" s="11"/>
      <c r="X29" s="9"/>
      <c r="Y29" s="12"/>
      <c r="Z29" s="12"/>
      <c r="AA29" s="12"/>
      <c r="AB29" s="12"/>
      <c r="AC29" s="12"/>
      <c r="AD29" s="12"/>
      <c r="AE29" s="12"/>
      <c r="AF29" s="14"/>
      <c r="AG29" s="14"/>
      <c r="AH29" s="14"/>
      <c r="AI29" s="14"/>
      <c r="AJ29" s="14"/>
      <c r="AK29" s="14"/>
      <c r="AL29" s="14"/>
      <c r="AM29" s="14"/>
      <c r="AN29" s="14"/>
      <c r="AO29" s="14"/>
      <c r="AP29" s="14"/>
      <c r="AQ29" s="14"/>
      <c r="AR29" s="14"/>
      <c r="AS29" s="14"/>
      <c r="AT29" s="14"/>
      <c r="AU29" s="14"/>
      <c r="AV29" s="14"/>
      <c r="AW29" s="14"/>
      <c r="AX29" s="76"/>
      <c r="AY29" s="76"/>
      <c r="AZ29" s="14"/>
      <c r="BA29" s="14"/>
      <c r="BB29" s="14"/>
      <c r="BC29" s="18"/>
      <c r="BD29" s="14"/>
      <c r="BE29" s="14"/>
      <c r="BF29" s="76" t="s">
        <v>708</v>
      </c>
      <c r="BG29" s="76" t="s">
        <v>709</v>
      </c>
      <c r="BH29" s="76" t="s">
        <v>682</v>
      </c>
      <c r="BI29" s="76" t="s">
        <v>133</v>
      </c>
      <c r="BJ29" s="10" t="s">
        <v>710</v>
      </c>
      <c r="BK29" s="10" t="s">
        <v>495</v>
      </c>
      <c r="BL29" s="76"/>
      <c r="BM29" s="76"/>
      <c r="BN29" s="76"/>
      <c r="BO29" s="76"/>
      <c r="BP29" s="76"/>
      <c r="BQ29" s="76"/>
      <c r="BR29" s="76"/>
      <c r="BS29" s="76"/>
      <c r="BT29" s="76"/>
      <c r="BU29" s="76"/>
      <c r="BV29" s="76"/>
      <c r="BW29" s="76"/>
      <c r="BX29" s="76" t="s">
        <v>711</v>
      </c>
      <c r="BY29" s="260" t="s">
        <v>495</v>
      </c>
      <c r="BZ29" s="67"/>
      <c r="CA29" s="270" t="s">
        <v>186</v>
      </c>
      <c r="CB29" s="270" t="s">
        <v>187</v>
      </c>
      <c r="CC29" s="274">
        <v>44883</v>
      </c>
      <c r="CD29" s="271" t="s">
        <v>3756</v>
      </c>
      <c r="CE29" s="79"/>
    </row>
    <row r="30" spans="1:83" ht="18" hidden="1" customHeight="1" x14ac:dyDescent="0.25">
      <c r="A30" s="60" t="s">
        <v>712</v>
      </c>
      <c r="B30" s="64" t="s">
        <v>713</v>
      </c>
      <c r="C30" s="64" t="s">
        <v>178</v>
      </c>
      <c r="D30" s="61" t="s">
        <v>54</v>
      </c>
      <c r="E30" s="70" t="s">
        <v>714</v>
      </c>
      <c r="F30" s="71">
        <v>44165</v>
      </c>
      <c r="G30" s="64" t="s">
        <v>673</v>
      </c>
      <c r="H30" s="70" t="s">
        <v>715</v>
      </c>
      <c r="I30" s="64">
        <v>1</v>
      </c>
      <c r="J30" s="70" t="s">
        <v>716</v>
      </c>
      <c r="K30" s="64" t="s">
        <v>59</v>
      </c>
      <c r="L30" s="64">
        <v>2021</v>
      </c>
      <c r="M30" s="70" t="s">
        <v>717</v>
      </c>
      <c r="N30" s="70">
        <v>1</v>
      </c>
      <c r="O30" s="71">
        <v>44197</v>
      </c>
      <c r="P30" s="71">
        <v>44316</v>
      </c>
      <c r="Q30" s="64" t="s">
        <v>678</v>
      </c>
      <c r="R30" s="73"/>
      <c r="S30" s="64">
        <v>1</v>
      </c>
      <c r="T30" s="67" t="s">
        <v>718</v>
      </c>
      <c r="U30" s="64"/>
      <c r="V30" s="71"/>
      <c r="W30" s="64"/>
      <c r="X30" s="71"/>
      <c r="Y30" s="61"/>
      <c r="Z30" s="61"/>
      <c r="AA30" s="61"/>
      <c r="AB30" s="61"/>
      <c r="AC30" s="61"/>
      <c r="AD30" s="61"/>
      <c r="AE30" s="61"/>
      <c r="AF30" s="66"/>
      <c r="AG30" s="66"/>
      <c r="AH30" s="66"/>
      <c r="AI30" s="66"/>
      <c r="AJ30" s="66"/>
      <c r="AK30" s="66"/>
      <c r="AL30" s="66"/>
      <c r="AM30" s="66"/>
      <c r="AN30" s="66"/>
      <c r="AO30" s="66"/>
      <c r="AP30" s="66"/>
      <c r="AQ30" s="66"/>
      <c r="AR30" s="66"/>
      <c r="AS30" s="66"/>
      <c r="AT30" s="66"/>
      <c r="AU30" s="66"/>
      <c r="AV30" s="66"/>
      <c r="AW30" s="66"/>
      <c r="AX30" s="67"/>
      <c r="AY30" s="67"/>
      <c r="AZ30" s="66"/>
      <c r="BA30" s="66"/>
      <c r="BB30" s="66"/>
      <c r="BC30" s="68"/>
      <c r="BD30" s="66"/>
      <c r="BE30" s="66"/>
      <c r="BF30" s="67" t="s">
        <v>719</v>
      </c>
      <c r="BG30" s="67" t="s">
        <v>720</v>
      </c>
      <c r="BH30" s="67" t="s">
        <v>682</v>
      </c>
      <c r="BI30" s="67" t="s">
        <v>133</v>
      </c>
      <c r="BJ30" s="70" t="s">
        <v>721</v>
      </c>
      <c r="BK30" s="67" t="s">
        <v>495</v>
      </c>
      <c r="BL30" s="67"/>
      <c r="BM30" s="67"/>
      <c r="BN30" s="67"/>
      <c r="BO30" s="67"/>
      <c r="BP30" s="67"/>
      <c r="BQ30" s="67"/>
      <c r="BR30" s="67"/>
      <c r="BS30" s="67"/>
      <c r="BT30" s="67"/>
      <c r="BU30" s="67"/>
      <c r="BV30" s="67"/>
      <c r="BW30" s="67"/>
      <c r="BX30" s="67" t="s">
        <v>722</v>
      </c>
      <c r="BY30" s="64" t="s">
        <v>495</v>
      </c>
      <c r="BZ30" s="67"/>
      <c r="CA30" s="64" t="s">
        <v>497</v>
      </c>
      <c r="CB30" s="64" t="s">
        <v>187</v>
      </c>
      <c r="CC30" s="57">
        <v>44651</v>
      </c>
      <c r="CD30" s="69" t="s">
        <v>723</v>
      </c>
      <c r="CE30" s="59"/>
    </row>
    <row r="31" spans="1:83" ht="18" hidden="1" customHeight="1" x14ac:dyDescent="0.25">
      <c r="A31" s="60" t="s">
        <v>724</v>
      </c>
      <c r="B31" s="64" t="s">
        <v>713</v>
      </c>
      <c r="C31" s="64" t="s">
        <v>178</v>
      </c>
      <c r="D31" s="61" t="s">
        <v>54</v>
      </c>
      <c r="E31" s="70" t="s">
        <v>725</v>
      </c>
      <c r="F31" s="71">
        <v>44165</v>
      </c>
      <c r="G31" s="64" t="s">
        <v>673</v>
      </c>
      <c r="H31" s="70" t="s">
        <v>726</v>
      </c>
      <c r="I31" s="64">
        <v>1</v>
      </c>
      <c r="J31" s="70" t="s">
        <v>727</v>
      </c>
      <c r="K31" s="64" t="s">
        <v>59</v>
      </c>
      <c r="L31" s="64">
        <v>2021</v>
      </c>
      <c r="M31" s="70" t="s">
        <v>717</v>
      </c>
      <c r="N31" s="70">
        <v>1</v>
      </c>
      <c r="O31" s="71">
        <v>44197</v>
      </c>
      <c r="P31" s="71">
        <v>44316</v>
      </c>
      <c r="Q31" s="64" t="s">
        <v>678</v>
      </c>
      <c r="R31" s="73"/>
      <c r="S31" s="64">
        <v>1</v>
      </c>
      <c r="T31" s="67" t="s">
        <v>728</v>
      </c>
      <c r="U31" s="64"/>
      <c r="V31" s="71"/>
      <c r="W31" s="64"/>
      <c r="X31" s="71"/>
      <c r="Y31" s="61"/>
      <c r="Z31" s="61"/>
      <c r="AA31" s="61"/>
      <c r="AB31" s="61"/>
      <c r="AC31" s="61"/>
      <c r="AD31" s="61"/>
      <c r="AE31" s="61"/>
      <c r="AF31" s="66"/>
      <c r="AG31" s="66"/>
      <c r="AH31" s="66"/>
      <c r="AI31" s="66"/>
      <c r="AJ31" s="66"/>
      <c r="AK31" s="66"/>
      <c r="AL31" s="66"/>
      <c r="AM31" s="66"/>
      <c r="AN31" s="66"/>
      <c r="AO31" s="66"/>
      <c r="AP31" s="66"/>
      <c r="AQ31" s="66"/>
      <c r="AR31" s="66"/>
      <c r="AS31" s="66"/>
      <c r="AT31" s="66"/>
      <c r="AU31" s="66"/>
      <c r="AV31" s="66"/>
      <c r="AW31" s="66"/>
      <c r="AX31" s="67"/>
      <c r="AY31" s="67"/>
      <c r="AZ31" s="66"/>
      <c r="BA31" s="66"/>
      <c r="BB31" s="66"/>
      <c r="BC31" s="68"/>
      <c r="BD31" s="66"/>
      <c r="BE31" s="66"/>
      <c r="BF31" s="67" t="s">
        <v>729</v>
      </c>
      <c r="BG31" s="67" t="s">
        <v>720</v>
      </c>
      <c r="BH31" s="67" t="s">
        <v>682</v>
      </c>
      <c r="BI31" s="67" t="s">
        <v>133</v>
      </c>
      <c r="BJ31" s="70" t="s">
        <v>730</v>
      </c>
      <c r="BK31" s="67" t="s">
        <v>495</v>
      </c>
      <c r="BL31" s="67"/>
      <c r="BM31" s="67"/>
      <c r="BN31" s="67"/>
      <c r="BO31" s="67"/>
      <c r="BP31" s="67"/>
      <c r="BQ31" s="67"/>
      <c r="BR31" s="67"/>
      <c r="BS31" s="67"/>
      <c r="BT31" s="67"/>
      <c r="BU31" s="67"/>
      <c r="BV31" s="67"/>
      <c r="BW31" s="67"/>
      <c r="BX31" s="67" t="s">
        <v>731</v>
      </c>
      <c r="BY31" s="64" t="s">
        <v>495</v>
      </c>
      <c r="BZ31" s="67"/>
      <c r="CA31" s="64" t="s">
        <v>497</v>
      </c>
      <c r="CB31" s="64" t="s">
        <v>187</v>
      </c>
      <c r="CC31" s="57">
        <v>44651</v>
      </c>
      <c r="CD31" s="69" t="s">
        <v>732</v>
      </c>
      <c r="CE31" s="59"/>
    </row>
    <row r="32" spans="1:83" ht="18" hidden="1" customHeight="1" x14ac:dyDescent="0.25">
      <c r="A32" s="60" t="s">
        <v>733</v>
      </c>
      <c r="B32" s="64" t="s">
        <v>713</v>
      </c>
      <c r="C32" s="64" t="s">
        <v>178</v>
      </c>
      <c r="D32" s="61" t="s">
        <v>54</v>
      </c>
      <c r="E32" s="70" t="s">
        <v>734</v>
      </c>
      <c r="F32" s="71">
        <v>44165</v>
      </c>
      <c r="G32" s="64" t="s">
        <v>735</v>
      </c>
      <c r="H32" s="70" t="s">
        <v>736</v>
      </c>
      <c r="I32" s="64">
        <v>1</v>
      </c>
      <c r="J32" s="70" t="s">
        <v>737</v>
      </c>
      <c r="K32" s="64" t="s">
        <v>661</v>
      </c>
      <c r="L32" s="64">
        <v>2021</v>
      </c>
      <c r="M32" s="70" t="s">
        <v>717</v>
      </c>
      <c r="N32" s="70">
        <v>1</v>
      </c>
      <c r="O32" s="71">
        <v>44197</v>
      </c>
      <c r="P32" s="71">
        <v>44316</v>
      </c>
      <c r="Q32" s="64" t="s">
        <v>678</v>
      </c>
      <c r="R32" s="73"/>
      <c r="S32" s="64">
        <v>1</v>
      </c>
      <c r="T32" s="67" t="s">
        <v>738</v>
      </c>
      <c r="U32" s="64"/>
      <c r="V32" s="71"/>
      <c r="W32" s="64"/>
      <c r="X32" s="71"/>
      <c r="Y32" s="61"/>
      <c r="Z32" s="61"/>
      <c r="AA32" s="61"/>
      <c r="AB32" s="61"/>
      <c r="AC32" s="61"/>
      <c r="AD32" s="61"/>
      <c r="AE32" s="61"/>
      <c r="AF32" s="66"/>
      <c r="AG32" s="66"/>
      <c r="AH32" s="66"/>
      <c r="AI32" s="66"/>
      <c r="AJ32" s="66"/>
      <c r="AK32" s="66"/>
      <c r="AL32" s="66"/>
      <c r="AM32" s="66"/>
      <c r="AN32" s="66"/>
      <c r="AO32" s="66"/>
      <c r="AP32" s="66"/>
      <c r="AQ32" s="66"/>
      <c r="AR32" s="66"/>
      <c r="AS32" s="66"/>
      <c r="AT32" s="66"/>
      <c r="AU32" s="66"/>
      <c r="AV32" s="66"/>
      <c r="AW32" s="66"/>
      <c r="AX32" s="67"/>
      <c r="AY32" s="67"/>
      <c r="AZ32" s="66"/>
      <c r="BA32" s="66"/>
      <c r="BB32" s="66"/>
      <c r="BC32" s="68"/>
      <c r="BD32" s="66"/>
      <c r="BE32" s="66"/>
      <c r="BF32" s="67" t="s">
        <v>739</v>
      </c>
      <c r="BG32" s="67" t="s">
        <v>720</v>
      </c>
      <c r="BH32" s="67" t="s">
        <v>682</v>
      </c>
      <c r="BI32" s="67" t="s">
        <v>133</v>
      </c>
      <c r="BJ32" s="70" t="s">
        <v>740</v>
      </c>
      <c r="BK32" s="67" t="s">
        <v>495</v>
      </c>
      <c r="BL32" s="67"/>
      <c r="BM32" s="67"/>
      <c r="BN32" s="67"/>
      <c r="BO32" s="67"/>
      <c r="BP32" s="67"/>
      <c r="BQ32" s="67"/>
      <c r="BR32" s="67"/>
      <c r="BS32" s="67"/>
      <c r="BT32" s="67"/>
      <c r="BU32" s="67"/>
      <c r="BV32" s="67"/>
      <c r="BW32" s="67"/>
      <c r="BX32" s="67" t="s">
        <v>741</v>
      </c>
      <c r="BY32" s="64" t="s">
        <v>495</v>
      </c>
      <c r="BZ32" s="67"/>
      <c r="CA32" s="64" t="s">
        <v>497</v>
      </c>
      <c r="CB32" s="64" t="s">
        <v>187</v>
      </c>
      <c r="CC32" s="57">
        <v>44651</v>
      </c>
      <c r="CD32" s="69" t="s">
        <v>732</v>
      </c>
      <c r="CE32" s="59"/>
    </row>
    <row r="33" spans="1:83" ht="18" hidden="1" customHeight="1" x14ac:dyDescent="0.25">
      <c r="A33" s="60" t="s">
        <v>742</v>
      </c>
      <c r="B33" s="64" t="s">
        <v>713</v>
      </c>
      <c r="C33" s="64" t="s">
        <v>178</v>
      </c>
      <c r="D33" s="61" t="s">
        <v>54</v>
      </c>
      <c r="E33" s="70" t="s">
        <v>743</v>
      </c>
      <c r="F33" s="71">
        <v>44165</v>
      </c>
      <c r="G33" s="64" t="s">
        <v>735</v>
      </c>
      <c r="H33" s="70" t="s">
        <v>736</v>
      </c>
      <c r="I33" s="64">
        <v>1</v>
      </c>
      <c r="J33" s="70" t="s">
        <v>744</v>
      </c>
      <c r="K33" s="64" t="s">
        <v>661</v>
      </c>
      <c r="L33" s="64">
        <v>2021</v>
      </c>
      <c r="M33" s="70" t="s">
        <v>717</v>
      </c>
      <c r="N33" s="70">
        <v>1</v>
      </c>
      <c r="O33" s="71">
        <v>44197</v>
      </c>
      <c r="P33" s="71">
        <v>44316</v>
      </c>
      <c r="Q33" s="64" t="s">
        <v>678</v>
      </c>
      <c r="R33" s="73"/>
      <c r="S33" s="64">
        <v>1</v>
      </c>
      <c r="T33" s="67" t="s">
        <v>745</v>
      </c>
      <c r="U33" s="64"/>
      <c r="V33" s="71"/>
      <c r="W33" s="64"/>
      <c r="X33" s="71"/>
      <c r="Y33" s="61"/>
      <c r="Z33" s="61"/>
      <c r="AA33" s="61"/>
      <c r="AB33" s="61"/>
      <c r="AC33" s="61"/>
      <c r="AD33" s="61"/>
      <c r="AE33" s="61"/>
      <c r="AF33" s="66"/>
      <c r="AG33" s="66"/>
      <c r="AH33" s="66"/>
      <c r="AI33" s="66"/>
      <c r="AJ33" s="66"/>
      <c r="AK33" s="66"/>
      <c r="AL33" s="66"/>
      <c r="AM33" s="66"/>
      <c r="AN33" s="66"/>
      <c r="AO33" s="66"/>
      <c r="AP33" s="66"/>
      <c r="AQ33" s="66"/>
      <c r="AR33" s="66"/>
      <c r="AS33" s="66"/>
      <c r="AT33" s="66"/>
      <c r="AU33" s="66"/>
      <c r="AV33" s="66"/>
      <c r="AW33" s="66"/>
      <c r="AX33" s="67"/>
      <c r="AY33" s="67"/>
      <c r="AZ33" s="66"/>
      <c r="BA33" s="66"/>
      <c r="BB33" s="66"/>
      <c r="BC33" s="68"/>
      <c r="BD33" s="66"/>
      <c r="BE33" s="66"/>
      <c r="BF33" s="67" t="s">
        <v>746</v>
      </c>
      <c r="BG33" s="67" t="s">
        <v>720</v>
      </c>
      <c r="BH33" s="67" t="s">
        <v>747</v>
      </c>
      <c r="BI33" s="67" t="s">
        <v>65</v>
      </c>
      <c r="BJ33" s="70" t="s">
        <v>748</v>
      </c>
      <c r="BK33" s="67" t="s">
        <v>495</v>
      </c>
      <c r="BL33" s="67"/>
      <c r="BM33" s="67"/>
      <c r="BN33" s="67"/>
      <c r="BO33" s="67"/>
      <c r="BP33" s="67"/>
      <c r="BQ33" s="67"/>
      <c r="BR33" s="67"/>
      <c r="BS33" s="67"/>
      <c r="BT33" s="67"/>
      <c r="BU33" s="67"/>
      <c r="BV33" s="67"/>
      <c r="BW33" s="67"/>
      <c r="BX33" s="67" t="s">
        <v>749</v>
      </c>
      <c r="BY33" s="64" t="s">
        <v>495</v>
      </c>
      <c r="BZ33" s="67"/>
      <c r="CA33" s="64" t="s">
        <v>497</v>
      </c>
      <c r="CB33" s="64" t="s">
        <v>187</v>
      </c>
      <c r="CC33" s="71">
        <v>44651</v>
      </c>
      <c r="CD33" s="69" t="s">
        <v>732</v>
      </c>
      <c r="CE33" s="59"/>
    </row>
    <row r="34" spans="1:83" ht="18" hidden="1" customHeight="1" x14ac:dyDescent="0.25">
      <c r="A34" s="60" t="s">
        <v>750</v>
      </c>
      <c r="B34" s="64" t="s">
        <v>589</v>
      </c>
      <c r="C34" s="64" t="s">
        <v>188</v>
      </c>
      <c r="D34" s="64" t="s">
        <v>189</v>
      </c>
      <c r="E34" s="62" t="s">
        <v>751</v>
      </c>
      <c r="F34" s="71">
        <v>43962</v>
      </c>
      <c r="G34" s="64" t="s">
        <v>480</v>
      </c>
      <c r="H34" s="70" t="s">
        <v>752</v>
      </c>
      <c r="I34" s="64">
        <v>1</v>
      </c>
      <c r="J34" s="70" t="s">
        <v>753</v>
      </c>
      <c r="K34" s="64" t="s">
        <v>754</v>
      </c>
      <c r="L34" s="64">
        <v>2021</v>
      </c>
      <c r="M34" s="70" t="s">
        <v>755</v>
      </c>
      <c r="N34" s="62" t="s">
        <v>756</v>
      </c>
      <c r="O34" s="71">
        <v>44228</v>
      </c>
      <c r="P34" s="71">
        <v>44286</v>
      </c>
      <c r="Q34" s="63"/>
      <c r="R34" s="65"/>
      <c r="S34" s="61"/>
      <c r="T34" s="63"/>
      <c r="U34" s="61"/>
      <c r="V34" s="63"/>
      <c r="W34" s="61"/>
      <c r="X34" s="63"/>
      <c r="Y34" s="61"/>
      <c r="Z34" s="61"/>
      <c r="AA34" s="61"/>
      <c r="AB34" s="61"/>
      <c r="AC34" s="61"/>
      <c r="AD34" s="61"/>
      <c r="AE34" s="61"/>
      <c r="AF34" s="66" t="s">
        <v>757</v>
      </c>
      <c r="AG34" s="86" t="s">
        <v>758</v>
      </c>
      <c r="AH34" s="66"/>
      <c r="AI34" s="66"/>
      <c r="AJ34" s="66"/>
      <c r="AK34" s="66"/>
      <c r="AL34" s="66"/>
      <c r="AM34" s="66"/>
      <c r="AN34" s="66"/>
      <c r="AO34" s="66"/>
      <c r="AP34" s="66"/>
      <c r="AQ34" s="66"/>
      <c r="AR34" s="66"/>
      <c r="AS34" s="66"/>
      <c r="AT34" s="66"/>
      <c r="AU34" s="66"/>
      <c r="AV34" s="66"/>
      <c r="AW34" s="66"/>
      <c r="AX34" s="67"/>
      <c r="AY34" s="67"/>
      <c r="AZ34" s="66"/>
      <c r="BA34" s="66"/>
      <c r="BB34" s="66"/>
      <c r="BC34" s="68"/>
      <c r="BD34" s="66"/>
      <c r="BE34" s="66"/>
      <c r="BF34" s="66" t="s">
        <v>757</v>
      </c>
      <c r="BG34" s="86" t="s">
        <v>759</v>
      </c>
      <c r="BH34" s="67" t="s">
        <v>760</v>
      </c>
      <c r="BI34" s="67" t="s">
        <v>133</v>
      </c>
      <c r="BJ34" s="67" t="s">
        <v>761</v>
      </c>
      <c r="BK34" s="67" t="s">
        <v>495</v>
      </c>
      <c r="BL34" s="67"/>
      <c r="BM34" s="67"/>
      <c r="BN34" s="67"/>
      <c r="BO34" s="67"/>
      <c r="BP34" s="67"/>
      <c r="BQ34" s="67"/>
      <c r="BR34" s="67"/>
      <c r="BS34" s="67"/>
      <c r="BT34" s="67"/>
      <c r="BU34" s="67"/>
      <c r="BV34" s="67"/>
      <c r="BW34" s="67"/>
      <c r="BX34" s="67" t="s">
        <v>762</v>
      </c>
      <c r="BY34" s="64" t="s">
        <v>495</v>
      </c>
      <c r="BZ34" s="67"/>
      <c r="CA34" s="64" t="s">
        <v>186</v>
      </c>
      <c r="CB34" s="64" t="s">
        <v>187</v>
      </c>
      <c r="CC34" s="71">
        <v>44651</v>
      </c>
      <c r="CD34" s="69" t="s">
        <v>763</v>
      </c>
      <c r="CE34" s="59"/>
    </row>
    <row r="35" spans="1:83" ht="18" hidden="1" customHeight="1" x14ac:dyDescent="0.25">
      <c r="A35" s="60" t="s">
        <v>764</v>
      </c>
      <c r="B35" s="64" t="s">
        <v>589</v>
      </c>
      <c r="C35" s="64" t="s">
        <v>188</v>
      </c>
      <c r="D35" s="64" t="s">
        <v>189</v>
      </c>
      <c r="E35" s="70" t="s">
        <v>765</v>
      </c>
      <c r="F35" s="71">
        <v>43962</v>
      </c>
      <c r="G35" s="64" t="s">
        <v>480</v>
      </c>
      <c r="H35" s="70" t="s">
        <v>766</v>
      </c>
      <c r="I35" s="64">
        <v>1</v>
      </c>
      <c r="J35" s="70" t="s">
        <v>767</v>
      </c>
      <c r="K35" s="64" t="s">
        <v>59</v>
      </c>
      <c r="L35" s="64">
        <v>2021</v>
      </c>
      <c r="M35" s="70" t="s">
        <v>755</v>
      </c>
      <c r="N35" s="62" t="s">
        <v>768</v>
      </c>
      <c r="O35" s="71">
        <v>44211</v>
      </c>
      <c r="P35" s="71">
        <v>44287</v>
      </c>
      <c r="Q35" s="63"/>
      <c r="R35" s="65"/>
      <c r="S35" s="61"/>
      <c r="T35" s="63"/>
      <c r="U35" s="61"/>
      <c r="V35" s="63"/>
      <c r="W35" s="61"/>
      <c r="X35" s="63"/>
      <c r="Y35" s="61"/>
      <c r="Z35" s="61"/>
      <c r="AA35" s="61"/>
      <c r="AB35" s="61"/>
      <c r="AC35" s="61"/>
      <c r="AD35" s="61"/>
      <c r="AE35" s="61"/>
      <c r="AF35" s="66" t="s">
        <v>769</v>
      </c>
      <c r="AG35" s="86" t="s">
        <v>770</v>
      </c>
      <c r="AH35" s="66"/>
      <c r="AI35" s="66"/>
      <c r="AJ35" s="66"/>
      <c r="AK35" s="66"/>
      <c r="AL35" s="66"/>
      <c r="AM35" s="66"/>
      <c r="AN35" s="66"/>
      <c r="AO35" s="66"/>
      <c r="AP35" s="66"/>
      <c r="AQ35" s="66"/>
      <c r="AR35" s="66"/>
      <c r="AS35" s="66"/>
      <c r="AT35" s="66"/>
      <c r="AU35" s="66"/>
      <c r="AV35" s="66"/>
      <c r="AW35" s="66"/>
      <c r="AX35" s="67"/>
      <c r="AY35" s="67"/>
      <c r="AZ35" s="66"/>
      <c r="BA35" s="66"/>
      <c r="BB35" s="66"/>
      <c r="BC35" s="68"/>
      <c r="BD35" s="66"/>
      <c r="BE35" s="66"/>
      <c r="BF35" s="66" t="s">
        <v>769</v>
      </c>
      <c r="BG35" s="86" t="s">
        <v>771</v>
      </c>
      <c r="BH35" s="67" t="s">
        <v>772</v>
      </c>
      <c r="BI35" s="67" t="s">
        <v>133</v>
      </c>
      <c r="BJ35" s="67" t="s">
        <v>773</v>
      </c>
      <c r="BK35" s="67" t="s">
        <v>495</v>
      </c>
      <c r="BL35" s="67"/>
      <c r="BM35" s="67"/>
      <c r="BN35" s="67"/>
      <c r="BO35" s="67"/>
      <c r="BP35" s="67"/>
      <c r="BQ35" s="67"/>
      <c r="BR35" s="67"/>
      <c r="BS35" s="67"/>
      <c r="BT35" s="67"/>
      <c r="BU35" s="67"/>
      <c r="BV35" s="67"/>
      <c r="BW35" s="67"/>
      <c r="BX35" s="67" t="s">
        <v>774</v>
      </c>
      <c r="BY35" s="64" t="s">
        <v>495</v>
      </c>
      <c r="BZ35" s="67"/>
      <c r="CA35" s="64" t="s">
        <v>497</v>
      </c>
      <c r="CB35" s="64" t="s">
        <v>187</v>
      </c>
      <c r="CC35" s="71">
        <v>44651</v>
      </c>
      <c r="CD35" s="69" t="s">
        <v>775</v>
      </c>
      <c r="CE35" s="59"/>
    </row>
    <row r="36" spans="1:83" ht="18" hidden="1" customHeight="1" x14ac:dyDescent="0.25">
      <c r="A36" s="60" t="s">
        <v>776</v>
      </c>
      <c r="B36" s="64" t="s">
        <v>589</v>
      </c>
      <c r="C36" s="64" t="s">
        <v>188</v>
      </c>
      <c r="D36" s="64" t="s">
        <v>189</v>
      </c>
      <c r="E36" s="70" t="s">
        <v>777</v>
      </c>
      <c r="F36" s="71">
        <v>44145</v>
      </c>
      <c r="G36" s="64" t="s">
        <v>480</v>
      </c>
      <c r="H36" s="70" t="s">
        <v>752</v>
      </c>
      <c r="I36" s="64">
        <v>1</v>
      </c>
      <c r="J36" s="70" t="s">
        <v>778</v>
      </c>
      <c r="K36" s="64" t="s">
        <v>59</v>
      </c>
      <c r="L36" s="64">
        <v>2021</v>
      </c>
      <c r="M36" s="70" t="s">
        <v>755</v>
      </c>
      <c r="N36" s="62" t="s">
        <v>756</v>
      </c>
      <c r="O36" s="71">
        <v>44136</v>
      </c>
      <c r="P36" s="71">
        <v>44287</v>
      </c>
      <c r="Q36" s="63"/>
      <c r="R36" s="65"/>
      <c r="S36" s="61"/>
      <c r="T36" s="63"/>
      <c r="U36" s="61"/>
      <c r="V36" s="63"/>
      <c r="W36" s="61"/>
      <c r="X36" s="63"/>
      <c r="Y36" s="61"/>
      <c r="Z36" s="61"/>
      <c r="AA36" s="61"/>
      <c r="AB36" s="61"/>
      <c r="AC36" s="61"/>
      <c r="AD36" s="61"/>
      <c r="AE36" s="61"/>
      <c r="AF36" s="66" t="s">
        <v>779</v>
      </c>
      <c r="AG36" s="86" t="s">
        <v>780</v>
      </c>
      <c r="AH36" s="66"/>
      <c r="AI36" s="66"/>
      <c r="AJ36" s="66"/>
      <c r="AK36" s="66"/>
      <c r="AL36" s="66"/>
      <c r="AM36" s="66"/>
      <c r="AN36" s="66"/>
      <c r="AO36" s="66"/>
      <c r="AP36" s="66"/>
      <c r="AQ36" s="66"/>
      <c r="AR36" s="66"/>
      <c r="AS36" s="66"/>
      <c r="AT36" s="66"/>
      <c r="AU36" s="66"/>
      <c r="AV36" s="66"/>
      <c r="AW36" s="66"/>
      <c r="AX36" s="67"/>
      <c r="AY36" s="67"/>
      <c r="AZ36" s="66"/>
      <c r="BA36" s="66"/>
      <c r="BB36" s="66"/>
      <c r="BC36" s="68"/>
      <c r="BD36" s="66"/>
      <c r="BE36" s="66"/>
      <c r="BF36" s="66" t="s">
        <v>779</v>
      </c>
      <c r="BG36" s="86" t="s">
        <v>781</v>
      </c>
      <c r="BH36" s="67" t="s">
        <v>782</v>
      </c>
      <c r="BI36" s="67" t="s">
        <v>133</v>
      </c>
      <c r="BJ36" s="67" t="s">
        <v>783</v>
      </c>
      <c r="BK36" s="67" t="s">
        <v>495</v>
      </c>
      <c r="BL36" s="67"/>
      <c r="BM36" s="67"/>
      <c r="BN36" s="67"/>
      <c r="BO36" s="67"/>
      <c r="BP36" s="67"/>
      <c r="BQ36" s="67"/>
      <c r="BR36" s="67"/>
      <c r="BS36" s="67"/>
      <c r="BT36" s="67"/>
      <c r="BU36" s="67"/>
      <c r="BV36" s="67"/>
      <c r="BW36" s="67"/>
      <c r="BX36" s="67" t="s">
        <v>784</v>
      </c>
      <c r="BY36" s="64" t="s">
        <v>495</v>
      </c>
      <c r="BZ36" s="67"/>
      <c r="CA36" s="64" t="s">
        <v>186</v>
      </c>
      <c r="CB36" s="64" t="s">
        <v>187</v>
      </c>
      <c r="CC36" s="71">
        <v>44651</v>
      </c>
      <c r="CD36" s="69" t="s">
        <v>785</v>
      </c>
      <c r="CE36" s="59"/>
    </row>
    <row r="37" spans="1:83" ht="18" customHeight="1" x14ac:dyDescent="0.25">
      <c r="A37" s="17" t="s">
        <v>786</v>
      </c>
      <c r="B37" s="11" t="s">
        <v>91</v>
      </c>
      <c r="C37" s="11" t="s">
        <v>787</v>
      </c>
      <c r="D37" s="11" t="s">
        <v>54</v>
      </c>
      <c r="E37" s="10" t="s">
        <v>788</v>
      </c>
      <c r="F37" s="9">
        <v>44172</v>
      </c>
      <c r="G37" s="11" t="s">
        <v>480</v>
      </c>
      <c r="H37" s="10" t="s">
        <v>789</v>
      </c>
      <c r="I37" s="11">
        <v>1</v>
      </c>
      <c r="J37" s="10" t="s">
        <v>790</v>
      </c>
      <c r="K37" s="11" t="s">
        <v>59</v>
      </c>
      <c r="L37" s="11">
        <v>2021</v>
      </c>
      <c r="M37" s="10" t="s">
        <v>791</v>
      </c>
      <c r="N37" s="10" t="s">
        <v>792</v>
      </c>
      <c r="O37" s="9">
        <v>44228</v>
      </c>
      <c r="P37" s="9">
        <v>44256</v>
      </c>
      <c r="Q37" s="9"/>
      <c r="R37" s="75"/>
      <c r="S37" s="11">
        <v>1</v>
      </c>
      <c r="T37" s="11" t="s">
        <v>793</v>
      </c>
      <c r="U37" s="11"/>
      <c r="V37" s="9"/>
      <c r="W37" s="11"/>
      <c r="X37" s="9"/>
      <c r="Y37" s="12"/>
      <c r="Z37" s="12"/>
      <c r="AA37" s="12"/>
      <c r="AB37" s="12"/>
      <c r="AC37" s="12"/>
      <c r="AD37" s="12"/>
      <c r="AE37" s="12"/>
      <c r="AF37" s="14"/>
      <c r="AG37" s="14"/>
      <c r="AH37" s="14"/>
      <c r="AI37" s="14"/>
      <c r="AJ37" s="14"/>
      <c r="AK37" s="14"/>
      <c r="AL37" s="14"/>
      <c r="AM37" s="14"/>
      <c r="AN37" s="14"/>
      <c r="AO37" s="14"/>
      <c r="AP37" s="14"/>
      <c r="AQ37" s="14"/>
      <c r="AR37" s="14"/>
      <c r="AS37" s="14"/>
      <c r="AT37" s="14"/>
      <c r="AU37" s="14"/>
      <c r="AV37" s="14"/>
      <c r="AW37" s="14"/>
      <c r="AX37" s="76"/>
      <c r="AY37" s="76"/>
      <c r="AZ37" s="14"/>
      <c r="BA37" s="14"/>
      <c r="BB37" s="14"/>
      <c r="BC37" s="18"/>
      <c r="BD37" s="14"/>
      <c r="BE37" s="14"/>
      <c r="BF37" s="76" t="s">
        <v>794</v>
      </c>
      <c r="BG37" s="76" t="s">
        <v>795</v>
      </c>
      <c r="BH37" s="76" t="s">
        <v>796</v>
      </c>
      <c r="BI37" s="76" t="s">
        <v>133</v>
      </c>
      <c r="BJ37" s="76" t="s">
        <v>797</v>
      </c>
      <c r="BK37" s="76" t="s">
        <v>495</v>
      </c>
      <c r="BL37" s="76"/>
      <c r="BM37" s="76" t="s">
        <v>798</v>
      </c>
      <c r="BN37" s="76"/>
      <c r="BO37" s="76"/>
      <c r="BP37" s="76"/>
      <c r="BQ37" s="76"/>
      <c r="BR37" s="76"/>
      <c r="BS37" s="76"/>
      <c r="BT37" s="76"/>
      <c r="BU37" s="76"/>
      <c r="BV37" s="76"/>
      <c r="BW37" s="76"/>
      <c r="BX37" s="76" t="s">
        <v>799</v>
      </c>
      <c r="BY37" s="260" t="s">
        <v>495</v>
      </c>
      <c r="BZ37" s="67"/>
      <c r="CA37" s="100" t="s">
        <v>497</v>
      </c>
      <c r="CB37" s="100" t="s">
        <v>187</v>
      </c>
      <c r="CC37" s="261">
        <v>44883</v>
      </c>
      <c r="CD37" s="81" t="s">
        <v>3745</v>
      </c>
      <c r="CE37" s="79"/>
    </row>
    <row r="38" spans="1:83" ht="18" hidden="1" customHeight="1" x14ac:dyDescent="0.25">
      <c r="A38" s="60" t="s">
        <v>800</v>
      </c>
      <c r="B38" s="64" t="s">
        <v>91</v>
      </c>
      <c r="C38" s="64" t="s">
        <v>787</v>
      </c>
      <c r="D38" s="64" t="s">
        <v>54</v>
      </c>
      <c r="E38" s="70" t="s">
        <v>801</v>
      </c>
      <c r="F38" s="71">
        <v>44172</v>
      </c>
      <c r="G38" s="64" t="s">
        <v>480</v>
      </c>
      <c r="H38" s="70" t="s">
        <v>802</v>
      </c>
      <c r="I38" s="64">
        <v>1</v>
      </c>
      <c r="J38" s="70" t="s">
        <v>803</v>
      </c>
      <c r="K38" s="64" t="s">
        <v>59</v>
      </c>
      <c r="L38" s="64">
        <v>2021</v>
      </c>
      <c r="M38" s="70" t="s">
        <v>791</v>
      </c>
      <c r="N38" s="70" t="s">
        <v>804</v>
      </c>
      <c r="O38" s="71">
        <v>44175</v>
      </c>
      <c r="P38" s="71">
        <v>44316</v>
      </c>
      <c r="Q38" s="71"/>
      <c r="R38" s="73"/>
      <c r="S38" s="64">
        <v>1</v>
      </c>
      <c r="T38" s="64" t="s">
        <v>805</v>
      </c>
      <c r="U38" s="64"/>
      <c r="V38" s="71"/>
      <c r="W38" s="64"/>
      <c r="X38" s="71"/>
      <c r="Y38" s="61"/>
      <c r="Z38" s="61"/>
      <c r="AA38" s="61"/>
      <c r="AB38" s="61"/>
      <c r="AC38" s="61"/>
      <c r="AD38" s="61"/>
      <c r="AE38" s="61"/>
      <c r="AF38" s="66"/>
      <c r="AG38" s="66"/>
      <c r="AH38" s="66"/>
      <c r="AI38" s="66"/>
      <c r="AJ38" s="66"/>
      <c r="AK38" s="66"/>
      <c r="AL38" s="66"/>
      <c r="AM38" s="66"/>
      <c r="AN38" s="66"/>
      <c r="AO38" s="66"/>
      <c r="AP38" s="66"/>
      <c r="AQ38" s="66"/>
      <c r="AR38" s="66"/>
      <c r="AS38" s="66">
        <v>1</v>
      </c>
      <c r="AT38" s="66" t="s">
        <v>806</v>
      </c>
      <c r="AU38" s="66" t="s">
        <v>807</v>
      </c>
      <c r="AV38" s="66" t="s">
        <v>808</v>
      </c>
      <c r="AW38" s="66" t="s">
        <v>65</v>
      </c>
      <c r="AX38" s="62" t="s">
        <v>809</v>
      </c>
      <c r="AY38" s="67"/>
      <c r="AZ38" s="66"/>
      <c r="BA38" s="66"/>
      <c r="BB38" s="66"/>
      <c r="BC38" s="68"/>
      <c r="BD38" s="66"/>
      <c r="BE38" s="66"/>
      <c r="BF38" s="67" t="s">
        <v>810</v>
      </c>
      <c r="BG38" s="67" t="s">
        <v>811</v>
      </c>
      <c r="BH38" s="67" t="s">
        <v>812</v>
      </c>
      <c r="BI38" s="67" t="s">
        <v>133</v>
      </c>
      <c r="BJ38" s="67" t="s">
        <v>813</v>
      </c>
      <c r="BK38" s="67" t="s">
        <v>495</v>
      </c>
      <c r="BL38" s="67"/>
      <c r="BM38" s="67" t="s">
        <v>491</v>
      </c>
      <c r="BN38" s="67"/>
      <c r="BO38" s="67"/>
      <c r="BP38" s="67"/>
      <c r="BQ38" s="67"/>
      <c r="BR38" s="67"/>
      <c r="BS38" s="67"/>
      <c r="BT38" s="67"/>
      <c r="BU38" s="67"/>
      <c r="BV38" s="67"/>
      <c r="BW38" s="67"/>
      <c r="BX38" s="67" t="s">
        <v>814</v>
      </c>
      <c r="BY38" s="64" t="s">
        <v>495</v>
      </c>
      <c r="BZ38" s="67"/>
      <c r="CA38" s="64" t="s">
        <v>497</v>
      </c>
      <c r="CB38" s="64" t="s">
        <v>187</v>
      </c>
      <c r="CC38" s="71">
        <v>44439</v>
      </c>
      <c r="CD38" s="69" t="s">
        <v>815</v>
      </c>
      <c r="CE38" s="59"/>
    </row>
    <row r="39" spans="1:83" ht="18" hidden="1" customHeight="1" x14ac:dyDescent="0.25">
      <c r="A39" s="60" t="s">
        <v>816</v>
      </c>
      <c r="B39" s="64" t="s">
        <v>91</v>
      </c>
      <c r="C39" s="64" t="s">
        <v>787</v>
      </c>
      <c r="D39" s="64" t="s">
        <v>54</v>
      </c>
      <c r="E39" s="70" t="s">
        <v>817</v>
      </c>
      <c r="F39" s="71">
        <v>44172</v>
      </c>
      <c r="G39" s="64" t="s">
        <v>480</v>
      </c>
      <c r="H39" s="70" t="s">
        <v>818</v>
      </c>
      <c r="I39" s="64">
        <v>1</v>
      </c>
      <c r="J39" s="70" t="s">
        <v>819</v>
      </c>
      <c r="K39" s="64" t="s">
        <v>59</v>
      </c>
      <c r="L39" s="64">
        <v>2021</v>
      </c>
      <c r="M39" s="70" t="s">
        <v>820</v>
      </c>
      <c r="N39" s="70" t="s">
        <v>821</v>
      </c>
      <c r="O39" s="71">
        <v>44175</v>
      </c>
      <c r="P39" s="71">
        <v>44227</v>
      </c>
      <c r="Q39" s="71"/>
      <c r="R39" s="73"/>
      <c r="S39" s="64">
        <v>1</v>
      </c>
      <c r="T39" s="64" t="s">
        <v>822</v>
      </c>
      <c r="U39" s="64"/>
      <c r="V39" s="71"/>
      <c r="W39" s="64"/>
      <c r="X39" s="71"/>
      <c r="Y39" s="61"/>
      <c r="Z39" s="61"/>
      <c r="AA39" s="61"/>
      <c r="AB39" s="61"/>
      <c r="AC39" s="61"/>
      <c r="AD39" s="61"/>
      <c r="AE39" s="61"/>
      <c r="AF39" s="66"/>
      <c r="AG39" s="66"/>
      <c r="AH39" s="66"/>
      <c r="AI39" s="66"/>
      <c r="AJ39" s="66"/>
      <c r="AK39" s="66"/>
      <c r="AL39" s="66"/>
      <c r="AM39" s="66"/>
      <c r="AN39" s="66"/>
      <c r="AO39" s="66"/>
      <c r="AP39" s="66"/>
      <c r="AQ39" s="66"/>
      <c r="AR39" s="66"/>
      <c r="AS39" s="66"/>
      <c r="AT39" s="66"/>
      <c r="AU39" s="66"/>
      <c r="AV39" s="66" t="s">
        <v>823</v>
      </c>
      <c r="AW39" s="66" t="s">
        <v>65</v>
      </c>
      <c r="AX39" s="62" t="s">
        <v>824</v>
      </c>
      <c r="AY39" s="67"/>
      <c r="AZ39" s="66"/>
      <c r="BA39" s="66"/>
      <c r="BB39" s="66"/>
      <c r="BC39" s="68"/>
      <c r="BD39" s="66"/>
      <c r="BE39" s="66"/>
      <c r="BF39" s="67" t="s">
        <v>825</v>
      </c>
      <c r="BG39" s="67" t="s">
        <v>826</v>
      </c>
      <c r="BH39" s="67" t="s">
        <v>654</v>
      </c>
      <c r="BI39" s="67" t="s">
        <v>133</v>
      </c>
      <c r="BJ39" s="67" t="s">
        <v>827</v>
      </c>
      <c r="BK39" s="67" t="s">
        <v>495</v>
      </c>
      <c r="BL39" s="67"/>
      <c r="BM39" s="67"/>
      <c r="BN39" s="67"/>
      <c r="BO39" s="67"/>
      <c r="BP39" s="67"/>
      <c r="BQ39" s="67"/>
      <c r="BR39" s="67"/>
      <c r="BS39" s="67"/>
      <c r="BT39" s="67"/>
      <c r="BU39" s="67"/>
      <c r="BV39" s="67"/>
      <c r="BW39" s="67"/>
      <c r="BX39" s="67" t="s">
        <v>828</v>
      </c>
      <c r="BY39" s="64" t="s">
        <v>495</v>
      </c>
      <c r="BZ39" s="67"/>
      <c r="CA39" s="64" t="s">
        <v>497</v>
      </c>
      <c r="CB39" s="64" t="s">
        <v>187</v>
      </c>
      <c r="CC39" s="71">
        <v>44439</v>
      </c>
      <c r="CD39" s="69" t="s">
        <v>829</v>
      </c>
      <c r="CE39" s="59"/>
    </row>
    <row r="40" spans="1:83" ht="18" hidden="1" customHeight="1" x14ac:dyDescent="0.25">
      <c r="A40" s="60" t="s">
        <v>830</v>
      </c>
      <c r="B40" s="64" t="s">
        <v>91</v>
      </c>
      <c r="C40" s="64" t="s">
        <v>787</v>
      </c>
      <c r="D40" s="64" t="s">
        <v>54</v>
      </c>
      <c r="E40" s="70" t="s">
        <v>831</v>
      </c>
      <c r="F40" s="71">
        <v>44172</v>
      </c>
      <c r="G40" s="64" t="s">
        <v>480</v>
      </c>
      <c r="H40" s="70" t="s">
        <v>832</v>
      </c>
      <c r="I40" s="64">
        <v>1</v>
      </c>
      <c r="J40" s="70" t="s">
        <v>833</v>
      </c>
      <c r="K40" s="64" t="s">
        <v>59</v>
      </c>
      <c r="L40" s="64">
        <v>2021</v>
      </c>
      <c r="M40" s="70" t="s">
        <v>834</v>
      </c>
      <c r="N40" s="70" t="s">
        <v>835</v>
      </c>
      <c r="O40" s="71">
        <v>44540</v>
      </c>
      <c r="P40" s="71">
        <v>44227</v>
      </c>
      <c r="Q40" s="71"/>
      <c r="R40" s="73"/>
      <c r="S40" s="64">
        <v>1</v>
      </c>
      <c r="T40" s="64" t="s">
        <v>836</v>
      </c>
      <c r="U40" s="64"/>
      <c r="V40" s="71"/>
      <c r="W40" s="64"/>
      <c r="X40" s="71"/>
      <c r="Y40" s="61"/>
      <c r="Z40" s="61"/>
      <c r="AA40" s="61"/>
      <c r="AB40" s="61"/>
      <c r="AC40" s="61"/>
      <c r="AD40" s="61"/>
      <c r="AE40" s="61"/>
      <c r="AF40" s="66"/>
      <c r="AG40" s="66"/>
      <c r="AH40" s="66"/>
      <c r="AI40" s="66"/>
      <c r="AJ40" s="66"/>
      <c r="AK40" s="66"/>
      <c r="AL40" s="66"/>
      <c r="AM40" s="66"/>
      <c r="AN40" s="66"/>
      <c r="AO40" s="66"/>
      <c r="AP40" s="66"/>
      <c r="AQ40" s="66"/>
      <c r="AR40" s="66"/>
      <c r="AS40" s="66">
        <v>1</v>
      </c>
      <c r="AT40" s="66" t="s">
        <v>837</v>
      </c>
      <c r="AU40" s="66" t="s">
        <v>838</v>
      </c>
      <c r="AV40" s="66"/>
      <c r="AW40" s="66"/>
      <c r="AX40" s="62" t="s">
        <v>839</v>
      </c>
      <c r="AY40" s="67"/>
      <c r="AZ40" s="66"/>
      <c r="BA40" s="66"/>
      <c r="BB40" s="66"/>
      <c r="BC40" s="68"/>
      <c r="BD40" s="66"/>
      <c r="BE40" s="66"/>
      <c r="BF40" s="67" t="s">
        <v>840</v>
      </c>
      <c r="BG40" s="67" t="s">
        <v>835</v>
      </c>
      <c r="BH40" s="67" t="s">
        <v>841</v>
      </c>
      <c r="BI40" s="67" t="s">
        <v>133</v>
      </c>
      <c r="BJ40" s="67" t="s">
        <v>842</v>
      </c>
      <c r="BK40" s="67" t="s">
        <v>495</v>
      </c>
      <c r="BL40" s="67"/>
      <c r="BM40" s="67"/>
      <c r="BN40" s="67"/>
      <c r="BO40" s="67"/>
      <c r="BP40" s="67"/>
      <c r="BQ40" s="67"/>
      <c r="BR40" s="67"/>
      <c r="BS40" s="67"/>
      <c r="BT40" s="67"/>
      <c r="BU40" s="67"/>
      <c r="BV40" s="67"/>
      <c r="BW40" s="67"/>
      <c r="BX40" s="67" t="s">
        <v>843</v>
      </c>
      <c r="BY40" s="64" t="s">
        <v>495</v>
      </c>
      <c r="BZ40" s="67"/>
      <c r="CA40" s="64" t="s">
        <v>497</v>
      </c>
      <c r="CB40" s="64" t="s">
        <v>187</v>
      </c>
      <c r="CC40" s="71">
        <v>44439</v>
      </c>
      <c r="CD40" s="69" t="s">
        <v>844</v>
      </c>
      <c r="CE40" s="59"/>
    </row>
    <row r="41" spans="1:83" ht="18" hidden="1" customHeight="1" x14ac:dyDescent="0.25">
      <c r="A41" s="60" t="s">
        <v>845</v>
      </c>
      <c r="B41" s="64" t="s">
        <v>91</v>
      </c>
      <c r="C41" s="64" t="s">
        <v>787</v>
      </c>
      <c r="D41" s="64" t="s">
        <v>54</v>
      </c>
      <c r="E41" s="70" t="s">
        <v>846</v>
      </c>
      <c r="F41" s="71">
        <v>44172</v>
      </c>
      <c r="G41" s="64" t="s">
        <v>480</v>
      </c>
      <c r="H41" s="70" t="s">
        <v>847</v>
      </c>
      <c r="I41" s="64">
        <v>1</v>
      </c>
      <c r="J41" s="70" t="s">
        <v>848</v>
      </c>
      <c r="K41" s="64" t="s">
        <v>661</v>
      </c>
      <c r="L41" s="64">
        <v>2021</v>
      </c>
      <c r="M41" s="70" t="s">
        <v>791</v>
      </c>
      <c r="N41" s="70" t="s">
        <v>849</v>
      </c>
      <c r="O41" s="71">
        <v>44197</v>
      </c>
      <c r="P41" s="71">
        <v>44316</v>
      </c>
      <c r="Q41" s="71"/>
      <c r="R41" s="73"/>
      <c r="S41" s="64">
        <v>1</v>
      </c>
      <c r="T41" s="64" t="s">
        <v>850</v>
      </c>
      <c r="U41" s="64"/>
      <c r="V41" s="71"/>
      <c r="W41" s="64"/>
      <c r="X41" s="71"/>
      <c r="Y41" s="61"/>
      <c r="Z41" s="61"/>
      <c r="AA41" s="61"/>
      <c r="AB41" s="61"/>
      <c r="AC41" s="61"/>
      <c r="AD41" s="61"/>
      <c r="AE41" s="61"/>
      <c r="AF41" s="66"/>
      <c r="AG41" s="66"/>
      <c r="AH41" s="66"/>
      <c r="AI41" s="66"/>
      <c r="AJ41" s="66"/>
      <c r="AK41" s="66"/>
      <c r="AL41" s="66"/>
      <c r="AM41" s="66"/>
      <c r="AN41" s="66"/>
      <c r="AO41" s="66"/>
      <c r="AP41" s="66"/>
      <c r="AQ41" s="66"/>
      <c r="AR41" s="66"/>
      <c r="AS41" s="66"/>
      <c r="AT41" s="66"/>
      <c r="AU41" s="66"/>
      <c r="AV41" s="66"/>
      <c r="AW41" s="66"/>
      <c r="AX41" s="67"/>
      <c r="AY41" s="67"/>
      <c r="AZ41" s="66"/>
      <c r="BA41" s="66"/>
      <c r="BB41" s="66"/>
      <c r="BC41" s="68"/>
      <c r="BD41" s="66"/>
      <c r="BE41" s="66"/>
      <c r="BF41" s="67" t="s">
        <v>851</v>
      </c>
      <c r="BG41" s="67" t="s">
        <v>852</v>
      </c>
      <c r="BH41" s="67" t="s">
        <v>853</v>
      </c>
      <c r="BI41" s="67" t="s">
        <v>133</v>
      </c>
      <c r="BJ41" s="67" t="s">
        <v>854</v>
      </c>
      <c r="BK41" s="67" t="s">
        <v>495</v>
      </c>
      <c r="BL41" s="67"/>
      <c r="BM41" s="67"/>
      <c r="BN41" s="67"/>
      <c r="BO41" s="67"/>
      <c r="BP41" s="67"/>
      <c r="BQ41" s="67"/>
      <c r="BR41" s="67"/>
      <c r="BS41" s="67"/>
      <c r="BT41" s="67"/>
      <c r="BU41" s="67"/>
      <c r="BV41" s="67"/>
      <c r="BW41" s="67"/>
      <c r="BX41" s="67" t="s">
        <v>855</v>
      </c>
      <c r="BY41" s="64" t="s">
        <v>495</v>
      </c>
      <c r="BZ41" s="67"/>
      <c r="CA41" s="64" t="s">
        <v>497</v>
      </c>
      <c r="CB41" s="64" t="s">
        <v>187</v>
      </c>
      <c r="CC41" s="71">
        <v>44439</v>
      </c>
      <c r="CD41" s="69" t="s">
        <v>856</v>
      </c>
      <c r="CE41" s="59"/>
    </row>
    <row r="42" spans="1:83" ht="18" customHeight="1" x14ac:dyDescent="0.25">
      <c r="A42" s="17" t="s">
        <v>857</v>
      </c>
      <c r="B42" s="11" t="s">
        <v>91</v>
      </c>
      <c r="C42" s="11" t="s">
        <v>787</v>
      </c>
      <c r="D42" s="11" t="s">
        <v>54</v>
      </c>
      <c r="E42" s="10" t="s">
        <v>858</v>
      </c>
      <c r="F42" s="9">
        <v>44172</v>
      </c>
      <c r="G42" s="11" t="s">
        <v>480</v>
      </c>
      <c r="H42" s="10" t="s">
        <v>859</v>
      </c>
      <c r="I42" s="11">
        <v>1</v>
      </c>
      <c r="J42" s="10" t="s">
        <v>860</v>
      </c>
      <c r="K42" s="11" t="s">
        <v>59</v>
      </c>
      <c r="L42" s="11">
        <v>2021</v>
      </c>
      <c r="M42" s="10" t="s">
        <v>834</v>
      </c>
      <c r="N42" s="10" t="s">
        <v>861</v>
      </c>
      <c r="O42" s="9">
        <v>44540</v>
      </c>
      <c r="P42" s="9">
        <v>44227</v>
      </c>
      <c r="Q42" s="9"/>
      <c r="R42" s="75"/>
      <c r="S42" s="11">
        <v>1</v>
      </c>
      <c r="T42" s="11" t="s">
        <v>862</v>
      </c>
      <c r="U42" s="11"/>
      <c r="V42" s="9"/>
      <c r="W42" s="11"/>
      <c r="X42" s="9"/>
      <c r="Y42" s="12"/>
      <c r="Z42" s="12"/>
      <c r="AA42" s="12"/>
      <c r="AB42" s="12"/>
      <c r="AC42" s="12"/>
      <c r="AD42" s="12"/>
      <c r="AE42" s="12"/>
      <c r="AF42" s="14"/>
      <c r="AG42" s="14"/>
      <c r="AH42" s="14"/>
      <c r="AI42" s="14"/>
      <c r="AJ42" s="14"/>
      <c r="AK42" s="14"/>
      <c r="AL42" s="14"/>
      <c r="AM42" s="14"/>
      <c r="AN42" s="14"/>
      <c r="AO42" s="14"/>
      <c r="AP42" s="14"/>
      <c r="AQ42" s="14"/>
      <c r="AR42" s="14"/>
      <c r="AS42" s="14"/>
      <c r="AT42" s="14"/>
      <c r="AU42" s="14"/>
      <c r="AV42" s="14"/>
      <c r="AW42" s="14"/>
      <c r="AX42" s="76"/>
      <c r="AY42" s="76"/>
      <c r="AZ42" s="14"/>
      <c r="BA42" s="14"/>
      <c r="BB42" s="14"/>
      <c r="BC42" s="18"/>
      <c r="BD42" s="14"/>
      <c r="BE42" s="14"/>
      <c r="BF42" s="76" t="s">
        <v>863</v>
      </c>
      <c r="BG42" s="76" t="s">
        <v>864</v>
      </c>
      <c r="BH42" s="76" t="s">
        <v>841</v>
      </c>
      <c r="BI42" s="76" t="s">
        <v>133</v>
      </c>
      <c r="BJ42" s="76" t="s">
        <v>865</v>
      </c>
      <c r="BK42" s="76" t="s">
        <v>495</v>
      </c>
      <c r="BL42" s="76"/>
      <c r="BM42" s="76"/>
      <c r="BN42" s="76"/>
      <c r="BO42" s="76"/>
      <c r="BP42" s="76"/>
      <c r="BQ42" s="76"/>
      <c r="BR42" s="76"/>
      <c r="BS42" s="76"/>
      <c r="BT42" s="76"/>
      <c r="BU42" s="76"/>
      <c r="BV42" s="76"/>
      <c r="BW42" s="76"/>
      <c r="BX42" s="76" t="s">
        <v>866</v>
      </c>
      <c r="BY42" s="260" t="s">
        <v>495</v>
      </c>
      <c r="BZ42" s="67"/>
      <c r="CA42" s="100" t="s">
        <v>497</v>
      </c>
      <c r="CB42" s="100" t="s">
        <v>187</v>
      </c>
      <c r="CC42" s="261">
        <v>44883</v>
      </c>
      <c r="CD42" s="81" t="s">
        <v>3746</v>
      </c>
      <c r="CE42" s="79"/>
    </row>
    <row r="43" spans="1:83" ht="18" customHeight="1" x14ac:dyDescent="0.25">
      <c r="A43" s="17" t="s">
        <v>867</v>
      </c>
      <c r="B43" s="11" t="s">
        <v>91</v>
      </c>
      <c r="C43" s="11" t="s">
        <v>787</v>
      </c>
      <c r="D43" s="11" t="s">
        <v>54</v>
      </c>
      <c r="E43" s="10" t="s">
        <v>868</v>
      </c>
      <c r="F43" s="9">
        <v>44172</v>
      </c>
      <c r="G43" s="11" t="s">
        <v>480</v>
      </c>
      <c r="H43" s="10" t="s">
        <v>869</v>
      </c>
      <c r="I43" s="11">
        <v>1</v>
      </c>
      <c r="J43" s="10" t="s">
        <v>870</v>
      </c>
      <c r="K43" s="11" t="s">
        <v>59</v>
      </c>
      <c r="L43" s="11">
        <v>2021</v>
      </c>
      <c r="M43" s="10" t="s">
        <v>834</v>
      </c>
      <c r="N43" s="10" t="s">
        <v>871</v>
      </c>
      <c r="O43" s="9">
        <v>44197</v>
      </c>
      <c r="P43" s="9">
        <v>44226</v>
      </c>
      <c r="Q43" s="9"/>
      <c r="R43" s="75"/>
      <c r="S43" s="11">
        <v>1</v>
      </c>
      <c r="T43" s="11" t="s">
        <v>872</v>
      </c>
      <c r="U43" s="11"/>
      <c r="V43" s="9"/>
      <c r="W43" s="11"/>
      <c r="X43" s="9"/>
      <c r="Y43" s="12"/>
      <c r="Z43" s="12"/>
      <c r="AA43" s="12"/>
      <c r="AB43" s="12"/>
      <c r="AC43" s="12"/>
      <c r="AD43" s="12"/>
      <c r="AE43" s="12"/>
      <c r="AF43" s="14"/>
      <c r="AG43" s="14"/>
      <c r="AH43" s="14"/>
      <c r="AI43" s="14"/>
      <c r="AJ43" s="14"/>
      <c r="AK43" s="14"/>
      <c r="AL43" s="14"/>
      <c r="AM43" s="14"/>
      <c r="AN43" s="14"/>
      <c r="AO43" s="14"/>
      <c r="AP43" s="14"/>
      <c r="AQ43" s="14"/>
      <c r="AR43" s="14"/>
      <c r="AS43" s="14"/>
      <c r="AT43" s="14"/>
      <c r="AU43" s="14"/>
      <c r="AV43" s="14"/>
      <c r="AW43" s="14"/>
      <c r="AX43" s="76"/>
      <c r="AY43" s="76"/>
      <c r="AZ43" s="14"/>
      <c r="BA43" s="14"/>
      <c r="BB43" s="14"/>
      <c r="BC43" s="18"/>
      <c r="BD43" s="14"/>
      <c r="BE43" s="14"/>
      <c r="BF43" s="76" t="s">
        <v>873</v>
      </c>
      <c r="BG43" s="76" t="s">
        <v>874</v>
      </c>
      <c r="BH43" s="76" t="s">
        <v>654</v>
      </c>
      <c r="BI43" s="76" t="s">
        <v>133</v>
      </c>
      <c r="BJ43" s="76" t="s">
        <v>875</v>
      </c>
      <c r="BK43" s="76" t="s">
        <v>495</v>
      </c>
      <c r="BL43" s="76"/>
      <c r="BM43" s="76"/>
      <c r="BN43" s="76"/>
      <c r="BO43" s="76"/>
      <c r="BP43" s="76"/>
      <c r="BQ43" s="76"/>
      <c r="BR43" s="76"/>
      <c r="BS43" s="76"/>
      <c r="BT43" s="76"/>
      <c r="BU43" s="76"/>
      <c r="BV43" s="76"/>
      <c r="BW43" s="76"/>
      <c r="BX43" s="76" t="s">
        <v>876</v>
      </c>
      <c r="BY43" s="260" t="s">
        <v>495</v>
      </c>
      <c r="BZ43" s="67"/>
      <c r="CA43" s="100" t="s">
        <v>497</v>
      </c>
      <c r="CB43" s="100" t="s">
        <v>187</v>
      </c>
      <c r="CC43" s="261">
        <v>44883</v>
      </c>
      <c r="CD43" s="81" t="s">
        <v>3747</v>
      </c>
      <c r="CE43" s="79"/>
    </row>
    <row r="44" spans="1:83" ht="18" hidden="1" customHeight="1" x14ac:dyDescent="0.25">
      <c r="A44" s="60" t="s">
        <v>877</v>
      </c>
      <c r="B44" s="61" t="s">
        <v>435</v>
      </c>
      <c r="C44" s="61" t="s">
        <v>208</v>
      </c>
      <c r="D44" s="61" t="s">
        <v>54</v>
      </c>
      <c r="E44" s="62" t="s">
        <v>878</v>
      </c>
      <c r="F44" s="63">
        <v>43769</v>
      </c>
      <c r="G44" s="63" t="s">
        <v>480</v>
      </c>
      <c r="H44" s="62" t="s">
        <v>879</v>
      </c>
      <c r="I44" s="64">
        <v>1</v>
      </c>
      <c r="J44" s="62" t="s">
        <v>880</v>
      </c>
      <c r="K44" s="61"/>
      <c r="L44" s="61"/>
      <c r="M44" s="62" t="s">
        <v>881</v>
      </c>
      <c r="N44" s="62" t="s">
        <v>882</v>
      </c>
      <c r="O44" s="63">
        <v>43832</v>
      </c>
      <c r="P44" s="63">
        <v>43889</v>
      </c>
      <c r="Q44" s="63"/>
      <c r="R44" s="65"/>
      <c r="S44" s="61">
        <v>1</v>
      </c>
      <c r="T44" s="65" t="s">
        <v>882</v>
      </c>
      <c r="U44" s="61"/>
      <c r="V44" s="63"/>
      <c r="W44" s="61"/>
      <c r="X44" s="63"/>
      <c r="Y44" s="61"/>
      <c r="Z44" s="61"/>
      <c r="AA44" s="61"/>
      <c r="AB44" s="61"/>
      <c r="AC44" s="61"/>
      <c r="AD44" s="61"/>
      <c r="AE44" s="61">
        <v>1</v>
      </c>
      <c r="AF44" s="66" t="s">
        <v>883</v>
      </c>
      <c r="AG44" s="66" t="s">
        <v>884</v>
      </c>
      <c r="AH44" s="66" t="s">
        <v>885</v>
      </c>
      <c r="AI44" s="66"/>
      <c r="AJ44" s="66" t="s">
        <v>886</v>
      </c>
      <c r="AK44" s="66" t="s">
        <v>495</v>
      </c>
      <c r="AL44" s="66"/>
      <c r="AM44" s="66"/>
      <c r="AN44" s="66"/>
      <c r="AO44" s="66"/>
      <c r="AP44" s="66" t="s">
        <v>133</v>
      </c>
      <c r="AQ44" s="67" t="s">
        <v>887</v>
      </c>
      <c r="AR44" s="66" t="s">
        <v>495</v>
      </c>
      <c r="AS44" s="66"/>
      <c r="AT44" s="66"/>
      <c r="AU44" s="66"/>
      <c r="AV44" s="66"/>
      <c r="AW44" s="66"/>
      <c r="AX44" s="67"/>
      <c r="AY44" s="67"/>
      <c r="AZ44" s="66"/>
      <c r="BA44" s="66"/>
      <c r="BB44" s="66"/>
      <c r="BC44" s="68"/>
      <c r="BD44" s="66"/>
      <c r="BE44" s="66"/>
      <c r="BF44" s="67"/>
      <c r="BG44" s="67"/>
      <c r="BH44" s="67"/>
      <c r="BI44" s="67"/>
      <c r="BJ44" s="70" t="s">
        <v>888</v>
      </c>
      <c r="BK44" s="70" t="s">
        <v>495</v>
      </c>
      <c r="BL44" s="67"/>
      <c r="BM44" s="67"/>
      <c r="BN44" s="67"/>
      <c r="BO44" s="67"/>
      <c r="BP44" s="67"/>
      <c r="BQ44" s="67"/>
      <c r="BR44" s="67"/>
      <c r="BS44" s="67"/>
      <c r="BT44" s="67"/>
      <c r="BU44" s="67"/>
      <c r="BV44" s="67"/>
      <c r="BW44" s="67"/>
      <c r="BX44" s="67" t="s">
        <v>889</v>
      </c>
      <c r="BY44" s="64" t="s">
        <v>495</v>
      </c>
      <c r="BZ44" s="67"/>
      <c r="CA44" s="64" t="s">
        <v>497</v>
      </c>
      <c r="CB44" s="64" t="s">
        <v>187</v>
      </c>
      <c r="CC44" s="71">
        <v>44439</v>
      </c>
      <c r="CD44" s="69" t="s">
        <v>890</v>
      </c>
      <c r="CE44" s="59"/>
    </row>
    <row r="45" spans="1:83" ht="18" hidden="1" customHeight="1" x14ac:dyDescent="0.25">
      <c r="A45" s="60" t="s">
        <v>891</v>
      </c>
      <c r="B45" s="64" t="s">
        <v>410</v>
      </c>
      <c r="C45" s="64" t="s">
        <v>53</v>
      </c>
      <c r="D45" s="64" t="s">
        <v>54</v>
      </c>
      <c r="E45" s="70" t="s">
        <v>892</v>
      </c>
      <c r="F45" s="71">
        <v>44274</v>
      </c>
      <c r="G45" s="71" t="s">
        <v>589</v>
      </c>
      <c r="H45" s="70" t="s">
        <v>893</v>
      </c>
      <c r="I45" s="64">
        <v>1</v>
      </c>
      <c r="J45" s="70" t="s">
        <v>894</v>
      </c>
      <c r="K45" s="64" t="s">
        <v>59</v>
      </c>
      <c r="L45" s="64">
        <v>2021</v>
      </c>
      <c r="M45" s="70" t="s">
        <v>895</v>
      </c>
      <c r="N45" s="70" t="s">
        <v>896</v>
      </c>
      <c r="O45" s="63">
        <v>44291</v>
      </c>
      <c r="P45" s="63">
        <v>44316</v>
      </c>
      <c r="Q45" s="63"/>
      <c r="R45" s="65"/>
      <c r="S45" s="87">
        <v>1</v>
      </c>
      <c r="T45" s="63" t="s">
        <v>897</v>
      </c>
      <c r="U45" s="88"/>
      <c r="V45" s="63"/>
      <c r="W45" s="88"/>
      <c r="X45" s="63"/>
      <c r="Y45" s="89"/>
      <c r="Z45" s="89"/>
      <c r="AA45" s="89"/>
      <c r="AB45" s="89"/>
      <c r="AC45" s="89"/>
      <c r="AD45" s="89"/>
      <c r="AE45" s="89"/>
      <c r="AF45" s="67"/>
      <c r="AG45" s="67"/>
      <c r="AH45" s="67"/>
      <c r="AI45" s="67"/>
      <c r="AJ45" s="67"/>
      <c r="AK45" s="67"/>
      <c r="AL45" s="67"/>
      <c r="AM45" s="67"/>
      <c r="AN45" s="67"/>
      <c r="AO45" s="67"/>
      <c r="AP45" s="67"/>
      <c r="AQ45" s="67"/>
      <c r="AR45" s="67"/>
      <c r="AS45" s="67"/>
      <c r="AT45" s="67"/>
      <c r="AU45" s="67"/>
      <c r="AV45" s="67"/>
      <c r="AW45" s="67"/>
      <c r="AX45" s="67"/>
      <c r="AY45" s="67"/>
      <c r="AZ45" s="66"/>
      <c r="BA45" s="66"/>
      <c r="BB45" s="66"/>
      <c r="BC45" s="68"/>
      <c r="BD45" s="66"/>
      <c r="BE45" s="66"/>
      <c r="BF45" s="67" t="s">
        <v>898</v>
      </c>
      <c r="BG45" s="67"/>
      <c r="BH45" s="67" t="s">
        <v>899</v>
      </c>
      <c r="BI45" s="67" t="s">
        <v>900</v>
      </c>
      <c r="BJ45" s="67" t="s">
        <v>901</v>
      </c>
      <c r="BK45" s="67" t="s">
        <v>185</v>
      </c>
      <c r="BL45" s="67"/>
      <c r="BM45" s="67" t="s">
        <v>902</v>
      </c>
      <c r="BN45" s="67" t="s">
        <v>903</v>
      </c>
      <c r="BO45" s="67"/>
      <c r="BP45" s="67"/>
      <c r="BQ45" s="70" t="s">
        <v>904</v>
      </c>
      <c r="BR45" s="70" t="s">
        <v>905</v>
      </c>
      <c r="BS45" s="67"/>
      <c r="BT45" s="67"/>
      <c r="BU45" s="62"/>
      <c r="BV45" s="67"/>
      <c r="BW45" s="70" t="s">
        <v>906</v>
      </c>
      <c r="BX45" s="70" t="s">
        <v>907</v>
      </c>
      <c r="BY45" s="64" t="s">
        <v>905</v>
      </c>
      <c r="BZ45" s="67"/>
      <c r="CA45" s="64" t="s">
        <v>497</v>
      </c>
      <c r="CB45" s="64" t="s">
        <v>187</v>
      </c>
      <c r="CC45" s="71">
        <v>44651</v>
      </c>
      <c r="CD45" s="69" t="s">
        <v>908</v>
      </c>
      <c r="CE45" s="59"/>
    </row>
    <row r="46" spans="1:83" ht="18" customHeight="1" x14ac:dyDescent="0.25">
      <c r="A46" s="17" t="s">
        <v>909</v>
      </c>
      <c r="B46" s="12" t="s">
        <v>91</v>
      </c>
      <c r="C46" s="11" t="s">
        <v>534</v>
      </c>
      <c r="D46" s="11" t="s">
        <v>535</v>
      </c>
      <c r="E46" s="10" t="s">
        <v>910</v>
      </c>
      <c r="F46" s="9">
        <v>44095</v>
      </c>
      <c r="G46" s="11" t="s">
        <v>480</v>
      </c>
      <c r="H46" s="10" t="s">
        <v>911</v>
      </c>
      <c r="I46" s="11">
        <v>1</v>
      </c>
      <c r="J46" s="10" t="s">
        <v>912</v>
      </c>
      <c r="K46" s="11" t="s">
        <v>59</v>
      </c>
      <c r="L46" s="11">
        <v>2020</v>
      </c>
      <c r="M46" s="10" t="s">
        <v>913</v>
      </c>
      <c r="N46" s="10" t="s">
        <v>914</v>
      </c>
      <c r="O46" s="9">
        <v>44197</v>
      </c>
      <c r="P46" s="9">
        <v>44316</v>
      </c>
      <c r="Q46" s="9"/>
      <c r="R46" s="75"/>
      <c r="S46" s="11">
        <v>1</v>
      </c>
      <c r="T46" s="11" t="s">
        <v>915</v>
      </c>
      <c r="U46" s="11">
        <v>1</v>
      </c>
      <c r="V46" s="11" t="s">
        <v>916</v>
      </c>
      <c r="W46" s="11"/>
      <c r="X46" s="9"/>
      <c r="Y46" s="11"/>
      <c r="Z46" s="11"/>
      <c r="AA46" s="11"/>
      <c r="AB46" s="11"/>
      <c r="AC46" s="11"/>
      <c r="AD46" s="11"/>
      <c r="AE46" s="11"/>
      <c r="AF46" s="76"/>
      <c r="AG46" s="76"/>
      <c r="AH46" s="14"/>
      <c r="AI46" s="14"/>
      <c r="AJ46" s="14"/>
      <c r="AK46" s="14"/>
      <c r="AL46" s="14"/>
      <c r="AM46" s="14"/>
      <c r="AN46" s="14"/>
      <c r="AO46" s="14"/>
      <c r="AP46" s="14"/>
      <c r="AQ46" s="14"/>
      <c r="AR46" s="14"/>
      <c r="AS46" s="14"/>
      <c r="AT46" s="14"/>
      <c r="AU46" s="14"/>
      <c r="AV46" s="14"/>
      <c r="AW46" s="14"/>
      <c r="AX46" s="76"/>
      <c r="AY46" s="76"/>
      <c r="AZ46" s="14"/>
      <c r="BA46" s="14"/>
      <c r="BB46" s="14"/>
      <c r="BC46" s="18"/>
      <c r="BD46" s="14"/>
      <c r="BE46" s="14"/>
      <c r="BF46" s="76"/>
      <c r="BG46" s="76"/>
      <c r="BH46" s="76" t="s">
        <v>917</v>
      </c>
      <c r="BI46" s="76"/>
      <c r="BJ46" s="76" t="s">
        <v>918</v>
      </c>
      <c r="BK46" s="76" t="s">
        <v>185</v>
      </c>
      <c r="BL46" s="76"/>
      <c r="BM46" s="76" t="s">
        <v>919</v>
      </c>
      <c r="BN46" s="76" t="s">
        <v>920</v>
      </c>
      <c r="BO46" s="76"/>
      <c r="BP46" s="76"/>
      <c r="BQ46" s="10" t="s">
        <v>921</v>
      </c>
      <c r="BR46" s="10" t="s">
        <v>905</v>
      </c>
      <c r="BS46" s="76"/>
      <c r="BT46" s="76"/>
      <c r="BU46" s="10" t="s">
        <v>136</v>
      </c>
      <c r="BV46" s="76"/>
      <c r="BW46" s="10" t="s">
        <v>906</v>
      </c>
      <c r="BX46" s="10" t="s">
        <v>922</v>
      </c>
      <c r="BY46" s="260" t="s">
        <v>905</v>
      </c>
      <c r="BZ46" s="67"/>
      <c r="CA46" s="11" t="s">
        <v>497</v>
      </c>
      <c r="CB46" s="100" t="s">
        <v>187</v>
      </c>
      <c r="CC46" s="261">
        <v>44883</v>
      </c>
      <c r="CD46" s="78" t="s">
        <v>3748</v>
      </c>
      <c r="CE46" s="79"/>
    </row>
    <row r="47" spans="1:83" ht="18" hidden="1" customHeight="1" x14ac:dyDescent="0.25">
      <c r="A47" s="60" t="s">
        <v>923</v>
      </c>
      <c r="B47" s="64" t="s">
        <v>924</v>
      </c>
      <c r="C47" s="64" t="s">
        <v>925</v>
      </c>
      <c r="D47" s="64" t="s">
        <v>926</v>
      </c>
      <c r="E47" s="62" t="s">
        <v>927</v>
      </c>
      <c r="F47" s="71">
        <v>44088</v>
      </c>
      <c r="G47" s="61" t="s">
        <v>589</v>
      </c>
      <c r="H47" s="62" t="s">
        <v>928</v>
      </c>
      <c r="I47" s="64">
        <v>1</v>
      </c>
      <c r="J47" s="62" t="s">
        <v>929</v>
      </c>
      <c r="K47" s="61" t="s">
        <v>59</v>
      </c>
      <c r="L47" s="64">
        <v>2021</v>
      </c>
      <c r="M47" s="70" t="s">
        <v>930</v>
      </c>
      <c r="N47" s="90">
        <v>1</v>
      </c>
      <c r="O47" s="71">
        <v>44256</v>
      </c>
      <c r="P47" s="63">
        <v>44316</v>
      </c>
      <c r="Q47" s="71"/>
      <c r="R47" s="73"/>
      <c r="S47" s="61">
        <v>1</v>
      </c>
      <c r="T47" s="66" t="s">
        <v>931</v>
      </c>
      <c r="U47" s="64"/>
      <c r="V47" s="74"/>
      <c r="W47" s="64"/>
      <c r="X47" s="74"/>
      <c r="Y47" s="61"/>
      <c r="Z47" s="61"/>
      <c r="AA47" s="61"/>
      <c r="AB47" s="61"/>
      <c r="AC47" s="61"/>
      <c r="AD47" s="61"/>
      <c r="AE47" s="61"/>
      <c r="AF47" s="66"/>
      <c r="AG47" s="66"/>
      <c r="AH47" s="66"/>
      <c r="AI47" s="66"/>
      <c r="AJ47" s="66"/>
      <c r="AK47" s="66"/>
      <c r="AL47" s="66"/>
      <c r="AM47" s="66"/>
      <c r="AN47" s="66"/>
      <c r="AO47" s="66"/>
      <c r="AP47" s="66"/>
      <c r="AQ47" s="66"/>
      <c r="AR47" s="66"/>
      <c r="AS47" s="66"/>
      <c r="AT47" s="66"/>
      <c r="AU47" s="66"/>
      <c r="AV47" s="66"/>
      <c r="AW47" s="66"/>
      <c r="AX47" s="67"/>
      <c r="AY47" s="67"/>
      <c r="AZ47" s="66"/>
      <c r="BA47" s="66"/>
      <c r="BB47" s="66"/>
      <c r="BC47" s="68"/>
      <c r="BD47" s="66"/>
      <c r="BE47" s="66"/>
      <c r="BF47" s="67"/>
      <c r="BG47" s="67"/>
      <c r="BH47" s="67" t="s">
        <v>932</v>
      </c>
      <c r="BI47" s="67" t="s">
        <v>900</v>
      </c>
      <c r="BJ47" s="67" t="s">
        <v>933</v>
      </c>
      <c r="BK47" s="67" t="s">
        <v>185</v>
      </c>
      <c r="BL47" s="64">
        <v>1</v>
      </c>
      <c r="BM47" s="67" t="s">
        <v>934</v>
      </c>
      <c r="BN47" s="67" t="s">
        <v>935</v>
      </c>
      <c r="BO47" s="67" t="s">
        <v>936</v>
      </c>
      <c r="BP47" s="67" t="s">
        <v>65</v>
      </c>
      <c r="BQ47" s="64" t="s">
        <v>937</v>
      </c>
      <c r="BR47" s="64" t="s">
        <v>185</v>
      </c>
      <c r="BS47" s="67"/>
      <c r="BT47" s="64" t="s">
        <v>938</v>
      </c>
      <c r="BU47" s="61" t="s">
        <v>939</v>
      </c>
      <c r="BV47" s="67" t="s">
        <v>940</v>
      </c>
      <c r="BW47" s="67" t="s">
        <v>900</v>
      </c>
      <c r="BX47" s="67" t="s">
        <v>941</v>
      </c>
      <c r="BY47" s="64" t="s">
        <v>185</v>
      </c>
      <c r="BZ47" s="67"/>
      <c r="CA47" s="64" t="s">
        <v>186</v>
      </c>
      <c r="CB47" s="64" t="s">
        <v>187</v>
      </c>
      <c r="CC47" s="71">
        <v>44651</v>
      </c>
      <c r="CD47" s="69" t="s">
        <v>942</v>
      </c>
      <c r="CE47" s="59"/>
    </row>
    <row r="48" spans="1:83" ht="18" hidden="1" customHeight="1" x14ac:dyDescent="0.25">
      <c r="A48" s="60" t="s">
        <v>923</v>
      </c>
      <c r="B48" s="64" t="s">
        <v>924</v>
      </c>
      <c r="C48" s="64" t="s">
        <v>925</v>
      </c>
      <c r="D48" s="64" t="s">
        <v>926</v>
      </c>
      <c r="E48" s="62" t="s">
        <v>927</v>
      </c>
      <c r="F48" s="71">
        <v>44088</v>
      </c>
      <c r="G48" s="61" t="s">
        <v>589</v>
      </c>
      <c r="H48" s="62" t="s">
        <v>928</v>
      </c>
      <c r="I48" s="64">
        <v>2</v>
      </c>
      <c r="J48" s="62" t="s">
        <v>943</v>
      </c>
      <c r="K48" s="61" t="s">
        <v>59</v>
      </c>
      <c r="L48" s="64">
        <v>2021</v>
      </c>
      <c r="M48" s="70" t="s">
        <v>930</v>
      </c>
      <c r="N48" s="90">
        <v>1</v>
      </c>
      <c r="O48" s="71">
        <v>44287</v>
      </c>
      <c r="P48" s="63">
        <v>44316</v>
      </c>
      <c r="Q48" s="71"/>
      <c r="R48" s="73"/>
      <c r="S48" s="64">
        <v>1</v>
      </c>
      <c r="T48" s="66" t="s">
        <v>944</v>
      </c>
      <c r="U48" s="64"/>
      <c r="V48" s="74"/>
      <c r="W48" s="64"/>
      <c r="X48" s="74"/>
      <c r="Y48" s="61"/>
      <c r="Z48" s="61"/>
      <c r="AA48" s="61"/>
      <c r="AB48" s="61"/>
      <c r="AC48" s="61"/>
      <c r="AD48" s="61"/>
      <c r="AE48" s="61"/>
      <c r="AF48" s="66"/>
      <c r="AG48" s="66"/>
      <c r="AH48" s="66"/>
      <c r="AI48" s="66"/>
      <c r="AJ48" s="66"/>
      <c r="AK48" s="66"/>
      <c r="AL48" s="66"/>
      <c r="AM48" s="66"/>
      <c r="AN48" s="66"/>
      <c r="AO48" s="66"/>
      <c r="AP48" s="66"/>
      <c r="AQ48" s="66"/>
      <c r="AR48" s="66"/>
      <c r="AS48" s="66"/>
      <c r="AT48" s="66"/>
      <c r="AU48" s="66"/>
      <c r="AV48" s="66"/>
      <c r="AW48" s="66"/>
      <c r="AX48" s="67"/>
      <c r="AY48" s="67"/>
      <c r="AZ48" s="66"/>
      <c r="BA48" s="66"/>
      <c r="BB48" s="66"/>
      <c r="BC48" s="68"/>
      <c r="BD48" s="66"/>
      <c r="BE48" s="66"/>
      <c r="BF48" s="67"/>
      <c r="BG48" s="67"/>
      <c r="BH48" s="67" t="s">
        <v>932</v>
      </c>
      <c r="BI48" s="67" t="s">
        <v>900</v>
      </c>
      <c r="BJ48" s="67" t="s">
        <v>945</v>
      </c>
      <c r="BK48" s="67" t="s">
        <v>185</v>
      </c>
      <c r="BL48" s="64">
        <v>1</v>
      </c>
      <c r="BM48" s="67" t="s">
        <v>946</v>
      </c>
      <c r="BN48" s="67" t="s">
        <v>947</v>
      </c>
      <c r="BO48" s="67" t="s">
        <v>936</v>
      </c>
      <c r="BP48" s="67" t="s">
        <v>65</v>
      </c>
      <c r="BQ48" s="64" t="s">
        <v>948</v>
      </c>
      <c r="BR48" s="64" t="s">
        <v>905</v>
      </c>
      <c r="BS48" s="67"/>
      <c r="BT48" s="61" t="s">
        <v>491</v>
      </c>
      <c r="BU48" s="61" t="s">
        <v>491</v>
      </c>
      <c r="BV48" s="67"/>
      <c r="BW48" s="70" t="s">
        <v>906</v>
      </c>
      <c r="BX48" s="70" t="s">
        <v>949</v>
      </c>
      <c r="BY48" s="64" t="s">
        <v>905</v>
      </c>
      <c r="BZ48" s="67"/>
      <c r="CA48" s="64" t="s">
        <v>186</v>
      </c>
      <c r="CB48" s="64" t="s">
        <v>187</v>
      </c>
      <c r="CC48" s="71">
        <v>44651</v>
      </c>
      <c r="CD48" s="69" t="s">
        <v>942</v>
      </c>
      <c r="CE48" s="59"/>
    </row>
    <row r="49" spans="1:83" ht="18" hidden="1" customHeight="1" x14ac:dyDescent="0.25">
      <c r="A49" s="60" t="s">
        <v>950</v>
      </c>
      <c r="B49" s="61" t="s">
        <v>91</v>
      </c>
      <c r="C49" s="61" t="s">
        <v>69</v>
      </c>
      <c r="D49" s="61" t="s">
        <v>54</v>
      </c>
      <c r="E49" s="62" t="s">
        <v>362</v>
      </c>
      <c r="F49" s="63"/>
      <c r="G49" s="63" t="s">
        <v>480</v>
      </c>
      <c r="H49" s="70" t="s">
        <v>363</v>
      </c>
      <c r="I49" s="64">
        <v>1</v>
      </c>
      <c r="J49" s="70" t="s">
        <v>951</v>
      </c>
      <c r="K49" s="61"/>
      <c r="L49" s="61"/>
      <c r="M49" s="70" t="s">
        <v>518</v>
      </c>
      <c r="N49" s="70" t="s">
        <v>952</v>
      </c>
      <c r="O49" s="71">
        <v>44044</v>
      </c>
      <c r="P49" s="71">
        <v>44408</v>
      </c>
      <c r="Q49" s="63"/>
      <c r="R49" s="65"/>
      <c r="S49" s="89"/>
      <c r="T49" s="63"/>
      <c r="U49" s="89">
        <v>0.33</v>
      </c>
      <c r="V49" s="63"/>
      <c r="W49" s="89">
        <v>0.33</v>
      </c>
      <c r="X49" s="63"/>
      <c r="Y49" s="61"/>
      <c r="Z49" s="61"/>
      <c r="AA49" s="61"/>
      <c r="AB49" s="61"/>
      <c r="AC49" s="61"/>
      <c r="AD49" s="61"/>
      <c r="AE49" s="61"/>
      <c r="AF49" s="66"/>
      <c r="AG49" s="66"/>
      <c r="AH49" s="66"/>
      <c r="AI49" s="66"/>
      <c r="AJ49" s="66"/>
      <c r="AK49" s="66"/>
      <c r="AL49" s="66"/>
      <c r="AM49" s="64" t="s">
        <v>953</v>
      </c>
      <c r="AN49" s="64" t="s">
        <v>954</v>
      </c>
      <c r="AO49" s="66" t="s">
        <v>955</v>
      </c>
      <c r="AP49" s="66" t="s">
        <v>65</v>
      </c>
      <c r="AQ49" s="67" t="s">
        <v>956</v>
      </c>
      <c r="AR49" s="66" t="s">
        <v>957</v>
      </c>
      <c r="AS49" s="66"/>
      <c r="AT49" s="66" t="s">
        <v>958</v>
      </c>
      <c r="AU49" s="72" t="s">
        <v>959</v>
      </c>
      <c r="AV49" s="66" t="s">
        <v>960</v>
      </c>
      <c r="AW49" s="66" t="s">
        <v>65</v>
      </c>
      <c r="AX49" s="62" t="s">
        <v>961</v>
      </c>
      <c r="AY49" s="67"/>
      <c r="AZ49" s="66"/>
      <c r="BA49" s="66"/>
      <c r="BB49" s="66"/>
      <c r="BC49" s="68"/>
      <c r="BD49" s="66"/>
      <c r="BE49" s="66"/>
      <c r="BF49" s="67" t="s">
        <v>962</v>
      </c>
      <c r="BG49" s="67" t="s">
        <v>963</v>
      </c>
      <c r="BH49" s="67" t="s">
        <v>964</v>
      </c>
      <c r="BI49" s="67" t="s">
        <v>65</v>
      </c>
      <c r="BJ49" s="67" t="s">
        <v>965</v>
      </c>
      <c r="BK49" s="67"/>
      <c r="BL49" s="67"/>
      <c r="BM49" s="67" t="s">
        <v>966</v>
      </c>
      <c r="BN49" s="67" t="s">
        <v>967</v>
      </c>
      <c r="BO49" s="67" t="s">
        <v>968</v>
      </c>
      <c r="BP49" s="67" t="s">
        <v>65</v>
      </c>
      <c r="BQ49" s="70" t="s">
        <v>969</v>
      </c>
      <c r="BR49" s="70" t="s">
        <v>495</v>
      </c>
      <c r="BS49" s="67"/>
      <c r="BT49" s="67" t="s">
        <v>970</v>
      </c>
      <c r="BU49" s="70" t="s">
        <v>971</v>
      </c>
      <c r="BV49" s="67" t="s">
        <v>972</v>
      </c>
      <c r="BW49" s="70" t="s">
        <v>906</v>
      </c>
      <c r="BX49" s="70" t="s">
        <v>973</v>
      </c>
      <c r="BY49" s="64" t="s">
        <v>495</v>
      </c>
      <c r="BZ49" s="67"/>
      <c r="CA49" s="64" t="s">
        <v>186</v>
      </c>
      <c r="CB49" s="64" t="s">
        <v>187</v>
      </c>
      <c r="CC49" s="71">
        <v>44651</v>
      </c>
      <c r="CD49" s="69" t="s">
        <v>974</v>
      </c>
      <c r="CE49" s="59"/>
    </row>
    <row r="50" spans="1:83" ht="18" hidden="1" customHeight="1" x14ac:dyDescent="0.25">
      <c r="A50" s="60" t="s">
        <v>975</v>
      </c>
      <c r="B50" s="61" t="s">
        <v>91</v>
      </c>
      <c r="C50" s="61" t="s">
        <v>53</v>
      </c>
      <c r="D50" s="61" t="s">
        <v>54</v>
      </c>
      <c r="E50" s="62" t="s">
        <v>976</v>
      </c>
      <c r="F50" s="63">
        <v>43769</v>
      </c>
      <c r="G50" s="63" t="s">
        <v>480</v>
      </c>
      <c r="H50" s="62" t="s">
        <v>977</v>
      </c>
      <c r="I50" s="64">
        <v>1</v>
      </c>
      <c r="J50" s="62" t="s">
        <v>978</v>
      </c>
      <c r="K50" s="61"/>
      <c r="L50" s="61"/>
      <c r="M50" s="62" t="s">
        <v>979</v>
      </c>
      <c r="N50" s="62" t="s">
        <v>980</v>
      </c>
      <c r="O50" s="63">
        <v>43832</v>
      </c>
      <c r="P50" s="63">
        <v>44165</v>
      </c>
      <c r="Q50" s="61" t="s">
        <v>981</v>
      </c>
      <c r="R50" s="62" t="s">
        <v>982</v>
      </c>
      <c r="S50" s="61"/>
      <c r="T50" s="63"/>
      <c r="U50" s="61"/>
      <c r="V50" s="63"/>
      <c r="W50" s="61"/>
      <c r="X50" s="63"/>
      <c r="Y50" s="61"/>
      <c r="Z50" s="61"/>
      <c r="AA50" s="61"/>
      <c r="AB50" s="61"/>
      <c r="AC50" s="61"/>
      <c r="AD50" s="61"/>
      <c r="AE50" s="61"/>
      <c r="AF50" s="66"/>
      <c r="AG50" s="66"/>
      <c r="AH50" s="66"/>
      <c r="AI50" s="66"/>
      <c r="AJ50" s="66" t="s">
        <v>983</v>
      </c>
      <c r="AK50" s="66"/>
      <c r="AL50" s="66"/>
      <c r="AM50" s="66" t="s">
        <v>984</v>
      </c>
      <c r="AN50" s="66"/>
      <c r="AO50" s="66" t="s">
        <v>985</v>
      </c>
      <c r="AP50" s="66" t="s">
        <v>77</v>
      </c>
      <c r="AQ50" s="67" t="s">
        <v>986</v>
      </c>
      <c r="AR50" s="66"/>
      <c r="AS50" s="66"/>
      <c r="AT50" s="66" t="s">
        <v>987</v>
      </c>
      <c r="AU50" s="91" t="s">
        <v>988</v>
      </c>
      <c r="AV50" s="66" t="s">
        <v>989</v>
      </c>
      <c r="AW50" s="66" t="s">
        <v>65</v>
      </c>
      <c r="AX50" s="62" t="s">
        <v>990</v>
      </c>
      <c r="AY50" s="67" t="s">
        <v>495</v>
      </c>
      <c r="AZ50" s="66"/>
      <c r="BA50" s="66"/>
      <c r="BB50" s="66"/>
      <c r="BC50" s="68"/>
      <c r="BD50" s="66"/>
      <c r="BE50" s="66"/>
      <c r="BF50" s="67"/>
      <c r="BG50" s="67"/>
      <c r="BH50" s="67"/>
      <c r="BI50" s="67"/>
      <c r="BJ50" s="67"/>
      <c r="BK50" s="67"/>
      <c r="BL50" s="67"/>
      <c r="BM50" s="67"/>
      <c r="BN50" s="67"/>
      <c r="BO50" s="67"/>
      <c r="BP50" s="67"/>
      <c r="BQ50" s="67"/>
      <c r="BR50" s="67"/>
      <c r="BS50" s="67"/>
      <c r="BT50" s="67"/>
      <c r="BU50" s="67"/>
      <c r="BV50" s="67"/>
      <c r="BW50" s="67"/>
      <c r="BX50" s="67" t="s">
        <v>991</v>
      </c>
      <c r="BY50" s="64" t="s">
        <v>495</v>
      </c>
      <c r="BZ50" s="67"/>
      <c r="CA50" s="64" t="s">
        <v>497</v>
      </c>
      <c r="CB50" s="64" t="s">
        <v>187</v>
      </c>
      <c r="CC50" s="71">
        <v>44651</v>
      </c>
      <c r="CD50" s="69" t="s">
        <v>992</v>
      </c>
      <c r="CE50" s="59"/>
    </row>
    <row r="51" spans="1:83" ht="18" hidden="1" customHeight="1" x14ac:dyDescent="0.25">
      <c r="A51" s="60" t="s">
        <v>993</v>
      </c>
      <c r="B51" s="61" t="s">
        <v>91</v>
      </c>
      <c r="C51" s="61" t="s">
        <v>53</v>
      </c>
      <c r="D51" s="61" t="s">
        <v>54</v>
      </c>
      <c r="E51" s="62" t="s">
        <v>994</v>
      </c>
      <c r="F51" s="63">
        <v>43769</v>
      </c>
      <c r="G51" s="63" t="s">
        <v>480</v>
      </c>
      <c r="H51" s="62" t="s">
        <v>995</v>
      </c>
      <c r="I51" s="64">
        <v>1</v>
      </c>
      <c r="J51" s="62" t="s">
        <v>996</v>
      </c>
      <c r="K51" s="61"/>
      <c r="L51" s="61"/>
      <c r="M51" s="62" t="s">
        <v>501</v>
      </c>
      <c r="N51" s="62" t="s">
        <v>997</v>
      </c>
      <c r="O51" s="63">
        <v>43861</v>
      </c>
      <c r="P51" s="63">
        <v>44135</v>
      </c>
      <c r="Q51" s="63"/>
      <c r="R51" s="65"/>
      <c r="S51" s="61"/>
      <c r="T51" s="63"/>
      <c r="U51" s="61"/>
      <c r="V51" s="63"/>
      <c r="W51" s="61"/>
      <c r="X51" s="63"/>
      <c r="Y51" s="61"/>
      <c r="Z51" s="61"/>
      <c r="AA51" s="61"/>
      <c r="AB51" s="61"/>
      <c r="AC51" s="61"/>
      <c r="AD51" s="61"/>
      <c r="AE51" s="61"/>
      <c r="AF51" s="66"/>
      <c r="AG51" s="66"/>
      <c r="AH51" s="66"/>
      <c r="AI51" s="66"/>
      <c r="AJ51" s="66" t="s">
        <v>998</v>
      </c>
      <c r="AK51" s="66"/>
      <c r="AL51" s="66"/>
      <c r="AM51" s="67" t="s">
        <v>999</v>
      </c>
      <c r="AN51" s="66" t="s">
        <v>1000</v>
      </c>
      <c r="AO51" s="66" t="s">
        <v>1001</v>
      </c>
      <c r="AP51" s="66" t="s">
        <v>77</v>
      </c>
      <c r="AQ51" s="67" t="s">
        <v>1002</v>
      </c>
      <c r="AR51" s="66"/>
      <c r="AS51" s="66"/>
      <c r="AT51" s="66" t="s">
        <v>1003</v>
      </c>
      <c r="AU51" s="66" t="s">
        <v>1004</v>
      </c>
      <c r="AV51" s="66" t="s">
        <v>1005</v>
      </c>
      <c r="AW51" s="66" t="s">
        <v>65</v>
      </c>
      <c r="AX51" s="62" t="s">
        <v>1006</v>
      </c>
      <c r="AY51" s="67" t="s">
        <v>495</v>
      </c>
      <c r="AZ51" s="66"/>
      <c r="BA51" s="66"/>
      <c r="BB51" s="66"/>
      <c r="BC51" s="68"/>
      <c r="BD51" s="66"/>
      <c r="BE51" s="66"/>
      <c r="BF51" s="67"/>
      <c r="BG51" s="67"/>
      <c r="BH51" s="67"/>
      <c r="BI51" s="67"/>
      <c r="BJ51" s="67"/>
      <c r="BK51" s="67"/>
      <c r="BL51" s="67"/>
      <c r="BM51" s="67"/>
      <c r="BN51" s="67"/>
      <c r="BO51" s="67"/>
      <c r="BP51" s="67"/>
      <c r="BQ51" s="67"/>
      <c r="BR51" s="67"/>
      <c r="BS51" s="67"/>
      <c r="BT51" s="67"/>
      <c r="BU51" s="67"/>
      <c r="BV51" s="67"/>
      <c r="BW51" s="67"/>
      <c r="BX51" s="67" t="s">
        <v>1007</v>
      </c>
      <c r="BY51" s="64" t="s">
        <v>495</v>
      </c>
      <c r="BZ51" s="67"/>
      <c r="CA51" s="64" t="s">
        <v>497</v>
      </c>
      <c r="CB51" s="64" t="s">
        <v>187</v>
      </c>
      <c r="CC51" s="71">
        <v>44651</v>
      </c>
      <c r="CD51" s="69" t="s">
        <v>1008</v>
      </c>
      <c r="CE51" s="59"/>
    </row>
    <row r="52" spans="1:83" ht="18" hidden="1" customHeight="1" x14ac:dyDescent="0.25">
      <c r="A52" s="60" t="s">
        <v>993</v>
      </c>
      <c r="B52" s="61" t="s">
        <v>91</v>
      </c>
      <c r="C52" s="61" t="s">
        <v>53</v>
      </c>
      <c r="D52" s="61" t="s">
        <v>54</v>
      </c>
      <c r="E52" s="62" t="s">
        <v>994</v>
      </c>
      <c r="F52" s="63">
        <v>43769</v>
      </c>
      <c r="G52" s="63" t="s">
        <v>480</v>
      </c>
      <c r="H52" s="62" t="s">
        <v>995</v>
      </c>
      <c r="I52" s="64">
        <v>2</v>
      </c>
      <c r="J52" s="62" t="s">
        <v>1009</v>
      </c>
      <c r="K52" s="61"/>
      <c r="L52" s="61"/>
      <c r="M52" s="62" t="s">
        <v>1010</v>
      </c>
      <c r="N52" s="62" t="s">
        <v>1011</v>
      </c>
      <c r="O52" s="63">
        <v>43832</v>
      </c>
      <c r="P52" s="63">
        <v>43921</v>
      </c>
      <c r="Q52" s="61" t="s">
        <v>981</v>
      </c>
      <c r="R52" s="62" t="s">
        <v>1012</v>
      </c>
      <c r="S52" s="61"/>
      <c r="T52" s="63"/>
      <c r="U52" s="61"/>
      <c r="V52" s="63"/>
      <c r="W52" s="61"/>
      <c r="X52" s="63"/>
      <c r="Y52" s="61"/>
      <c r="Z52" s="61"/>
      <c r="AA52" s="61"/>
      <c r="AB52" s="61"/>
      <c r="AC52" s="61"/>
      <c r="AD52" s="61"/>
      <c r="AE52" s="61"/>
      <c r="AF52" s="66"/>
      <c r="AG52" s="66"/>
      <c r="AH52" s="66"/>
      <c r="AI52" s="66"/>
      <c r="AJ52" s="66" t="s">
        <v>1013</v>
      </c>
      <c r="AK52" s="66"/>
      <c r="AL52" s="66"/>
      <c r="AM52" s="66" t="s">
        <v>1014</v>
      </c>
      <c r="AN52" s="66"/>
      <c r="AO52" s="66"/>
      <c r="AP52" s="66" t="s">
        <v>133</v>
      </c>
      <c r="AQ52" s="67" t="s">
        <v>1015</v>
      </c>
      <c r="AR52" s="66"/>
      <c r="AS52" s="66"/>
      <c r="AT52" s="66"/>
      <c r="AU52" s="66"/>
      <c r="AV52" s="66"/>
      <c r="AW52" s="66"/>
      <c r="AX52" s="67"/>
      <c r="AY52" s="67"/>
      <c r="AZ52" s="66"/>
      <c r="BA52" s="66"/>
      <c r="BB52" s="66"/>
      <c r="BC52" s="68"/>
      <c r="BD52" s="66"/>
      <c r="BE52" s="66"/>
      <c r="BF52" s="67"/>
      <c r="BG52" s="67"/>
      <c r="BH52" s="67"/>
      <c r="BI52" s="67"/>
      <c r="BJ52" s="67"/>
      <c r="BK52" s="67"/>
      <c r="BL52" s="67"/>
      <c r="BM52" s="67"/>
      <c r="BN52" s="67"/>
      <c r="BO52" s="67"/>
      <c r="BP52" s="67"/>
      <c r="BQ52" s="67"/>
      <c r="BR52" s="67"/>
      <c r="BS52" s="67"/>
      <c r="BT52" s="67"/>
      <c r="BU52" s="67"/>
      <c r="BV52" s="67"/>
      <c r="BW52" s="67"/>
      <c r="BX52" s="67" t="s">
        <v>1016</v>
      </c>
      <c r="BY52" s="64" t="s">
        <v>1017</v>
      </c>
      <c r="BZ52" s="67"/>
      <c r="CA52" s="64" t="s">
        <v>1017</v>
      </c>
      <c r="CB52" s="64" t="s">
        <v>1017</v>
      </c>
      <c r="CC52" s="64" t="s">
        <v>1017</v>
      </c>
      <c r="CD52" s="69" t="s">
        <v>1017</v>
      </c>
      <c r="CE52" s="59"/>
    </row>
    <row r="53" spans="1:83" ht="18" hidden="1" customHeight="1" x14ac:dyDescent="0.25">
      <c r="A53" s="60" t="s">
        <v>1018</v>
      </c>
      <c r="B53" s="61" t="s">
        <v>91</v>
      </c>
      <c r="C53" s="61" t="s">
        <v>53</v>
      </c>
      <c r="D53" s="61" t="s">
        <v>54</v>
      </c>
      <c r="E53" s="62" t="s">
        <v>1019</v>
      </c>
      <c r="F53" s="63">
        <v>43769</v>
      </c>
      <c r="G53" s="63" t="s">
        <v>480</v>
      </c>
      <c r="H53" s="62" t="s">
        <v>1020</v>
      </c>
      <c r="I53" s="64">
        <v>1</v>
      </c>
      <c r="J53" s="62" t="s">
        <v>1021</v>
      </c>
      <c r="K53" s="61"/>
      <c r="L53" s="61"/>
      <c r="M53" s="62" t="s">
        <v>1022</v>
      </c>
      <c r="N53" s="62" t="s">
        <v>1023</v>
      </c>
      <c r="O53" s="63">
        <v>43809</v>
      </c>
      <c r="P53" s="63">
        <v>44012</v>
      </c>
      <c r="Q53" s="63"/>
      <c r="R53" s="65"/>
      <c r="S53" s="61"/>
      <c r="T53" s="63"/>
      <c r="U53" s="61"/>
      <c r="V53" s="63"/>
      <c r="W53" s="61"/>
      <c r="X53" s="63"/>
      <c r="Y53" s="61"/>
      <c r="Z53" s="61"/>
      <c r="AA53" s="61"/>
      <c r="AB53" s="61"/>
      <c r="AC53" s="61"/>
      <c r="AD53" s="61"/>
      <c r="AE53" s="61"/>
      <c r="AF53" s="66"/>
      <c r="AG53" s="66"/>
      <c r="AH53" s="66"/>
      <c r="AI53" s="66"/>
      <c r="AJ53" s="66" t="s">
        <v>1024</v>
      </c>
      <c r="AK53" s="66"/>
      <c r="AL53" s="66"/>
      <c r="AM53" s="66" t="s">
        <v>1025</v>
      </c>
      <c r="AN53" s="66" t="s">
        <v>1026</v>
      </c>
      <c r="AO53" s="66" t="s">
        <v>1027</v>
      </c>
      <c r="AP53" s="66" t="s">
        <v>133</v>
      </c>
      <c r="AQ53" s="67" t="s">
        <v>1028</v>
      </c>
      <c r="AR53" s="66" t="s">
        <v>495</v>
      </c>
      <c r="AS53" s="66"/>
      <c r="AT53" s="66"/>
      <c r="AU53" s="66"/>
      <c r="AV53" s="66"/>
      <c r="AW53" s="66"/>
      <c r="AX53" s="67"/>
      <c r="AY53" s="67"/>
      <c r="AZ53" s="66"/>
      <c r="BA53" s="66"/>
      <c r="BB53" s="66"/>
      <c r="BC53" s="68"/>
      <c r="BD53" s="66"/>
      <c r="BE53" s="66"/>
      <c r="BF53" s="67"/>
      <c r="BG53" s="67"/>
      <c r="BH53" s="67"/>
      <c r="BI53" s="67"/>
      <c r="BJ53" s="67"/>
      <c r="BK53" s="67"/>
      <c r="BL53" s="67"/>
      <c r="BM53" s="67"/>
      <c r="BN53" s="67"/>
      <c r="BO53" s="67"/>
      <c r="BP53" s="67"/>
      <c r="BQ53" s="67"/>
      <c r="BR53" s="67"/>
      <c r="BS53" s="67"/>
      <c r="BT53" s="67"/>
      <c r="BU53" s="67"/>
      <c r="BV53" s="67"/>
      <c r="BW53" s="67"/>
      <c r="BX53" s="67" t="s">
        <v>1029</v>
      </c>
      <c r="BY53" s="64" t="s">
        <v>495</v>
      </c>
      <c r="BZ53" s="67"/>
      <c r="CA53" s="64" t="s">
        <v>497</v>
      </c>
      <c r="CB53" s="64" t="s">
        <v>187</v>
      </c>
      <c r="CC53" s="71">
        <v>44651</v>
      </c>
      <c r="CD53" s="69" t="s">
        <v>1030</v>
      </c>
      <c r="CE53" s="59"/>
    </row>
    <row r="54" spans="1:83" ht="18" hidden="1" customHeight="1" x14ac:dyDescent="0.25">
      <c r="A54" s="60" t="s">
        <v>1031</v>
      </c>
      <c r="B54" s="61" t="s">
        <v>91</v>
      </c>
      <c r="C54" s="61" t="s">
        <v>53</v>
      </c>
      <c r="D54" s="61" t="s">
        <v>54</v>
      </c>
      <c r="E54" s="62" t="s">
        <v>1032</v>
      </c>
      <c r="F54" s="63">
        <v>43769</v>
      </c>
      <c r="G54" s="63" t="s">
        <v>480</v>
      </c>
      <c r="H54" s="62" t="s">
        <v>1033</v>
      </c>
      <c r="I54" s="64">
        <v>1</v>
      </c>
      <c r="J54" s="62" t="s">
        <v>1034</v>
      </c>
      <c r="K54" s="61"/>
      <c r="L54" s="61"/>
      <c r="M54" s="62" t="s">
        <v>501</v>
      </c>
      <c r="N54" s="62" t="s">
        <v>1035</v>
      </c>
      <c r="O54" s="63">
        <v>44012</v>
      </c>
      <c r="P54" s="63">
        <v>44135</v>
      </c>
      <c r="Q54" s="63"/>
      <c r="R54" s="65"/>
      <c r="S54" s="61"/>
      <c r="T54" s="63"/>
      <c r="U54" s="61"/>
      <c r="V54" s="63"/>
      <c r="W54" s="61"/>
      <c r="X54" s="63"/>
      <c r="Y54" s="61"/>
      <c r="Z54" s="61"/>
      <c r="AA54" s="61"/>
      <c r="AB54" s="61"/>
      <c r="AC54" s="61"/>
      <c r="AD54" s="61"/>
      <c r="AE54" s="61"/>
      <c r="AF54" s="66"/>
      <c r="AG54" s="66"/>
      <c r="AH54" s="66"/>
      <c r="AI54" s="66"/>
      <c r="AJ54" s="66" t="s">
        <v>1036</v>
      </c>
      <c r="AK54" s="66"/>
      <c r="AL54" s="66"/>
      <c r="AM54" s="66" t="s">
        <v>1037</v>
      </c>
      <c r="AN54" s="66" t="s">
        <v>1038</v>
      </c>
      <c r="AO54" s="66" t="s">
        <v>1039</v>
      </c>
      <c r="AP54" s="66" t="s">
        <v>65</v>
      </c>
      <c r="AQ54" s="67" t="s">
        <v>1040</v>
      </c>
      <c r="AR54" s="66"/>
      <c r="AS54" s="66"/>
      <c r="AT54" s="66" t="s">
        <v>1041</v>
      </c>
      <c r="AU54" s="66" t="s">
        <v>1042</v>
      </c>
      <c r="AV54" s="66" t="s">
        <v>1043</v>
      </c>
      <c r="AW54" s="66" t="s">
        <v>65</v>
      </c>
      <c r="AX54" s="62" t="s">
        <v>1044</v>
      </c>
      <c r="AY54" s="67" t="s">
        <v>495</v>
      </c>
      <c r="AZ54" s="66"/>
      <c r="BA54" s="66"/>
      <c r="BB54" s="66"/>
      <c r="BC54" s="68"/>
      <c r="BD54" s="66"/>
      <c r="BE54" s="66"/>
      <c r="BF54" s="67"/>
      <c r="BG54" s="67"/>
      <c r="BH54" s="67"/>
      <c r="BI54" s="67"/>
      <c r="BJ54" s="67"/>
      <c r="BK54" s="67"/>
      <c r="BL54" s="67"/>
      <c r="BM54" s="67"/>
      <c r="BN54" s="67"/>
      <c r="BO54" s="67"/>
      <c r="BP54" s="67"/>
      <c r="BQ54" s="67"/>
      <c r="BR54" s="67"/>
      <c r="BS54" s="67"/>
      <c r="BT54" s="67"/>
      <c r="BU54" s="67"/>
      <c r="BV54" s="67"/>
      <c r="BW54" s="67"/>
      <c r="BX54" s="67" t="s">
        <v>1045</v>
      </c>
      <c r="BY54" s="64" t="s">
        <v>495</v>
      </c>
      <c r="BZ54" s="67"/>
      <c r="CA54" s="64" t="s">
        <v>497</v>
      </c>
      <c r="CB54" s="64" t="s">
        <v>187</v>
      </c>
      <c r="CC54" s="71">
        <v>44651</v>
      </c>
      <c r="CD54" s="69" t="s">
        <v>1008</v>
      </c>
      <c r="CE54" s="59"/>
    </row>
    <row r="55" spans="1:83" ht="18" hidden="1" customHeight="1" x14ac:dyDescent="0.25">
      <c r="A55" s="60" t="s">
        <v>1046</v>
      </c>
      <c r="B55" s="61" t="s">
        <v>91</v>
      </c>
      <c r="C55" s="61" t="s">
        <v>53</v>
      </c>
      <c r="D55" s="61" t="s">
        <v>54</v>
      </c>
      <c r="E55" s="62" t="s">
        <v>1047</v>
      </c>
      <c r="F55" s="63">
        <v>43769</v>
      </c>
      <c r="G55" s="63" t="s">
        <v>480</v>
      </c>
      <c r="H55" s="62" t="s">
        <v>1033</v>
      </c>
      <c r="I55" s="64">
        <v>1</v>
      </c>
      <c r="J55" s="62" t="s">
        <v>1034</v>
      </c>
      <c r="K55" s="61"/>
      <c r="L55" s="61"/>
      <c r="M55" s="62" t="s">
        <v>501</v>
      </c>
      <c r="N55" s="62" t="s">
        <v>1048</v>
      </c>
      <c r="O55" s="63" t="s">
        <v>1049</v>
      </c>
      <c r="P55" s="63">
        <v>44135</v>
      </c>
      <c r="Q55" s="63"/>
      <c r="R55" s="65"/>
      <c r="S55" s="61"/>
      <c r="T55" s="63"/>
      <c r="U55" s="61"/>
      <c r="V55" s="63"/>
      <c r="W55" s="61"/>
      <c r="X55" s="63"/>
      <c r="Y55" s="61"/>
      <c r="Z55" s="61"/>
      <c r="AA55" s="61"/>
      <c r="AB55" s="61"/>
      <c r="AC55" s="61"/>
      <c r="AD55" s="61"/>
      <c r="AE55" s="61"/>
      <c r="AF55" s="66"/>
      <c r="AG55" s="66"/>
      <c r="AH55" s="66"/>
      <c r="AI55" s="66"/>
      <c r="AJ55" s="66" t="s">
        <v>1036</v>
      </c>
      <c r="AK55" s="66"/>
      <c r="AL55" s="66"/>
      <c r="AM55" s="66" t="s">
        <v>1037</v>
      </c>
      <c r="AN55" s="66" t="s">
        <v>1050</v>
      </c>
      <c r="AO55" s="66" t="s">
        <v>1039</v>
      </c>
      <c r="AP55" s="66" t="s">
        <v>65</v>
      </c>
      <c r="AQ55" s="67" t="s">
        <v>1040</v>
      </c>
      <c r="AR55" s="66"/>
      <c r="AS55" s="66"/>
      <c r="AT55" s="66" t="s">
        <v>1041</v>
      </c>
      <c r="AU55" s="66" t="s">
        <v>1042</v>
      </c>
      <c r="AV55" s="66" t="s">
        <v>1043</v>
      </c>
      <c r="AW55" s="66" t="s">
        <v>65</v>
      </c>
      <c r="AX55" s="62" t="s">
        <v>1044</v>
      </c>
      <c r="AY55" s="67" t="s">
        <v>495</v>
      </c>
      <c r="AZ55" s="66"/>
      <c r="BA55" s="66"/>
      <c r="BB55" s="66"/>
      <c r="BC55" s="68"/>
      <c r="BD55" s="66"/>
      <c r="BE55" s="66"/>
      <c r="BF55" s="67"/>
      <c r="BG55" s="67"/>
      <c r="BH55" s="67"/>
      <c r="BI55" s="67"/>
      <c r="BJ55" s="67"/>
      <c r="BK55" s="67"/>
      <c r="BL55" s="67"/>
      <c r="BM55" s="67"/>
      <c r="BN55" s="67"/>
      <c r="BO55" s="67"/>
      <c r="BP55" s="67"/>
      <c r="BQ55" s="67"/>
      <c r="BR55" s="67"/>
      <c r="BS55" s="67"/>
      <c r="BT55" s="67"/>
      <c r="BU55" s="67"/>
      <c r="BV55" s="67"/>
      <c r="BW55" s="67"/>
      <c r="BX55" s="67" t="s">
        <v>1045</v>
      </c>
      <c r="BY55" s="64" t="s">
        <v>495</v>
      </c>
      <c r="BZ55" s="67"/>
      <c r="CA55" s="64" t="s">
        <v>497</v>
      </c>
      <c r="CB55" s="64" t="s">
        <v>187</v>
      </c>
      <c r="CC55" s="71">
        <v>44439</v>
      </c>
      <c r="CD55" s="92" t="s">
        <v>1051</v>
      </c>
      <c r="CE55" s="59"/>
    </row>
    <row r="56" spans="1:83" ht="18" hidden="1" customHeight="1" x14ac:dyDescent="0.25">
      <c r="A56" s="60" t="s">
        <v>1052</v>
      </c>
      <c r="B56" s="61" t="s">
        <v>91</v>
      </c>
      <c r="C56" s="61" t="s">
        <v>53</v>
      </c>
      <c r="D56" s="61" t="s">
        <v>54</v>
      </c>
      <c r="E56" s="62" t="s">
        <v>1053</v>
      </c>
      <c r="F56" s="63">
        <v>43769</v>
      </c>
      <c r="G56" s="63" t="s">
        <v>480</v>
      </c>
      <c r="H56" s="62" t="s">
        <v>1054</v>
      </c>
      <c r="I56" s="64">
        <v>1</v>
      </c>
      <c r="J56" s="62" t="s">
        <v>1055</v>
      </c>
      <c r="K56" s="61"/>
      <c r="L56" s="61"/>
      <c r="M56" s="62" t="s">
        <v>501</v>
      </c>
      <c r="N56" s="62" t="s">
        <v>1056</v>
      </c>
      <c r="O56" s="63">
        <v>43485</v>
      </c>
      <c r="P56" s="63">
        <v>43861</v>
      </c>
      <c r="Q56" s="63"/>
      <c r="R56" s="65"/>
      <c r="S56" s="61"/>
      <c r="T56" s="63"/>
      <c r="U56" s="61"/>
      <c r="V56" s="63"/>
      <c r="W56" s="61"/>
      <c r="X56" s="63"/>
      <c r="Y56" s="61"/>
      <c r="Z56" s="61"/>
      <c r="AA56" s="61"/>
      <c r="AB56" s="61"/>
      <c r="AC56" s="61"/>
      <c r="AD56" s="61"/>
      <c r="AE56" s="61"/>
      <c r="AF56" s="66"/>
      <c r="AG56" s="66"/>
      <c r="AH56" s="66"/>
      <c r="AI56" s="66"/>
      <c r="AJ56" s="66" t="s">
        <v>1057</v>
      </c>
      <c r="AK56" s="66" t="s">
        <v>495</v>
      </c>
      <c r="AL56" s="66"/>
      <c r="AM56" s="66"/>
      <c r="AN56" s="66"/>
      <c r="AO56" s="66"/>
      <c r="AP56" s="66" t="s">
        <v>133</v>
      </c>
      <c r="AQ56" s="67" t="s">
        <v>1058</v>
      </c>
      <c r="AR56" s="66" t="s">
        <v>495</v>
      </c>
      <c r="AS56" s="66"/>
      <c r="AT56" s="66"/>
      <c r="AU56" s="66"/>
      <c r="AV56" s="66"/>
      <c r="AW56" s="66"/>
      <c r="AX56" s="67"/>
      <c r="AY56" s="67"/>
      <c r="AZ56" s="66"/>
      <c r="BA56" s="66"/>
      <c r="BB56" s="66"/>
      <c r="BC56" s="68"/>
      <c r="BD56" s="66"/>
      <c r="BE56" s="66"/>
      <c r="BF56" s="67"/>
      <c r="BG56" s="67"/>
      <c r="BH56" s="67"/>
      <c r="BI56" s="67"/>
      <c r="BJ56" s="67"/>
      <c r="BK56" s="67"/>
      <c r="BL56" s="67"/>
      <c r="BM56" s="67"/>
      <c r="BN56" s="67"/>
      <c r="BO56" s="67"/>
      <c r="BP56" s="67"/>
      <c r="BQ56" s="67"/>
      <c r="BR56" s="67"/>
      <c r="BS56" s="67"/>
      <c r="BT56" s="67"/>
      <c r="BU56" s="67"/>
      <c r="BV56" s="67"/>
      <c r="BW56" s="67"/>
      <c r="BX56" s="67" t="s">
        <v>1059</v>
      </c>
      <c r="BY56" s="64" t="s">
        <v>905</v>
      </c>
      <c r="BZ56" s="67"/>
      <c r="CA56" s="64" t="s">
        <v>497</v>
      </c>
      <c r="CB56" s="64" t="s">
        <v>187</v>
      </c>
      <c r="CC56" s="71">
        <v>44651</v>
      </c>
      <c r="CD56" s="69" t="s">
        <v>1008</v>
      </c>
      <c r="CE56" s="59"/>
    </row>
    <row r="57" spans="1:83" ht="18" hidden="1" customHeight="1" x14ac:dyDescent="0.25">
      <c r="A57" s="60" t="s">
        <v>1052</v>
      </c>
      <c r="B57" s="61" t="s">
        <v>91</v>
      </c>
      <c r="C57" s="61" t="s">
        <v>53</v>
      </c>
      <c r="D57" s="61" t="s">
        <v>54</v>
      </c>
      <c r="E57" s="62" t="s">
        <v>1053</v>
      </c>
      <c r="F57" s="63">
        <v>43769</v>
      </c>
      <c r="G57" s="63" t="s">
        <v>480</v>
      </c>
      <c r="H57" s="62" t="s">
        <v>1054</v>
      </c>
      <c r="I57" s="64">
        <v>2</v>
      </c>
      <c r="J57" s="62" t="s">
        <v>1060</v>
      </c>
      <c r="K57" s="61"/>
      <c r="L57" s="61"/>
      <c r="M57" s="62" t="s">
        <v>501</v>
      </c>
      <c r="N57" s="62" t="s">
        <v>1061</v>
      </c>
      <c r="O57" s="63">
        <v>43809</v>
      </c>
      <c r="P57" s="63">
        <v>43861</v>
      </c>
      <c r="Q57" s="63"/>
      <c r="R57" s="65"/>
      <c r="S57" s="61"/>
      <c r="T57" s="63"/>
      <c r="U57" s="61"/>
      <c r="V57" s="63"/>
      <c r="W57" s="61"/>
      <c r="X57" s="63"/>
      <c r="Y57" s="61"/>
      <c r="Z57" s="61"/>
      <c r="AA57" s="61"/>
      <c r="AB57" s="61"/>
      <c r="AC57" s="61"/>
      <c r="AD57" s="61"/>
      <c r="AE57" s="61"/>
      <c r="AF57" s="66"/>
      <c r="AG57" s="66"/>
      <c r="AH57" s="66"/>
      <c r="AI57" s="66"/>
      <c r="AJ57" s="66" t="s">
        <v>1062</v>
      </c>
      <c r="AK57" s="66" t="s">
        <v>185</v>
      </c>
      <c r="AL57" s="66"/>
      <c r="AM57" s="66" t="s">
        <v>1063</v>
      </c>
      <c r="AN57" s="67" t="s">
        <v>1064</v>
      </c>
      <c r="AO57" s="66" t="s">
        <v>1065</v>
      </c>
      <c r="AP57" s="66" t="s">
        <v>133</v>
      </c>
      <c r="AQ57" s="67" t="s">
        <v>1066</v>
      </c>
      <c r="AR57" s="66" t="s">
        <v>495</v>
      </c>
      <c r="AS57" s="66"/>
      <c r="AT57" s="66"/>
      <c r="AU57" s="66"/>
      <c r="AV57" s="66"/>
      <c r="AW57" s="66"/>
      <c r="AX57" s="67"/>
      <c r="AY57" s="67"/>
      <c r="AZ57" s="66"/>
      <c r="BA57" s="66"/>
      <c r="BB57" s="66"/>
      <c r="BC57" s="68"/>
      <c r="BD57" s="66"/>
      <c r="BE57" s="66"/>
      <c r="BF57" s="67"/>
      <c r="BG57" s="67"/>
      <c r="BH57" s="67"/>
      <c r="BI57" s="67"/>
      <c r="BJ57" s="67"/>
      <c r="BK57" s="67"/>
      <c r="BL57" s="67"/>
      <c r="BM57" s="67"/>
      <c r="BN57" s="67"/>
      <c r="BO57" s="67"/>
      <c r="BP57" s="67"/>
      <c r="BQ57" s="67"/>
      <c r="BR57" s="67"/>
      <c r="BS57" s="67"/>
      <c r="BT57" s="67"/>
      <c r="BU57" s="67"/>
      <c r="BV57" s="67"/>
      <c r="BW57" s="67"/>
      <c r="BX57" s="67" t="s">
        <v>1067</v>
      </c>
      <c r="BY57" s="64" t="s">
        <v>905</v>
      </c>
      <c r="BZ57" s="67"/>
      <c r="CA57" s="64" t="s">
        <v>497</v>
      </c>
      <c r="CB57" s="64" t="s">
        <v>187</v>
      </c>
      <c r="CC57" s="71">
        <v>44651</v>
      </c>
      <c r="CD57" s="69" t="s">
        <v>1008</v>
      </c>
      <c r="CE57" s="59"/>
    </row>
    <row r="58" spans="1:83" ht="18" hidden="1" customHeight="1" x14ac:dyDescent="0.25">
      <c r="A58" s="60" t="s">
        <v>1068</v>
      </c>
      <c r="B58" s="64" t="s">
        <v>410</v>
      </c>
      <c r="C58" s="64" t="s">
        <v>53</v>
      </c>
      <c r="D58" s="64" t="s">
        <v>54</v>
      </c>
      <c r="E58" s="70" t="s">
        <v>1069</v>
      </c>
      <c r="F58" s="93">
        <v>44274</v>
      </c>
      <c r="G58" s="71" t="s">
        <v>589</v>
      </c>
      <c r="H58" s="70" t="s">
        <v>1070</v>
      </c>
      <c r="I58" s="64">
        <v>1</v>
      </c>
      <c r="J58" s="70" t="s">
        <v>1071</v>
      </c>
      <c r="K58" s="64" t="s">
        <v>59</v>
      </c>
      <c r="L58" s="64">
        <v>2021</v>
      </c>
      <c r="M58" s="70" t="s">
        <v>1072</v>
      </c>
      <c r="N58" s="70" t="s">
        <v>1073</v>
      </c>
      <c r="O58" s="63">
        <v>44291</v>
      </c>
      <c r="P58" s="63">
        <v>44561</v>
      </c>
      <c r="Q58" s="63"/>
      <c r="R58" s="65"/>
      <c r="S58" s="87">
        <v>1</v>
      </c>
      <c r="T58" s="63" t="s">
        <v>1074</v>
      </c>
      <c r="U58" s="88">
        <v>1</v>
      </c>
      <c r="V58" s="63" t="s">
        <v>1074</v>
      </c>
      <c r="W58" s="88">
        <v>1</v>
      </c>
      <c r="X58" s="63" t="s">
        <v>1074</v>
      </c>
      <c r="Y58" s="89"/>
      <c r="Z58" s="89"/>
      <c r="AA58" s="89"/>
      <c r="AB58" s="89"/>
      <c r="AC58" s="89"/>
      <c r="AD58" s="89"/>
      <c r="AE58" s="89"/>
      <c r="AF58" s="67"/>
      <c r="AG58" s="67"/>
      <c r="AH58" s="67"/>
      <c r="AI58" s="67"/>
      <c r="AJ58" s="67"/>
      <c r="AK58" s="67"/>
      <c r="AL58" s="67"/>
      <c r="AM58" s="67"/>
      <c r="AN58" s="67"/>
      <c r="AO58" s="67"/>
      <c r="AP58" s="67"/>
      <c r="AQ58" s="67"/>
      <c r="AR58" s="67"/>
      <c r="AS58" s="67"/>
      <c r="AT58" s="67"/>
      <c r="AU58" s="67"/>
      <c r="AV58" s="67"/>
      <c r="AW58" s="67"/>
      <c r="AX58" s="67"/>
      <c r="AY58" s="67"/>
      <c r="AZ58" s="66"/>
      <c r="BA58" s="66"/>
      <c r="BB58" s="66"/>
      <c r="BC58" s="68"/>
      <c r="BD58" s="66"/>
      <c r="BE58" s="66"/>
      <c r="BF58" s="67" t="s">
        <v>1075</v>
      </c>
      <c r="BG58" s="67"/>
      <c r="BH58" s="67" t="s">
        <v>1076</v>
      </c>
      <c r="BI58" s="67" t="s">
        <v>65</v>
      </c>
      <c r="BJ58" s="66" t="s">
        <v>1077</v>
      </c>
      <c r="BK58" s="67"/>
      <c r="BL58" s="67"/>
      <c r="BM58" s="67" t="s">
        <v>1078</v>
      </c>
      <c r="BN58" s="67" t="s">
        <v>1079</v>
      </c>
      <c r="BO58" s="67" t="s">
        <v>1080</v>
      </c>
      <c r="BP58" s="67" t="s">
        <v>65</v>
      </c>
      <c r="BQ58" s="70" t="s">
        <v>1081</v>
      </c>
      <c r="BR58" s="70" t="s">
        <v>67</v>
      </c>
      <c r="BS58" s="67"/>
      <c r="BT58" s="67" t="s">
        <v>1082</v>
      </c>
      <c r="BU58" s="70" t="s">
        <v>1079</v>
      </c>
      <c r="BV58" s="70" t="s">
        <v>1083</v>
      </c>
      <c r="BW58" s="67" t="s">
        <v>133</v>
      </c>
      <c r="BX58" s="67" t="s">
        <v>1084</v>
      </c>
      <c r="BY58" s="64" t="s">
        <v>495</v>
      </c>
      <c r="BZ58" s="67"/>
      <c r="CA58" s="64" t="s">
        <v>497</v>
      </c>
      <c r="CB58" s="64" t="s">
        <v>187</v>
      </c>
      <c r="CC58" s="71">
        <v>44651</v>
      </c>
      <c r="CD58" s="69" t="s">
        <v>1085</v>
      </c>
      <c r="CE58" s="59"/>
    </row>
    <row r="59" spans="1:83" ht="18" hidden="1" customHeight="1" x14ac:dyDescent="0.25">
      <c r="A59" s="60" t="s">
        <v>891</v>
      </c>
      <c r="B59" s="64" t="s">
        <v>410</v>
      </c>
      <c r="C59" s="64" t="s">
        <v>53</v>
      </c>
      <c r="D59" s="64" t="s">
        <v>54</v>
      </c>
      <c r="E59" s="70" t="s">
        <v>892</v>
      </c>
      <c r="F59" s="71">
        <v>44274</v>
      </c>
      <c r="G59" s="71" t="s">
        <v>589</v>
      </c>
      <c r="H59" s="70" t="s">
        <v>1086</v>
      </c>
      <c r="I59" s="64">
        <v>2</v>
      </c>
      <c r="J59" s="62" t="s">
        <v>1087</v>
      </c>
      <c r="K59" s="64" t="s">
        <v>59</v>
      </c>
      <c r="L59" s="64">
        <v>2021</v>
      </c>
      <c r="M59" s="70"/>
      <c r="N59" s="70" t="s">
        <v>1073</v>
      </c>
      <c r="O59" s="63">
        <v>44291</v>
      </c>
      <c r="P59" s="63">
        <v>44561</v>
      </c>
      <c r="Q59" s="63"/>
      <c r="R59" s="65"/>
      <c r="S59" s="87">
        <v>1</v>
      </c>
      <c r="T59" s="63" t="s">
        <v>1074</v>
      </c>
      <c r="U59" s="88">
        <v>1</v>
      </c>
      <c r="V59" s="63" t="s">
        <v>1074</v>
      </c>
      <c r="W59" s="88"/>
      <c r="X59" s="63"/>
      <c r="Y59" s="89"/>
      <c r="Z59" s="89"/>
      <c r="AA59" s="89"/>
      <c r="AB59" s="89"/>
      <c r="AC59" s="89"/>
      <c r="AD59" s="89"/>
      <c r="AE59" s="89"/>
      <c r="AF59" s="67"/>
      <c r="AG59" s="67"/>
      <c r="AH59" s="67"/>
      <c r="AI59" s="67"/>
      <c r="AJ59" s="67"/>
      <c r="AK59" s="67"/>
      <c r="AL59" s="67"/>
      <c r="AM59" s="67"/>
      <c r="AN59" s="67"/>
      <c r="AO59" s="67"/>
      <c r="AP59" s="67"/>
      <c r="AQ59" s="67"/>
      <c r="AR59" s="67"/>
      <c r="AS59" s="67"/>
      <c r="AT59" s="67"/>
      <c r="AU59" s="67"/>
      <c r="AV59" s="67"/>
      <c r="AW59" s="67"/>
      <c r="AX59" s="67"/>
      <c r="AY59" s="67"/>
      <c r="AZ59" s="66"/>
      <c r="BA59" s="66"/>
      <c r="BB59" s="66"/>
      <c r="BC59" s="68"/>
      <c r="BD59" s="66"/>
      <c r="BE59" s="66"/>
      <c r="BF59" s="67" t="s">
        <v>1075</v>
      </c>
      <c r="BG59" s="67"/>
      <c r="BH59" s="67" t="s">
        <v>1076</v>
      </c>
      <c r="BI59" s="67" t="s">
        <v>65</v>
      </c>
      <c r="BJ59" s="66" t="s">
        <v>1077</v>
      </c>
      <c r="BK59" s="67"/>
      <c r="BL59" s="67"/>
      <c r="BM59" s="67" t="s">
        <v>1078</v>
      </c>
      <c r="BN59" s="67" t="s">
        <v>1079</v>
      </c>
      <c r="BO59" s="67" t="s">
        <v>1088</v>
      </c>
      <c r="BP59" s="67"/>
      <c r="BQ59" s="67" t="s">
        <v>1089</v>
      </c>
      <c r="BR59" s="70" t="s">
        <v>67</v>
      </c>
      <c r="BS59" s="67"/>
      <c r="BT59" s="67" t="s">
        <v>1082</v>
      </c>
      <c r="BU59" s="70" t="s">
        <v>1079</v>
      </c>
      <c r="BV59" s="70" t="s">
        <v>1083</v>
      </c>
      <c r="BW59" s="67" t="s">
        <v>133</v>
      </c>
      <c r="BX59" s="67" t="s">
        <v>1084</v>
      </c>
      <c r="BY59" s="64" t="s">
        <v>495</v>
      </c>
      <c r="BZ59" s="67"/>
      <c r="CA59" s="64" t="s">
        <v>497</v>
      </c>
      <c r="CB59" s="64" t="s">
        <v>187</v>
      </c>
      <c r="CC59" s="71">
        <v>44651</v>
      </c>
      <c r="CD59" s="69" t="s">
        <v>908</v>
      </c>
      <c r="CE59" s="59"/>
    </row>
    <row r="60" spans="1:83" ht="18" hidden="1" customHeight="1" x14ac:dyDescent="0.25">
      <c r="A60" s="60" t="s">
        <v>1090</v>
      </c>
      <c r="B60" s="61" t="s">
        <v>435</v>
      </c>
      <c r="C60" s="64" t="s">
        <v>53</v>
      </c>
      <c r="D60" s="64" t="s">
        <v>54</v>
      </c>
      <c r="E60" s="70" t="s">
        <v>1091</v>
      </c>
      <c r="F60" s="71">
        <v>44267</v>
      </c>
      <c r="G60" s="71" t="s">
        <v>589</v>
      </c>
      <c r="H60" s="70" t="s">
        <v>1092</v>
      </c>
      <c r="I60" s="64">
        <v>1</v>
      </c>
      <c r="J60" s="70" t="s">
        <v>1093</v>
      </c>
      <c r="K60" s="64" t="s">
        <v>59</v>
      </c>
      <c r="L60" s="64">
        <v>2021</v>
      </c>
      <c r="M60" s="70" t="s">
        <v>895</v>
      </c>
      <c r="N60" s="70" t="s">
        <v>1094</v>
      </c>
      <c r="O60" s="63">
        <v>44291</v>
      </c>
      <c r="P60" s="63">
        <v>44346</v>
      </c>
      <c r="Q60" s="63"/>
      <c r="R60" s="65"/>
      <c r="S60" s="87"/>
      <c r="T60" s="63"/>
      <c r="U60" s="88">
        <v>1</v>
      </c>
      <c r="V60" s="63" t="s">
        <v>1095</v>
      </c>
      <c r="W60" s="88"/>
      <c r="X60" s="63"/>
      <c r="Y60" s="89"/>
      <c r="Z60" s="89"/>
      <c r="AA60" s="89"/>
      <c r="AB60" s="89"/>
      <c r="AC60" s="89"/>
      <c r="AD60" s="89"/>
      <c r="AE60" s="89"/>
      <c r="AF60" s="67"/>
      <c r="AG60" s="67"/>
      <c r="AH60" s="67"/>
      <c r="AI60" s="67"/>
      <c r="AJ60" s="67"/>
      <c r="AK60" s="67"/>
      <c r="AL60" s="67"/>
      <c r="AM60" s="67"/>
      <c r="AN60" s="67"/>
      <c r="AO60" s="67"/>
      <c r="AP60" s="67"/>
      <c r="AQ60" s="67"/>
      <c r="AR60" s="67"/>
      <c r="AS60" s="67"/>
      <c r="AT60" s="67"/>
      <c r="AU60" s="67"/>
      <c r="AV60" s="67"/>
      <c r="AW60" s="67"/>
      <c r="AX60" s="67"/>
      <c r="AY60" s="67"/>
      <c r="AZ60" s="66"/>
      <c r="BA60" s="66"/>
      <c r="BB60" s="66"/>
      <c r="BC60" s="68"/>
      <c r="BD60" s="66"/>
      <c r="BE60" s="66"/>
      <c r="BF60" s="67" t="s">
        <v>1096</v>
      </c>
      <c r="BG60" s="67"/>
      <c r="BH60" s="67" t="s">
        <v>1097</v>
      </c>
      <c r="BI60" s="67" t="s">
        <v>65</v>
      </c>
      <c r="BJ60" s="67" t="s">
        <v>1098</v>
      </c>
      <c r="BK60" s="67"/>
      <c r="BL60" s="67"/>
      <c r="BM60" s="67" t="s">
        <v>1099</v>
      </c>
      <c r="BN60" s="67" t="s">
        <v>1100</v>
      </c>
      <c r="BO60" s="67" t="s">
        <v>1101</v>
      </c>
      <c r="BP60" s="67" t="s">
        <v>133</v>
      </c>
      <c r="BQ60" s="70" t="s">
        <v>1102</v>
      </c>
      <c r="BR60" s="70" t="s">
        <v>495</v>
      </c>
      <c r="BS60" s="67"/>
      <c r="BT60" s="67"/>
      <c r="BU60" s="62"/>
      <c r="BV60" s="67"/>
      <c r="BW60" s="70" t="s">
        <v>906</v>
      </c>
      <c r="BX60" s="70" t="s">
        <v>1103</v>
      </c>
      <c r="BY60" s="64" t="s">
        <v>495</v>
      </c>
      <c r="BZ60" s="67"/>
      <c r="CA60" s="64" t="s">
        <v>497</v>
      </c>
      <c r="CB60" s="64" t="s">
        <v>187</v>
      </c>
      <c r="CC60" s="71">
        <v>44651</v>
      </c>
      <c r="CD60" s="69" t="s">
        <v>1104</v>
      </c>
      <c r="CE60" s="59"/>
    </row>
    <row r="61" spans="1:83" ht="18" hidden="1" customHeight="1" x14ac:dyDescent="0.25">
      <c r="A61" s="13" t="s">
        <v>1105</v>
      </c>
      <c r="B61" s="11" t="s">
        <v>52</v>
      </c>
      <c r="C61" s="11" t="s">
        <v>53</v>
      </c>
      <c r="D61" s="11" t="s">
        <v>54</v>
      </c>
      <c r="E61" s="10" t="s">
        <v>55</v>
      </c>
      <c r="F61" s="9">
        <v>44442</v>
      </c>
      <c r="G61" s="11" t="s">
        <v>589</v>
      </c>
      <c r="H61" s="10" t="s">
        <v>1106</v>
      </c>
      <c r="I61" s="11">
        <v>1</v>
      </c>
      <c r="J61" s="10" t="s">
        <v>58</v>
      </c>
      <c r="K61" s="11" t="s">
        <v>59</v>
      </c>
      <c r="L61" s="11">
        <v>2021</v>
      </c>
      <c r="M61" s="10" t="s">
        <v>61</v>
      </c>
      <c r="N61" s="10" t="s">
        <v>60</v>
      </c>
      <c r="O61" s="9">
        <v>44211</v>
      </c>
      <c r="P61" s="9">
        <v>44895</v>
      </c>
      <c r="Q61" s="15"/>
      <c r="R61" s="94"/>
      <c r="S61" s="12"/>
      <c r="T61" s="15"/>
      <c r="U61" s="12"/>
      <c r="V61" s="15"/>
      <c r="W61" s="11">
        <v>1</v>
      </c>
      <c r="X61" s="11" t="s">
        <v>63</v>
      </c>
      <c r="Y61" s="11">
        <v>1</v>
      </c>
      <c r="Z61" s="11" t="s">
        <v>1107</v>
      </c>
      <c r="AA61" s="11">
        <v>1</v>
      </c>
      <c r="AB61" s="11" t="s">
        <v>1107</v>
      </c>
      <c r="AC61" s="11"/>
      <c r="AD61" s="12"/>
      <c r="AE61" s="12"/>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8"/>
      <c r="BD61" s="14"/>
      <c r="BE61" s="14"/>
      <c r="BF61" s="76"/>
      <c r="BG61" s="76"/>
      <c r="BH61" s="76"/>
      <c r="BI61" s="76"/>
      <c r="BJ61" s="76"/>
      <c r="BK61" s="76"/>
      <c r="BL61" s="76"/>
      <c r="BM61" s="76"/>
      <c r="BN61" s="76"/>
      <c r="BO61" s="76"/>
      <c r="BP61" s="76"/>
      <c r="BQ61" s="76"/>
      <c r="BR61" s="76"/>
      <c r="BS61" s="76"/>
      <c r="BT61" s="76"/>
      <c r="BU61" s="76"/>
      <c r="BV61" s="76"/>
      <c r="BW61" s="76"/>
      <c r="BX61" s="76" t="s">
        <v>1108</v>
      </c>
      <c r="BY61" s="11" t="s">
        <v>67</v>
      </c>
      <c r="BZ61" s="67"/>
      <c r="CA61" s="11" t="s">
        <v>136</v>
      </c>
      <c r="CB61" s="11" t="s">
        <v>136</v>
      </c>
      <c r="CC61" s="11" t="s">
        <v>136</v>
      </c>
      <c r="CD61" s="78" t="s">
        <v>67</v>
      </c>
      <c r="CE61" s="79"/>
    </row>
    <row r="62" spans="1:83" ht="18" hidden="1" customHeight="1" x14ac:dyDescent="0.25">
      <c r="A62" s="60" t="s">
        <v>1109</v>
      </c>
      <c r="B62" s="61" t="s">
        <v>435</v>
      </c>
      <c r="C62" s="61" t="s">
        <v>53</v>
      </c>
      <c r="D62" s="61" t="s">
        <v>54</v>
      </c>
      <c r="E62" s="62" t="s">
        <v>1110</v>
      </c>
      <c r="F62" s="63">
        <v>43769</v>
      </c>
      <c r="G62" s="63" t="s">
        <v>480</v>
      </c>
      <c r="H62" s="62" t="s">
        <v>1111</v>
      </c>
      <c r="I62" s="64">
        <v>1</v>
      </c>
      <c r="J62" s="62" t="s">
        <v>1112</v>
      </c>
      <c r="K62" s="61"/>
      <c r="L62" s="61"/>
      <c r="M62" s="62" t="s">
        <v>1113</v>
      </c>
      <c r="N62" s="62" t="s">
        <v>1114</v>
      </c>
      <c r="O62" s="63">
        <v>43832</v>
      </c>
      <c r="P62" s="63">
        <v>43951</v>
      </c>
      <c r="Q62" s="63"/>
      <c r="R62" s="65"/>
      <c r="S62" s="61">
        <v>1</v>
      </c>
      <c r="T62" s="65" t="s">
        <v>1114</v>
      </c>
      <c r="U62" s="61"/>
      <c r="V62" s="63"/>
      <c r="W62" s="61"/>
      <c r="X62" s="63"/>
      <c r="Y62" s="61"/>
      <c r="Z62" s="61"/>
      <c r="AA62" s="61"/>
      <c r="AB62" s="61"/>
      <c r="AC62" s="61"/>
      <c r="AD62" s="61"/>
      <c r="AE62" s="61"/>
      <c r="AF62" s="66" t="s">
        <v>1115</v>
      </c>
      <c r="AG62" s="66" t="s">
        <v>491</v>
      </c>
      <c r="AH62" s="66" t="s">
        <v>1116</v>
      </c>
      <c r="AI62" s="66"/>
      <c r="AJ62" s="66" t="s">
        <v>1117</v>
      </c>
      <c r="AK62" s="66"/>
      <c r="AL62" s="66"/>
      <c r="AM62" s="66" t="s">
        <v>1118</v>
      </c>
      <c r="AN62" s="66" t="s">
        <v>1119</v>
      </c>
      <c r="AO62" s="66" t="s">
        <v>1120</v>
      </c>
      <c r="AP62" s="66" t="s">
        <v>65</v>
      </c>
      <c r="AQ62" s="67" t="s">
        <v>1121</v>
      </c>
      <c r="AR62" s="66" t="s">
        <v>495</v>
      </c>
      <c r="AS62" s="66"/>
      <c r="AT62" s="66"/>
      <c r="AU62" s="66"/>
      <c r="AV62" s="66"/>
      <c r="AW62" s="66"/>
      <c r="AX62" s="67"/>
      <c r="AY62" s="67"/>
      <c r="AZ62" s="66"/>
      <c r="BA62" s="66"/>
      <c r="BB62" s="66"/>
      <c r="BC62" s="68"/>
      <c r="BD62" s="66"/>
      <c r="BE62" s="66"/>
      <c r="BF62" s="67"/>
      <c r="BG62" s="67"/>
      <c r="BH62" s="67"/>
      <c r="BI62" s="67"/>
      <c r="BJ62" s="67"/>
      <c r="BK62" s="67"/>
      <c r="BL62" s="67"/>
      <c r="BM62" s="67"/>
      <c r="BN62" s="67"/>
      <c r="BO62" s="67"/>
      <c r="BP62" s="67"/>
      <c r="BQ62" s="67"/>
      <c r="BR62" s="67"/>
      <c r="BS62" s="67"/>
      <c r="BT62" s="67"/>
      <c r="BU62" s="67"/>
      <c r="BV62" s="67"/>
      <c r="BW62" s="67"/>
      <c r="BX62" s="67" t="s">
        <v>1122</v>
      </c>
      <c r="BY62" s="64" t="s">
        <v>495</v>
      </c>
      <c r="BZ62" s="67"/>
      <c r="CA62" s="64" t="s">
        <v>497</v>
      </c>
      <c r="CB62" s="64" t="s">
        <v>187</v>
      </c>
      <c r="CC62" s="71">
        <v>44651</v>
      </c>
      <c r="CD62" s="69" t="s">
        <v>1123</v>
      </c>
      <c r="CE62" s="59"/>
    </row>
    <row r="63" spans="1:83" ht="18" hidden="1" customHeight="1" x14ac:dyDescent="0.25">
      <c r="A63" s="60" t="s">
        <v>1124</v>
      </c>
      <c r="B63" s="61" t="s">
        <v>435</v>
      </c>
      <c r="C63" s="61" t="s">
        <v>53</v>
      </c>
      <c r="D63" s="61" t="s">
        <v>54</v>
      </c>
      <c r="E63" s="62" t="s">
        <v>1125</v>
      </c>
      <c r="F63" s="63">
        <v>43769</v>
      </c>
      <c r="G63" s="63" t="s">
        <v>480</v>
      </c>
      <c r="H63" s="62" t="s">
        <v>879</v>
      </c>
      <c r="I63" s="64">
        <v>1</v>
      </c>
      <c r="J63" s="62" t="s">
        <v>1126</v>
      </c>
      <c r="K63" s="61"/>
      <c r="L63" s="61"/>
      <c r="M63" s="62" t="s">
        <v>1113</v>
      </c>
      <c r="N63" s="62" t="s">
        <v>1127</v>
      </c>
      <c r="O63" s="63">
        <v>43832</v>
      </c>
      <c r="P63" s="63">
        <v>43889</v>
      </c>
      <c r="Q63" s="63"/>
      <c r="R63" s="65"/>
      <c r="S63" s="61">
        <v>1</v>
      </c>
      <c r="T63" s="65" t="s">
        <v>1127</v>
      </c>
      <c r="U63" s="61"/>
      <c r="V63" s="63"/>
      <c r="W63" s="61"/>
      <c r="X63" s="63"/>
      <c r="Y63" s="61"/>
      <c r="Z63" s="61"/>
      <c r="AA63" s="61"/>
      <c r="AB63" s="61"/>
      <c r="AC63" s="61"/>
      <c r="AD63" s="61"/>
      <c r="AE63" s="61">
        <v>1</v>
      </c>
      <c r="AF63" s="66" t="s">
        <v>1128</v>
      </c>
      <c r="AG63" s="66" t="s">
        <v>1129</v>
      </c>
      <c r="AH63" s="66" t="s">
        <v>885</v>
      </c>
      <c r="AI63" s="66"/>
      <c r="AJ63" s="66" t="s">
        <v>1130</v>
      </c>
      <c r="AK63" s="66" t="s">
        <v>495</v>
      </c>
      <c r="AL63" s="66"/>
      <c r="AM63" s="66"/>
      <c r="AN63" s="66"/>
      <c r="AO63" s="66"/>
      <c r="AP63" s="66" t="s">
        <v>133</v>
      </c>
      <c r="AQ63" s="67" t="s">
        <v>1131</v>
      </c>
      <c r="AR63" s="66" t="s">
        <v>495</v>
      </c>
      <c r="AS63" s="66"/>
      <c r="AT63" s="66"/>
      <c r="AU63" s="66"/>
      <c r="AV63" s="66"/>
      <c r="AW63" s="66"/>
      <c r="AX63" s="67"/>
      <c r="AY63" s="67"/>
      <c r="AZ63" s="66"/>
      <c r="BA63" s="66"/>
      <c r="BB63" s="66"/>
      <c r="BC63" s="68"/>
      <c r="BD63" s="66"/>
      <c r="BE63" s="66"/>
      <c r="BF63" s="67"/>
      <c r="BG63" s="67"/>
      <c r="BH63" s="67"/>
      <c r="BI63" s="67"/>
      <c r="BJ63" s="67"/>
      <c r="BK63" s="67"/>
      <c r="BL63" s="67"/>
      <c r="BM63" s="67"/>
      <c r="BN63" s="67"/>
      <c r="BO63" s="67"/>
      <c r="BP63" s="67"/>
      <c r="BQ63" s="67"/>
      <c r="BR63" s="67"/>
      <c r="BS63" s="67"/>
      <c r="BT63" s="67"/>
      <c r="BU63" s="67"/>
      <c r="BV63" s="67"/>
      <c r="BW63" s="67"/>
      <c r="BX63" s="67" t="s">
        <v>1132</v>
      </c>
      <c r="BY63" s="64" t="s">
        <v>495</v>
      </c>
      <c r="BZ63" s="67"/>
      <c r="CA63" s="64" t="s">
        <v>497</v>
      </c>
      <c r="CB63" s="64" t="s">
        <v>187</v>
      </c>
      <c r="CC63" s="71">
        <v>44651</v>
      </c>
      <c r="CD63" s="69" t="s">
        <v>1133</v>
      </c>
      <c r="CE63" s="59"/>
    </row>
    <row r="64" spans="1:83" ht="18" hidden="1" customHeight="1" x14ac:dyDescent="0.25">
      <c r="A64" s="60" t="s">
        <v>1134</v>
      </c>
      <c r="B64" s="61" t="s">
        <v>435</v>
      </c>
      <c r="C64" s="61" t="s">
        <v>53</v>
      </c>
      <c r="D64" s="61" t="s">
        <v>54</v>
      </c>
      <c r="E64" s="62" t="s">
        <v>1135</v>
      </c>
      <c r="F64" s="63">
        <v>43769</v>
      </c>
      <c r="G64" s="63" t="s">
        <v>480</v>
      </c>
      <c r="H64" s="62" t="s">
        <v>1136</v>
      </c>
      <c r="I64" s="64">
        <v>1</v>
      </c>
      <c r="J64" s="62" t="s">
        <v>1137</v>
      </c>
      <c r="K64" s="61"/>
      <c r="L64" s="61"/>
      <c r="M64" s="62" t="s">
        <v>1113</v>
      </c>
      <c r="N64" s="62" t="s">
        <v>1138</v>
      </c>
      <c r="O64" s="63">
        <v>43832</v>
      </c>
      <c r="P64" s="63">
        <v>44074</v>
      </c>
      <c r="Q64" s="63"/>
      <c r="R64" s="65"/>
      <c r="S64" s="61">
        <v>1</v>
      </c>
      <c r="T64" s="65" t="s">
        <v>1138</v>
      </c>
      <c r="U64" s="61"/>
      <c r="V64" s="63"/>
      <c r="W64" s="61"/>
      <c r="X64" s="63"/>
      <c r="Y64" s="61"/>
      <c r="Z64" s="61"/>
      <c r="AA64" s="61"/>
      <c r="AB64" s="61"/>
      <c r="AC64" s="61"/>
      <c r="AD64" s="61"/>
      <c r="AE64" s="61">
        <v>3</v>
      </c>
      <c r="AF64" s="66" t="s">
        <v>1139</v>
      </c>
      <c r="AG64" s="66" t="s">
        <v>1140</v>
      </c>
      <c r="AH64" s="66" t="s">
        <v>1141</v>
      </c>
      <c r="AI64" s="66"/>
      <c r="AJ64" s="66" t="s">
        <v>1142</v>
      </c>
      <c r="AK64" s="66"/>
      <c r="AL64" s="66"/>
      <c r="AM64" s="66" t="s">
        <v>1143</v>
      </c>
      <c r="AN64" s="66" t="s">
        <v>1144</v>
      </c>
      <c r="AO64" s="66" t="s">
        <v>1145</v>
      </c>
      <c r="AP64" s="66" t="s">
        <v>65</v>
      </c>
      <c r="AQ64" s="67" t="s">
        <v>1146</v>
      </c>
      <c r="AR64" s="66" t="s">
        <v>495</v>
      </c>
      <c r="AS64" s="66"/>
      <c r="AT64" s="66"/>
      <c r="AU64" s="66"/>
      <c r="AV64" s="66"/>
      <c r="AW64" s="66"/>
      <c r="AX64" s="67"/>
      <c r="AY64" s="67"/>
      <c r="AZ64" s="66"/>
      <c r="BA64" s="66"/>
      <c r="BB64" s="66"/>
      <c r="BC64" s="68"/>
      <c r="BD64" s="66"/>
      <c r="BE64" s="66"/>
      <c r="BF64" s="67"/>
      <c r="BG64" s="67"/>
      <c r="BH64" s="67"/>
      <c r="BI64" s="67"/>
      <c r="BJ64" s="67"/>
      <c r="BK64" s="67"/>
      <c r="BL64" s="67"/>
      <c r="BM64" s="67"/>
      <c r="BN64" s="67"/>
      <c r="BO64" s="67"/>
      <c r="BP64" s="67"/>
      <c r="BQ64" s="67"/>
      <c r="BR64" s="67"/>
      <c r="BS64" s="67"/>
      <c r="BT64" s="67"/>
      <c r="BU64" s="67"/>
      <c r="BV64" s="67"/>
      <c r="BW64" s="67"/>
      <c r="BX64" s="67" t="s">
        <v>1147</v>
      </c>
      <c r="BY64" s="64" t="s">
        <v>495</v>
      </c>
      <c r="BZ64" s="67"/>
      <c r="CA64" s="64" t="s">
        <v>497</v>
      </c>
      <c r="CB64" s="64" t="s">
        <v>187</v>
      </c>
      <c r="CC64" s="71">
        <v>44651</v>
      </c>
      <c r="CD64" s="69" t="s">
        <v>1148</v>
      </c>
      <c r="CE64" s="59"/>
    </row>
    <row r="65" spans="1:83" ht="18" hidden="1" customHeight="1" x14ac:dyDescent="0.25">
      <c r="A65" s="60" t="s">
        <v>1149</v>
      </c>
      <c r="B65" s="61" t="s">
        <v>435</v>
      </c>
      <c r="C65" s="61" t="s">
        <v>53</v>
      </c>
      <c r="D65" s="61" t="s">
        <v>54</v>
      </c>
      <c r="E65" s="62" t="s">
        <v>1150</v>
      </c>
      <c r="F65" s="63">
        <v>43769</v>
      </c>
      <c r="G65" s="63" t="s">
        <v>480</v>
      </c>
      <c r="H65" s="62" t="s">
        <v>879</v>
      </c>
      <c r="I65" s="64">
        <v>1</v>
      </c>
      <c r="J65" s="62" t="s">
        <v>1151</v>
      </c>
      <c r="K65" s="61"/>
      <c r="L65" s="61"/>
      <c r="M65" s="62" t="s">
        <v>1113</v>
      </c>
      <c r="N65" s="62" t="s">
        <v>1152</v>
      </c>
      <c r="O65" s="63">
        <v>43832</v>
      </c>
      <c r="P65" s="63">
        <v>43889</v>
      </c>
      <c r="Q65" s="63"/>
      <c r="R65" s="65"/>
      <c r="S65" s="61">
        <v>1</v>
      </c>
      <c r="T65" s="65" t="s">
        <v>1152</v>
      </c>
      <c r="U65" s="61"/>
      <c r="V65" s="63"/>
      <c r="W65" s="61"/>
      <c r="X65" s="63"/>
      <c r="Y65" s="61"/>
      <c r="Z65" s="61"/>
      <c r="AA65" s="61"/>
      <c r="AB65" s="61"/>
      <c r="AC65" s="61"/>
      <c r="AD65" s="61"/>
      <c r="AE65" s="61">
        <v>1</v>
      </c>
      <c r="AF65" s="66" t="s">
        <v>1153</v>
      </c>
      <c r="AG65" s="66" t="s">
        <v>1154</v>
      </c>
      <c r="AH65" s="66" t="s">
        <v>885</v>
      </c>
      <c r="AI65" s="66"/>
      <c r="AJ65" s="66" t="s">
        <v>1155</v>
      </c>
      <c r="AK65" s="66" t="s">
        <v>495</v>
      </c>
      <c r="AL65" s="66"/>
      <c r="AM65" s="66" t="s">
        <v>1156</v>
      </c>
      <c r="AN65" s="66" t="s">
        <v>1157</v>
      </c>
      <c r="AO65" s="66" t="s">
        <v>1158</v>
      </c>
      <c r="AP65" s="66" t="s">
        <v>133</v>
      </c>
      <c r="AQ65" s="67" t="s">
        <v>1159</v>
      </c>
      <c r="AR65" s="66" t="s">
        <v>495</v>
      </c>
      <c r="AS65" s="66"/>
      <c r="AT65" s="66"/>
      <c r="AU65" s="66"/>
      <c r="AV65" s="66"/>
      <c r="AW65" s="66"/>
      <c r="AX65" s="67"/>
      <c r="AY65" s="67"/>
      <c r="AZ65" s="66"/>
      <c r="BA65" s="66"/>
      <c r="BB65" s="66"/>
      <c r="BC65" s="68"/>
      <c r="BD65" s="66"/>
      <c r="BE65" s="66"/>
      <c r="BF65" s="67"/>
      <c r="BG65" s="67"/>
      <c r="BH65" s="67"/>
      <c r="BI65" s="67"/>
      <c r="BJ65" s="67"/>
      <c r="BK65" s="67"/>
      <c r="BL65" s="67"/>
      <c r="BM65" s="67"/>
      <c r="BN65" s="67"/>
      <c r="BO65" s="67"/>
      <c r="BP65" s="67"/>
      <c r="BQ65" s="67"/>
      <c r="BR65" s="67"/>
      <c r="BS65" s="67"/>
      <c r="BT65" s="67"/>
      <c r="BU65" s="67"/>
      <c r="BV65" s="67"/>
      <c r="BW65" s="67"/>
      <c r="BX65" s="67" t="s">
        <v>1160</v>
      </c>
      <c r="BY65" s="64" t="s">
        <v>495</v>
      </c>
      <c r="BZ65" s="67"/>
      <c r="CA65" s="64" t="s">
        <v>497</v>
      </c>
      <c r="CB65" s="64" t="s">
        <v>187</v>
      </c>
      <c r="CC65" s="71">
        <v>44651</v>
      </c>
      <c r="CD65" s="69" t="s">
        <v>1104</v>
      </c>
      <c r="CE65" s="59"/>
    </row>
    <row r="66" spans="1:83" ht="18" hidden="1" customHeight="1" x14ac:dyDescent="0.25">
      <c r="A66" s="60" t="s">
        <v>1161</v>
      </c>
      <c r="B66" s="61" t="s">
        <v>91</v>
      </c>
      <c r="C66" s="61" t="s">
        <v>53</v>
      </c>
      <c r="D66" s="61" t="s">
        <v>54</v>
      </c>
      <c r="E66" s="62" t="s">
        <v>1162</v>
      </c>
      <c r="F66" s="63">
        <v>43769</v>
      </c>
      <c r="G66" s="63" t="s">
        <v>480</v>
      </c>
      <c r="H66" s="62" t="s">
        <v>1163</v>
      </c>
      <c r="I66" s="64">
        <v>1</v>
      </c>
      <c r="J66" s="62" t="s">
        <v>1164</v>
      </c>
      <c r="K66" s="61"/>
      <c r="L66" s="61"/>
      <c r="M66" s="62" t="s">
        <v>979</v>
      </c>
      <c r="N66" s="62" t="s">
        <v>1165</v>
      </c>
      <c r="O66" s="63">
        <v>43861</v>
      </c>
      <c r="P66" s="63">
        <v>44195</v>
      </c>
      <c r="Q66" s="63"/>
      <c r="R66" s="65"/>
      <c r="S66" s="61"/>
      <c r="T66" s="63"/>
      <c r="U66" s="61"/>
      <c r="V66" s="63"/>
      <c r="W66" s="61">
        <v>0.3</v>
      </c>
      <c r="X66" s="63"/>
      <c r="Y66" s="61"/>
      <c r="Z66" s="61"/>
      <c r="AA66" s="61"/>
      <c r="AB66" s="61"/>
      <c r="AC66" s="61"/>
      <c r="AD66" s="61"/>
      <c r="AE66" s="61"/>
      <c r="AF66" s="66"/>
      <c r="AG66" s="66"/>
      <c r="AH66" s="66"/>
      <c r="AI66" s="66"/>
      <c r="AJ66" s="66" t="s">
        <v>1166</v>
      </c>
      <c r="AK66" s="66"/>
      <c r="AL66" s="66"/>
      <c r="AM66" s="66" t="s">
        <v>1167</v>
      </c>
      <c r="AN66" s="66" t="s">
        <v>1168</v>
      </c>
      <c r="AO66" s="66" t="s">
        <v>1169</v>
      </c>
      <c r="AP66" s="66" t="s">
        <v>65</v>
      </c>
      <c r="AQ66" s="67" t="s">
        <v>1170</v>
      </c>
      <c r="AR66" s="66"/>
      <c r="AS66" s="66"/>
      <c r="AT66" s="66" t="s">
        <v>1171</v>
      </c>
      <c r="AU66" s="66" t="s">
        <v>1172</v>
      </c>
      <c r="AV66" s="66" t="s">
        <v>1173</v>
      </c>
      <c r="AW66" s="66" t="s">
        <v>65</v>
      </c>
      <c r="AX66" s="67" t="s">
        <v>1174</v>
      </c>
      <c r="AY66" s="67" t="s">
        <v>495</v>
      </c>
      <c r="AZ66" s="66"/>
      <c r="BA66" s="66"/>
      <c r="BB66" s="66"/>
      <c r="BC66" s="68"/>
      <c r="BD66" s="66"/>
      <c r="BE66" s="66"/>
      <c r="BF66" s="67"/>
      <c r="BG66" s="67"/>
      <c r="BH66" s="67"/>
      <c r="BI66" s="67"/>
      <c r="BJ66" s="67"/>
      <c r="BK66" s="67"/>
      <c r="BL66" s="67"/>
      <c r="BM66" s="67"/>
      <c r="BN66" s="67"/>
      <c r="BO66" s="67"/>
      <c r="BP66" s="67"/>
      <c r="BQ66" s="67"/>
      <c r="BR66" s="67"/>
      <c r="BS66" s="67"/>
      <c r="BT66" s="67"/>
      <c r="BU66" s="67"/>
      <c r="BV66" s="67"/>
      <c r="BW66" s="67"/>
      <c r="BX66" s="67" t="s">
        <v>1175</v>
      </c>
      <c r="BY66" s="64" t="s">
        <v>495</v>
      </c>
      <c r="BZ66" s="67"/>
      <c r="CA66" s="64" t="s">
        <v>497</v>
      </c>
      <c r="CB66" s="64" t="s">
        <v>187</v>
      </c>
      <c r="CC66" s="71">
        <v>44651</v>
      </c>
      <c r="CD66" s="69" t="s">
        <v>1176</v>
      </c>
      <c r="CE66" s="59"/>
    </row>
    <row r="67" spans="1:83" ht="18" hidden="1" customHeight="1" x14ac:dyDescent="0.25">
      <c r="A67" s="60" t="s">
        <v>1177</v>
      </c>
      <c r="B67" s="61" t="s">
        <v>435</v>
      </c>
      <c r="C67" s="61" t="s">
        <v>53</v>
      </c>
      <c r="D67" s="61" t="s">
        <v>54</v>
      </c>
      <c r="E67" s="62" t="s">
        <v>1178</v>
      </c>
      <c r="F67" s="63">
        <v>43769</v>
      </c>
      <c r="G67" s="63" t="s">
        <v>480</v>
      </c>
      <c r="H67" s="62" t="s">
        <v>879</v>
      </c>
      <c r="I67" s="64">
        <v>1</v>
      </c>
      <c r="J67" s="62" t="s">
        <v>1179</v>
      </c>
      <c r="K67" s="61"/>
      <c r="L67" s="61"/>
      <c r="M67" s="62" t="s">
        <v>1113</v>
      </c>
      <c r="N67" s="62" t="s">
        <v>1180</v>
      </c>
      <c r="O67" s="63">
        <v>43832</v>
      </c>
      <c r="P67" s="63">
        <v>43889</v>
      </c>
      <c r="Q67" s="63"/>
      <c r="R67" s="65"/>
      <c r="S67" s="61">
        <v>1</v>
      </c>
      <c r="T67" s="65" t="s">
        <v>1180</v>
      </c>
      <c r="U67" s="61"/>
      <c r="V67" s="63"/>
      <c r="W67" s="61"/>
      <c r="X67" s="63"/>
      <c r="Y67" s="61"/>
      <c r="Z67" s="61"/>
      <c r="AA67" s="61"/>
      <c r="AB67" s="61"/>
      <c r="AC67" s="61"/>
      <c r="AD67" s="61"/>
      <c r="AE67" s="61">
        <v>1</v>
      </c>
      <c r="AF67" s="66" t="s">
        <v>1181</v>
      </c>
      <c r="AG67" s="66" t="s">
        <v>1154</v>
      </c>
      <c r="AH67" s="66" t="s">
        <v>885</v>
      </c>
      <c r="AI67" s="66"/>
      <c r="AJ67" s="66" t="s">
        <v>1155</v>
      </c>
      <c r="AK67" s="66" t="s">
        <v>495</v>
      </c>
      <c r="AL67" s="66"/>
      <c r="AM67" s="66" t="s">
        <v>1156</v>
      </c>
      <c r="AN67" s="66" t="s">
        <v>1182</v>
      </c>
      <c r="AO67" s="66" t="s">
        <v>1183</v>
      </c>
      <c r="AP67" s="66" t="s">
        <v>65</v>
      </c>
      <c r="AQ67" s="67" t="s">
        <v>1159</v>
      </c>
      <c r="AR67" s="66" t="s">
        <v>495</v>
      </c>
      <c r="AS67" s="66"/>
      <c r="AT67" s="66"/>
      <c r="AU67" s="66"/>
      <c r="AV67" s="66"/>
      <c r="AW67" s="66"/>
      <c r="AX67" s="67"/>
      <c r="AY67" s="67"/>
      <c r="AZ67" s="66"/>
      <c r="BA67" s="66"/>
      <c r="BB67" s="66"/>
      <c r="BC67" s="68"/>
      <c r="BD67" s="66"/>
      <c r="BE67" s="66"/>
      <c r="BF67" s="67"/>
      <c r="BG67" s="67"/>
      <c r="BH67" s="67"/>
      <c r="BI67" s="67"/>
      <c r="BJ67" s="67"/>
      <c r="BK67" s="67"/>
      <c r="BL67" s="67"/>
      <c r="BM67" s="67"/>
      <c r="BN67" s="67"/>
      <c r="BO67" s="67"/>
      <c r="BP67" s="67"/>
      <c r="BQ67" s="67"/>
      <c r="BR67" s="67"/>
      <c r="BS67" s="67"/>
      <c r="BT67" s="67"/>
      <c r="BU67" s="67"/>
      <c r="BV67" s="67"/>
      <c r="BW67" s="67"/>
      <c r="BX67" s="67" t="s">
        <v>1184</v>
      </c>
      <c r="BY67" s="64" t="s">
        <v>495</v>
      </c>
      <c r="BZ67" s="67"/>
      <c r="CA67" s="64" t="s">
        <v>497</v>
      </c>
      <c r="CB67" s="64" t="s">
        <v>187</v>
      </c>
      <c r="CC67" s="71">
        <v>44651</v>
      </c>
      <c r="CD67" s="69" t="s">
        <v>1104</v>
      </c>
      <c r="CE67" s="59"/>
    </row>
    <row r="68" spans="1:83" ht="18" hidden="1" customHeight="1" x14ac:dyDescent="0.25">
      <c r="A68" s="60" t="s">
        <v>1185</v>
      </c>
      <c r="B68" s="61" t="s">
        <v>91</v>
      </c>
      <c r="C68" s="61" t="s">
        <v>53</v>
      </c>
      <c r="D68" s="61" t="s">
        <v>54</v>
      </c>
      <c r="E68" s="62" t="s">
        <v>1186</v>
      </c>
      <c r="F68" s="63">
        <v>43769</v>
      </c>
      <c r="G68" s="63" t="s">
        <v>480</v>
      </c>
      <c r="H68" s="62" t="s">
        <v>1187</v>
      </c>
      <c r="I68" s="64">
        <v>1</v>
      </c>
      <c r="J68" s="62" t="s">
        <v>1034</v>
      </c>
      <c r="K68" s="61"/>
      <c r="L68" s="61"/>
      <c r="M68" s="62" t="s">
        <v>501</v>
      </c>
      <c r="N68" s="62" t="s">
        <v>1188</v>
      </c>
      <c r="O68" s="63">
        <v>43787</v>
      </c>
      <c r="P68" s="63">
        <v>44135</v>
      </c>
      <c r="Q68" s="63"/>
      <c r="R68" s="65"/>
      <c r="S68" s="61"/>
      <c r="T68" s="63"/>
      <c r="U68" s="61"/>
      <c r="V68" s="63"/>
      <c r="W68" s="61"/>
      <c r="X68" s="63"/>
      <c r="Y68" s="61"/>
      <c r="Z68" s="61"/>
      <c r="AA68" s="61"/>
      <c r="AB68" s="61"/>
      <c r="AC68" s="61"/>
      <c r="AD68" s="61"/>
      <c r="AE68" s="61"/>
      <c r="AF68" s="66"/>
      <c r="AG68" s="66"/>
      <c r="AH68" s="66"/>
      <c r="AI68" s="66"/>
      <c r="AJ68" s="66" t="s">
        <v>1036</v>
      </c>
      <c r="AK68" s="66"/>
      <c r="AL68" s="66"/>
      <c r="AM68" s="66" t="s">
        <v>1037</v>
      </c>
      <c r="AN68" s="66" t="s">
        <v>1189</v>
      </c>
      <c r="AO68" s="66" t="s">
        <v>1190</v>
      </c>
      <c r="AP68" s="66" t="s">
        <v>65</v>
      </c>
      <c r="AQ68" s="67" t="s">
        <v>1040</v>
      </c>
      <c r="AR68" s="66"/>
      <c r="AS68" s="66"/>
      <c r="AT68" s="66" t="s">
        <v>1041</v>
      </c>
      <c r="AU68" s="66" t="s">
        <v>1042</v>
      </c>
      <c r="AV68" s="66" t="s">
        <v>1043</v>
      </c>
      <c r="AW68" s="66" t="s">
        <v>65</v>
      </c>
      <c r="AX68" s="66" t="s">
        <v>1044</v>
      </c>
      <c r="AY68" s="67" t="s">
        <v>495</v>
      </c>
      <c r="AZ68" s="66"/>
      <c r="BA68" s="66"/>
      <c r="BB68" s="66"/>
      <c r="BC68" s="68"/>
      <c r="BD68" s="66"/>
      <c r="BE68" s="66"/>
      <c r="BF68" s="67"/>
      <c r="BG68" s="67"/>
      <c r="BH68" s="67"/>
      <c r="BI68" s="67"/>
      <c r="BJ68" s="67"/>
      <c r="BK68" s="67"/>
      <c r="BL68" s="67"/>
      <c r="BM68" s="67"/>
      <c r="BN68" s="67"/>
      <c r="BO68" s="67"/>
      <c r="BP68" s="67"/>
      <c r="BQ68" s="67"/>
      <c r="BR68" s="67"/>
      <c r="BS68" s="67"/>
      <c r="BT68" s="67"/>
      <c r="BU68" s="67"/>
      <c r="BV68" s="67"/>
      <c r="BW68" s="67"/>
      <c r="BX68" s="67" t="s">
        <v>1045</v>
      </c>
      <c r="BY68" s="64" t="s">
        <v>495</v>
      </c>
      <c r="BZ68" s="67"/>
      <c r="CA68" s="64" t="s">
        <v>497</v>
      </c>
      <c r="CB68" s="64" t="s">
        <v>187</v>
      </c>
      <c r="CC68" s="71">
        <v>44651</v>
      </c>
      <c r="CD68" s="69" t="s">
        <v>1191</v>
      </c>
      <c r="CE68" s="59"/>
    </row>
    <row r="69" spans="1:83" ht="18" hidden="1" customHeight="1" x14ac:dyDescent="0.25">
      <c r="A69" s="60" t="s">
        <v>1192</v>
      </c>
      <c r="B69" s="61" t="s">
        <v>91</v>
      </c>
      <c r="C69" s="61" t="s">
        <v>53</v>
      </c>
      <c r="D69" s="61" t="s">
        <v>54</v>
      </c>
      <c r="E69" s="62" t="s">
        <v>1193</v>
      </c>
      <c r="F69" s="63">
        <v>43769</v>
      </c>
      <c r="G69" s="63" t="s">
        <v>480</v>
      </c>
      <c r="H69" s="62" t="s">
        <v>1194</v>
      </c>
      <c r="I69" s="64">
        <v>1</v>
      </c>
      <c r="J69" s="62" t="s">
        <v>1195</v>
      </c>
      <c r="K69" s="61"/>
      <c r="L69" s="61"/>
      <c r="M69" s="62" t="s">
        <v>501</v>
      </c>
      <c r="N69" s="62" t="s">
        <v>1196</v>
      </c>
      <c r="O69" s="63">
        <v>43861</v>
      </c>
      <c r="P69" s="63">
        <v>43982</v>
      </c>
      <c r="Q69" s="63"/>
      <c r="R69" s="65"/>
      <c r="S69" s="61"/>
      <c r="T69" s="63"/>
      <c r="U69" s="61"/>
      <c r="V69" s="63"/>
      <c r="W69" s="61">
        <v>0.25</v>
      </c>
      <c r="X69" s="63"/>
      <c r="Y69" s="61"/>
      <c r="Z69" s="61"/>
      <c r="AA69" s="61"/>
      <c r="AB69" s="61"/>
      <c r="AC69" s="61"/>
      <c r="AD69" s="61"/>
      <c r="AE69" s="61"/>
      <c r="AF69" s="66"/>
      <c r="AG69" s="66"/>
      <c r="AH69" s="66"/>
      <c r="AI69" s="66"/>
      <c r="AJ69" s="66" t="s">
        <v>1197</v>
      </c>
      <c r="AK69" s="66"/>
      <c r="AL69" s="66"/>
      <c r="AM69" s="66" t="s">
        <v>1198</v>
      </c>
      <c r="AN69" s="66" t="s">
        <v>1199</v>
      </c>
      <c r="AO69" s="66" t="s">
        <v>1200</v>
      </c>
      <c r="AP69" s="66" t="s">
        <v>133</v>
      </c>
      <c r="AQ69" s="67" t="s">
        <v>1201</v>
      </c>
      <c r="AR69" s="66" t="s">
        <v>495</v>
      </c>
      <c r="AS69" s="66"/>
      <c r="AT69" s="66"/>
      <c r="AU69" s="66"/>
      <c r="AV69" s="66"/>
      <c r="AW69" s="66"/>
      <c r="AX69" s="67"/>
      <c r="AY69" s="67"/>
      <c r="AZ69" s="66"/>
      <c r="BA69" s="66"/>
      <c r="BB69" s="66"/>
      <c r="BC69" s="68"/>
      <c r="BD69" s="66"/>
      <c r="BE69" s="66"/>
      <c r="BF69" s="67"/>
      <c r="BG69" s="67"/>
      <c r="BH69" s="67"/>
      <c r="BI69" s="67"/>
      <c r="BJ69" s="67"/>
      <c r="BK69" s="67"/>
      <c r="BL69" s="67"/>
      <c r="BM69" s="67"/>
      <c r="BN69" s="67"/>
      <c r="BO69" s="67"/>
      <c r="BP69" s="67"/>
      <c r="BQ69" s="67"/>
      <c r="BR69" s="67"/>
      <c r="BS69" s="67"/>
      <c r="BT69" s="67"/>
      <c r="BU69" s="67"/>
      <c r="BV69" s="67"/>
      <c r="BW69" s="67"/>
      <c r="BX69" s="67" t="s">
        <v>1202</v>
      </c>
      <c r="BY69" s="64" t="s">
        <v>495</v>
      </c>
      <c r="BZ69" s="67"/>
      <c r="CA69" s="64" t="s">
        <v>497</v>
      </c>
      <c r="CB69" s="64" t="s">
        <v>187</v>
      </c>
      <c r="CC69" s="71">
        <v>44651</v>
      </c>
      <c r="CD69" s="69" t="s">
        <v>1203</v>
      </c>
      <c r="CE69" s="59"/>
    </row>
    <row r="70" spans="1:83" ht="18" customHeight="1" x14ac:dyDescent="0.25">
      <c r="A70" s="17" t="s">
        <v>1204</v>
      </c>
      <c r="B70" s="12" t="s">
        <v>91</v>
      </c>
      <c r="C70" s="12" t="s">
        <v>53</v>
      </c>
      <c r="D70" s="12" t="s">
        <v>54</v>
      </c>
      <c r="E70" s="16" t="s">
        <v>1205</v>
      </c>
      <c r="F70" s="15">
        <v>43769</v>
      </c>
      <c r="G70" s="15" t="s">
        <v>480</v>
      </c>
      <c r="H70" s="16" t="s">
        <v>1206</v>
      </c>
      <c r="I70" s="11">
        <v>1</v>
      </c>
      <c r="J70" s="16" t="s">
        <v>1207</v>
      </c>
      <c r="K70" s="12"/>
      <c r="L70" s="12"/>
      <c r="M70" s="16" t="s">
        <v>1010</v>
      </c>
      <c r="N70" s="16" t="s">
        <v>1208</v>
      </c>
      <c r="O70" s="15">
        <v>43861</v>
      </c>
      <c r="P70" s="15">
        <v>43982</v>
      </c>
      <c r="Q70" s="15"/>
      <c r="R70" s="94"/>
      <c r="S70" s="12"/>
      <c r="T70" s="15"/>
      <c r="U70" s="12"/>
      <c r="V70" s="15"/>
      <c r="W70" s="12"/>
      <c r="X70" s="15"/>
      <c r="Y70" s="12"/>
      <c r="Z70" s="12"/>
      <c r="AA70" s="12"/>
      <c r="AB70" s="12"/>
      <c r="AC70" s="12"/>
      <c r="AD70" s="12"/>
      <c r="AE70" s="12"/>
      <c r="AF70" s="14"/>
      <c r="AG70" s="14"/>
      <c r="AH70" s="14"/>
      <c r="AI70" s="14"/>
      <c r="AJ70" s="14" t="s">
        <v>1209</v>
      </c>
      <c r="AK70" s="14"/>
      <c r="AL70" s="14"/>
      <c r="AM70" s="14" t="s">
        <v>1210</v>
      </c>
      <c r="AN70" s="14" t="s">
        <v>1211</v>
      </c>
      <c r="AO70" s="14" t="s">
        <v>1212</v>
      </c>
      <c r="AP70" s="14" t="s">
        <v>900</v>
      </c>
      <c r="AQ70" s="76" t="s">
        <v>1213</v>
      </c>
      <c r="AR70" s="14" t="s">
        <v>495</v>
      </c>
      <c r="AS70" s="14"/>
      <c r="AT70" s="14"/>
      <c r="AU70" s="14"/>
      <c r="AV70" s="14"/>
      <c r="AW70" s="14"/>
      <c r="AX70" s="76"/>
      <c r="AY70" s="76"/>
      <c r="AZ70" s="14"/>
      <c r="BA70" s="14"/>
      <c r="BB70" s="14"/>
      <c r="BC70" s="18"/>
      <c r="BD70" s="14"/>
      <c r="BE70" s="14"/>
      <c r="BF70" s="76"/>
      <c r="BG70" s="76"/>
      <c r="BH70" s="76"/>
      <c r="BI70" s="76"/>
      <c r="BJ70" s="76"/>
      <c r="BK70" s="76"/>
      <c r="BL70" s="76"/>
      <c r="BM70" s="76"/>
      <c r="BN70" s="76"/>
      <c r="BO70" s="76"/>
      <c r="BP70" s="76"/>
      <c r="BQ70" s="76"/>
      <c r="BR70" s="76"/>
      <c r="BS70" s="76"/>
      <c r="BT70" s="76"/>
      <c r="BU70" s="76"/>
      <c r="BV70" s="76"/>
      <c r="BW70" s="76"/>
      <c r="BX70" s="76" t="s">
        <v>1214</v>
      </c>
      <c r="BY70" s="260" t="s">
        <v>495</v>
      </c>
      <c r="BZ70" s="67"/>
      <c r="CA70" s="11" t="s">
        <v>136</v>
      </c>
      <c r="CB70" s="11" t="s">
        <v>136</v>
      </c>
      <c r="CC70" s="11" t="s">
        <v>136</v>
      </c>
      <c r="CD70" s="81" t="s">
        <v>685</v>
      </c>
      <c r="CE70" s="79"/>
    </row>
    <row r="71" spans="1:83" ht="18" hidden="1" customHeight="1" x14ac:dyDescent="0.25">
      <c r="A71" s="13" t="s">
        <v>1215</v>
      </c>
      <c r="B71" s="12" t="s">
        <v>68</v>
      </c>
      <c r="C71" s="12" t="s">
        <v>69</v>
      </c>
      <c r="D71" s="12" t="s">
        <v>54</v>
      </c>
      <c r="E71" s="16" t="s">
        <v>1216</v>
      </c>
      <c r="F71" s="15">
        <v>44439</v>
      </c>
      <c r="G71" s="12" t="s">
        <v>589</v>
      </c>
      <c r="H71" s="16" t="s">
        <v>1217</v>
      </c>
      <c r="I71" s="12">
        <v>1</v>
      </c>
      <c r="J71" s="16" t="s">
        <v>1218</v>
      </c>
      <c r="K71" s="12" t="s">
        <v>59</v>
      </c>
      <c r="L71" s="12">
        <v>2021</v>
      </c>
      <c r="M71" s="16" t="s">
        <v>75</v>
      </c>
      <c r="N71" s="16" t="s">
        <v>74</v>
      </c>
      <c r="O71" s="15">
        <v>44449</v>
      </c>
      <c r="P71" s="15">
        <v>44804</v>
      </c>
      <c r="Q71" s="12" t="s">
        <v>981</v>
      </c>
      <c r="R71" s="16" t="s">
        <v>1219</v>
      </c>
      <c r="S71" s="11">
        <v>1</v>
      </c>
      <c r="T71" s="11" t="s">
        <v>1220</v>
      </c>
      <c r="U71" s="11">
        <v>1</v>
      </c>
      <c r="V71" s="11" t="s">
        <v>1220</v>
      </c>
      <c r="W71" s="11">
        <v>1</v>
      </c>
      <c r="X71" s="11" t="s">
        <v>1220</v>
      </c>
      <c r="Y71" s="12"/>
      <c r="Z71" s="12"/>
      <c r="AA71" s="12"/>
      <c r="AB71" s="12"/>
      <c r="AC71" s="12"/>
      <c r="AD71" s="12"/>
      <c r="AE71" s="12"/>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8"/>
      <c r="BD71" s="14"/>
      <c r="BE71" s="14"/>
      <c r="BF71" s="76" t="s">
        <v>1221</v>
      </c>
      <c r="BG71" s="76"/>
      <c r="BH71" s="76"/>
      <c r="BI71" s="76"/>
      <c r="BJ71" s="76"/>
      <c r="BK71" s="76"/>
      <c r="BL71" s="76"/>
      <c r="BM71" s="76"/>
      <c r="BN71" s="76"/>
      <c r="BO71" s="76"/>
      <c r="BP71" s="76"/>
      <c r="BQ71" s="76"/>
      <c r="BR71" s="76"/>
      <c r="BS71" s="76"/>
      <c r="BT71" s="76"/>
      <c r="BU71" s="76"/>
      <c r="BV71" s="76" t="s">
        <v>1222</v>
      </c>
      <c r="BW71" s="76"/>
      <c r="BX71" s="76" t="s">
        <v>1223</v>
      </c>
      <c r="BY71" s="11" t="s">
        <v>67</v>
      </c>
      <c r="BZ71" s="67"/>
      <c r="CA71" s="11" t="s">
        <v>136</v>
      </c>
      <c r="CB71" s="11" t="s">
        <v>136</v>
      </c>
      <c r="CC71" s="11" t="s">
        <v>136</v>
      </c>
      <c r="CD71" s="78" t="s">
        <v>67</v>
      </c>
      <c r="CE71" s="79"/>
    </row>
    <row r="72" spans="1:83" ht="18" hidden="1" customHeight="1" x14ac:dyDescent="0.25">
      <c r="A72" s="13" t="s">
        <v>1224</v>
      </c>
      <c r="B72" s="11" t="s">
        <v>52</v>
      </c>
      <c r="C72" s="11" t="s">
        <v>69</v>
      </c>
      <c r="D72" s="11" t="s">
        <v>80</v>
      </c>
      <c r="E72" s="10" t="s">
        <v>81</v>
      </c>
      <c r="F72" s="9">
        <v>44439</v>
      </c>
      <c r="G72" s="11" t="s">
        <v>589</v>
      </c>
      <c r="H72" s="10" t="s">
        <v>1225</v>
      </c>
      <c r="I72" s="11">
        <v>1</v>
      </c>
      <c r="J72" s="16" t="s">
        <v>84</v>
      </c>
      <c r="K72" s="11" t="s">
        <v>59</v>
      </c>
      <c r="L72" s="11">
        <v>2021</v>
      </c>
      <c r="M72" s="10" t="s">
        <v>86</v>
      </c>
      <c r="N72" s="10" t="s">
        <v>1226</v>
      </c>
      <c r="O72" s="9">
        <v>44501</v>
      </c>
      <c r="P72" s="9">
        <v>44804</v>
      </c>
      <c r="Q72" s="15"/>
      <c r="R72" s="94"/>
      <c r="S72" s="12"/>
      <c r="T72" s="15"/>
      <c r="U72" s="12"/>
      <c r="V72" s="15"/>
      <c r="W72" s="11">
        <v>1</v>
      </c>
      <c r="X72" s="11" t="s">
        <v>1227</v>
      </c>
      <c r="Y72" s="11">
        <v>1</v>
      </c>
      <c r="Z72" s="11" t="s">
        <v>1227</v>
      </c>
      <c r="AA72" s="11">
        <v>1</v>
      </c>
      <c r="AB72" s="11" t="s">
        <v>1227</v>
      </c>
      <c r="AC72" s="11"/>
      <c r="AD72" s="12"/>
      <c r="AE72" s="12"/>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8"/>
      <c r="BD72" s="14"/>
      <c r="BE72" s="14"/>
      <c r="BF72" s="76"/>
      <c r="BG72" s="76"/>
      <c r="BH72" s="76"/>
      <c r="BI72" s="76"/>
      <c r="BJ72" s="76"/>
      <c r="BK72" s="76"/>
      <c r="BL72" s="76"/>
      <c r="BM72" s="76"/>
      <c r="BN72" s="76"/>
      <c r="BO72" s="76"/>
      <c r="BP72" s="76"/>
      <c r="BQ72" s="76"/>
      <c r="BR72" s="76"/>
      <c r="BS72" s="76"/>
      <c r="BT72" s="76" t="s">
        <v>1228</v>
      </c>
      <c r="BU72" s="76" t="s">
        <v>1229</v>
      </c>
      <c r="BV72" s="76" t="s">
        <v>1230</v>
      </c>
      <c r="BW72" s="76"/>
      <c r="BX72" s="76" t="s">
        <v>1231</v>
      </c>
      <c r="BY72" s="11" t="s">
        <v>67</v>
      </c>
      <c r="BZ72" s="67"/>
      <c r="CA72" s="11" t="s">
        <v>136</v>
      </c>
      <c r="CB72" s="11" t="s">
        <v>136</v>
      </c>
      <c r="CC72" s="11" t="s">
        <v>136</v>
      </c>
      <c r="CD72" s="78" t="s">
        <v>67</v>
      </c>
      <c r="CE72" s="79"/>
    </row>
    <row r="73" spans="1:83" ht="18" hidden="1" customHeight="1" x14ac:dyDescent="0.25">
      <c r="A73" s="95" t="s">
        <v>1232</v>
      </c>
      <c r="B73" s="64" t="s">
        <v>52</v>
      </c>
      <c r="C73" s="64" t="s">
        <v>69</v>
      </c>
      <c r="D73" s="64" t="s">
        <v>80</v>
      </c>
      <c r="E73" s="70" t="s">
        <v>1233</v>
      </c>
      <c r="F73" s="71">
        <v>44439</v>
      </c>
      <c r="G73" s="64" t="s">
        <v>589</v>
      </c>
      <c r="H73" s="70" t="s">
        <v>1234</v>
      </c>
      <c r="I73" s="64">
        <v>1</v>
      </c>
      <c r="J73" s="70" t="s">
        <v>1235</v>
      </c>
      <c r="K73" s="64" t="s">
        <v>59</v>
      </c>
      <c r="L73" s="64">
        <v>2021</v>
      </c>
      <c r="M73" s="70" t="s">
        <v>86</v>
      </c>
      <c r="N73" s="70" t="s">
        <v>1236</v>
      </c>
      <c r="O73" s="71">
        <v>44501</v>
      </c>
      <c r="P73" s="71">
        <v>44561</v>
      </c>
      <c r="Q73" s="63"/>
      <c r="R73" s="65"/>
      <c r="S73" s="61"/>
      <c r="T73" s="63"/>
      <c r="U73" s="61"/>
      <c r="V73" s="63"/>
      <c r="W73" s="64">
        <v>1</v>
      </c>
      <c r="X73" s="64" t="s">
        <v>1236</v>
      </c>
      <c r="Y73" s="64"/>
      <c r="Z73" s="64"/>
      <c r="AA73" s="64"/>
      <c r="AB73" s="64"/>
      <c r="AC73" s="64"/>
      <c r="AD73" s="61"/>
      <c r="AE73" s="61"/>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8"/>
      <c r="BD73" s="66"/>
      <c r="BE73" s="66"/>
      <c r="BF73" s="67"/>
      <c r="BG73" s="67"/>
      <c r="BH73" s="67"/>
      <c r="BI73" s="67"/>
      <c r="BJ73" s="67"/>
      <c r="BK73" s="67"/>
      <c r="BL73" s="67"/>
      <c r="BM73" s="67"/>
      <c r="BN73" s="67"/>
      <c r="BO73" s="67"/>
      <c r="BP73" s="67"/>
      <c r="BQ73" s="67"/>
      <c r="BR73" s="67"/>
      <c r="BS73" s="67"/>
      <c r="BT73" s="67" t="s">
        <v>1237</v>
      </c>
      <c r="BU73" s="70" t="s">
        <v>1238</v>
      </c>
      <c r="BV73" s="67" t="s">
        <v>1239</v>
      </c>
      <c r="BW73" s="67" t="s">
        <v>133</v>
      </c>
      <c r="BX73" s="67" t="s">
        <v>1240</v>
      </c>
      <c r="BY73" s="64" t="s">
        <v>495</v>
      </c>
      <c r="BZ73" s="67"/>
      <c r="CA73" s="64" t="s">
        <v>186</v>
      </c>
      <c r="CB73" s="64" t="s">
        <v>187</v>
      </c>
      <c r="CC73" s="71">
        <v>44651</v>
      </c>
      <c r="CD73" s="69" t="s">
        <v>1241</v>
      </c>
      <c r="CE73" s="59"/>
    </row>
    <row r="74" spans="1:83" ht="18" customHeight="1" x14ac:dyDescent="0.25">
      <c r="A74" s="273" t="s">
        <v>1242</v>
      </c>
      <c r="B74" s="12" t="s">
        <v>91</v>
      </c>
      <c r="C74" s="12" t="s">
        <v>69</v>
      </c>
      <c r="D74" s="12" t="s">
        <v>54</v>
      </c>
      <c r="E74" s="264" t="s">
        <v>1243</v>
      </c>
      <c r="F74" s="15"/>
      <c r="G74" s="15" t="s">
        <v>480</v>
      </c>
      <c r="H74" s="10" t="s">
        <v>1244</v>
      </c>
      <c r="I74" s="11">
        <v>1</v>
      </c>
      <c r="J74" s="10" t="s">
        <v>1245</v>
      </c>
      <c r="K74" s="12"/>
      <c r="L74" s="12"/>
      <c r="M74" s="10" t="s">
        <v>518</v>
      </c>
      <c r="N74" s="10" t="s">
        <v>1246</v>
      </c>
      <c r="O74" s="9">
        <v>44044</v>
      </c>
      <c r="P74" s="9">
        <v>44165</v>
      </c>
      <c r="Q74" s="15"/>
      <c r="R74" s="94"/>
      <c r="S74" s="11"/>
      <c r="T74" s="15"/>
      <c r="U74" s="11">
        <v>1</v>
      </c>
      <c r="V74" s="15"/>
      <c r="W74" s="76"/>
      <c r="X74" s="15"/>
      <c r="Y74" s="12"/>
      <c r="Z74" s="12"/>
      <c r="AA74" s="12"/>
      <c r="AB74" s="12"/>
      <c r="AC74" s="12"/>
      <c r="AD74" s="12"/>
      <c r="AE74" s="12"/>
      <c r="AF74" s="14"/>
      <c r="AG74" s="14"/>
      <c r="AH74" s="14"/>
      <c r="AI74" s="14"/>
      <c r="AJ74" s="14"/>
      <c r="AK74" s="14"/>
      <c r="AL74" s="14"/>
      <c r="AM74" s="76"/>
      <c r="AN74" s="76"/>
      <c r="AO74" s="14" t="s">
        <v>1247</v>
      </c>
      <c r="AP74" s="14" t="s">
        <v>77</v>
      </c>
      <c r="AQ74" s="76" t="s">
        <v>1248</v>
      </c>
      <c r="AR74" s="14" t="s">
        <v>957</v>
      </c>
      <c r="AS74" s="14"/>
      <c r="AT74" s="14" t="s">
        <v>1249</v>
      </c>
      <c r="AU74" s="76" t="s">
        <v>1250</v>
      </c>
      <c r="AV74" s="14" t="s">
        <v>1251</v>
      </c>
      <c r="AW74" s="14" t="s">
        <v>65</v>
      </c>
      <c r="AX74" s="16" t="s">
        <v>1252</v>
      </c>
      <c r="AY74" s="76" t="s">
        <v>495</v>
      </c>
      <c r="AZ74" s="14"/>
      <c r="BA74" s="14"/>
      <c r="BB74" s="14"/>
      <c r="BC74" s="18"/>
      <c r="BD74" s="14"/>
      <c r="BE74" s="14"/>
      <c r="BF74" s="76"/>
      <c r="BG74" s="76"/>
      <c r="BH74" s="76"/>
      <c r="BI74" s="76"/>
      <c r="BJ74" s="76"/>
      <c r="BK74" s="76"/>
      <c r="BL74" s="76"/>
      <c r="BM74" s="76"/>
      <c r="BN74" s="76"/>
      <c r="BO74" s="76"/>
      <c r="BP74" s="76"/>
      <c r="BQ74" s="76"/>
      <c r="BR74" s="76"/>
      <c r="BS74" s="76"/>
      <c r="BT74" s="76" t="s">
        <v>1253</v>
      </c>
      <c r="BU74" s="76"/>
      <c r="BV74" s="76"/>
      <c r="BW74" s="76"/>
      <c r="BX74" s="76" t="s">
        <v>1254</v>
      </c>
      <c r="BY74" s="260" t="s">
        <v>495</v>
      </c>
      <c r="BZ74" s="67"/>
      <c r="CA74" s="270" t="s">
        <v>497</v>
      </c>
      <c r="CB74" s="270" t="s">
        <v>187</v>
      </c>
      <c r="CC74" s="272">
        <v>44883</v>
      </c>
      <c r="CD74" s="271" t="s">
        <v>3755</v>
      </c>
      <c r="CE74" s="79"/>
    </row>
    <row r="75" spans="1:83" ht="18" customHeight="1" x14ac:dyDescent="0.25">
      <c r="A75" s="273" t="s">
        <v>1242</v>
      </c>
      <c r="B75" s="12" t="s">
        <v>91</v>
      </c>
      <c r="C75" s="12" t="s">
        <v>69</v>
      </c>
      <c r="D75" s="12" t="s">
        <v>54</v>
      </c>
      <c r="E75" s="264" t="s">
        <v>1243</v>
      </c>
      <c r="F75" s="15"/>
      <c r="G75" s="15" t="s">
        <v>480</v>
      </c>
      <c r="H75" s="10" t="s">
        <v>1244</v>
      </c>
      <c r="I75" s="11">
        <v>2</v>
      </c>
      <c r="J75" s="10" t="s">
        <v>1255</v>
      </c>
      <c r="K75" s="12"/>
      <c r="L75" s="12"/>
      <c r="M75" s="10" t="s">
        <v>518</v>
      </c>
      <c r="N75" s="10" t="s">
        <v>952</v>
      </c>
      <c r="O75" s="9">
        <v>44044</v>
      </c>
      <c r="P75" s="9">
        <v>44408</v>
      </c>
      <c r="Q75" s="15"/>
      <c r="R75" s="94"/>
      <c r="S75" s="96"/>
      <c r="T75" s="15"/>
      <c r="U75" s="96">
        <v>0.33</v>
      </c>
      <c r="V75" s="15"/>
      <c r="W75" s="96">
        <v>0.33</v>
      </c>
      <c r="X75" s="15"/>
      <c r="Y75" s="12"/>
      <c r="Z75" s="12"/>
      <c r="AA75" s="12"/>
      <c r="AB75" s="12"/>
      <c r="AC75" s="12"/>
      <c r="AD75" s="12"/>
      <c r="AE75" s="12"/>
      <c r="AF75" s="14"/>
      <c r="AG75" s="14"/>
      <c r="AH75" s="14"/>
      <c r="AI75" s="14"/>
      <c r="AJ75" s="14"/>
      <c r="AK75" s="14"/>
      <c r="AL75" s="14"/>
      <c r="AM75" s="11" t="s">
        <v>1256</v>
      </c>
      <c r="AN75" s="11" t="s">
        <v>1257</v>
      </c>
      <c r="AO75" s="14" t="s">
        <v>1258</v>
      </c>
      <c r="AP75" s="14" t="s">
        <v>65</v>
      </c>
      <c r="AQ75" s="76" t="s">
        <v>1259</v>
      </c>
      <c r="AR75" s="14"/>
      <c r="AS75" s="14"/>
      <c r="AT75" s="14" t="s">
        <v>1260</v>
      </c>
      <c r="AU75" s="97" t="s">
        <v>1261</v>
      </c>
      <c r="AV75" s="14" t="s">
        <v>1262</v>
      </c>
      <c r="AW75" s="14" t="s">
        <v>65</v>
      </c>
      <c r="AX75" s="16" t="s">
        <v>1263</v>
      </c>
      <c r="AY75" s="76"/>
      <c r="AZ75" s="14"/>
      <c r="BA75" s="14"/>
      <c r="BB75" s="14"/>
      <c r="BC75" s="18"/>
      <c r="BD75" s="14"/>
      <c r="BE75" s="14"/>
      <c r="BF75" s="76" t="s">
        <v>1264</v>
      </c>
      <c r="BG75" s="76" t="s">
        <v>1265</v>
      </c>
      <c r="BH75" s="76" t="s">
        <v>1266</v>
      </c>
      <c r="BI75" s="76" t="s">
        <v>65</v>
      </c>
      <c r="BJ75" s="76" t="s">
        <v>1267</v>
      </c>
      <c r="BK75" s="76"/>
      <c r="BL75" s="76"/>
      <c r="BM75" s="76" t="s">
        <v>1268</v>
      </c>
      <c r="BN75" s="76" t="s">
        <v>1269</v>
      </c>
      <c r="BO75" s="76" t="s">
        <v>1270</v>
      </c>
      <c r="BP75" s="76" t="s">
        <v>65</v>
      </c>
      <c r="BQ75" s="10" t="s">
        <v>1271</v>
      </c>
      <c r="BR75" s="10" t="s">
        <v>495</v>
      </c>
      <c r="BS75" s="76"/>
      <c r="BT75" s="76"/>
      <c r="BU75" s="10" t="s">
        <v>136</v>
      </c>
      <c r="BV75" s="76"/>
      <c r="BW75" s="10" t="s">
        <v>906</v>
      </c>
      <c r="BX75" s="10" t="s">
        <v>1272</v>
      </c>
      <c r="BY75" s="260" t="s">
        <v>495</v>
      </c>
      <c r="BZ75" s="67"/>
      <c r="CA75" s="270" t="s">
        <v>497</v>
      </c>
      <c r="CB75" s="270" t="s">
        <v>187</v>
      </c>
      <c r="CC75" s="272">
        <v>44883</v>
      </c>
      <c r="CD75" s="271" t="s">
        <v>3755</v>
      </c>
      <c r="CE75" s="79"/>
    </row>
    <row r="76" spans="1:83" ht="18" customHeight="1" x14ac:dyDescent="0.25">
      <c r="A76" s="273" t="s">
        <v>1273</v>
      </c>
      <c r="B76" s="12" t="s">
        <v>91</v>
      </c>
      <c r="C76" s="12" t="s">
        <v>69</v>
      </c>
      <c r="D76" s="12" t="s">
        <v>54</v>
      </c>
      <c r="E76" s="264" t="s">
        <v>1274</v>
      </c>
      <c r="F76" s="15"/>
      <c r="G76" s="15" t="s">
        <v>480</v>
      </c>
      <c r="H76" s="10" t="s">
        <v>1244</v>
      </c>
      <c r="I76" s="11">
        <v>1</v>
      </c>
      <c r="J76" s="10" t="s">
        <v>1275</v>
      </c>
      <c r="K76" s="12"/>
      <c r="L76" s="12"/>
      <c r="M76" s="10" t="s">
        <v>518</v>
      </c>
      <c r="N76" s="10" t="s">
        <v>1246</v>
      </c>
      <c r="O76" s="9">
        <v>44044</v>
      </c>
      <c r="P76" s="9">
        <v>44165</v>
      </c>
      <c r="Q76" s="15"/>
      <c r="R76" s="94"/>
      <c r="S76" s="11"/>
      <c r="T76" s="15"/>
      <c r="U76" s="11">
        <v>1</v>
      </c>
      <c r="V76" s="15"/>
      <c r="W76" s="76"/>
      <c r="X76" s="15"/>
      <c r="Y76" s="12"/>
      <c r="Z76" s="12"/>
      <c r="AA76" s="12"/>
      <c r="AB76" s="12"/>
      <c r="AC76" s="12"/>
      <c r="AD76" s="12"/>
      <c r="AE76" s="12"/>
      <c r="AF76" s="14"/>
      <c r="AG76" s="14"/>
      <c r="AH76" s="14"/>
      <c r="AI76" s="14"/>
      <c r="AJ76" s="14"/>
      <c r="AK76" s="14"/>
      <c r="AL76" s="14"/>
      <c r="AM76" s="76"/>
      <c r="AN76" s="76"/>
      <c r="AO76" s="14" t="s">
        <v>1276</v>
      </c>
      <c r="AP76" s="14" t="s">
        <v>77</v>
      </c>
      <c r="AQ76" s="76" t="s">
        <v>1277</v>
      </c>
      <c r="AR76" s="14" t="s">
        <v>957</v>
      </c>
      <c r="AS76" s="14"/>
      <c r="AT76" s="14" t="s">
        <v>1278</v>
      </c>
      <c r="AU76" s="76" t="s">
        <v>1279</v>
      </c>
      <c r="AV76" s="14" t="s">
        <v>1280</v>
      </c>
      <c r="AW76" s="14" t="s">
        <v>65</v>
      </c>
      <c r="AX76" s="16" t="s">
        <v>1281</v>
      </c>
      <c r="AY76" s="76" t="s">
        <v>495</v>
      </c>
      <c r="AZ76" s="14"/>
      <c r="BA76" s="14"/>
      <c r="BB76" s="14"/>
      <c r="BC76" s="18"/>
      <c r="BD76" s="14"/>
      <c r="BE76" s="14"/>
      <c r="BF76" s="76"/>
      <c r="BG76" s="76"/>
      <c r="BH76" s="76"/>
      <c r="BI76" s="76"/>
      <c r="BJ76" s="76"/>
      <c r="BK76" s="76"/>
      <c r="BL76" s="76"/>
      <c r="BM76" s="76"/>
      <c r="BN76" s="76"/>
      <c r="BO76" s="76"/>
      <c r="BP76" s="76"/>
      <c r="BQ76" s="76"/>
      <c r="BR76" s="76"/>
      <c r="BS76" s="76"/>
      <c r="BT76" s="76"/>
      <c r="BU76" s="76"/>
      <c r="BV76" s="76"/>
      <c r="BW76" s="76"/>
      <c r="BX76" s="76" t="s">
        <v>1282</v>
      </c>
      <c r="BY76" s="260" t="s">
        <v>495</v>
      </c>
      <c r="BZ76" s="67"/>
      <c r="CA76" s="270" t="s">
        <v>186</v>
      </c>
      <c r="CB76" s="270" t="s">
        <v>187</v>
      </c>
      <c r="CC76" s="272">
        <v>44883</v>
      </c>
      <c r="CD76" s="271" t="s">
        <v>3753</v>
      </c>
      <c r="CE76" s="79"/>
    </row>
    <row r="77" spans="1:83" ht="18" customHeight="1" x14ac:dyDescent="0.25">
      <c r="A77" s="273" t="s">
        <v>1273</v>
      </c>
      <c r="B77" s="12" t="s">
        <v>91</v>
      </c>
      <c r="C77" s="12" t="s">
        <v>69</v>
      </c>
      <c r="D77" s="12" t="s">
        <v>54</v>
      </c>
      <c r="E77" s="264" t="s">
        <v>1274</v>
      </c>
      <c r="F77" s="15"/>
      <c r="G77" s="15" t="s">
        <v>480</v>
      </c>
      <c r="H77" s="10" t="s">
        <v>1244</v>
      </c>
      <c r="I77" s="11">
        <v>2</v>
      </c>
      <c r="J77" s="10" t="s">
        <v>1283</v>
      </c>
      <c r="K77" s="12"/>
      <c r="L77" s="12"/>
      <c r="M77" s="10" t="s">
        <v>518</v>
      </c>
      <c r="N77" s="10" t="s">
        <v>1284</v>
      </c>
      <c r="O77" s="9">
        <v>44044</v>
      </c>
      <c r="P77" s="9">
        <v>44165</v>
      </c>
      <c r="Q77" s="15"/>
      <c r="R77" s="94"/>
      <c r="S77" s="11"/>
      <c r="T77" s="15"/>
      <c r="U77" s="11">
        <v>1</v>
      </c>
      <c r="V77" s="15"/>
      <c r="W77" s="76"/>
      <c r="X77" s="15"/>
      <c r="Y77" s="12"/>
      <c r="Z77" s="12"/>
      <c r="AA77" s="12"/>
      <c r="AB77" s="12"/>
      <c r="AC77" s="12"/>
      <c r="AD77" s="12"/>
      <c r="AE77" s="12"/>
      <c r="AF77" s="14"/>
      <c r="AG77" s="14"/>
      <c r="AH77" s="14"/>
      <c r="AI77" s="14"/>
      <c r="AJ77" s="14"/>
      <c r="AK77" s="14"/>
      <c r="AL77" s="14"/>
      <c r="AM77" s="11" t="s">
        <v>1285</v>
      </c>
      <c r="AN77" s="11" t="s">
        <v>1286</v>
      </c>
      <c r="AO77" s="14" t="s">
        <v>1287</v>
      </c>
      <c r="AP77" s="14" t="s">
        <v>65</v>
      </c>
      <c r="AQ77" s="76" t="s">
        <v>1288</v>
      </c>
      <c r="AR77" s="14"/>
      <c r="AS77" s="14"/>
      <c r="AT77" s="14" t="s">
        <v>1289</v>
      </c>
      <c r="AU77" s="76" t="s">
        <v>1290</v>
      </c>
      <c r="AV77" s="14" t="s">
        <v>1291</v>
      </c>
      <c r="AW77" s="14" t="s">
        <v>65</v>
      </c>
      <c r="AX77" s="16" t="s">
        <v>1292</v>
      </c>
      <c r="AY77" s="76" t="s">
        <v>495</v>
      </c>
      <c r="AZ77" s="14"/>
      <c r="BA77" s="14"/>
      <c r="BB77" s="14"/>
      <c r="BC77" s="18"/>
      <c r="BD77" s="14"/>
      <c r="BE77" s="14"/>
      <c r="BF77" s="76"/>
      <c r="BG77" s="76"/>
      <c r="BH77" s="76"/>
      <c r="BI77" s="76"/>
      <c r="BJ77" s="76"/>
      <c r="BK77" s="76"/>
      <c r="BL77" s="76"/>
      <c r="BM77" s="76"/>
      <c r="BN77" s="76"/>
      <c r="BO77" s="76"/>
      <c r="BP77" s="76"/>
      <c r="BQ77" s="76"/>
      <c r="BR77" s="76"/>
      <c r="BS77" s="76"/>
      <c r="BT77" s="76"/>
      <c r="BU77" s="76"/>
      <c r="BV77" s="76"/>
      <c r="BW77" s="76"/>
      <c r="BX77" s="76" t="s">
        <v>1293</v>
      </c>
      <c r="BY77" s="260" t="s">
        <v>495</v>
      </c>
      <c r="BZ77" s="67"/>
      <c r="CA77" s="270" t="s">
        <v>186</v>
      </c>
      <c r="CB77" s="270" t="s">
        <v>187</v>
      </c>
      <c r="CC77" s="272">
        <v>44883</v>
      </c>
      <c r="CD77" s="271" t="s">
        <v>3753</v>
      </c>
      <c r="CE77" s="79"/>
    </row>
    <row r="78" spans="1:83" ht="18" customHeight="1" x14ac:dyDescent="0.25">
      <c r="A78" s="273" t="s">
        <v>1273</v>
      </c>
      <c r="B78" s="12" t="s">
        <v>91</v>
      </c>
      <c r="C78" s="12" t="s">
        <v>69</v>
      </c>
      <c r="D78" s="12" t="s">
        <v>54</v>
      </c>
      <c r="E78" s="264" t="s">
        <v>1274</v>
      </c>
      <c r="F78" s="15"/>
      <c r="G78" s="15" t="s">
        <v>480</v>
      </c>
      <c r="H78" s="10" t="s">
        <v>1294</v>
      </c>
      <c r="I78" s="11">
        <v>3</v>
      </c>
      <c r="J78" s="10" t="s">
        <v>1295</v>
      </c>
      <c r="K78" s="12"/>
      <c r="L78" s="12"/>
      <c r="M78" s="10" t="s">
        <v>518</v>
      </c>
      <c r="N78" s="10" t="s">
        <v>1296</v>
      </c>
      <c r="O78" s="9">
        <v>44044</v>
      </c>
      <c r="P78" s="9">
        <v>44408</v>
      </c>
      <c r="Q78" s="15"/>
      <c r="R78" s="94"/>
      <c r="S78" s="96"/>
      <c r="T78" s="15"/>
      <c r="U78" s="96">
        <v>0.33</v>
      </c>
      <c r="V78" s="15"/>
      <c r="W78" s="96">
        <v>0.33</v>
      </c>
      <c r="X78" s="15"/>
      <c r="Y78" s="12"/>
      <c r="Z78" s="12"/>
      <c r="AA78" s="12"/>
      <c r="AB78" s="12"/>
      <c r="AC78" s="12"/>
      <c r="AD78" s="12"/>
      <c r="AE78" s="12"/>
      <c r="AF78" s="14"/>
      <c r="AG78" s="14"/>
      <c r="AH78" s="14"/>
      <c r="AI78" s="14"/>
      <c r="AJ78" s="14"/>
      <c r="AK78" s="14"/>
      <c r="AL78" s="14"/>
      <c r="AM78" s="11" t="s">
        <v>1297</v>
      </c>
      <c r="AN78" s="11" t="s">
        <v>1298</v>
      </c>
      <c r="AO78" s="14" t="s">
        <v>1299</v>
      </c>
      <c r="AP78" s="14" t="s">
        <v>65</v>
      </c>
      <c r="AQ78" s="76" t="s">
        <v>1300</v>
      </c>
      <c r="AR78" s="14"/>
      <c r="AS78" s="14"/>
      <c r="AT78" s="14" t="s">
        <v>1301</v>
      </c>
      <c r="AU78" s="76" t="s">
        <v>1302</v>
      </c>
      <c r="AV78" s="14" t="s">
        <v>1303</v>
      </c>
      <c r="AW78" s="14" t="s">
        <v>65</v>
      </c>
      <c r="AX78" s="16" t="s">
        <v>1281</v>
      </c>
      <c r="AY78" s="76" t="s">
        <v>495</v>
      </c>
      <c r="AZ78" s="14"/>
      <c r="BA78" s="14"/>
      <c r="BB78" s="14"/>
      <c r="BC78" s="18"/>
      <c r="BD78" s="14"/>
      <c r="BE78" s="14"/>
      <c r="BF78" s="76" t="s">
        <v>1304</v>
      </c>
      <c r="BG78" s="98" t="s">
        <v>1305</v>
      </c>
      <c r="BH78" s="76" t="s">
        <v>1306</v>
      </c>
      <c r="BI78" s="76" t="s">
        <v>65</v>
      </c>
      <c r="BJ78" s="76"/>
      <c r="BK78" s="76"/>
      <c r="BL78" s="76"/>
      <c r="BM78" s="76" t="s">
        <v>1307</v>
      </c>
      <c r="BN78" s="76" t="s">
        <v>1308</v>
      </c>
      <c r="BO78" s="76" t="s">
        <v>1309</v>
      </c>
      <c r="BP78" s="76" t="s">
        <v>65</v>
      </c>
      <c r="BQ78" s="76"/>
      <c r="BR78" s="76"/>
      <c r="BS78" s="76"/>
      <c r="BT78" s="76"/>
      <c r="BU78" s="10"/>
      <c r="BV78" s="76"/>
      <c r="BW78" s="76" t="s">
        <v>133</v>
      </c>
      <c r="BX78" s="76" t="s">
        <v>1310</v>
      </c>
      <c r="BY78" s="260" t="s">
        <v>495</v>
      </c>
      <c r="BZ78" s="67"/>
      <c r="CA78" s="270" t="s">
        <v>186</v>
      </c>
      <c r="CB78" s="270" t="s">
        <v>187</v>
      </c>
      <c r="CC78" s="272">
        <v>44883</v>
      </c>
      <c r="CD78" s="271" t="s">
        <v>3753</v>
      </c>
      <c r="CE78" s="79"/>
    </row>
    <row r="79" spans="1:83" ht="18" customHeight="1" x14ac:dyDescent="0.25">
      <c r="A79" s="17" t="s">
        <v>1311</v>
      </c>
      <c r="B79" s="12" t="s">
        <v>91</v>
      </c>
      <c r="C79" s="12" t="s">
        <v>69</v>
      </c>
      <c r="D79" s="12" t="s">
        <v>54</v>
      </c>
      <c r="E79" s="264" t="s">
        <v>1312</v>
      </c>
      <c r="F79" s="15"/>
      <c r="G79" s="15" t="s">
        <v>480</v>
      </c>
      <c r="H79" s="10" t="s">
        <v>1313</v>
      </c>
      <c r="I79" s="11">
        <v>1</v>
      </c>
      <c r="J79" s="10" t="s">
        <v>1314</v>
      </c>
      <c r="K79" s="12"/>
      <c r="L79" s="12"/>
      <c r="M79" s="10" t="s">
        <v>518</v>
      </c>
      <c r="N79" s="10" t="s">
        <v>1246</v>
      </c>
      <c r="O79" s="9">
        <v>44044</v>
      </c>
      <c r="P79" s="9">
        <v>44165</v>
      </c>
      <c r="Q79" s="15"/>
      <c r="R79" s="94"/>
      <c r="S79" s="11"/>
      <c r="T79" s="15"/>
      <c r="U79" s="11">
        <v>1</v>
      </c>
      <c r="V79" s="15"/>
      <c r="W79" s="11"/>
      <c r="X79" s="15"/>
      <c r="Y79" s="12"/>
      <c r="Z79" s="12"/>
      <c r="AA79" s="12"/>
      <c r="AB79" s="12"/>
      <c r="AC79" s="12"/>
      <c r="AD79" s="12"/>
      <c r="AE79" s="12"/>
      <c r="AF79" s="14"/>
      <c r="AG79" s="14"/>
      <c r="AH79" s="14"/>
      <c r="AI79" s="14"/>
      <c r="AJ79" s="14"/>
      <c r="AK79" s="14"/>
      <c r="AL79" s="14"/>
      <c r="AM79" s="76"/>
      <c r="AN79" s="76"/>
      <c r="AO79" s="14" t="s">
        <v>1315</v>
      </c>
      <c r="AP79" s="14" t="s">
        <v>77</v>
      </c>
      <c r="AQ79" s="76" t="s">
        <v>1316</v>
      </c>
      <c r="AR79" s="14" t="s">
        <v>957</v>
      </c>
      <c r="AS79" s="14"/>
      <c r="AT79" s="14" t="s">
        <v>1317</v>
      </c>
      <c r="AU79" s="97" t="s">
        <v>1318</v>
      </c>
      <c r="AV79" s="14" t="s">
        <v>1280</v>
      </c>
      <c r="AW79" s="14" t="s">
        <v>65</v>
      </c>
      <c r="AX79" s="16" t="s">
        <v>1319</v>
      </c>
      <c r="AY79" s="76" t="s">
        <v>495</v>
      </c>
      <c r="AZ79" s="14"/>
      <c r="BA79" s="14"/>
      <c r="BB79" s="14"/>
      <c r="BC79" s="18"/>
      <c r="BD79" s="14"/>
      <c r="BE79" s="14"/>
      <c r="BF79" s="76"/>
      <c r="BG79" s="76"/>
      <c r="BH79" s="76"/>
      <c r="BI79" s="76"/>
      <c r="BJ79" s="76"/>
      <c r="BK79" s="76"/>
      <c r="BL79" s="76"/>
      <c r="BM79" s="76"/>
      <c r="BN79" s="76"/>
      <c r="BO79" s="76"/>
      <c r="BP79" s="76"/>
      <c r="BQ79" s="76"/>
      <c r="BR79" s="76"/>
      <c r="BS79" s="76"/>
      <c r="BT79" s="76"/>
      <c r="BU79" s="76"/>
      <c r="BV79" s="76"/>
      <c r="BW79" s="76"/>
      <c r="BX79" s="76" t="s">
        <v>1320</v>
      </c>
      <c r="BY79" s="260" t="s">
        <v>495</v>
      </c>
      <c r="BZ79" s="67"/>
      <c r="CA79" s="270" t="s">
        <v>136</v>
      </c>
      <c r="CB79" s="270" t="s">
        <v>136</v>
      </c>
      <c r="CC79" s="270" t="s">
        <v>136</v>
      </c>
      <c r="CD79" s="81" t="s">
        <v>685</v>
      </c>
      <c r="CE79" s="79"/>
    </row>
    <row r="80" spans="1:83" ht="18" customHeight="1" x14ac:dyDescent="0.25">
      <c r="A80" s="17" t="s">
        <v>1311</v>
      </c>
      <c r="B80" s="12" t="s">
        <v>91</v>
      </c>
      <c r="C80" s="12" t="s">
        <v>69</v>
      </c>
      <c r="D80" s="12" t="s">
        <v>54</v>
      </c>
      <c r="E80" s="264" t="s">
        <v>1312</v>
      </c>
      <c r="F80" s="15"/>
      <c r="G80" s="15" t="s">
        <v>480</v>
      </c>
      <c r="H80" s="10" t="s">
        <v>1313</v>
      </c>
      <c r="I80" s="11">
        <v>2</v>
      </c>
      <c r="J80" s="10" t="s">
        <v>1321</v>
      </c>
      <c r="K80" s="12"/>
      <c r="L80" s="12"/>
      <c r="M80" s="10" t="s">
        <v>518</v>
      </c>
      <c r="N80" s="10" t="s">
        <v>1322</v>
      </c>
      <c r="O80" s="9">
        <v>44044</v>
      </c>
      <c r="P80" s="9">
        <v>44165</v>
      </c>
      <c r="Q80" s="15"/>
      <c r="R80" s="94"/>
      <c r="S80" s="11"/>
      <c r="T80" s="15"/>
      <c r="U80" s="11">
        <v>1</v>
      </c>
      <c r="V80" s="15"/>
      <c r="W80" s="76"/>
      <c r="X80" s="15"/>
      <c r="Y80" s="12"/>
      <c r="Z80" s="12"/>
      <c r="AA80" s="12"/>
      <c r="AB80" s="12"/>
      <c r="AC80" s="12"/>
      <c r="AD80" s="12"/>
      <c r="AE80" s="12"/>
      <c r="AF80" s="14"/>
      <c r="AG80" s="14"/>
      <c r="AH80" s="14"/>
      <c r="AI80" s="14"/>
      <c r="AJ80" s="14"/>
      <c r="AK80" s="14"/>
      <c r="AL80" s="14"/>
      <c r="AM80" s="76" t="s">
        <v>1323</v>
      </c>
      <c r="AN80" s="76" t="s">
        <v>1324</v>
      </c>
      <c r="AO80" s="14" t="s">
        <v>1325</v>
      </c>
      <c r="AP80" s="14" t="s">
        <v>65</v>
      </c>
      <c r="AQ80" s="76" t="s">
        <v>1326</v>
      </c>
      <c r="AR80" s="14"/>
      <c r="AS80" s="14"/>
      <c r="AT80" s="99" t="s">
        <v>1327</v>
      </c>
      <c r="AU80" s="97" t="s">
        <v>1328</v>
      </c>
      <c r="AV80" s="14" t="s">
        <v>1329</v>
      </c>
      <c r="AW80" s="14" t="s">
        <v>65</v>
      </c>
      <c r="AX80" s="16" t="s">
        <v>1330</v>
      </c>
      <c r="AY80" s="76" t="s">
        <v>495</v>
      </c>
      <c r="AZ80" s="14"/>
      <c r="BA80" s="14"/>
      <c r="BB80" s="14"/>
      <c r="BC80" s="18"/>
      <c r="BD80" s="14"/>
      <c r="BE80" s="14"/>
      <c r="BF80" s="76"/>
      <c r="BG80" s="76"/>
      <c r="BH80" s="76"/>
      <c r="BI80" s="76"/>
      <c r="BJ80" s="76"/>
      <c r="BK80" s="76"/>
      <c r="BL80" s="76"/>
      <c r="BM80" s="76"/>
      <c r="BN80" s="76"/>
      <c r="BO80" s="76"/>
      <c r="BP80" s="76"/>
      <c r="BQ80" s="76"/>
      <c r="BR80" s="76"/>
      <c r="BS80" s="76"/>
      <c r="BT80" s="76"/>
      <c r="BU80" s="76"/>
      <c r="BV80" s="76"/>
      <c r="BW80" s="76"/>
      <c r="BX80" s="76" t="s">
        <v>1331</v>
      </c>
      <c r="BY80" s="260" t="s">
        <v>495</v>
      </c>
      <c r="BZ80" s="67"/>
      <c r="CA80" s="270" t="s">
        <v>136</v>
      </c>
      <c r="CB80" s="270" t="s">
        <v>136</v>
      </c>
      <c r="CC80" s="270" t="s">
        <v>136</v>
      </c>
      <c r="CD80" s="81" t="s">
        <v>685</v>
      </c>
      <c r="CE80" s="79"/>
    </row>
    <row r="81" spans="1:83" ht="18" customHeight="1" x14ac:dyDescent="0.25">
      <c r="A81" s="273" t="s">
        <v>1332</v>
      </c>
      <c r="B81" s="12" t="s">
        <v>91</v>
      </c>
      <c r="C81" s="12" t="s">
        <v>69</v>
      </c>
      <c r="D81" s="12" t="s">
        <v>54</v>
      </c>
      <c r="E81" s="264" t="s">
        <v>1333</v>
      </c>
      <c r="F81" s="15"/>
      <c r="G81" s="15" t="s">
        <v>480</v>
      </c>
      <c r="H81" s="10" t="s">
        <v>1244</v>
      </c>
      <c r="I81" s="11">
        <v>1</v>
      </c>
      <c r="J81" s="10" t="s">
        <v>1334</v>
      </c>
      <c r="K81" s="12"/>
      <c r="L81" s="12"/>
      <c r="M81" s="10" t="s">
        <v>518</v>
      </c>
      <c r="N81" s="10" t="s">
        <v>1335</v>
      </c>
      <c r="O81" s="9">
        <v>44197</v>
      </c>
      <c r="P81" s="9">
        <v>44408</v>
      </c>
      <c r="Q81" s="15"/>
      <c r="R81" s="94"/>
      <c r="S81" s="11"/>
      <c r="T81" s="15"/>
      <c r="U81" s="11">
        <v>3</v>
      </c>
      <c r="V81" s="15"/>
      <c r="W81" s="11">
        <v>4</v>
      </c>
      <c r="X81" s="15"/>
      <c r="Y81" s="12"/>
      <c r="Z81" s="12"/>
      <c r="AA81" s="12"/>
      <c r="AB81" s="12"/>
      <c r="AC81" s="12"/>
      <c r="AD81" s="12"/>
      <c r="AE81" s="12"/>
      <c r="AF81" s="14"/>
      <c r="AG81" s="14"/>
      <c r="AH81" s="14"/>
      <c r="AI81" s="14"/>
      <c r="AJ81" s="14"/>
      <c r="AK81" s="14"/>
      <c r="AL81" s="14"/>
      <c r="AM81" s="76"/>
      <c r="AN81" s="76"/>
      <c r="AO81" s="14" t="s">
        <v>1336</v>
      </c>
      <c r="AP81" s="14" t="s">
        <v>65</v>
      </c>
      <c r="AQ81" s="76" t="s">
        <v>1337</v>
      </c>
      <c r="AR81" s="14"/>
      <c r="AS81" s="14"/>
      <c r="AT81" s="14" t="s">
        <v>1338</v>
      </c>
      <c r="AU81" s="14" t="s">
        <v>1338</v>
      </c>
      <c r="AV81" s="14"/>
      <c r="AW81" s="14"/>
      <c r="AX81" s="76"/>
      <c r="AY81" s="76"/>
      <c r="AZ81" s="14"/>
      <c r="BA81" s="14"/>
      <c r="BB81" s="14"/>
      <c r="BC81" s="18"/>
      <c r="BD81" s="14"/>
      <c r="BE81" s="14"/>
      <c r="BF81" s="76" t="s">
        <v>1339</v>
      </c>
      <c r="BG81" s="76" t="s">
        <v>1340</v>
      </c>
      <c r="BH81" s="76" t="s">
        <v>1306</v>
      </c>
      <c r="BI81" s="76" t="s">
        <v>65</v>
      </c>
      <c r="BJ81" s="76" t="s">
        <v>1341</v>
      </c>
      <c r="BK81" s="76"/>
      <c r="BL81" s="76"/>
      <c r="BM81" s="76" t="s">
        <v>1342</v>
      </c>
      <c r="BN81" s="76" t="s">
        <v>1343</v>
      </c>
      <c r="BO81" s="76" t="s">
        <v>1344</v>
      </c>
      <c r="BP81" s="76" t="s">
        <v>65</v>
      </c>
      <c r="BQ81" s="10" t="s">
        <v>1345</v>
      </c>
      <c r="BR81" s="10" t="s">
        <v>495</v>
      </c>
      <c r="BS81" s="76"/>
      <c r="BT81" s="76" t="s">
        <v>495</v>
      </c>
      <c r="BU81" s="10" t="s">
        <v>136</v>
      </c>
      <c r="BV81" s="76"/>
      <c r="BW81" s="10" t="s">
        <v>906</v>
      </c>
      <c r="BX81" s="10" t="s">
        <v>1346</v>
      </c>
      <c r="BY81" s="260" t="s">
        <v>495</v>
      </c>
      <c r="BZ81" s="67"/>
      <c r="CA81" s="270" t="s">
        <v>186</v>
      </c>
      <c r="CB81" s="270" t="s">
        <v>187</v>
      </c>
      <c r="CC81" s="272">
        <v>44883</v>
      </c>
      <c r="CD81" s="271" t="s">
        <v>3754</v>
      </c>
      <c r="CE81" s="79"/>
    </row>
    <row r="82" spans="1:83" ht="18" customHeight="1" x14ac:dyDescent="0.25">
      <c r="A82" s="17" t="s">
        <v>1347</v>
      </c>
      <c r="B82" s="12" t="s">
        <v>91</v>
      </c>
      <c r="C82" s="12" t="s">
        <v>69</v>
      </c>
      <c r="D82" s="12" t="s">
        <v>54</v>
      </c>
      <c r="E82" s="264" t="s">
        <v>1348</v>
      </c>
      <c r="F82" s="15"/>
      <c r="G82" s="15" t="s">
        <v>480</v>
      </c>
      <c r="H82" s="10" t="s">
        <v>1244</v>
      </c>
      <c r="I82" s="11">
        <v>1</v>
      </c>
      <c r="J82" s="10" t="s">
        <v>1349</v>
      </c>
      <c r="K82" s="12"/>
      <c r="L82" s="12"/>
      <c r="M82" s="10" t="s">
        <v>518</v>
      </c>
      <c r="N82" s="10" t="s">
        <v>952</v>
      </c>
      <c r="O82" s="9">
        <v>44044</v>
      </c>
      <c r="P82" s="9">
        <v>44408</v>
      </c>
      <c r="Q82" s="15"/>
      <c r="R82" s="94"/>
      <c r="S82" s="96"/>
      <c r="T82" s="15"/>
      <c r="U82" s="96">
        <v>0.33</v>
      </c>
      <c r="V82" s="15"/>
      <c r="W82" s="96">
        <v>0.33</v>
      </c>
      <c r="X82" s="15"/>
      <c r="Y82" s="12"/>
      <c r="Z82" s="12"/>
      <c r="AA82" s="12"/>
      <c r="AB82" s="12"/>
      <c r="AC82" s="12"/>
      <c r="AD82" s="12"/>
      <c r="AE82" s="12"/>
      <c r="AF82" s="14"/>
      <c r="AG82" s="14"/>
      <c r="AH82" s="14"/>
      <c r="AI82" s="14"/>
      <c r="AJ82" s="14"/>
      <c r="AK82" s="14"/>
      <c r="AL82" s="14"/>
      <c r="AM82" s="11" t="s">
        <v>1350</v>
      </c>
      <c r="AN82" s="11" t="s">
        <v>1351</v>
      </c>
      <c r="AO82" s="14" t="s">
        <v>955</v>
      </c>
      <c r="AP82" s="14" t="s">
        <v>65</v>
      </c>
      <c r="AQ82" s="76" t="s">
        <v>956</v>
      </c>
      <c r="AR82" s="14" t="s">
        <v>957</v>
      </c>
      <c r="AS82" s="14"/>
      <c r="AT82" s="14" t="s">
        <v>958</v>
      </c>
      <c r="AU82" s="97" t="s">
        <v>1352</v>
      </c>
      <c r="AV82" s="14" t="s">
        <v>960</v>
      </c>
      <c r="AW82" s="14" t="s">
        <v>65</v>
      </c>
      <c r="AX82" s="16" t="s">
        <v>961</v>
      </c>
      <c r="AY82" s="76"/>
      <c r="AZ82" s="14"/>
      <c r="BA82" s="14"/>
      <c r="BB82" s="14"/>
      <c r="BC82" s="18"/>
      <c r="BD82" s="14"/>
      <c r="BE82" s="14"/>
      <c r="BF82" s="76" t="s">
        <v>962</v>
      </c>
      <c r="BG82" s="76" t="s">
        <v>963</v>
      </c>
      <c r="BH82" s="76" t="s">
        <v>964</v>
      </c>
      <c r="BI82" s="76" t="s">
        <v>65</v>
      </c>
      <c r="BJ82" s="76" t="s">
        <v>965</v>
      </c>
      <c r="BK82" s="76"/>
      <c r="BL82" s="76"/>
      <c r="BM82" s="76" t="s">
        <v>1353</v>
      </c>
      <c r="BN82" s="76" t="s">
        <v>1354</v>
      </c>
      <c r="BO82" s="76" t="s">
        <v>1355</v>
      </c>
      <c r="BP82" s="76" t="s">
        <v>65</v>
      </c>
      <c r="BQ82" s="10" t="s">
        <v>969</v>
      </c>
      <c r="BR82" s="10" t="s">
        <v>495</v>
      </c>
      <c r="BS82" s="76"/>
      <c r="BT82" s="76"/>
      <c r="BU82" s="10" t="s">
        <v>136</v>
      </c>
      <c r="BV82" s="76"/>
      <c r="BW82" s="10" t="s">
        <v>906</v>
      </c>
      <c r="BX82" s="10" t="s">
        <v>973</v>
      </c>
      <c r="BY82" s="260" t="s">
        <v>495</v>
      </c>
      <c r="BZ82" s="67"/>
      <c r="CA82" s="270" t="s">
        <v>136</v>
      </c>
      <c r="CB82" s="270" t="s">
        <v>136</v>
      </c>
      <c r="CC82" s="270" t="s">
        <v>136</v>
      </c>
      <c r="CD82" s="81" t="s">
        <v>685</v>
      </c>
      <c r="CE82" s="79"/>
    </row>
    <row r="83" spans="1:83" ht="18" customHeight="1" x14ac:dyDescent="0.25">
      <c r="A83" s="17" t="s">
        <v>1356</v>
      </c>
      <c r="B83" s="12" t="s">
        <v>91</v>
      </c>
      <c r="C83" s="12" t="s">
        <v>69</v>
      </c>
      <c r="D83" s="12" t="s">
        <v>54</v>
      </c>
      <c r="E83" s="264" t="s">
        <v>1357</v>
      </c>
      <c r="F83" s="15"/>
      <c r="G83" s="15" t="s">
        <v>480</v>
      </c>
      <c r="H83" s="10" t="s">
        <v>1244</v>
      </c>
      <c r="I83" s="11">
        <v>1</v>
      </c>
      <c r="J83" s="10" t="s">
        <v>1358</v>
      </c>
      <c r="K83" s="12"/>
      <c r="L83" s="12"/>
      <c r="M83" s="10" t="s">
        <v>518</v>
      </c>
      <c r="N83" s="10" t="s">
        <v>1359</v>
      </c>
      <c r="O83" s="9">
        <v>44044</v>
      </c>
      <c r="P83" s="9">
        <v>44408</v>
      </c>
      <c r="Q83" s="15"/>
      <c r="R83" s="94"/>
      <c r="S83" s="11"/>
      <c r="T83" s="15"/>
      <c r="U83" s="11">
        <v>3</v>
      </c>
      <c r="V83" s="15"/>
      <c r="W83" s="11">
        <v>4</v>
      </c>
      <c r="X83" s="15"/>
      <c r="Y83" s="12"/>
      <c r="Z83" s="12"/>
      <c r="AA83" s="12"/>
      <c r="AB83" s="12"/>
      <c r="AC83" s="12"/>
      <c r="AD83" s="12"/>
      <c r="AE83" s="12"/>
      <c r="AF83" s="14"/>
      <c r="AG83" s="14"/>
      <c r="AH83" s="14"/>
      <c r="AI83" s="14"/>
      <c r="AJ83" s="14"/>
      <c r="AK83" s="14"/>
      <c r="AL83" s="14"/>
      <c r="AM83" s="11" t="s">
        <v>1360</v>
      </c>
      <c r="AN83" s="11" t="s">
        <v>1361</v>
      </c>
      <c r="AO83" s="14" t="s">
        <v>1362</v>
      </c>
      <c r="AP83" s="14" t="s">
        <v>65</v>
      </c>
      <c r="AQ83" s="76" t="s">
        <v>1363</v>
      </c>
      <c r="AR83" s="14" t="s">
        <v>957</v>
      </c>
      <c r="AS83" s="14"/>
      <c r="AT83" s="14" t="s">
        <v>1364</v>
      </c>
      <c r="AU83" s="76" t="s">
        <v>1365</v>
      </c>
      <c r="AV83" s="14" t="s">
        <v>1366</v>
      </c>
      <c r="AW83" s="14" t="s">
        <v>65</v>
      </c>
      <c r="AX83" s="16" t="s">
        <v>1367</v>
      </c>
      <c r="AY83" s="76"/>
      <c r="AZ83" s="14"/>
      <c r="BA83" s="14"/>
      <c r="BB83" s="14"/>
      <c r="BC83" s="18"/>
      <c r="BD83" s="14"/>
      <c r="BE83" s="14"/>
      <c r="BF83" s="76" t="s">
        <v>1368</v>
      </c>
      <c r="BG83" s="76" t="s">
        <v>1369</v>
      </c>
      <c r="BH83" s="76" t="s">
        <v>1306</v>
      </c>
      <c r="BI83" s="76" t="s">
        <v>65</v>
      </c>
      <c r="BJ83" s="76" t="s">
        <v>1370</v>
      </c>
      <c r="BK83" s="76"/>
      <c r="BL83" s="76"/>
      <c r="BM83" s="76" t="s">
        <v>1371</v>
      </c>
      <c r="BN83" s="76" t="s">
        <v>1372</v>
      </c>
      <c r="BO83" s="76" t="s">
        <v>1373</v>
      </c>
      <c r="BP83" s="76" t="s">
        <v>65</v>
      </c>
      <c r="BQ83" s="10" t="s">
        <v>1374</v>
      </c>
      <c r="BR83" s="10" t="s">
        <v>495</v>
      </c>
      <c r="BS83" s="76"/>
      <c r="BT83" s="76" t="s">
        <v>495</v>
      </c>
      <c r="BU83" s="10" t="s">
        <v>136</v>
      </c>
      <c r="BV83" s="76"/>
      <c r="BW83" s="10" t="s">
        <v>906</v>
      </c>
      <c r="BX83" s="10" t="s">
        <v>1375</v>
      </c>
      <c r="BY83" s="260" t="s">
        <v>495</v>
      </c>
      <c r="BZ83" s="67"/>
      <c r="CA83" s="11" t="s">
        <v>497</v>
      </c>
      <c r="CB83" s="11" t="s">
        <v>187</v>
      </c>
      <c r="CC83" s="261">
        <v>44883</v>
      </c>
      <c r="CD83" s="78" t="s">
        <v>3741</v>
      </c>
      <c r="CE83" s="79"/>
    </row>
    <row r="84" spans="1:83" ht="18" hidden="1" customHeight="1" x14ac:dyDescent="0.25">
      <c r="A84" s="60" t="s">
        <v>514</v>
      </c>
      <c r="B84" s="61" t="s">
        <v>91</v>
      </c>
      <c r="C84" s="61" t="s">
        <v>69</v>
      </c>
      <c r="D84" s="61" t="s">
        <v>54</v>
      </c>
      <c r="E84" s="62" t="s">
        <v>515</v>
      </c>
      <c r="F84" s="63"/>
      <c r="G84" s="63" t="s">
        <v>480</v>
      </c>
      <c r="H84" s="70" t="s">
        <v>516</v>
      </c>
      <c r="I84" s="64">
        <v>2</v>
      </c>
      <c r="J84" s="70" t="s">
        <v>1376</v>
      </c>
      <c r="K84" s="61"/>
      <c r="L84" s="61"/>
      <c r="M84" s="70" t="s">
        <v>518</v>
      </c>
      <c r="N84" s="70" t="s">
        <v>1377</v>
      </c>
      <c r="O84" s="71">
        <v>44287</v>
      </c>
      <c r="P84" s="71">
        <v>44377</v>
      </c>
      <c r="Q84" s="63"/>
      <c r="R84" s="65"/>
      <c r="S84" s="64"/>
      <c r="T84" s="63"/>
      <c r="U84" s="67"/>
      <c r="V84" s="63"/>
      <c r="W84" s="67"/>
      <c r="X84" s="63"/>
      <c r="Y84" s="61"/>
      <c r="Z84" s="61"/>
      <c r="AA84" s="61"/>
      <c r="AB84" s="61"/>
      <c r="AC84" s="61"/>
      <c r="AD84" s="61"/>
      <c r="AE84" s="61"/>
      <c r="AF84" s="66"/>
      <c r="AG84" s="66"/>
      <c r="AH84" s="66"/>
      <c r="AI84" s="66"/>
      <c r="AJ84" s="66"/>
      <c r="AK84" s="66"/>
      <c r="AL84" s="66"/>
      <c r="AM84" s="67"/>
      <c r="AN84" s="67"/>
      <c r="AO84" s="66" t="s">
        <v>1378</v>
      </c>
      <c r="AP84" s="66" t="s">
        <v>65</v>
      </c>
      <c r="AQ84" s="67" t="s">
        <v>1379</v>
      </c>
      <c r="AR84" s="66"/>
      <c r="AS84" s="66"/>
      <c r="AT84" s="66" t="s">
        <v>1338</v>
      </c>
      <c r="AU84" s="66" t="s">
        <v>1338</v>
      </c>
      <c r="AV84" s="66"/>
      <c r="AW84" s="66"/>
      <c r="AX84" s="62" t="s">
        <v>525</v>
      </c>
      <c r="AY84" s="67"/>
      <c r="AZ84" s="66"/>
      <c r="BA84" s="66"/>
      <c r="BB84" s="66"/>
      <c r="BC84" s="68"/>
      <c r="BD84" s="66"/>
      <c r="BE84" s="66"/>
      <c r="BF84" s="64" t="s">
        <v>1380</v>
      </c>
      <c r="BG84" s="67" t="s">
        <v>1381</v>
      </c>
      <c r="BH84" s="67" t="s">
        <v>654</v>
      </c>
      <c r="BI84" s="67" t="s">
        <v>133</v>
      </c>
      <c r="BJ84" s="67" t="s">
        <v>1382</v>
      </c>
      <c r="BK84" s="67"/>
      <c r="BL84" s="67"/>
      <c r="BM84" s="67" t="s">
        <v>1383</v>
      </c>
      <c r="BN84" s="82" t="s">
        <v>1384</v>
      </c>
      <c r="BO84" s="67"/>
      <c r="BP84" s="67"/>
      <c r="BQ84" s="70" t="s">
        <v>1385</v>
      </c>
      <c r="BR84" s="70" t="s">
        <v>495</v>
      </c>
      <c r="BS84" s="67"/>
      <c r="BT84" s="67" t="s">
        <v>495</v>
      </c>
      <c r="BU84" s="70" t="s">
        <v>136</v>
      </c>
      <c r="BV84" s="67"/>
      <c r="BW84" s="70" t="s">
        <v>906</v>
      </c>
      <c r="BX84" s="70" t="s">
        <v>1386</v>
      </c>
      <c r="BY84" s="64" t="s">
        <v>495</v>
      </c>
      <c r="BZ84" s="67"/>
      <c r="CA84" s="64" t="s">
        <v>497</v>
      </c>
      <c r="CB84" s="64" t="s">
        <v>187</v>
      </c>
      <c r="CC84" s="71">
        <v>44439</v>
      </c>
      <c r="CD84" s="69" t="s">
        <v>532</v>
      </c>
      <c r="CE84" s="59"/>
    </row>
    <row r="85" spans="1:83" ht="18" hidden="1" customHeight="1" x14ac:dyDescent="0.25">
      <c r="A85" s="60" t="s">
        <v>1387</v>
      </c>
      <c r="B85" s="64" t="s">
        <v>1388</v>
      </c>
      <c r="C85" s="64" t="s">
        <v>69</v>
      </c>
      <c r="D85" s="64" t="s">
        <v>54</v>
      </c>
      <c r="E85" s="70" t="s">
        <v>372</v>
      </c>
      <c r="F85" s="71">
        <v>44148</v>
      </c>
      <c r="G85" s="64" t="s">
        <v>589</v>
      </c>
      <c r="H85" s="70" t="s">
        <v>373</v>
      </c>
      <c r="I85" s="64">
        <v>1</v>
      </c>
      <c r="J85" s="70" t="s">
        <v>1389</v>
      </c>
      <c r="K85" s="64" t="s">
        <v>59</v>
      </c>
      <c r="L85" s="64">
        <v>2020</v>
      </c>
      <c r="M85" s="70" t="s">
        <v>1390</v>
      </c>
      <c r="N85" s="70" t="s">
        <v>1391</v>
      </c>
      <c r="O85" s="71">
        <v>44317</v>
      </c>
      <c r="P85" s="71">
        <v>44561</v>
      </c>
      <c r="Q85" s="71"/>
      <c r="R85" s="73"/>
      <c r="S85" s="64"/>
      <c r="T85" s="71"/>
      <c r="U85" s="64">
        <v>1</v>
      </c>
      <c r="V85" s="64" t="s">
        <v>1392</v>
      </c>
      <c r="W85" s="64">
        <v>1</v>
      </c>
      <c r="X85" s="64" t="s">
        <v>1392</v>
      </c>
      <c r="Y85" s="61"/>
      <c r="Z85" s="61"/>
      <c r="AA85" s="61"/>
      <c r="AB85" s="61"/>
      <c r="AC85" s="61"/>
      <c r="AD85" s="61"/>
      <c r="AE85" s="61"/>
      <c r="AF85" s="66"/>
      <c r="AG85" s="66"/>
      <c r="AH85" s="66"/>
      <c r="AI85" s="66"/>
      <c r="AJ85" s="66"/>
      <c r="AK85" s="66"/>
      <c r="AL85" s="66"/>
      <c r="AM85" s="66"/>
      <c r="AN85" s="66"/>
      <c r="AO85" s="66"/>
      <c r="AP85" s="66"/>
      <c r="AQ85" s="66"/>
      <c r="AR85" s="66"/>
      <c r="AS85" s="66"/>
      <c r="AT85" s="66"/>
      <c r="AU85" s="66"/>
      <c r="AV85" s="66"/>
      <c r="AW85" s="66"/>
      <c r="AX85" s="67"/>
      <c r="AY85" s="67"/>
      <c r="AZ85" s="66"/>
      <c r="BA85" s="66"/>
      <c r="BB85" s="66"/>
      <c r="BC85" s="68"/>
      <c r="BD85" s="66"/>
      <c r="BE85" s="66"/>
      <c r="BF85" s="67" t="s">
        <v>1393</v>
      </c>
      <c r="BG85" s="67"/>
      <c r="BH85" s="67"/>
      <c r="BI85" s="67"/>
      <c r="BJ85" s="66" t="s">
        <v>1077</v>
      </c>
      <c r="BK85" s="67"/>
      <c r="BL85" s="67"/>
      <c r="BM85" s="67" t="s">
        <v>1394</v>
      </c>
      <c r="BN85" s="67" t="s">
        <v>1395</v>
      </c>
      <c r="BO85" s="67" t="s">
        <v>1396</v>
      </c>
      <c r="BP85" s="67" t="s">
        <v>65</v>
      </c>
      <c r="BQ85" s="70" t="s">
        <v>1397</v>
      </c>
      <c r="BR85" s="70" t="s">
        <v>67</v>
      </c>
      <c r="BS85" s="67"/>
      <c r="BT85" s="67" t="s">
        <v>1398</v>
      </c>
      <c r="BU85" s="70" t="s">
        <v>1399</v>
      </c>
      <c r="BV85" s="67" t="s">
        <v>1400</v>
      </c>
      <c r="BW85" s="67" t="s">
        <v>1401</v>
      </c>
      <c r="BX85" s="67" t="s">
        <v>1402</v>
      </c>
      <c r="BY85" s="64" t="s">
        <v>495</v>
      </c>
      <c r="BZ85" s="67"/>
      <c r="CA85" s="64" t="s">
        <v>186</v>
      </c>
      <c r="CB85" s="64" t="s">
        <v>187</v>
      </c>
      <c r="CC85" s="71">
        <v>44651</v>
      </c>
      <c r="CD85" s="69" t="s">
        <v>1403</v>
      </c>
      <c r="CE85" s="59"/>
    </row>
    <row r="86" spans="1:83" ht="18" hidden="1" customHeight="1" x14ac:dyDescent="0.25">
      <c r="A86" s="95" t="s">
        <v>1404</v>
      </c>
      <c r="B86" s="64" t="s">
        <v>602</v>
      </c>
      <c r="C86" s="64" t="s">
        <v>1405</v>
      </c>
      <c r="D86" s="64" t="s">
        <v>80</v>
      </c>
      <c r="E86" s="70" t="s">
        <v>1406</v>
      </c>
      <c r="F86" s="71">
        <v>44330</v>
      </c>
      <c r="G86" s="64" t="s">
        <v>589</v>
      </c>
      <c r="H86" s="70" t="s">
        <v>1407</v>
      </c>
      <c r="I86" s="64">
        <v>1</v>
      </c>
      <c r="J86" s="70" t="s">
        <v>1408</v>
      </c>
      <c r="K86" s="64" t="s">
        <v>59</v>
      </c>
      <c r="L86" s="64">
        <v>2021</v>
      </c>
      <c r="M86" s="70" t="s">
        <v>1409</v>
      </c>
      <c r="N86" s="70" t="s">
        <v>1410</v>
      </c>
      <c r="O86" s="71">
        <v>44470</v>
      </c>
      <c r="P86" s="71">
        <v>44561</v>
      </c>
      <c r="Q86" s="63"/>
      <c r="R86" s="65"/>
      <c r="S86" s="61"/>
      <c r="T86" s="63"/>
      <c r="U86" s="61"/>
      <c r="V86" s="63"/>
      <c r="W86" s="64">
        <v>1</v>
      </c>
      <c r="X86" s="64" t="s">
        <v>1410</v>
      </c>
      <c r="Y86" s="64"/>
      <c r="Z86" s="64"/>
      <c r="AA86" s="64"/>
      <c r="AB86" s="64"/>
      <c r="AC86" s="64"/>
      <c r="AD86" s="61"/>
      <c r="AE86" s="61"/>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8"/>
      <c r="BD86" s="66"/>
      <c r="BE86" s="66"/>
      <c r="BF86" s="67"/>
      <c r="BG86" s="67"/>
      <c r="BH86" s="67"/>
      <c r="BI86" s="67"/>
      <c r="BJ86" s="67"/>
      <c r="BK86" s="67"/>
      <c r="BL86" s="67"/>
      <c r="BM86" s="67"/>
      <c r="BN86" s="67"/>
      <c r="BO86" s="67"/>
      <c r="BP86" s="67"/>
      <c r="BQ86" s="67"/>
      <c r="BR86" s="67"/>
      <c r="BS86" s="67"/>
      <c r="BT86" s="67" t="s">
        <v>1411</v>
      </c>
      <c r="BU86" s="70"/>
      <c r="BV86" s="67" t="s">
        <v>1400</v>
      </c>
      <c r="BW86" s="67" t="s">
        <v>133</v>
      </c>
      <c r="BX86" s="67" t="s">
        <v>1412</v>
      </c>
      <c r="BY86" s="64" t="s">
        <v>495</v>
      </c>
      <c r="BZ86" s="67"/>
      <c r="CA86" s="64" t="s">
        <v>186</v>
      </c>
      <c r="CB86" s="64" t="s">
        <v>187</v>
      </c>
      <c r="CC86" s="71">
        <v>44651</v>
      </c>
      <c r="CD86" s="69" t="s">
        <v>1413</v>
      </c>
      <c r="CE86" s="59"/>
    </row>
    <row r="87" spans="1:83" ht="18" hidden="1" customHeight="1" x14ac:dyDescent="0.25">
      <c r="A87" s="13" t="s">
        <v>1414</v>
      </c>
      <c r="B87" s="11" t="s">
        <v>91</v>
      </c>
      <c r="C87" s="11" t="s">
        <v>92</v>
      </c>
      <c r="D87" s="11" t="s">
        <v>80</v>
      </c>
      <c r="E87" s="10" t="s">
        <v>1415</v>
      </c>
      <c r="F87" s="9">
        <v>44407</v>
      </c>
      <c r="G87" s="11" t="s">
        <v>480</v>
      </c>
      <c r="H87" s="10" t="s">
        <v>1416</v>
      </c>
      <c r="I87" s="11">
        <v>1</v>
      </c>
      <c r="J87" s="10" t="s">
        <v>1417</v>
      </c>
      <c r="K87" s="11" t="s">
        <v>59</v>
      </c>
      <c r="L87" s="11">
        <v>2021</v>
      </c>
      <c r="M87" s="10" t="s">
        <v>1418</v>
      </c>
      <c r="N87" s="10" t="s">
        <v>1419</v>
      </c>
      <c r="O87" s="9">
        <v>44423</v>
      </c>
      <c r="P87" s="9">
        <v>44545</v>
      </c>
      <c r="Q87" s="15"/>
      <c r="R87" s="94"/>
      <c r="S87" s="12"/>
      <c r="T87" s="15"/>
      <c r="U87" s="12"/>
      <c r="V87" s="15"/>
      <c r="W87" s="11">
        <v>1</v>
      </c>
      <c r="X87" s="11" t="s">
        <v>1420</v>
      </c>
      <c r="Y87" s="12"/>
      <c r="Z87" s="12"/>
      <c r="AA87" s="12"/>
      <c r="AB87" s="12"/>
      <c r="AC87" s="12"/>
      <c r="AD87" s="12"/>
      <c r="AE87" s="12"/>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8"/>
      <c r="BD87" s="14"/>
      <c r="BE87" s="14"/>
      <c r="BF87" s="76" t="s">
        <v>1421</v>
      </c>
      <c r="BG87" s="76" t="s">
        <v>1422</v>
      </c>
      <c r="BH87" s="76"/>
      <c r="BI87" s="76"/>
      <c r="BJ87" s="76"/>
      <c r="BK87" s="76"/>
      <c r="BL87" s="76"/>
      <c r="BM87" s="76" t="s">
        <v>1423</v>
      </c>
      <c r="BN87" s="76" t="s">
        <v>1424</v>
      </c>
      <c r="BO87" s="76" t="s">
        <v>1425</v>
      </c>
      <c r="BP87" s="76" t="s">
        <v>77</v>
      </c>
      <c r="BQ87" s="10" t="s">
        <v>1426</v>
      </c>
      <c r="BR87" s="10" t="s">
        <v>67</v>
      </c>
      <c r="BS87" s="76"/>
      <c r="BT87" s="76" t="s">
        <v>1427</v>
      </c>
      <c r="BU87" s="16" t="s">
        <v>1428</v>
      </c>
      <c r="BV87" s="76" t="s">
        <v>1429</v>
      </c>
      <c r="BW87" s="76" t="s">
        <v>133</v>
      </c>
      <c r="BX87" s="76" t="s">
        <v>1430</v>
      </c>
      <c r="BY87" s="11" t="s">
        <v>495</v>
      </c>
      <c r="BZ87" s="67"/>
      <c r="CA87" s="100" t="s">
        <v>497</v>
      </c>
      <c r="CB87" s="100" t="s">
        <v>187</v>
      </c>
      <c r="CC87" s="101">
        <v>44757</v>
      </c>
      <c r="CD87" s="81" t="s">
        <v>1431</v>
      </c>
      <c r="CE87" s="79"/>
    </row>
    <row r="88" spans="1:83" ht="18" hidden="1" customHeight="1" x14ac:dyDescent="0.25">
      <c r="A88" s="13" t="s">
        <v>1414</v>
      </c>
      <c r="B88" s="11" t="s">
        <v>91</v>
      </c>
      <c r="C88" s="11" t="s">
        <v>92</v>
      </c>
      <c r="D88" s="11" t="s">
        <v>80</v>
      </c>
      <c r="E88" s="10" t="s">
        <v>1415</v>
      </c>
      <c r="F88" s="9">
        <v>44407</v>
      </c>
      <c r="G88" s="11" t="s">
        <v>480</v>
      </c>
      <c r="H88" s="10" t="s">
        <v>1432</v>
      </c>
      <c r="I88" s="11">
        <v>2</v>
      </c>
      <c r="J88" s="10" t="s">
        <v>1433</v>
      </c>
      <c r="K88" s="11" t="s">
        <v>59</v>
      </c>
      <c r="L88" s="11">
        <v>2021</v>
      </c>
      <c r="M88" s="10" t="s">
        <v>1434</v>
      </c>
      <c r="N88" s="10" t="s">
        <v>1435</v>
      </c>
      <c r="O88" s="9">
        <v>44423</v>
      </c>
      <c r="P88" s="9">
        <v>44484</v>
      </c>
      <c r="Q88" s="15"/>
      <c r="R88" s="94"/>
      <c r="S88" s="12"/>
      <c r="T88" s="15"/>
      <c r="U88" s="12"/>
      <c r="V88" s="15"/>
      <c r="W88" s="11">
        <v>1</v>
      </c>
      <c r="X88" s="11" t="s">
        <v>1436</v>
      </c>
      <c r="Y88" s="12"/>
      <c r="Z88" s="12"/>
      <c r="AA88" s="12"/>
      <c r="AB88" s="12"/>
      <c r="AC88" s="12"/>
      <c r="AD88" s="12"/>
      <c r="AE88" s="12"/>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8"/>
      <c r="BD88" s="14"/>
      <c r="BE88" s="14"/>
      <c r="BF88" s="76" t="s">
        <v>1437</v>
      </c>
      <c r="BG88" s="76" t="s">
        <v>1438</v>
      </c>
      <c r="BH88" s="76"/>
      <c r="BI88" s="76"/>
      <c r="BJ88" s="76"/>
      <c r="BK88" s="76"/>
      <c r="BL88" s="76"/>
      <c r="BM88" s="76" t="s">
        <v>1439</v>
      </c>
      <c r="BN88" s="76" t="s">
        <v>1440</v>
      </c>
      <c r="BO88" s="76" t="s">
        <v>1441</v>
      </c>
      <c r="BP88" s="76" t="s">
        <v>65</v>
      </c>
      <c r="BQ88" s="10" t="s">
        <v>1442</v>
      </c>
      <c r="BR88" s="10" t="s">
        <v>67</v>
      </c>
      <c r="BS88" s="76"/>
      <c r="BT88" s="76" t="s">
        <v>1437</v>
      </c>
      <c r="BU88" s="10" t="s">
        <v>1438</v>
      </c>
      <c r="BV88" s="76" t="s">
        <v>1429</v>
      </c>
      <c r="BW88" s="76" t="s">
        <v>133</v>
      </c>
      <c r="BX88" s="76" t="s">
        <v>1430</v>
      </c>
      <c r="BY88" s="11" t="s">
        <v>495</v>
      </c>
      <c r="BZ88" s="67"/>
      <c r="CA88" s="100" t="s">
        <v>497</v>
      </c>
      <c r="CB88" s="100" t="s">
        <v>187</v>
      </c>
      <c r="CC88" s="101">
        <v>44757</v>
      </c>
      <c r="CD88" s="81" t="s">
        <v>1431</v>
      </c>
      <c r="CE88" s="79"/>
    </row>
    <row r="89" spans="1:83" ht="18" customHeight="1" x14ac:dyDescent="0.25">
      <c r="A89" s="13" t="s">
        <v>1443</v>
      </c>
      <c r="B89" s="11" t="s">
        <v>91</v>
      </c>
      <c r="C89" s="11" t="s">
        <v>92</v>
      </c>
      <c r="D89" s="11" t="s">
        <v>80</v>
      </c>
      <c r="E89" s="10" t="s">
        <v>1444</v>
      </c>
      <c r="F89" s="9">
        <v>44407</v>
      </c>
      <c r="G89" s="11" t="s">
        <v>480</v>
      </c>
      <c r="H89" s="10" t="s">
        <v>1445</v>
      </c>
      <c r="I89" s="11">
        <v>1</v>
      </c>
      <c r="J89" s="10" t="s">
        <v>1446</v>
      </c>
      <c r="K89" s="11" t="s">
        <v>59</v>
      </c>
      <c r="L89" s="11">
        <v>2021</v>
      </c>
      <c r="M89" s="10" t="s">
        <v>1447</v>
      </c>
      <c r="N89" s="10" t="s">
        <v>97</v>
      </c>
      <c r="O89" s="9">
        <v>44438</v>
      </c>
      <c r="P89" s="9">
        <v>44545</v>
      </c>
      <c r="Q89" s="15"/>
      <c r="R89" s="94"/>
      <c r="S89" s="12"/>
      <c r="T89" s="15"/>
      <c r="U89" s="12"/>
      <c r="V89" s="15"/>
      <c r="W89" s="11">
        <v>1</v>
      </c>
      <c r="X89" s="11" t="s">
        <v>1448</v>
      </c>
      <c r="Y89" s="12"/>
      <c r="Z89" s="12"/>
      <c r="AA89" s="12"/>
      <c r="AB89" s="12"/>
      <c r="AC89" s="12"/>
      <c r="AD89" s="12"/>
      <c r="AE89" s="12"/>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8"/>
      <c r="BD89" s="14"/>
      <c r="BE89" s="14"/>
      <c r="BF89" s="76" t="s">
        <v>1449</v>
      </c>
      <c r="BG89" s="76" t="s">
        <v>1450</v>
      </c>
      <c r="BH89" s="76"/>
      <c r="BI89" s="76"/>
      <c r="BJ89" s="76"/>
      <c r="BK89" s="76"/>
      <c r="BL89" s="76"/>
      <c r="BM89" s="76"/>
      <c r="BN89" s="76"/>
      <c r="BO89" s="76"/>
      <c r="BP89" s="76"/>
      <c r="BQ89" s="10" t="s">
        <v>1451</v>
      </c>
      <c r="BR89" s="10" t="s">
        <v>67</v>
      </c>
      <c r="BS89" s="76"/>
      <c r="BT89" s="76" t="s">
        <v>1452</v>
      </c>
      <c r="BU89" s="10" t="s">
        <v>1450</v>
      </c>
      <c r="BV89" s="76" t="s">
        <v>1453</v>
      </c>
      <c r="BW89" s="76" t="s">
        <v>133</v>
      </c>
      <c r="BX89" s="76" t="s">
        <v>1454</v>
      </c>
      <c r="BY89" s="260" t="s">
        <v>495</v>
      </c>
      <c r="BZ89" s="67"/>
      <c r="CA89" s="11" t="s">
        <v>136</v>
      </c>
      <c r="CB89" s="11" t="s">
        <v>136</v>
      </c>
      <c r="CC89" s="11" t="s">
        <v>136</v>
      </c>
      <c r="CD89" s="81" t="s">
        <v>685</v>
      </c>
      <c r="CE89" s="79"/>
    </row>
    <row r="90" spans="1:83" ht="18" customHeight="1" x14ac:dyDescent="0.25">
      <c r="A90" s="13" t="s">
        <v>1455</v>
      </c>
      <c r="B90" s="11" t="s">
        <v>91</v>
      </c>
      <c r="C90" s="11" t="s">
        <v>92</v>
      </c>
      <c r="D90" s="11" t="s">
        <v>80</v>
      </c>
      <c r="E90" s="10" t="s">
        <v>1456</v>
      </c>
      <c r="F90" s="9">
        <v>44407</v>
      </c>
      <c r="G90" s="11" t="s">
        <v>480</v>
      </c>
      <c r="H90" s="10" t="s">
        <v>1445</v>
      </c>
      <c r="I90" s="11">
        <v>1</v>
      </c>
      <c r="J90" s="10" t="s">
        <v>1457</v>
      </c>
      <c r="K90" s="11" t="s">
        <v>59</v>
      </c>
      <c r="L90" s="11">
        <v>2021</v>
      </c>
      <c r="M90" s="10" t="s">
        <v>1447</v>
      </c>
      <c r="N90" s="10" t="s">
        <v>97</v>
      </c>
      <c r="O90" s="9">
        <v>44438</v>
      </c>
      <c r="P90" s="9">
        <v>44545</v>
      </c>
      <c r="Q90" s="15"/>
      <c r="R90" s="94"/>
      <c r="S90" s="12"/>
      <c r="T90" s="15"/>
      <c r="U90" s="12"/>
      <c r="V90" s="15"/>
      <c r="W90" s="11">
        <v>1</v>
      </c>
      <c r="X90" s="11" t="s">
        <v>1458</v>
      </c>
      <c r="Y90" s="12"/>
      <c r="Z90" s="12"/>
      <c r="AA90" s="12"/>
      <c r="AB90" s="12"/>
      <c r="AC90" s="12"/>
      <c r="AD90" s="12"/>
      <c r="AE90" s="12"/>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8"/>
      <c r="BD90" s="14"/>
      <c r="BE90" s="14"/>
      <c r="BF90" s="76" t="s">
        <v>1449</v>
      </c>
      <c r="BG90" s="76" t="s">
        <v>1450</v>
      </c>
      <c r="BH90" s="76"/>
      <c r="BI90" s="76"/>
      <c r="BJ90" s="76"/>
      <c r="BK90" s="76"/>
      <c r="BL90" s="76"/>
      <c r="BM90" s="76"/>
      <c r="BN90" s="76"/>
      <c r="BO90" s="76"/>
      <c r="BP90" s="76"/>
      <c r="BQ90" s="10" t="s">
        <v>1451</v>
      </c>
      <c r="BR90" s="10" t="s">
        <v>67</v>
      </c>
      <c r="BS90" s="76"/>
      <c r="BT90" s="76" t="s">
        <v>1452</v>
      </c>
      <c r="BU90" s="10" t="s">
        <v>1450</v>
      </c>
      <c r="BV90" s="76" t="s">
        <v>1453</v>
      </c>
      <c r="BW90" s="76" t="s">
        <v>133</v>
      </c>
      <c r="BX90" s="76" t="s">
        <v>1454</v>
      </c>
      <c r="BY90" s="260" t="s">
        <v>495</v>
      </c>
      <c r="BZ90" s="67"/>
      <c r="CA90" s="11" t="s">
        <v>136</v>
      </c>
      <c r="CB90" s="11" t="s">
        <v>136</v>
      </c>
      <c r="CC90" s="11" t="s">
        <v>136</v>
      </c>
      <c r="CD90" s="81" t="s">
        <v>685</v>
      </c>
      <c r="CE90" s="79"/>
    </row>
    <row r="91" spans="1:83" ht="18" customHeight="1" x14ac:dyDescent="0.25">
      <c r="A91" s="13" t="s">
        <v>1459</v>
      </c>
      <c r="B91" s="11" t="s">
        <v>91</v>
      </c>
      <c r="C91" s="11" t="s">
        <v>92</v>
      </c>
      <c r="D91" s="11" t="s">
        <v>80</v>
      </c>
      <c r="E91" s="10" t="s">
        <v>1460</v>
      </c>
      <c r="F91" s="9">
        <v>44407</v>
      </c>
      <c r="G91" s="11" t="s">
        <v>480</v>
      </c>
      <c r="H91" s="10" t="s">
        <v>1461</v>
      </c>
      <c r="I91" s="11">
        <v>1</v>
      </c>
      <c r="J91" s="10" t="s">
        <v>1462</v>
      </c>
      <c r="K91" s="11" t="s">
        <v>59</v>
      </c>
      <c r="L91" s="11">
        <v>2021</v>
      </c>
      <c r="M91" s="10" t="s">
        <v>1447</v>
      </c>
      <c r="N91" s="10" t="s">
        <v>97</v>
      </c>
      <c r="O91" s="9">
        <v>44438</v>
      </c>
      <c r="P91" s="9">
        <v>44545</v>
      </c>
      <c r="Q91" s="15"/>
      <c r="R91" s="94"/>
      <c r="S91" s="12"/>
      <c r="T91" s="15"/>
      <c r="U91" s="12"/>
      <c r="V91" s="15"/>
      <c r="W91" s="11">
        <v>1</v>
      </c>
      <c r="X91" s="11" t="s">
        <v>1458</v>
      </c>
      <c r="Y91" s="12"/>
      <c r="Z91" s="12"/>
      <c r="AA91" s="12"/>
      <c r="AB91" s="12"/>
      <c r="AC91" s="12"/>
      <c r="AD91" s="12"/>
      <c r="AE91" s="12"/>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8"/>
      <c r="BD91" s="14"/>
      <c r="BE91" s="14"/>
      <c r="BF91" s="76" t="s">
        <v>1449</v>
      </c>
      <c r="BG91" s="76" t="s">
        <v>1450</v>
      </c>
      <c r="BH91" s="76"/>
      <c r="BI91" s="76"/>
      <c r="BJ91" s="76"/>
      <c r="BK91" s="76"/>
      <c r="BL91" s="76"/>
      <c r="BM91" s="76"/>
      <c r="BN91" s="76"/>
      <c r="BO91" s="76"/>
      <c r="BP91" s="76"/>
      <c r="BQ91" s="10" t="s">
        <v>1451</v>
      </c>
      <c r="BR91" s="10" t="s">
        <v>67</v>
      </c>
      <c r="BS91" s="76"/>
      <c r="BT91" s="76" t="s">
        <v>1452</v>
      </c>
      <c r="BU91" s="10" t="s">
        <v>1450</v>
      </c>
      <c r="BV91" s="76" t="s">
        <v>1453</v>
      </c>
      <c r="BW91" s="76" t="s">
        <v>133</v>
      </c>
      <c r="BX91" s="76" t="s">
        <v>1463</v>
      </c>
      <c r="BY91" s="260" t="s">
        <v>495</v>
      </c>
      <c r="BZ91" s="67"/>
      <c r="CA91" s="11" t="s">
        <v>136</v>
      </c>
      <c r="CB91" s="11" t="s">
        <v>136</v>
      </c>
      <c r="CC91" s="11" t="s">
        <v>136</v>
      </c>
      <c r="CD91" s="81" t="s">
        <v>685</v>
      </c>
      <c r="CE91" s="79"/>
    </row>
    <row r="92" spans="1:83" ht="18" customHeight="1" x14ac:dyDescent="0.25">
      <c r="A92" s="13" t="s">
        <v>1464</v>
      </c>
      <c r="B92" s="11" t="s">
        <v>91</v>
      </c>
      <c r="C92" s="11" t="s">
        <v>92</v>
      </c>
      <c r="D92" s="11" t="s">
        <v>80</v>
      </c>
      <c r="E92" s="10" t="s">
        <v>1465</v>
      </c>
      <c r="F92" s="9">
        <v>44407</v>
      </c>
      <c r="G92" s="11" t="s">
        <v>480</v>
      </c>
      <c r="H92" s="10" t="s">
        <v>1466</v>
      </c>
      <c r="I92" s="11">
        <v>1</v>
      </c>
      <c r="J92" s="10" t="s">
        <v>1467</v>
      </c>
      <c r="K92" s="11" t="s">
        <v>59</v>
      </c>
      <c r="L92" s="11">
        <v>2021</v>
      </c>
      <c r="M92" s="10" t="s">
        <v>1468</v>
      </c>
      <c r="N92" s="10" t="s">
        <v>97</v>
      </c>
      <c r="O92" s="9">
        <v>44438</v>
      </c>
      <c r="P92" s="9">
        <v>44545</v>
      </c>
      <c r="Q92" s="15"/>
      <c r="R92" s="94"/>
      <c r="S92" s="12"/>
      <c r="T92" s="15"/>
      <c r="U92" s="12"/>
      <c r="V92" s="15"/>
      <c r="W92" s="11">
        <v>1</v>
      </c>
      <c r="X92" s="11" t="s">
        <v>1458</v>
      </c>
      <c r="Y92" s="12"/>
      <c r="Z92" s="12"/>
      <c r="AA92" s="12"/>
      <c r="AB92" s="12"/>
      <c r="AC92" s="12"/>
      <c r="AD92" s="12"/>
      <c r="AE92" s="12"/>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8"/>
      <c r="BD92" s="14"/>
      <c r="BE92" s="14"/>
      <c r="BF92" s="76" t="s">
        <v>1449</v>
      </c>
      <c r="BG92" s="76" t="s">
        <v>1450</v>
      </c>
      <c r="BH92" s="76"/>
      <c r="BI92" s="76"/>
      <c r="BJ92" s="76"/>
      <c r="BK92" s="76"/>
      <c r="BL92" s="76"/>
      <c r="BM92" s="76"/>
      <c r="BN92" s="76"/>
      <c r="BO92" s="76"/>
      <c r="BP92" s="76"/>
      <c r="BQ92" s="10" t="s">
        <v>1451</v>
      </c>
      <c r="BR92" s="10" t="s">
        <v>67</v>
      </c>
      <c r="BS92" s="76"/>
      <c r="BT92" s="76" t="s">
        <v>1452</v>
      </c>
      <c r="BU92" s="10" t="s">
        <v>1450</v>
      </c>
      <c r="BV92" s="76" t="s">
        <v>1453</v>
      </c>
      <c r="BW92" s="76" t="s">
        <v>133</v>
      </c>
      <c r="BX92" s="76" t="s">
        <v>1454</v>
      </c>
      <c r="BY92" s="260" t="s">
        <v>495</v>
      </c>
      <c r="BZ92" s="67"/>
      <c r="CA92" s="11" t="s">
        <v>136</v>
      </c>
      <c r="CB92" s="11" t="s">
        <v>136</v>
      </c>
      <c r="CC92" s="11" t="s">
        <v>136</v>
      </c>
      <c r="CD92" s="81" t="s">
        <v>685</v>
      </c>
      <c r="CE92" s="79"/>
    </row>
    <row r="93" spans="1:83" ht="18" hidden="1" customHeight="1" x14ac:dyDescent="0.25">
      <c r="A93" s="13" t="s">
        <v>1464</v>
      </c>
      <c r="B93" s="11" t="s">
        <v>91</v>
      </c>
      <c r="C93" s="11" t="s">
        <v>92</v>
      </c>
      <c r="D93" s="11" t="s">
        <v>80</v>
      </c>
      <c r="E93" s="10" t="s">
        <v>1465</v>
      </c>
      <c r="F93" s="9">
        <v>44407</v>
      </c>
      <c r="G93" s="11" t="s">
        <v>480</v>
      </c>
      <c r="H93" s="10" t="s">
        <v>1469</v>
      </c>
      <c r="I93" s="11">
        <v>2</v>
      </c>
      <c r="J93" s="10" t="s">
        <v>1470</v>
      </c>
      <c r="K93" s="11" t="s">
        <v>59</v>
      </c>
      <c r="L93" s="11">
        <v>2021</v>
      </c>
      <c r="M93" s="10" t="s">
        <v>1468</v>
      </c>
      <c r="N93" s="10" t="s">
        <v>1471</v>
      </c>
      <c r="O93" s="9">
        <v>44438</v>
      </c>
      <c r="P93" s="9">
        <v>44545</v>
      </c>
      <c r="Q93" s="15"/>
      <c r="R93" s="94"/>
      <c r="S93" s="12"/>
      <c r="T93" s="15"/>
      <c r="U93" s="12"/>
      <c r="V93" s="15"/>
      <c r="W93" s="11">
        <v>1</v>
      </c>
      <c r="X93" s="11" t="s">
        <v>1472</v>
      </c>
      <c r="Y93" s="12"/>
      <c r="Z93" s="12"/>
      <c r="AA93" s="12"/>
      <c r="AB93" s="12"/>
      <c r="AC93" s="12"/>
      <c r="AD93" s="12"/>
      <c r="AE93" s="12"/>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8"/>
      <c r="BD93" s="14"/>
      <c r="BE93" s="14"/>
      <c r="BF93" s="76"/>
      <c r="BG93" s="76"/>
      <c r="BH93" s="76"/>
      <c r="BI93" s="76"/>
      <c r="BJ93" s="76"/>
      <c r="BK93" s="76"/>
      <c r="BL93" s="76"/>
      <c r="BM93" s="76"/>
      <c r="BN93" s="76"/>
      <c r="BO93" s="76"/>
      <c r="BP93" s="76"/>
      <c r="BQ93" s="10" t="s">
        <v>1473</v>
      </c>
      <c r="BR93" s="10" t="s">
        <v>67</v>
      </c>
      <c r="BS93" s="76"/>
      <c r="BT93" s="76" t="s">
        <v>1474</v>
      </c>
      <c r="BU93" s="10" t="s">
        <v>1450</v>
      </c>
      <c r="BV93" s="76" t="s">
        <v>1453</v>
      </c>
      <c r="BW93" s="76" t="s">
        <v>133</v>
      </c>
      <c r="BX93" s="102" t="s">
        <v>1475</v>
      </c>
      <c r="BY93" s="11" t="s">
        <v>185</v>
      </c>
      <c r="BZ93" s="67"/>
      <c r="CA93" s="11" t="s">
        <v>136</v>
      </c>
      <c r="CB93" s="11" t="s">
        <v>136</v>
      </c>
      <c r="CC93" s="11" t="s">
        <v>136</v>
      </c>
      <c r="CD93" s="78" t="s">
        <v>1476</v>
      </c>
      <c r="CE93" s="79"/>
    </row>
    <row r="94" spans="1:83" ht="18" hidden="1" customHeight="1" x14ac:dyDescent="0.25">
      <c r="A94" s="13" t="s">
        <v>1477</v>
      </c>
      <c r="B94" s="11" t="s">
        <v>91</v>
      </c>
      <c r="C94" s="11" t="s">
        <v>92</v>
      </c>
      <c r="D94" s="11" t="s">
        <v>80</v>
      </c>
      <c r="E94" s="10" t="s">
        <v>93</v>
      </c>
      <c r="F94" s="9">
        <v>44407</v>
      </c>
      <c r="G94" s="11" t="s">
        <v>480</v>
      </c>
      <c r="H94" s="10" t="s">
        <v>1478</v>
      </c>
      <c r="I94" s="11">
        <v>1</v>
      </c>
      <c r="J94" s="10" t="s">
        <v>1479</v>
      </c>
      <c r="K94" s="11" t="s">
        <v>59</v>
      </c>
      <c r="L94" s="11">
        <v>2022</v>
      </c>
      <c r="M94" s="10" t="s">
        <v>98</v>
      </c>
      <c r="N94" s="10" t="s">
        <v>97</v>
      </c>
      <c r="O94" s="9">
        <v>44576</v>
      </c>
      <c r="P94" s="9">
        <v>44727</v>
      </c>
      <c r="Q94" s="15"/>
      <c r="R94" s="94"/>
      <c r="S94" s="12"/>
      <c r="T94" s="15"/>
      <c r="U94" s="12"/>
      <c r="V94" s="15"/>
      <c r="W94" s="11"/>
      <c r="X94" s="9"/>
      <c r="Y94" s="12"/>
      <c r="Z94" s="12"/>
      <c r="AA94" s="12"/>
      <c r="AB94" s="12"/>
      <c r="AC94" s="12"/>
      <c r="AD94" s="12"/>
      <c r="AE94" s="12"/>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8"/>
      <c r="BD94" s="14"/>
      <c r="BE94" s="14"/>
      <c r="BF94" s="76"/>
      <c r="BG94" s="76"/>
      <c r="BH94" s="76"/>
      <c r="BI94" s="76"/>
      <c r="BJ94" s="76"/>
      <c r="BK94" s="76"/>
      <c r="BL94" s="76"/>
      <c r="BM94" s="76"/>
      <c r="BN94" s="76"/>
      <c r="BO94" s="76"/>
      <c r="BP94" s="76"/>
      <c r="BQ94" s="10" t="s">
        <v>1480</v>
      </c>
      <c r="BR94" s="10" t="s">
        <v>67</v>
      </c>
      <c r="BS94" s="76"/>
      <c r="BT94" s="76"/>
      <c r="BU94" s="76"/>
      <c r="BV94" s="76" t="s">
        <v>1480</v>
      </c>
      <c r="BW94" s="76"/>
      <c r="BX94" s="76" t="s">
        <v>1481</v>
      </c>
      <c r="BY94" s="11" t="s">
        <v>67</v>
      </c>
      <c r="BZ94" s="67"/>
      <c r="CA94" s="11" t="s">
        <v>136</v>
      </c>
      <c r="CB94" s="11" t="s">
        <v>136</v>
      </c>
      <c r="CC94" s="11" t="s">
        <v>136</v>
      </c>
      <c r="CD94" s="78" t="s">
        <v>67</v>
      </c>
      <c r="CE94" s="79"/>
    </row>
    <row r="95" spans="1:83" ht="18" hidden="1" customHeight="1" x14ac:dyDescent="0.25">
      <c r="A95" s="13" t="s">
        <v>1482</v>
      </c>
      <c r="B95" s="11" t="s">
        <v>91</v>
      </c>
      <c r="C95" s="11" t="s">
        <v>92</v>
      </c>
      <c r="D95" s="11" t="s">
        <v>80</v>
      </c>
      <c r="E95" s="10" t="s">
        <v>103</v>
      </c>
      <c r="F95" s="9">
        <v>44407</v>
      </c>
      <c r="G95" s="11" t="s">
        <v>480</v>
      </c>
      <c r="H95" s="10" t="s">
        <v>1478</v>
      </c>
      <c r="I95" s="11">
        <v>1</v>
      </c>
      <c r="J95" s="10" t="s">
        <v>1483</v>
      </c>
      <c r="K95" s="11" t="s">
        <v>59</v>
      </c>
      <c r="L95" s="11">
        <v>2022</v>
      </c>
      <c r="M95" s="10" t="s">
        <v>98</v>
      </c>
      <c r="N95" s="10" t="s">
        <v>97</v>
      </c>
      <c r="O95" s="9">
        <v>44576</v>
      </c>
      <c r="P95" s="9">
        <v>44727</v>
      </c>
      <c r="Q95" s="15"/>
      <c r="R95" s="94"/>
      <c r="S95" s="12"/>
      <c r="T95" s="15"/>
      <c r="U95" s="12"/>
      <c r="V95" s="15"/>
      <c r="W95" s="11"/>
      <c r="X95" s="9"/>
      <c r="Y95" s="12"/>
      <c r="Z95" s="12"/>
      <c r="AA95" s="12"/>
      <c r="AB95" s="12"/>
      <c r="AC95" s="12"/>
      <c r="AD95" s="12"/>
      <c r="AE95" s="12"/>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8"/>
      <c r="BD95" s="14"/>
      <c r="BE95" s="14"/>
      <c r="BF95" s="76"/>
      <c r="BG95" s="76"/>
      <c r="BH95" s="76"/>
      <c r="BI95" s="76"/>
      <c r="BJ95" s="76"/>
      <c r="BK95" s="76"/>
      <c r="BL95" s="76"/>
      <c r="BM95" s="76"/>
      <c r="BN95" s="76"/>
      <c r="BO95" s="76"/>
      <c r="BP95" s="76"/>
      <c r="BQ95" s="10" t="s">
        <v>1480</v>
      </c>
      <c r="BR95" s="10" t="s">
        <v>67</v>
      </c>
      <c r="BS95" s="76"/>
      <c r="BT95" s="76"/>
      <c r="BU95" s="76"/>
      <c r="BV95" s="76" t="s">
        <v>1480</v>
      </c>
      <c r="BW95" s="76"/>
      <c r="BX95" s="76" t="s">
        <v>1481</v>
      </c>
      <c r="BY95" s="11" t="s">
        <v>67</v>
      </c>
      <c r="BZ95" s="67"/>
      <c r="CA95" s="11" t="s">
        <v>136</v>
      </c>
      <c r="CB95" s="11" t="s">
        <v>136</v>
      </c>
      <c r="CC95" s="11" t="s">
        <v>136</v>
      </c>
      <c r="CD95" s="78" t="s">
        <v>67</v>
      </c>
      <c r="CE95" s="79"/>
    </row>
    <row r="96" spans="1:83" ht="18" hidden="1" customHeight="1" x14ac:dyDescent="0.25">
      <c r="A96" s="13" t="s">
        <v>1484</v>
      </c>
      <c r="B96" s="11" t="s">
        <v>91</v>
      </c>
      <c r="C96" s="11" t="s">
        <v>92</v>
      </c>
      <c r="D96" s="11" t="s">
        <v>80</v>
      </c>
      <c r="E96" s="10" t="s">
        <v>108</v>
      </c>
      <c r="F96" s="9">
        <v>44407</v>
      </c>
      <c r="G96" s="11" t="s">
        <v>480</v>
      </c>
      <c r="H96" s="10" t="s">
        <v>1485</v>
      </c>
      <c r="I96" s="11">
        <v>1</v>
      </c>
      <c r="J96" s="10" t="s">
        <v>111</v>
      </c>
      <c r="K96" s="11" t="s">
        <v>59</v>
      </c>
      <c r="L96" s="11">
        <v>2022</v>
      </c>
      <c r="M96" s="10" t="s">
        <v>98</v>
      </c>
      <c r="N96" s="10" t="s">
        <v>97</v>
      </c>
      <c r="O96" s="9">
        <v>44576</v>
      </c>
      <c r="P96" s="9">
        <v>44727</v>
      </c>
      <c r="Q96" s="15"/>
      <c r="R96" s="94"/>
      <c r="S96" s="12"/>
      <c r="T96" s="15"/>
      <c r="U96" s="12"/>
      <c r="V96" s="15"/>
      <c r="W96" s="11"/>
      <c r="X96" s="9"/>
      <c r="Y96" s="12"/>
      <c r="Z96" s="12"/>
      <c r="AA96" s="12"/>
      <c r="AB96" s="12"/>
      <c r="AC96" s="12"/>
      <c r="AD96" s="12"/>
      <c r="AE96" s="12"/>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8"/>
      <c r="BD96" s="14"/>
      <c r="BE96" s="14"/>
      <c r="BF96" s="76"/>
      <c r="BG96" s="76"/>
      <c r="BH96" s="76"/>
      <c r="BI96" s="76"/>
      <c r="BJ96" s="76"/>
      <c r="BK96" s="76"/>
      <c r="BL96" s="76"/>
      <c r="BM96" s="76"/>
      <c r="BN96" s="76"/>
      <c r="BO96" s="76"/>
      <c r="BP96" s="76"/>
      <c r="BQ96" s="10" t="s">
        <v>1480</v>
      </c>
      <c r="BR96" s="10" t="s">
        <v>67</v>
      </c>
      <c r="BS96" s="76"/>
      <c r="BT96" s="76"/>
      <c r="BU96" s="76"/>
      <c r="BV96" s="76" t="s">
        <v>1480</v>
      </c>
      <c r="BW96" s="76"/>
      <c r="BX96" s="76" t="s">
        <v>1481</v>
      </c>
      <c r="BY96" s="11" t="s">
        <v>67</v>
      </c>
      <c r="BZ96" s="67"/>
      <c r="CA96" s="11" t="s">
        <v>136</v>
      </c>
      <c r="CB96" s="11" t="s">
        <v>136</v>
      </c>
      <c r="CC96" s="11" t="s">
        <v>136</v>
      </c>
      <c r="CD96" s="78" t="s">
        <v>67</v>
      </c>
      <c r="CE96" s="79"/>
    </row>
    <row r="97" spans="1:83" ht="18" hidden="1" customHeight="1" x14ac:dyDescent="0.25">
      <c r="A97" s="13" t="s">
        <v>1486</v>
      </c>
      <c r="B97" s="11" t="s">
        <v>91</v>
      </c>
      <c r="C97" s="11" t="s">
        <v>92</v>
      </c>
      <c r="D97" s="11" t="s">
        <v>80</v>
      </c>
      <c r="E97" s="10" t="s">
        <v>114</v>
      </c>
      <c r="F97" s="9">
        <v>44407</v>
      </c>
      <c r="G97" s="11" t="s">
        <v>480</v>
      </c>
      <c r="H97" s="10" t="s">
        <v>115</v>
      </c>
      <c r="I97" s="11">
        <v>1</v>
      </c>
      <c r="J97" s="10" t="s">
        <v>117</v>
      </c>
      <c r="K97" s="11" t="s">
        <v>59</v>
      </c>
      <c r="L97" s="11">
        <v>2022</v>
      </c>
      <c r="M97" s="10" t="s">
        <v>98</v>
      </c>
      <c r="N97" s="10" t="s">
        <v>97</v>
      </c>
      <c r="O97" s="9">
        <v>44576</v>
      </c>
      <c r="P97" s="9">
        <v>44727</v>
      </c>
      <c r="Q97" s="15"/>
      <c r="R97" s="94"/>
      <c r="S97" s="12"/>
      <c r="T97" s="15"/>
      <c r="U97" s="12"/>
      <c r="V97" s="15"/>
      <c r="W97" s="11"/>
      <c r="X97" s="9"/>
      <c r="Y97" s="12"/>
      <c r="Z97" s="12"/>
      <c r="AA97" s="12"/>
      <c r="AB97" s="12"/>
      <c r="AC97" s="12"/>
      <c r="AD97" s="12"/>
      <c r="AE97" s="12"/>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8"/>
      <c r="BD97" s="14"/>
      <c r="BE97" s="14"/>
      <c r="BF97" s="76"/>
      <c r="BG97" s="76"/>
      <c r="BH97" s="76"/>
      <c r="BI97" s="76"/>
      <c r="BJ97" s="76"/>
      <c r="BK97" s="76"/>
      <c r="BL97" s="76"/>
      <c r="BM97" s="76"/>
      <c r="BN97" s="76"/>
      <c r="BO97" s="76"/>
      <c r="BP97" s="76"/>
      <c r="BQ97" s="10" t="s">
        <v>1480</v>
      </c>
      <c r="BR97" s="10" t="s">
        <v>67</v>
      </c>
      <c r="BS97" s="76"/>
      <c r="BT97" s="76"/>
      <c r="BU97" s="76"/>
      <c r="BV97" s="76" t="s">
        <v>1480</v>
      </c>
      <c r="BW97" s="76"/>
      <c r="BX97" s="76" t="s">
        <v>1481</v>
      </c>
      <c r="BY97" s="11" t="s">
        <v>67</v>
      </c>
      <c r="BZ97" s="67"/>
      <c r="CA97" s="11" t="s">
        <v>136</v>
      </c>
      <c r="CB97" s="11" t="s">
        <v>136</v>
      </c>
      <c r="CC97" s="11" t="s">
        <v>136</v>
      </c>
      <c r="CD97" s="78" t="s">
        <v>67</v>
      </c>
      <c r="CE97" s="79"/>
    </row>
    <row r="98" spans="1:83" ht="18" hidden="1" customHeight="1" x14ac:dyDescent="0.25">
      <c r="A98" s="13" t="s">
        <v>1487</v>
      </c>
      <c r="B98" s="11" t="s">
        <v>91</v>
      </c>
      <c r="C98" s="11" t="s">
        <v>92</v>
      </c>
      <c r="D98" s="11" t="s">
        <v>80</v>
      </c>
      <c r="E98" s="10" t="s">
        <v>120</v>
      </c>
      <c r="F98" s="9">
        <v>44407</v>
      </c>
      <c r="G98" s="11" t="s">
        <v>480</v>
      </c>
      <c r="H98" s="10" t="s">
        <v>115</v>
      </c>
      <c r="I98" s="11">
        <v>1</v>
      </c>
      <c r="J98" s="10" t="s">
        <v>122</v>
      </c>
      <c r="K98" s="11" t="s">
        <v>59</v>
      </c>
      <c r="L98" s="11">
        <v>2022</v>
      </c>
      <c r="M98" s="10" t="s">
        <v>98</v>
      </c>
      <c r="N98" s="10" t="s">
        <v>97</v>
      </c>
      <c r="O98" s="9">
        <v>44576</v>
      </c>
      <c r="P98" s="9">
        <v>44727</v>
      </c>
      <c r="Q98" s="15"/>
      <c r="R98" s="94"/>
      <c r="S98" s="12"/>
      <c r="T98" s="15"/>
      <c r="U98" s="12"/>
      <c r="V98" s="15"/>
      <c r="W98" s="11"/>
      <c r="X98" s="9"/>
      <c r="Y98" s="12"/>
      <c r="Z98" s="12"/>
      <c r="AA98" s="12"/>
      <c r="AB98" s="12"/>
      <c r="AC98" s="12"/>
      <c r="AD98" s="12"/>
      <c r="AE98" s="12"/>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8"/>
      <c r="BD98" s="14"/>
      <c r="BE98" s="14"/>
      <c r="BF98" s="76"/>
      <c r="BG98" s="76"/>
      <c r="BH98" s="76"/>
      <c r="BI98" s="76"/>
      <c r="BJ98" s="76"/>
      <c r="BK98" s="76"/>
      <c r="BL98" s="76"/>
      <c r="BM98" s="76"/>
      <c r="BN98" s="76"/>
      <c r="BO98" s="76"/>
      <c r="BP98" s="76"/>
      <c r="BQ98" s="10" t="s">
        <v>1480</v>
      </c>
      <c r="BR98" s="10" t="s">
        <v>67</v>
      </c>
      <c r="BS98" s="76"/>
      <c r="BT98" s="76"/>
      <c r="BU98" s="76"/>
      <c r="BV98" s="76" t="s">
        <v>1480</v>
      </c>
      <c r="BW98" s="76"/>
      <c r="BX98" s="76" t="s">
        <v>1481</v>
      </c>
      <c r="BY98" s="11" t="s">
        <v>67</v>
      </c>
      <c r="BZ98" s="67"/>
      <c r="CA98" s="11" t="s">
        <v>136</v>
      </c>
      <c r="CB98" s="11" t="s">
        <v>136</v>
      </c>
      <c r="CC98" s="11" t="s">
        <v>136</v>
      </c>
      <c r="CD98" s="78" t="s">
        <v>67</v>
      </c>
      <c r="CE98" s="79"/>
    </row>
    <row r="99" spans="1:83" ht="18" customHeight="1" x14ac:dyDescent="0.25">
      <c r="A99" s="13" t="s">
        <v>1488</v>
      </c>
      <c r="B99" s="11" t="s">
        <v>91</v>
      </c>
      <c r="C99" s="11" t="s">
        <v>92</v>
      </c>
      <c r="D99" s="11" t="s">
        <v>80</v>
      </c>
      <c r="E99" s="10" t="s">
        <v>124</v>
      </c>
      <c r="F99" s="9">
        <v>44407</v>
      </c>
      <c r="G99" s="11" t="s">
        <v>480</v>
      </c>
      <c r="H99" s="10" t="s">
        <v>125</v>
      </c>
      <c r="I99" s="11">
        <v>1</v>
      </c>
      <c r="J99" s="10" t="s">
        <v>1489</v>
      </c>
      <c r="K99" s="11" t="s">
        <v>59</v>
      </c>
      <c r="L99" s="11">
        <v>2021</v>
      </c>
      <c r="M99" s="10" t="s">
        <v>129</v>
      </c>
      <c r="N99" s="10" t="s">
        <v>128</v>
      </c>
      <c r="O99" s="9">
        <v>44438</v>
      </c>
      <c r="P99" s="9">
        <v>44607</v>
      </c>
      <c r="Q99" s="15"/>
      <c r="R99" s="94"/>
      <c r="S99" s="12"/>
      <c r="T99" s="15"/>
      <c r="U99" s="12"/>
      <c r="V99" s="15"/>
      <c r="W99" s="76"/>
      <c r="X99" s="103"/>
      <c r="Y99" s="12"/>
      <c r="Z99" s="12"/>
      <c r="AA99" s="12"/>
      <c r="AB99" s="12"/>
      <c r="AC99" s="12"/>
      <c r="AD99" s="12"/>
      <c r="AE99" s="12"/>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8"/>
      <c r="BD99" s="14"/>
      <c r="BE99" s="14"/>
      <c r="BF99" s="76"/>
      <c r="BG99" s="76"/>
      <c r="BH99" s="76"/>
      <c r="BI99" s="76"/>
      <c r="BJ99" s="76"/>
      <c r="BK99" s="76"/>
      <c r="BL99" s="76"/>
      <c r="BM99" s="76"/>
      <c r="BN99" s="76"/>
      <c r="BO99" s="76"/>
      <c r="BP99" s="76"/>
      <c r="BQ99" s="10" t="s">
        <v>1490</v>
      </c>
      <c r="BR99" s="10" t="s">
        <v>67</v>
      </c>
      <c r="BS99" s="76"/>
      <c r="BT99" s="76" t="s">
        <v>1491</v>
      </c>
      <c r="BU99" s="76" t="s">
        <v>1492</v>
      </c>
      <c r="BV99" s="76" t="s">
        <v>1493</v>
      </c>
      <c r="BW99" s="76" t="s">
        <v>133</v>
      </c>
      <c r="BX99" s="76" t="s">
        <v>1494</v>
      </c>
      <c r="BY99" s="260" t="s">
        <v>495</v>
      </c>
      <c r="BZ99" s="67"/>
      <c r="CA99" s="11" t="s">
        <v>136</v>
      </c>
      <c r="CB99" s="11" t="s">
        <v>136</v>
      </c>
      <c r="CC99" s="11" t="s">
        <v>136</v>
      </c>
      <c r="CD99" s="81" t="s">
        <v>685</v>
      </c>
      <c r="CE99" s="79"/>
    </row>
    <row r="100" spans="1:83" ht="18" customHeight="1" x14ac:dyDescent="0.25">
      <c r="A100" s="13" t="s">
        <v>1495</v>
      </c>
      <c r="B100" s="11" t="s">
        <v>91</v>
      </c>
      <c r="C100" s="11" t="s">
        <v>92</v>
      </c>
      <c r="D100" s="11" t="s">
        <v>80</v>
      </c>
      <c r="E100" s="10" t="s">
        <v>1496</v>
      </c>
      <c r="F100" s="9">
        <v>44407</v>
      </c>
      <c r="G100" s="11" t="s">
        <v>480</v>
      </c>
      <c r="H100" s="10" t="s">
        <v>1497</v>
      </c>
      <c r="I100" s="11">
        <v>1</v>
      </c>
      <c r="J100" s="10" t="s">
        <v>1498</v>
      </c>
      <c r="K100" s="11" t="s">
        <v>59</v>
      </c>
      <c r="L100" s="11">
        <v>2021</v>
      </c>
      <c r="M100" s="10" t="s">
        <v>129</v>
      </c>
      <c r="N100" s="10" t="s">
        <v>1499</v>
      </c>
      <c r="O100" s="9">
        <v>44438</v>
      </c>
      <c r="P100" s="9">
        <v>44561</v>
      </c>
      <c r="Q100" s="15"/>
      <c r="R100" s="94"/>
      <c r="S100" s="12"/>
      <c r="T100" s="15"/>
      <c r="U100" s="12"/>
      <c r="V100" s="15"/>
      <c r="W100" s="11">
        <v>1</v>
      </c>
      <c r="X100" s="11" t="s">
        <v>1500</v>
      </c>
      <c r="Y100" s="12"/>
      <c r="Z100" s="12"/>
      <c r="AA100" s="12"/>
      <c r="AB100" s="12"/>
      <c r="AC100" s="12"/>
      <c r="AD100" s="12"/>
      <c r="AE100" s="12"/>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8"/>
      <c r="BD100" s="14"/>
      <c r="BE100" s="14"/>
      <c r="BF100" s="76"/>
      <c r="BG100" s="76"/>
      <c r="BH100" s="76"/>
      <c r="BI100" s="76"/>
      <c r="BJ100" s="76"/>
      <c r="BK100" s="76"/>
      <c r="BL100" s="76"/>
      <c r="BM100" s="76"/>
      <c r="BN100" s="76"/>
      <c r="BO100" s="76"/>
      <c r="BP100" s="76"/>
      <c r="BQ100" s="10" t="s">
        <v>1490</v>
      </c>
      <c r="BR100" s="10" t="s">
        <v>67</v>
      </c>
      <c r="BS100" s="76"/>
      <c r="BT100" s="76" t="s">
        <v>1501</v>
      </c>
      <c r="BU100" s="10" t="s">
        <v>1502</v>
      </c>
      <c r="BV100" s="76" t="s">
        <v>1453</v>
      </c>
      <c r="BW100" s="76" t="s">
        <v>133</v>
      </c>
      <c r="BX100" s="76" t="s">
        <v>1503</v>
      </c>
      <c r="BY100" s="260" t="s">
        <v>495</v>
      </c>
      <c r="BZ100" s="67"/>
      <c r="CA100" s="11" t="s">
        <v>136</v>
      </c>
      <c r="CB100" s="11" t="s">
        <v>136</v>
      </c>
      <c r="CC100" s="11" t="s">
        <v>136</v>
      </c>
      <c r="CD100" s="81" t="s">
        <v>685</v>
      </c>
      <c r="CE100" s="79"/>
    </row>
    <row r="101" spans="1:83" ht="18" hidden="1" customHeight="1" x14ac:dyDescent="0.25">
      <c r="A101" s="13" t="s">
        <v>1504</v>
      </c>
      <c r="B101" s="11" t="s">
        <v>91</v>
      </c>
      <c r="C101" s="11" t="s">
        <v>92</v>
      </c>
      <c r="D101" s="11" t="s">
        <v>80</v>
      </c>
      <c r="E101" s="10" t="s">
        <v>137</v>
      </c>
      <c r="F101" s="9">
        <v>44407</v>
      </c>
      <c r="G101" s="11" t="s">
        <v>480</v>
      </c>
      <c r="H101" s="10" t="s">
        <v>147</v>
      </c>
      <c r="I101" s="11">
        <v>1</v>
      </c>
      <c r="J101" s="10" t="s">
        <v>1505</v>
      </c>
      <c r="K101" s="11" t="s">
        <v>59</v>
      </c>
      <c r="L101" s="11">
        <v>2022</v>
      </c>
      <c r="M101" s="10" t="s">
        <v>142</v>
      </c>
      <c r="N101" s="10" t="s">
        <v>150</v>
      </c>
      <c r="O101" s="9">
        <v>44576</v>
      </c>
      <c r="P101" s="9">
        <v>44727</v>
      </c>
      <c r="Q101" s="15"/>
      <c r="R101" s="94"/>
      <c r="S101" s="12"/>
      <c r="T101" s="15"/>
      <c r="U101" s="12"/>
      <c r="V101" s="15"/>
      <c r="W101" s="11"/>
      <c r="X101" s="9"/>
      <c r="Y101" s="12"/>
      <c r="Z101" s="12"/>
      <c r="AA101" s="12"/>
      <c r="AB101" s="12"/>
      <c r="AC101" s="12"/>
      <c r="AD101" s="12"/>
      <c r="AE101" s="12"/>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8"/>
      <c r="BD101" s="14"/>
      <c r="BE101" s="14"/>
      <c r="BF101" s="76"/>
      <c r="BG101" s="76"/>
      <c r="BH101" s="76"/>
      <c r="BI101" s="76"/>
      <c r="BJ101" s="76"/>
      <c r="BK101" s="76"/>
      <c r="BL101" s="76"/>
      <c r="BM101" s="76"/>
      <c r="BN101" s="76"/>
      <c r="BO101" s="76"/>
      <c r="BP101" s="76"/>
      <c r="BQ101" s="10" t="s">
        <v>1480</v>
      </c>
      <c r="BR101" s="10" t="s">
        <v>67</v>
      </c>
      <c r="BS101" s="76"/>
      <c r="BT101" s="76"/>
      <c r="BU101" s="76"/>
      <c r="BV101" s="76" t="s">
        <v>1480</v>
      </c>
      <c r="BW101" s="76"/>
      <c r="BX101" s="76" t="s">
        <v>1481</v>
      </c>
      <c r="BY101" s="11" t="s">
        <v>67</v>
      </c>
      <c r="BZ101" s="67"/>
      <c r="CA101" s="11" t="s">
        <v>136</v>
      </c>
      <c r="CB101" s="11" t="s">
        <v>136</v>
      </c>
      <c r="CC101" s="11" t="s">
        <v>136</v>
      </c>
      <c r="CD101" s="78" t="s">
        <v>67</v>
      </c>
      <c r="CE101" s="79"/>
    </row>
    <row r="102" spans="1:83" ht="18" hidden="1" customHeight="1" x14ac:dyDescent="0.25">
      <c r="A102" s="13" t="s">
        <v>1506</v>
      </c>
      <c r="B102" s="11" t="s">
        <v>91</v>
      </c>
      <c r="C102" s="11" t="s">
        <v>92</v>
      </c>
      <c r="D102" s="11" t="s">
        <v>80</v>
      </c>
      <c r="E102" s="10" t="s">
        <v>146</v>
      </c>
      <c r="F102" s="9">
        <v>44407</v>
      </c>
      <c r="G102" s="11" t="s">
        <v>480</v>
      </c>
      <c r="H102" s="10" t="s">
        <v>147</v>
      </c>
      <c r="I102" s="11">
        <v>1</v>
      </c>
      <c r="J102" s="10" t="s">
        <v>149</v>
      </c>
      <c r="K102" s="11" t="s">
        <v>59</v>
      </c>
      <c r="L102" s="11">
        <v>2022</v>
      </c>
      <c r="M102" s="10" t="s">
        <v>142</v>
      </c>
      <c r="N102" s="10" t="s">
        <v>150</v>
      </c>
      <c r="O102" s="9">
        <v>44576</v>
      </c>
      <c r="P102" s="9">
        <v>44727</v>
      </c>
      <c r="Q102" s="15"/>
      <c r="R102" s="94"/>
      <c r="S102" s="12"/>
      <c r="T102" s="15"/>
      <c r="U102" s="12"/>
      <c r="V102" s="15"/>
      <c r="W102" s="11"/>
      <c r="X102" s="9"/>
      <c r="Y102" s="12"/>
      <c r="Z102" s="12"/>
      <c r="AA102" s="12"/>
      <c r="AB102" s="12"/>
      <c r="AC102" s="12"/>
      <c r="AD102" s="12"/>
      <c r="AE102" s="12"/>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8"/>
      <c r="BD102" s="14"/>
      <c r="BE102" s="14"/>
      <c r="BF102" s="76"/>
      <c r="BG102" s="76"/>
      <c r="BH102" s="76"/>
      <c r="BI102" s="76"/>
      <c r="BJ102" s="76"/>
      <c r="BK102" s="76"/>
      <c r="BL102" s="76"/>
      <c r="BM102" s="76"/>
      <c r="BN102" s="76"/>
      <c r="BO102" s="76"/>
      <c r="BP102" s="76"/>
      <c r="BQ102" s="10" t="s">
        <v>1480</v>
      </c>
      <c r="BR102" s="10" t="s">
        <v>67</v>
      </c>
      <c r="BS102" s="76"/>
      <c r="BT102" s="76"/>
      <c r="BU102" s="76"/>
      <c r="BV102" s="76" t="s">
        <v>1480</v>
      </c>
      <c r="BW102" s="76"/>
      <c r="BX102" s="76" t="s">
        <v>1481</v>
      </c>
      <c r="BY102" s="11" t="s">
        <v>67</v>
      </c>
      <c r="BZ102" s="67"/>
      <c r="CA102" s="11" t="s">
        <v>136</v>
      </c>
      <c r="CB102" s="11" t="s">
        <v>136</v>
      </c>
      <c r="CC102" s="11" t="s">
        <v>136</v>
      </c>
      <c r="CD102" s="78" t="s">
        <v>67</v>
      </c>
      <c r="CE102" s="79"/>
    </row>
    <row r="103" spans="1:83" ht="18" hidden="1" customHeight="1" x14ac:dyDescent="0.25">
      <c r="A103" s="13" t="s">
        <v>1507</v>
      </c>
      <c r="B103" s="11" t="s">
        <v>91</v>
      </c>
      <c r="C103" s="11" t="s">
        <v>92</v>
      </c>
      <c r="D103" s="11" t="s">
        <v>80</v>
      </c>
      <c r="E103" s="10" t="s">
        <v>1508</v>
      </c>
      <c r="F103" s="9">
        <v>44407</v>
      </c>
      <c r="G103" s="11" t="s">
        <v>480</v>
      </c>
      <c r="H103" s="10" t="s">
        <v>1509</v>
      </c>
      <c r="I103" s="11">
        <v>1</v>
      </c>
      <c r="J103" s="10" t="s">
        <v>1510</v>
      </c>
      <c r="K103" s="11" t="s">
        <v>59</v>
      </c>
      <c r="L103" s="11">
        <v>2022</v>
      </c>
      <c r="M103" s="10" t="s">
        <v>142</v>
      </c>
      <c r="N103" s="10" t="s">
        <v>1511</v>
      </c>
      <c r="O103" s="9">
        <v>44576</v>
      </c>
      <c r="P103" s="9">
        <v>44727</v>
      </c>
      <c r="Q103" s="15"/>
      <c r="R103" s="94"/>
      <c r="S103" s="12"/>
      <c r="T103" s="15"/>
      <c r="U103" s="12"/>
      <c r="V103" s="15"/>
      <c r="W103" s="11"/>
      <c r="X103" s="9"/>
      <c r="Y103" s="12"/>
      <c r="Z103" s="12"/>
      <c r="AA103" s="12"/>
      <c r="AB103" s="12"/>
      <c r="AC103" s="12"/>
      <c r="AD103" s="12"/>
      <c r="AE103" s="12"/>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8"/>
      <c r="BD103" s="14"/>
      <c r="BE103" s="14"/>
      <c r="BF103" s="76"/>
      <c r="BG103" s="76"/>
      <c r="BH103" s="76"/>
      <c r="BI103" s="76"/>
      <c r="BJ103" s="76"/>
      <c r="BK103" s="76"/>
      <c r="BL103" s="76"/>
      <c r="BM103" s="76"/>
      <c r="BN103" s="76"/>
      <c r="BO103" s="76"/>
      <c r="BP103" s="76"/>
      <c r="BQ103" s="10" t="s">
        <v>1480</v>
      </c>
      <c r="BR103" s="10" t="s">
        <v>67</v>
      </c>
      <c r="BS103" s="76"/>
      <c r="BT103" s="76"/>
      <c r="BU103" s="76"/>
      <c r="BV103" s="76" t="s">
        <v>1480</v>
      </c>
      <c r="BW103" s="76"/>
      <c r="BX103" s="76" t="s">
        <v>1481</v>
      </c>
      <c r="BY103" s="11" t="s">
        <v>67</v>
      </c>
      <c r="BZ103" s="67"/>
      <c r="CA103" s="11" t="s">
        <v>136</v>
      </c>
      <c r="CB103" s="11" t="s">
        <v>136</v>
      </c>
      <c r="CC103" s="11" t="s">
        <v>136</v>
      </c>
      <c r="CD103" s="78" t="s">
        <v>67</v>
      </c>
      <c r="CE103" s="79"/>
    </row>
    <row r="104" spans="1:83" ht="18" customHeight="1" x14ac:dyDescent="0.25">
      <c r="A104" s="13" t="s">
        <v>1512</v>
      </c>
      <c r="B104" s="11" t="s">
        <v>91</v>
      </c>
      <c r="C104" s="11" t="s">
        <v>92</v>
      </c>
      <c r="D104" s="11" t="s">
        <v>80</v>
      </c>
      <c r="E104" s="10" t="s">
        <v>1513</v>
      </c>
      <c r="F104" s="9">
        <v>44407</v>
      </c>
      <c r="G104" s="11" t="s">
        <v>480</v>
      </c>
      <c r="H104" s="10" t="s">
        <v>1514</v>
      </c>
      <c r="I104" s="11">
        <v>1</v>
      </c>
      <c r="J104" s="10" t="s">
        <v>1515</v>
      </c>
      <c r="K104" s="11" t="s">
        <v>59</v>
      </c>
      <c r="L104" s="11">
        <v>2021</v>
      </c>
      <c r="M104" s="10" t="s">
        <v>1516</v>
      </c>
      <c r="N104" s="10" t="s">
        <v>1515</v>
      </c>
      <c r="O104" s="9">
        <v>44423</v>
      </c>
      <c r="P104" s="9">
        <v>44438</v>
      </c>
      <c r="Q104" s="15"/>
      <c r="R104" s="94"/>
      <c r="S104" s="12"/>
      <c r="T104" s="15"/>
      <c r="U104" s="12"/>
      <c r="V104" s="15"/>
      <c r="W104" s="11">
        <v>1</v>
      </c>
      <c r="X104" s="11" t="s">
        <v>1517</v>
      </c>
      <c r="Y104" s="12"/>
      <c r="Z104" s="12"/>
      <c r="AA104" s="12"/>
      <c r="AB104" s="12"/>
      <c r="AC104" s="12"/>
      <c r="AD104" s="12"/>
      <c r="AE104" s="12"/>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8"/>
      <c r="BD104" s="14"/>
      <c r="BE104" s="14"/>
      <c r="BF104" s="76"/>
      <c r="BG104" s="76"/>
      <c r="BH104" s="76"/>
      <c r="BI104" s="76"/>
      <c r="BJ104" s="76"/>
      <c r="BK104" s="76"/>
      <c r="BL104" s="76"/>
      <c r="BM104" s="76" t="s">
        <v>1439</v>
      </c>
      <c r="BN104" s="76" t="s">
        <v>1440</v>
      </c>
      <c r="BO104" s="76" t="s">
        <v>1441</v>
      </c>
      <c r="BP104" s="76" t="s">
        <v>65</v>
      </c>
      <c r="BQ104" s="10" t="s">
        <v>1518</v>
      </c>
      <c r="BR104" s="10" t="s">
        <v>495</v>
      </c>
      <c r="BS104" s="76"/>
      <c r="BT104" s="76"/>
      <c r="BU104" s="10"/>
      <c r="BV104" s="76" t="s">
        <v>1429</v>
      </c>
      <c r="BW104" s="10" t="s">
        <v>906</v>
      </c>
      <c r="BX104" s="10" t="s">
        <v>1519</v>
      </c>
      <c r="BY104" s="260" t="s">
        <v>495</v>
      </c>
      <c r="BZ104" s="67"/>
      <c r="CA104" s="11" t="s">
        <v>136</v>
      </c>
      <c r="CB104" s="11" t="s">
        <v>136</v>
      </c>
      <c r="CC104" s="11" t="s">
        <v>136</v>
      </c>
      <c r="CD104" s="81" t="s">
        <v>685</v>
      </c>
      <c r="CE104" s="79"/>
    </row>
    <row r="105" spans="1:83" ht="18" customHeight="1" x14ac:dyDescent="0.25">
      <c r="A105" s="13" t="s">
        <v>1512</v>
      </c>
      <c r="B105" s="11" t="s">
        <v>91</v>
      </c>
      <c r="C105" s="11" t="s">
        <v>92</v>
      </c>
      <c r="D105" s="11" t="s">
        <v>80</v>
      </c>
      <c r="E105" s="10" t="s">
        <v>1513</v>
      </c>
      <c r="F105" s="9">
        <v>44407</v>
      </c>
      <c r="G105" s="11" t="s">
        <v>480</v>
      </c>
      <c r="H105" s="10" t="s">
        <v>1514</v>
      </c>
      <c r="I105" s="11">
        <v>2</v>
      </c>
      <c r="J105" s="10" t="s">
        <v>1520</v>
      </c>
      <c r="K105" s="11" t="s">
        <v>59</v>
      </c>
      <c r="L105" s="11">
        <v>2021</v>
      </c>
      <c r="M105" s="10" t="s">
        <v>1516</v>
      </c>
      <c r="N105" s="10" t="s">
        <v>1521</v>
      </c>
      <c r="O105" s="9">
        <v>44438</v>
      </c>
      <c r="P105" s="9">
        <v>44545</v>
      </c>
      <c r="Q105" s="15"/>
      <c r="R105" s="94"/>
      <c r="S105" s="12"/>
      <c r="T105" s="15"/>
      <c r="U105" s="12"/>
      <c r="V105" s="15"/>
      <c r="W105" s="11">
        <v>1</v>
      </c>
      <c r="X105" s="11" t="s">
        <v>1522</v>
      </c>
      <c r="Y105" s="12"/>
      <c r="Z105" s="12"/>
      <c r="AA105" s="12"/>
      <c r="AB105" s="12"/>
      <c r="AC105" s="12"/>
      <c r="AD105" s="12"/>
      <c r="AE105" s="12"/>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8"/>
      <c r="BD105" s="14"/>
      <c r="BE105" s="14"/>
      <c r="BF105" s="76"/>
      <c r="BG105" s="76"/>
      <c r="BH105" s="76"/>
      <c r="BI105" s="76"/>
      <c r="BJ105" s="76"/>
      <c r="BK105" s="76"/>
      <c r="BL105" s="76"/>
      <c r="BM105" s="76"/>
      <c r="BN105" s="76"/>
      <c r="BO105" s="76"/>
      <c r="BP105" s="76"/>
      <c r="BQ105" s="10" t="s">
        <v>1490</v>
      </c>
      <c r="BR105" s="10" t="s">
        <v>67</v>
      </c>
      <c r="BS105" s="76"/>
      <c r="BT105" s="76" t="s">
        <v>1523</v>
      </c>
      <c r="BU105" s="10" t="s">
        <v>1524</v>
      </c>
      <c r="BV105" s="76" t="s">
        <v>1429</v>
      </c>
      <c r="BW105" s="76" t="s">
        <v>133</v>
      </c>
      <c r="BX105" s="76" t="s">
        <v>1525</v>
      </c>
      <c r="BY105" s="260" t="s">
        <v>495</v>
      </c>
      <c r="BZ105" s="67"/>
      <c r="CA105" s="11" t="s">
        <v>136</v>
      </c>
      <c r="CB105" s="11" t="s">
        <v>136</v>
      </c>
      <c r="CC105" s="11" t="s">
        <v>136</v>
      </c>
      <c r="CD105" s="81" t="s">
        <v>685</v>
      </c>
      <c r="CE105" s="79"/>
    </row>
    <row r="106" spans="1:83" ht="18" hidden="1" customHeight="1" x14ac:dyDescent="0.25">
      <c r="A106" s="13" t="s">
        <v>1526</v>
      </c>
      <c r="B106" s="11" t="s">
        <v>91</v>
      </c>
      <c r="C106" s="11" t="s">
        <v>92</v>
      </c>
      <c r="D106" s="11" t="s">
        <v>80</v>
      </c>
      <c r="E106" s="10" t="s">
        <v>1527</v>
      </c>
      <c r="F106" s="9">
        <v>44407</v>
      </c>
      <c r="G106" s="11" t="s">
        <v>480</v>
      </c>
      <c r="H106" s="10" t="s">
        <v>162</v>
      </c>
      <c r="I106" s="11">
        <v>1</v>
      </c>
      <c r="J106" s="10" t="s">
        <v>1528</v>
      </c>
      <c r="K106" s="11" t="s">
        <v>59</v>
      </c>
      <c r="L106" s="11">
        <v>2022</v>
      </c>
      <c r="M106" s="10" t="s">
        <v>166</v>
      </c>
      <c r="N106" s="10" t="s">
        <v>1529</v>
      </c>
      <c r="O106" s="9">
        <v>44438</v>
      </c>
      <c r="P106" s="11" t="s">
        <v>167</v>
      </c>
      <c r="Q106" s="15"/>
      <c r="R106" s="94"/>
      <c r="S106" s="12"/>
      <c r="T106" s="15"/>
      <c r="U106" s="12"/>
      <c r="V106" s="15"/>
      <c r="W106" s="11">
        <v>1</v>
      </c>
      <c r="X106" s="11" t="s">
        <v>1530</v>
      </c>
      <c r="Y106" s="12"/>
      <c r="Z106" s="12"/>
      <c r="AA106" s="12"/>
      <c r="AB106" s="12"/>
      <c r="AC106" s="12"/>
      <c r="AD106" s="12"/>
      <c r="AE106" s="12"/>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8"/>
      <c r="BD106" s="14"/>
      <c r="BE106" s="14"/>
      <c r="BF106" s="76"/>
      <c r="BG106" s="76"/>
      <c r="BH106" s="76"/>
      <c r="BI106" s="76"/>
      <c r="BJ106" s="76"/>
      <c r="BK106" s="76"/>
      <c r="BL106" s="76"/>
      <c r="BM106" s="76"/>
      <c r="BN106" s="76"/>
      <c r="BO106" s="76"/>
      <c r="BP106" s="76"/>
      <c r="BQ106" s="10" t="s">
        <v>1490</v>
      </c>
      <c r="BR106" s="10" t="s">
        <v>67</v>
      </c>
      <c r="BS106" s="76"/>
      <c r="BT106" s="76" t="s">
        <v>1531</v>
      </c>
      <c r="BU106" s="76"/>
      <c r="BV106" s="76" t="s">
        <v>1239</v>
      </c>
      <c r="BW106" s="76"/>
      <c r="BX106" s="76" t="s">
        <v>1532</v>
      </c>
      <c r="BY106" s="11" t="s">
        <v>67</v>
      </c>
      <c r="BZ106" s="67"/>
      <c r="CA106" s="11" t="s">
        <v>136</v>
      </c>
      <c r="CB106" s="11" t="s">
        <v>136</v>
      </c>
      <c r="CC106" s="11" t="s">
        <v>136</v>
      </c>
      <c r="CD106" s="78" t="s">
        <v>67</v>
      </c>
      <c r="CE106" s="79"/>
    </row>
    <row r="107" spans="1:83" ht="18" hidden="1" customHeight="1" x14ac:dyDescent="0.25">
      <c r="A107" s="13" t="s">
        <v>1526</v>
      </c>
      <c r="B107" s="11" t="s">
        <v>91</v>
      </c>
      <c r="C107" s="11" t="s">
        <v>92</v>
      </c>
      <c r="D107" s="11" t="s">
        <v>80</v>
      </c>
      <c r="E107" s="10" t="s">
        <v>1527</v>
      </c>
      <c r="F107" s="9">
        <v>44407</v>
      </c>
      <c r="G107" s="11" t="s">
        <v>480</v>
      </c>
      <c r="H107" s="10" t="s">
        <v>162</v>
      </c>
      <c r="I107" s="11">
        <v>2</v>
      </c>
      <c r="J107" s="10" t="s">
        <v>1533</v>
      </c>
      <c r="K107" s="11" t="s">
        <v>59</v>
      </c>
      <c r="L107" s="11">
        <v>2022</v>
      </c>
      <c r="M107" s="10" t="s">
        <v>166</v>
      </c>
      <c r="N107" s="10" t="s">
        <v>1534</v>
      </c>
      <c r="O107" s="9">
        <v>44438</v>
      </c>
      <c r="P107" s="9">
        <v>44607</v>
      </c>
      <c r="Q107" s="15"/>
      <c r="R107" s="94"/>
      <c r="S107" s="12"/>
      <c r="T107" s="15"/>
      <c r="U107" s="12"/>
      <c r="V107" s="15"/>
      <c r="W107" s="12"/>
      <c r="X107" s="15"/>
      <c r="Y107" s="12"/>
      <c r="Z107" s="12"/>
      <c r="AA107" s="12"/>
      <c r="AB107" s="12"/>
      <c r="AC107" s="12"/>
      <c r="AD107" s="12"/>
      <c r="AE107" s="12"/>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8"/>
      <c r="BD107" s="14"/>
      <c r="BE107" s="14"/>
      <c r="BF107" s="76"/>
      <c r="BG107" s="76"/>
      <c r="BH107" s="76"/>
      <c r="BI107" s="76"/>
      <c r="BJ107" s="76"/>
      <c r="BK107" s="76"/>
      <c r="BL107" s="76"/>
      <c r="BM107" s="76"/>
      <c r="BN107" s="76"/>
      <c r="BO107" s="76"/>
      <c r="BP107" s="76"/>
      <c r="BQ107" s="10" t="s">
        <v>1490</v>
      </c>
      <c r="BR107" s="10" t="s">
        <v>67</v>
      </c>
      <c r="BS107" s="76"/>
      <c r="BT107" s="10" t="s">
        <v>1531</v>
      </c>
      <c r="BU107" s="10" t="s">
        <v>1535</v>
      </c>
      <c r="BV107" s="76" t="s">
        <v>1536</v>
      </c>
      <c r="BW107" s="76"/>
      <c r="BX107" s="76" t="s">
        <v>1537</v>
      </c>
      <c r="BY107" s="11" t="s">
        <v>67</v>
      </c>
      <c r="BZ107" s="67"/>
      <c r="CA107" s="11" t="s">
        <v>136</v>
      </c>
      <c r="CB107" s="11" t="s">
        <v>136</v>
      </c>
      <c r="CC107" s="11" t="s">
        <v>136</v>
      </c>
      <c r="CD107" s="78" t="s">
        <v>67</v>
      </c>
      <c r="CE107" s="79"/>
    </row>
    <row r="108" spans="1:83" ht="18" hidden="1" customHeight="1" x14ac:dyDescent="0.25">
      <c r="A108" s="60" t="s">
        <v>1538</v>
      </c>
      <c r="B108" s="61" t="s">
        <v>91</v>
      </c>
      <c r="C108" s="64" t="s">
        <v>534</v>
      </c>
      <c r="D108" s="64" t="s">
        <v>535</v>
      </c>
      <c r="E108" s="70" t="s">
        <v>1539</v>
      </c>
      <c r="F108" s="71">
        <v>44095</v>
      </c>
      <c r="G108" s="64" t="s">
        <v>480</v>
      </c>
      <c r="H108" s="70" t="s">
        <v>1540</v>
      </c>
      <c r="I108" s="64">
        <v>1</v>
      </c>
      <c r="J108" s="70" t="s">
        <v>1541</v>
      </c>
      <c r="K108" s="64" t="s">
        <v>59</v>
      </c>
      <c r="L108" s="64">
        <v>2020</v>
      </c>
      <c r="M108" s="70" t="s">
        <v>1542</v>
      </c>
      <c r="N108" s="70" t="s">
        <v>1543</v>
      </c>
      <c r="O108" s="71">
        <v>43831</v>
      </c>
      <c r="P108" s="71">
        <v>44377</v>
      </c>
      <c r="Q108" s="71"/>
      <c r="R108" s="73"/>
      <c r="S108" s="64"/>
      <c r="T108" s="71"/>
      <c r="U108" s="64">
        <v>1</v>
      </c>
      <c r="V108" s="64" t="s">
        <v>1544</v>
      </c>
      <c r="W108" s="64"/>
      <c r="X108" s="71"/>
      <c r="Y108" s="64"/>
      <c r="Z108" s="64"/>
      <c r="AA108" s="64"/>
      <c r="AB108" s="64"/>
      <c r="AC108" s="64"/>
      <c r="AD108" s="64"/>
      <c r="AE108" s="64"/>
      <c r="AF108" s="64"/>
      <c r="AG108" s="64"/>
      <c r="AH108" s="66"/>
      <c r="AI108" s="66"/>
      <c r="AJ108" s="66"/>
      <c r="AK108" s="66"/>
      <c r="AL108" s="66"/>
      <c r="AM108" s="66"/>
      <c r="AN108" s="66"/>
      <c r="AO108" s="66"/>
      <c r="AP108" s="66"/>
      <c r="AQ108" s="66"/>
      <c r="AR108" s="66"/>
      <c r="AS108" s="66"/>
      <c r="AT108" s="66"/>
      <c r="AU108" s="66"/>
      <c r="AV108" s="66"/>
      <c r="AW108" s="66"/>
      <c r="AX108" s="67"/>
      <c r="AY108" s="67"/>
      <c r="AZ108" s="66"/>
      <c r="BA108" s="66"/>
      <c r="BB108" s="66"/>
      <c r="BC108" s="68"/>
      <c r="BD108" s="66"/>
      <c r="BE108" s="66"/>
      <c r="BF108" s="67"/>
      <c r="BG108" s="67"/>
      <c r="BH108" s="67" t="s">
        <v>1545</v>
      </c>
      <c r="BI108" s="67" t="s">
        <v>77</v>
      </c>
      <c r="BJ108" s="66" t="s">
        <v>1546</v>
      </c>
      <c r="BK108" s="66"/>
      <c r="BL108" s="67"/>
      <c r="BM108" s="67" t="s">
        <v>1547</v>
      </c>
      <c r="BN108" s="67" t="s">
        <v>1548</v>
      </c>
      <c r="BO108" s="67" t="s">
        <v>1549</v>
      </c>
      <c r="BP108" s="67" t="s">
        <v>65</v>
      </c>
      <c r="BQ108" s="70" t="s">
        <v>1550</v>
      </c>
      <c r="BR108" s="70" t="s">
        <v>495</v>
      </c>
      <c r="BS108" s="67"/>
      <c r="BT108" s="67"/>
      <c r="BU108" s="70" t="s">
        <v>136</v>
      </c>
      <c r="BV108" s="67"/>
      <c r="BW108" s="70" t="s">
        <v>906</v>
      </c>
      <c r="BX108" s="70" t="s">
        <v>1551</v>
      </c>
      <c r="BY108" s="64" t="s">
        <v>495</v>
      </c>
      <c r="BZ108" s="67"/>
      <c r="CA108" s="64" t="s">
        <v>497</v>
      </c>
      <c r="CB108" s="64" t="s">
        <v>187</v>
      </c>
      <c r="CC108" s="71">
        <v>44651</v>
      </c>
      <c r="CD108" s="69" t="s">
        <v>1552</v>
      </c>
      <c r="CE108" s="59"/>
    </row>
    <row r="109" spans="1:83" ht="18" hidden="1" customHeight="1" x14ac:dyDescent="0.25">
      <c r="A109" s="17" t="s">
        <v>1553</v>
      </c>
      <c r="B109" s="11" t="s">
        <v>586</v>
      </c>
      <c r="C109" s="11" t="s">
        <v>534</v>
      </c>
      <c r="D109" s="11" t="s">
        <v>587</v>
      </c>
      <c r="E109" s="10" t="s">
        <v>1554</v>
      </c>
      <c r="F109" s="9">
        <v>44095</v>
      </c>
      <c r="G109" s="11" t="s">
        <v>589</v>
      </c>
      <c r="H109" s="10" t="s">
        <v>1555</v>
      </c>
      <c r="I109" s="11">
        <v>1</v>
      </c>
      <c r="J109" s="10" t="s">
        <v>1556</v>
      </c>
      <c r="K109" s="11" t="s">
        <v>59</v>
      </c>
      <c r="L109" s="11">
        <v>2020</v>
      </c>
      <c r="M109" s="10" t="s">
        <v>1557</v>
      </c>
      <c r="N109" s="10" t="s">
        <v>1558</v>
      </c>
      <c r="O109" s="9">
        <v>44197</v>
      </c>
      <c r="P109" s="9">
        <v>44469</v>
      </c>
      <c r="Q109" s="9"/>
      <c r="R109" s="75"/>
      <c r="S109" s="11">
        <v>1</v>
      </c>
      <c r="T109" s="11" t="s">
        <v>1559</v>
      </c>
      <c r="U109" s="11">
        <v>1</v>
      </c>
      <c r="V109" s="11" t="s">
        <v>1560</v>
      </c>
      <c r="W109" s="11">
        <v>1</v>
      </c>
      <c r="X109" s="11" t="s">
        <v>1560</v>
      </c>
      <c r="Y109" s="11"/>
      <c r="Z109" s="11"/>
      <c r="AA109" s="11"/>
      <c r="AB109" s="11"/>
      <c r="AC109" s="11"/>
      <c r="AD109" s="11"/>
      <c r="AE109" s="11"/>
      <c r="AF109" s="11"/>
      <c r="AG109" s="10"/>
      <c r="AH109" s="14"/>
      <c r="AI109" s="14"/>
      <c r="AJ109" s="14"/>
      <c r="AK109" s="14"/>
      <c r="AL109" s="14"/>
      <c r="AM109" s="14"/>
      <c r="AN109" s="14"/>
      <c r="AO109" s="14"/>
      <c r="AP109" s="14"/>
      <c r="AQ109" s="14"/>
      <c r="AR109" s="14"/>
      <c r="AS109" s="14"/>
      <c r="AT109" s="14"/>
      <c r="AU109" s="14"/>
      <c r="AV109" s="14"/>
      <c r="AW109" s="14"/>
      <c r="AX109" s="76"/>
      <c r="AY109" s="76"/>
      <c r="AZ109" s="14"/>
      <c r="BA109" s="14"/>
      <c r="BB109" s="14"/>
      <c r="BC109" s="18"/>
      <c r="BD109" s="14"/>
      <c r="BE109" s="11">
        <v>1</v>
      </c>
      <c r="BF109" s="76" t="s">
        <v>1561</v>
      </c>
      <c r="BG109" s="76" t="s">
        <v>1562</v>
      </c>
      <c r="BH109" s="76" t="s">
        <v>1563</v>
      </c>
      <c r="BI109" s="76" t="s">
        <v>133</v>
      </c>
      <c r="BJ109" s="14" t="s">
        <v>1564</v>
      </c>
      <c r="BK109" s="14"/>
      <c r="BL109" s="76"/>
      <c r="BM109" s="76" t="s">
        <v>1565</v>
      </c>
      <c r="BN109" s="76" t="s">
        <v>1566</v>
      </c>
      <c r="BO109" s="76"/>
      <c r="BP109" s="76"/>
      <c r="BQ109" s="10" t="s">
        <v>1567</v>
      </c>
      <c r="BR109" s="10" t="s">
        <v>67</v>
      </c>
      <c r="BS109" s="76"/>
      <c r="BT109" s="76" t="s">
        <v>1568</v>
      </c>
      <c r="BU109" s="10" t="s">
        <v>1566</v>
      </c>
      <c r="BV109" s="11" t="s">
        <v>1569</v>
      </c>
      <c r="BW109" s="76" t="s">
        <v>133</v>
      </c>
      <c r="BX109" s="76" t="s">
        <v>1570</v>
      </c>
      <c r="BY109" s="11" t="s">
        <v>495</v>
      </c>
      <c r="BZ109" s="67"/>
      <c r="CA109" s="100" t="s">
        <v>497</v>
      </c>
      <c r="CB109" s="100" t="s">
        <v>187</v>
      </c>
      <c r="CC109" s="101">
        <v>44757</v>
      </c>
      <c r="CD109" s="81" t="s">
        <v>1571</v>
      </c>
      <c r="CE109" s="79"/>
    </row>
    <row r="110" spans="1:83" ht="18" hidden="1" customHeight="1" x14ac:dyDescent="0.25">
      <c r="A110" s="17" t="s">
        <v>1572</v>
      </c>
      <c r="B110" s="11" t="s">
        <v>586</v>
      </c>
      <c r="C110" s="11" t="s">
        <v>534</v>
      </c>
      <c r="D110" s="11" t="s">
        <v>587</v>
      </c>
      <c r="E110" s="10" t="s">
        <v>1573</v>
      </c>
      <c r="F110" s="9">
        <v>44095</v>
      </c>
      <c r="G110" s="11" t="s">
        <v>589</v>
      </c>
      <c r="H110" s="10" t="s">
        <v>1574</v>
      </c>
      <c r="I110" s="11">
        <v>1</v>
      </c>
      <c r="J110" s="10" t="s">
        <v>1575</v>
      </c>
      <c r="K110" s="11" t="s">
        <v>607</v>
      </c>
      <c r="L110" s="11">
        <v>2020</v>
      </c>
      <c r="M110" s="10" t="s">
        <v>1576</v>
      </c>
      <c r="N110" s="10" t="s">
        <v>1577</v>
      </c>
      <c r="O110" s="9">
        <v>44197</v>
      </c>
      <c r="P110" s="9">
        <v>44377</v>
      </c>
      <c r="Q110" s="9"/>
      <c r="R110" s="75"/>
      <c r="S110" s="11"/>
      <c r="T110" s="11" t="s">
        <v>1578</v>
      </c>
      <c r="U110" s="11"/>
      <c r="V110" s="9"/>
      <c r="W110" s="11"/>
      <c r="X110" s="9"/>
      <c r="Y110" s="11"/>
      <c r="Z110" s="11"/>
      <c r="AA110" s="11"/>
      <c r="AB110" s="11"/>
      <c r="AC110" s="11"/>
      <c r="AD110" s="11"/>
      <c r="AE110" s="11"/>
      <c r="AF110" s="11"/>
      <c r="AG110" s="11"/>
      <c r="AH110" s="14"/>
      <c r="AI110" s="14"/>
      <c r="AJ110" s="14"/>
      <c r="AK110" s="14"/>
      <c r="AL110" s="14"/>
      <c r="AM110" s="14"/>
      <c r="AN110" s="14"/>
      <c r="AO110" s="14"/>
      <c r="AP110" s="14"/>
      <c r="AQ110" s="14"/>
      <c r="AR110" s="14"/>
      <c r="AS110" s="14"/>
      <c r="AT110" s="14"/>
      <c r="AU110" s="14"/>
      <c r="AV110" s="14"/>
      <c r="AW110" s="14"/>
      <c r="AX110" s="76"/>
      <c r="AY110" s="76"/>
      <c r="AZ110" s="14"/>
      <c r="BA110" s="14"/>
      <c r="BB110" s="14"/>
      <c r="BC110" s="18"/>
      <c r="BD110" s="14"/>
      <c r="BE110" s="11">
        <v>7</v>
      </c>
      <c r="BF110" s="76" t="s">
        <v>1579</v>
      </c>
      <c r="BG110" s="76" t="s">
        <v>1580</v>
      </c>
      <c r="BH110" s="76" t="s">
        <v>1581</v>
      </c>
      <c r="BI110" s="76" t="s">
        <v>65</v>
      </c>
      <c r="BJ110" s="14" t="s">
        <v>1582</v>
      </c>
      <c r="BK110" s="14"/>
      <c r="BL110" s="76">
        <v>5</v>
      </c>
      <c r="BM110" s="76" t="s">
        <v>1583</v>
      </c>
      <c r="BN110" s="76" t="s">
        <v>1584</v>
      </c>
      <c r="BO110" s="76" t="s">
        <v>1585</v>
      </c>
      <c r="BP110" s="76" t="s">
        <v>65</v>
      </c>
      <c r="BQ110" s="10" t="s">
        <v>1586</v>
      </c>
      <c r="BR110" s="10" t="s">
        <v>495</v>
      </c>
      <c r="BS110" s="76"/>
      <c r="BT110" s="76" t="s">
        <v>495</v>
      </c>
      <c r="BU110" s="10" t="s">
        <v>136</v>
      </c>
      <c r="BV110" s="76"/>
      <c r="BW110" s="10" t="s">
        <v>906</v>
      </c>
      <c r="BX110" s="10" t="s">
        <v>1587</v>
      </c>
      <c r="BY110" s="11" t="s">
        <v>495</v>
      </c>
      <c r="BZ110" s="67"/>
      <c r="CA110" s="100" t="s">
        <v>497</v>
      </c>
      <c r="CB110" s="100" t="s">
        <v>187</v>
      </c>
      <c r="CC110" s="101">
        <v>44757</v>
      </c>
      <c r="CD110" s="81" t="s">
        <v>1588</v>
      </c>
      <c r="CE110" s="79"/>
    </row>
    <row r="111" spans="1:83" ht="18" hidden="1" customHeight="1" x14ac:dyDescent="0.25">
      <c r="A111" s="60" t="s">
        <v>1589</v>
      </c>
      <c r="B111" s="64" t="s">
        <v>1590</v>
      </c>
      <c r="C111" s="64" t="s">
        <v>534</v>
      </c>
      <c r="D111" s="64" t="s">
        <v>535</v>
      </c>
      <c r="E111" s="70" t="s">
        <v>1591</v>
      </c>
      <c r="F111" s="71">
        <v>44068</v>
      </c>
      <c r="G111" s="64" t="s">
        <v>589</v>
      </c>
      <c r="H111" s="70" t="s">
        <v>1592</v>
      </c>
      <c r="I111" s="64">
        <v>1</v>
      </c>
      <c r="J111" s="70" t="s">
        <v>1593</v>
      </c>
      <c r="K111" s="64" t="s">
        <v>59</v>
      </c>
      <c r="L111" s="64">
        <v>2020</v>
      </c>
      <c r="M111" s="70" t="s">
        <v>1594</v>
      </c>
      <c r="N111" s="70" t="s">
        <v>1595</v>
      </c>
      <c r="O111" s="71">
        <v>43862</v>
      </c>
      <c r="P111" s="71">
        <v>44560</v>
      </c>
      <c r="Q111" s="71"/>
      <c r="R111" s="73"/>
      <c r="S111" s="61">
        <v>1</v>
      </c>
      <c r="T111" s="61" t="s">
        <v>1596</v>
      </c>
      <c r="U111" s="61">
        <v>1</v>
      </c>
      <c r="V111" s="61" t="s">
        <v>1596</v>
      </c>
      <c r="W111" s="61">
        <v>1</v>
      </c>
      <c r="X111" s="61" t="s">
        <v>1596</v>
      </c>
      <c r="Y111" s="61"/>
      <c r="Z111" s="61"/>
      <c r="AA111" s="61"/>
      <c r="AB111" s="61"/>
      <c r="AC111" s="61"/>
      <c r="AD111" s="61"/>
      <c r="AE111" s="61"/>
      <c r="AF111" s="66"/>
      <c r="AG111" s="66"/>
      <c r="AH111" s="66"/>
      <c r="AI111" s="66"/>
      <c r="AJ111" s="66"/>
      <c r="AK111" s="66"/>
      <c r="AL111" s="66"/>
      <c r="AM111" s="66"/>
      <c r="AN111" s="66"/>
      <c r="AO111" s="66"/>
      <c r="AP111" s="66"/>
      <c r="AQ111" s="66"/>
      <c r="AR111" s="66"/>
      <c r="AS111" s="66"/>
      <c r="AT111" s="66"/>
      <c r="AU111" s="66"/>
      <c r="AV111" s="66"/>
      <c r="AW111" s="66"/>
      <c r="AX111" s="67"/>
      <c r="AY111" s="67"/>
      <c r="AZ111" s="66"/>
      <c r="BA111" s="66"/>
      <c r="BB111" s="66"/>
      <c r="BC111" s="68"/>
      <c r="BD111" s="66"/>
      <c r="BE111" s="61">
        <v>1</v>
      </c>
      <c r="BF111" s="67" t="s">
        <v>1597</v>
      </c>
      <c r="BG111" s="67" t="s">
        <v>1598</v>
      </c>
      <c r="BH111" s="67" t="s">
        <v>1599</v>
      </c>
      <c r="BI111" s="67" t="s">
        <v>65</v>
      </c>
      <c r="BJ111" s="66" t="s">
        <v>1600</v>
      </c>
      <c r="BK111" s="66"/>
      <c r="BL111" s="67"/>
      <c r="BM111" s="67" t="s">
        <v>1601</v>
      </c>
      <c r="BN111" s="67" t="s">
        <v>1602</v>
      </c>
      <c r="BO111" s="67" t="s">
        <v>1603</v>
      </c>
      <c r="BP111" s="67" t="s">
        <v>65</v>
      </c>
      <c r="BQ111" s="70" t="s">
        <v>1604</v>
      </c>
      <c r="BR111" s="70" t="s">
        <v>67</v>
      </c>
      <c r="BS111" s="67"/>
      <c r="BT111" s="70" t="s">
        <v>1605</v>
      </c>
      <c r="BU111" s="70" t="s">
        <v>1606</v>
      </c>
      <c r="BV111" s="70" t="s">
        <v>1607</v>
      </c>
      <c r="BW111" s="67" t="s">
        <v>133</v>
      </c>
      <c r="BX111" s="67" t="s">
        <v>1608</v>
      </c>
      <c r="BY111" s="64" t="s">
        <v>495</v>
      </c>
      <c r="BZ111" s="67"/>
      <c r="CA111" s="64" t="s">
        <v>497</v>
      </c>
      <c r="CB111" s="64" t="s">
        <v>187</v>
      </c>
      <c r="CC111" s="71">
        <v>44651</v>
      </c>
      <c r="CD111" s="69" t="s">
        <v>1609</v>
      </c>
      <c r="CE111" s="59"/>
    </row>
    <row r="112" spans="1:83" ht="18" hidden="1" customHeight="1" x14ac:dyDescent="0.25">
      <c r="A112" s="17" t="s">
        <v>1610</v>
      </c>
      <c r="B112" s="11" t="s">
        <v>1611</v>
      </c>
      <c r="C112" s="11" t="s">
        <v>603</v>
      </c>
      <c r="D112" s="11" t="s">
        <v>535</v>
      </c>
      <c r="E112" s="10" t="s">
        <v>1612</v>
      </c>
      <c r="F112" s="9">
        <v>44085</v>
      </c>
      <c r="G112" s="11" t="s">
        <v>589</v>
      </c>
      <c r="H112" s="10" t="s">
        <v>1613</v>
      </c>
      <c r="I112" s="11">
        <v>1</v>
      </c>
      <c r="J112" s="10" t="s">
        <v>1614</v>
      </c>
      <c r="K112" s="11" t="s">
        <v>59</v>
      </c>
      <c r="L112" s="11">
        <v>2020</v>
      </c>
      <c r="M112" s="10" t="s">
        <v>608</v>
      </c>
      <c r="N112" s="10" t="s">
        <v>1615</v>
      </c>
      <c r="O112" s="9">
        <v>44197</v>
      </c>
      <c r="P112" s="9">
        <v>44469</v>
      </c>
      <c r="Q112" s="9"/>
      <c r="R112" s="75"/>
      <c r="S112" s="11">
        <v>1</v>
      </c>
      <c r="T112" s="11" t="s">
        <v>1616</v>
      </c>
      <c r="U112" s="11">
        <v>1</v>
      </c>
      <c r="V112" s="11" t="s">
        <v>1616</v>
      </c>
      <c r="W112" s="11">
        <v>1</v>
      </c>
      <c r="X112" s="11" t="s">
        <v>1616</v>
      </c>
      <c r="Y112" s="11"/>
      <c r="Z112" s="11"/>
      <c r="AA112" s="11"/>
      <c r="AB112" s="11"/>
      <c r="AC112" s="11"/>
      <c r="AD112" s="11"/>
      <c r="AE112" s="11"/>
      <c r="AF112" s="11"/>
      <c r="AG112" s="10"/>
      <c r="AH112" s="14"/>
      <c r="AI112" s="14"/>
      <c r="AJ112" s="14"/>
      <c r="AK112" s="14"/>
      <c r="AL112" s="14"/>
      <c r="AM112" s="14"/>
      <c r="AN112" s="14"/>
      <c r="AO112" s="14"/>
      <c r="AP112" s="14"/>
      <c r="AQ112" s="14"/>
      <c r="AR112" s="14"/>
      <c r="AS112" s="14"/>
      <c r="AT112" s="14"/>
      <c r="AU112" s="14"/>
      <c r="AV112" s="14"/>
      <c r="AW112" s="14"/>
      <c r="AX112" s="76"/>
      <c r="AY112" s="76"/>
      <c r="AZ112" s="14"/>
      <c r="BA112" s="14"/>
      <c r="BB112" s="14"/>
      <c r="BC112" s="18"/>
      <c r="BD112" s="14"/>
      <c r="BE112" s="11">
        <v>3</v>
      </c>
      <c r="BF112" s="76" t="s">
        <v>1617</v>
      </c>
      <c r="BG112" s="76" t="s">
        <v>1618</v>
      </c>
      <c r="BH112" s="76" t="s">
        <v>1619</v>
      </c>
      <c r="BI112" s="76" t="s">
        <v>65</v>
      </c>
      <c r="BJ112" s="14" t="s">
        <v>1620</v>
      </c>
      <c r="BK112" s="14"/>
      <c r="BL112" s="76">
        <v>1</v>
      </c>
      <c r="BM112" s="76" t="s">
        <v>1621</v>
      </c>
      <c r="BN112" s="76" t="s">
        <v>1622</v>
      </c>
      <c r="BO112" s="76" t="s">
        <v>1623</v>
      </c>
      <c r="BP112" s="76" t="s">
        <v>65</v>
      </c>
      <c r="BQ112" s="10" t="s">
        <v>1624</v>
      </c>
      <c r="BR112" s="10" t="s">
        <v>67</v>
      </c>
      <c r="BS112" s="76"/>
      <c r="BT112" s="76" t="s">
        <v>1625</v>
      </c>
      <c r="BU112" s="10" t="s">
        <v>1626</v>
      </c>
      <c r="BV112" s="76" t="s">
        <v>1627</v>
      </c>
      <c r="BW112" s="76" t="s">
        <v>133</v>
      </c>
      <c r="BX112" s="76" t="s">
        <v>1628</v>
      </c>
      <c r="BY112" s="11" t="s">
        <v>495</v>
      </c>
      <c r="BZ112" s="67"/>
      <c r="CA112" s="11" t="s">
        <v>497</v>
      </c>
      <c r="CB112" s="11" t="s">
        <v>187</v>
      </c>
      <c r="CC112" s="9">
        <v>44757</v>
      </c>
      <c r="CD112" s="81" t="s">
        <v>1629</v>
      </c>
      <c r="CE112" s="79"/>
    </row>
    <row r="113" spans="1:83" ht="18" customHeight="1" x14ac:dyDescent="0.25">
      <c r="A113" s="17" t="s">
        <v>1630</v>
      </c>
      <c r="B113" s="11" t="s">
        <v>1631</v>
      </c>
      <c r="C113" s="11" t="s">
        <v>603</v>
      </c>
      <c r="D113" s="11" t="s">
        <v>535</v>
      </c>
      <c r="E113" s="10" t="s">
        <v>1632</v>
      </c>
      <c r="F113" s="11" t="s">
        <v>1633</v>
      </c>
      <c r="G113" s="11" t="s">
        <v>589</v>
      </c>
      <c r="H113" s="10" t="s">
        <v>1634</v>
      </c>
      <c r="I113" s="11">
        <v>1</v>
      </c>
      <c r="J113" s="10" t="s">
        <v>1635</v>
      </c>
      <c r="K113" s="11" t="s">
        <v>59</v>
      </c>
      <c r="L113" s="11">
        <v>2020</v>
      </c>
      <c r="M113" s="10" t="s">
        <v>1636</v>
      </c>
      <c r="N113" s="10" t="s">
        <v>1637</v>
      </c>
      <c r="O113" s="9">
        <v>44197</v>
      </c>
      <c r="P113" s="9">
        <v>44377</v>
      </c>
      <c r="Q113" s="9"/>
      <c r="R113" s="75"/>
      <c r="S113" s="11">
        <v>1</v>
      </c>
      <c r="T113" s="11" t="s">
        <v>1638</v>
      </c>
      <c r="U113" s="11">
        <v>1</v>
      </c>
      <c r="V113" s="11" t="s">
        <v>1639</v>
      </c>
      <c r="W113" s="11"/>
      <c r="X113" s="9"/>
      <c r="Y113" s="11"/>
      <c r="Z113" s="11"/>
      <c r="AA113" s="11"/>
      <c r="AB113" s="11"/>
      <c r="AC113" s="11"/>
      <c r="AD113" s="11"/>
      <c r="AE113" s="11"/>
      <c r="AF113" s="11"/>
      <c r="AG113" s="10"/>
      <c r="AH113" s="14"/>
      <c r="AI113" s="14"/>
      <c r="AJ113" s="14"/>
      <c r="AK113" s="14"/>
      <c r="AL113" s="14"/>
      <c r="AM113" s="14"/>
      <c r="AN113" s="14"/>
      <c r="AO113" s="14"/>
      <c r="AP113" s="14"/>
      <c r="AQ113" s="14"/>
      <c r="AR113" s="14"/>
      <c r="AS113" s="14"/>
      <c r="AT113" s="14"/>
      <c r="AU113" s="14"/>
      <c r="AV113" s="14"/>
      <c r="AW113" s="14"/>
      <c r="AX113" s="76"/>
      <c r="AY113" s="76"/>
      <c r="AZ113" s="14"/>
      <c r="BA113" s="14"/>
      <c r="BB113" s="14"/>
      <c r="BC113" s="18"/>
      <c r="BD113" s="14"/>
      <c r="BE113" s="11">
        <v>1</v>
      </c>
      <c r="BF113" s="76" t="s">
        <v>1640</v>
      </c>
      <c r="BG113" s="76" t="s">
        <v>1641</v>
      </c>
      <c r="BH113" s="76" t="s">
        <v>1642</v>
      </c>
      <c r="BI113" s="76" t="s">
        <v>65</v>
      </c>
      <c r="BJ113" s="14" t="s">
        <v>1643</v>
      </c>
      <c r="BK113" s="14"/>
      <c r="BL113" s="76"/>
      <c r="BM113" s="76" t="s">
        <v>1644</v>
      </c>
      <c r="BN113" s="76"/>
      <c r="BO113" s="76" t="s">
        <v>1645</v>
      </c>
      <c r="BP113" s="76" t="s">
        <v>65</v>
      </c>
      <c r="BQ113" s="10" t="s">
        <v>1646</v>
      </c>
      <c r="BR113" s="10" t="s">
        <v>495</v>
      </c>
      <c r="BS113" s="76"/>
      <c r="BT113" s="76" t="s">
        <v>614</v>
      </c>
      <c r="BU113" s="10"/>
      <c r="BV113" s="76" t="s">
        <v>1647</v>
      </c>
      <c r="BW113" s="76" t="s">
        <v>133</v>
      </c>
      <c r="BX113" s="10" t="s">
        <v>1648</v>
      </c>
      <c r="BY113" s="260" t="s">
        <v>495</v>
      </c>
      <c r="BZ113" s="67"/>
      <c r="CA113" s="11" t="s">
        <v>497</v>
      </c>
      <c r="CB113" s="11" t="s">
        <v>187</v>
      </c>
      <c r="CC113" s="261">
        <v>44883</v>
      </c>
      <c r="CD113" s="78" t="s">
        <v>3740</v>
      </c>
      <c r="CE113" s="79"/>
    </row>
    <row r="114" spans="1:83" ht="18" customHeight="1" x14ac:dyDescent="0.25">
      <c r="A114" s="17" t="s">
        <v>1649</v>
      </c>
      <c r="B114" s="11" t="s">
        <v>924</v>
      </c>
      <c r="C114" s="11" t="s">
        <v>603</v>
      </c>
      <c r="D114" s="11" t="s">
        <v>535</v>
      </c>
      <c r="E114" s="10" t="s">
        <v>1650</v>
      </c>
      <c r="F114" s="9">
        <v>44085</v>
      </c>
      <c r="G114" s="11" t="s">
        <v>589</v>
      </c>
      <c r="H114" s="10" t="s">
        <v>1651</v>
      </c>
      <c r="I114" s="11">
        <v>1</v>
      </c>
      <c r="J114" s="10" t="s">
        <v>1652</v>
      </c>
      <c r="K114" s="11" t="s">
        <v>59</v>
      </c>
      <c r="L114" s="11">
        <v>2020</v>
      </c>
      <c r="M114" s="10" t="s">
        <v>1653</v>
      </c>
      <c r="N114" s="10" t="s">
        <v>1654</v>
      </c>
      <c r="O114" s="9">
        <v>44136</v>
      </c>
      <c r="P114" s="9">
        <v>44377</v>
      </c>
      <c r="Q114" s="9"/>
      <c r="R114" s="75"/>
      <c r="S114" s="11">
        <v>1</v>
      </c>
      <c r="T114" s="11" t="s">
        <v>1655</v>
      </c>
      <c r="U114" s="11">
        <v>4</v>
      </c>
      <c r="V114" s="11" t="s">
        <v>1656</v>
      </c>
      <c r="W114" s="11">
        <v>5</v>
      </c>
      <c r="X114" s="11" t="s">
        <v>1656</v>
      </c>
      <c r="Y114" s="11"/>
      <c r="Z114" s="11"/>
      <c r="AA114" s="11"/>
      <c r="AB114" s="11"/>
      <c r="AC114" s="11"/>
      <c r="AD114" s="11"/>
      <c r="AE114" s="11"/>
      <c r="AF114" s="11"/>
      <c r="AG114" s="11"/>
      <c r="AH114" s="14"/>
      <c r="AI114" s="14"/>
      <c r="AJ114" s="14"/>
      <c r="AK114" s="14"/>
      <c r="AL114" s="14"/>
      <c r="AM114" s="14"/>
      <c r="AN114" s="14"/>
      <c r="AO114" s="14"/>
      <c r="AP114" s="14"/>
      <c r="AQ114" s="14"/>
      <c r="AR114" s="14"/>
      <c r="AS114" s="14"/>
      <c r="AT114" s="14"/>
      <c r="AU114" s="14"/>
      <c r="AV114" s="14"/>
      <c r="AW114" s="14"/>
      <c r="AX114" s="76"/>
      <c r="AY114" s="76"/>
      <c r="AZ114" s="14"/>
      <c r="BA114" s="14"/>
      <c r="BB114" s="14"/>
      <c r="BC114" s="18"/>
      <c r="BD114" s="14"/>
      <c r="BE114" s="14"/>
      <c r="BF114" s="76"/>
      <c r="BG114" s="76"/>
      <c r="BH114" s="76" t="s">
        <v>1545</v>
      </c>
      <c r="BI114" s="76" t="s">
        <v>77</v>
      </c>
      <c r="BJ114" s="14" t="s">
        <v>1546</v>
      </c>
      <c r="BK114" s="14"/>
      <c r="BL114" s="76">
        <v>16</v>
      </c>
      <c r="BM114" s="76" t="s">
        <v>1657</v>
      </c>
      <c r="BN114" s="76" t="s">
        <v>1658</v>
      </c>
      <c r="BO114" s="76" t="s">
        <v>1659</v>
      </c>
      <c r="BP114" s="76" t="s">
        <v>65</v>
      </c>
      <c r="BQ114" s="10" t="s">
        <v>1660</v>
      </c>
      <c r="BR114" s="10" t="s">
        <v>495</v>
      </c>
      <c r="BS114" s="76"/>
      <c r="BT114" s="76"/>
      <c r="BU114" s="10" t="s">
        <v>136</v>
      </c>
      <c r="BV114" s="76" t="s">
        <v>616</v>
      </c>
      <c r="BW114" s="76" t="s">
        <v>616</v>
      </c>
      <c r="BX114" s="10" t="s">
        <v>1661</v>
      </c>
      <c r="BY114" s="260" t="s">
        <v>495</v>
      </c>
      <c r="BZ114" s="67"/>
      <c r="CA114" s="11" t="s">
        <v>186</v>
      </c>
      <c r="CB114" s="11" t="s">
        <v>187</v>
      </c>
      <c r="CC114" s="261">
        <v>44883</v>
      </c>
      <c r="CD114" s="78" t="s">
        <v>3739</v>
      </c>
      <c r="CE114" s="79"/>
    </row>
    <row r="115" spans="1:83" ht="18" hidden="1" customHeight="1" x14ac:dyDescent="0.25">
      <c r="A115" s="60" t="s">
        <v>1662</v>
      </c>
      <c r="B115" s="64" t="s">
        <v>1663</v>
      </c>
      <c r="C115" s="64" t="s">
        <v>603</v>
      </c>
      <c r="D115" s="64" t="s">
        <v>535</v>
      </c>
      <c r="E115" s="70" t="s">
        <v>1664</v>
      </c>
      <c r="F115" s="71">
        <v>44225</v>
      </c>
      <c r="G115" s="64" t="s">
        <v>589</v>
      </c>
      <c r="H115" s="70" t="s">
        <v>1665</v>
      </c>
      <c r="I115" s="64">
        <v>1</v>
      </c>
      <c r="J115" s="70" t="s">
        <v>1666</v>
      </c>
      <c r="K115" s="64" t="s">
        <v>59</v>
      </c>
      <c r="L115" s="64">
        <v>2021</v>
      </c>
      <c r="M115" s="70" t="s">
        <v>608</v>
      </c>
      <c r="N115" s="70" t="s">
        <v>1667</v>
      </c>
      <c r="O115" s="71">
        <v>44228</v>
      </c>
      <c r="P115" s="71">
        <v>44561</v>
      </c>
      <c r="Q115" s="71"/>
      <c r="R115" s="73"/>
      <c r="S115" s="64">
        <v>1</v>
      </c>
      <c r="T115" s="64" t="s">
        <v>1668</v>
      </c>
      <c r="U115" s="64">
        <v>1</v>
      </c>
      <c r="V115" s="64" t="s">
        <v>1668</v>
      </c>
      <c r="W115" s="64">
        <v>1</v>
      </c>
      <c r="X115" s="64" t="s">
        <v>1668</v>
      </c>
      <c r="Y115" s="64"/>
      <c r="Z115" s="64"/>
      <c r="AA115" s="64"/>
      <c r="AB115" s="64"/>
      <c r="AC115" s="64"/>
      <c r="AD115" s="64"/>
      <c r="AE115" s="64"/>
      <c r="AF115" s="64"/>
      <c r="AG115" s="70"/>
      <c r="AH115" s="66"/>
      <c r="AI115" s="66"/>
      <c r="AJ115" s="66"/>
      <c r="AK115" s="66"/>
      <c r="AL115" s="66"/>
      <c r="AM115" s="66"/>
      <c r="AN115" s="66"/>
      <c r="AO115" s="66"/>
      <c r="AP115" s="66"/>
      <c r="AQ115" s="66"/>
      <c r="AR115" s="66"/>
      <c r="AS115" s="66"/>
      <c r="AT115" s="66"/>
      <c r="AU115" s="66"/>
      <c r="AV115" s="66"/>
      <c r="AW115" s="66"/>
      <c r="AX115" s="67"/>
      <c r="AY115" s="67"/>
      <c r="AZ115" s="66"/>
      <c r="BA115" s="66"/>
      <c r="BB115" s="66"/>
      <c r="BC115" s="68"/>
      <c r="BD115" s="66"/>
      <c r="BE115" s="64">
        <v>3</v>
      </c>
      <c r="BF115" s="67" t="s">
        <v>1669</v>
      </c>
      <c r="BG115" s="67" t="s">
        <v>1618</v>
      </c>
      <c r="BH115" s="67" t="s">
        <v>1670</v>
      </c>
      <c r="BI115" s="67" t="s">
        <v>65</v>
      </c>
      <c r="BJ115" s="66" t="s">
        <v>1671</v>
      </c>
      <c r="BK115" s="66"/>
      <c r="BL115" s="67">
        <v>1</v>
      </c>
      <c r="BM115" s="67" t="s">
        <v>1672</v>
      </c>
      <c r="BN115" s="67" t="s">
        <v>1622</v>
      </c>
      <c r="BO115" s="67" t="s">
        <v>1673</v>
      </c>
      <c r="BP115" s="67" t="s">
        <v>65</v>
      </c>
      <c r="BQ115" s="70" t="s">
        <v>1674</v>
      </c>
      <c r="BR115" s="70" t="s">
        <v>67</v>
      </c>
      <c r="BS115" s="67">
        <v>1</v>
      </c>
      <c r="BT115" s="67" t="s">
        <v>1675</v>
      </c>
      <c r="BU115" s="70" t="s">
        <v>1676</v>
      </c>
      <c r="BV115" s="67" t="s">
        <v>1677</v>
      </c>
      <c r="BW115" s="67" t="s">
        <v>616</v>
      </c>
      <c r="BX115" s="67" t="s">
        <v>1678</v>
      </c>
      <c r="BY115" s="64" t="s">
        <v>495</v>
      </c>
      <c r="BZ115" s="67"/>
      <c r="CA115" s="64" t="s">
        <v>497</v>
      </c>
      <c r="CB115" s="64" t="s">
        <v>187</v>
      </c>
      <c r="CC115" s="71">
        <v>44651</v>
      </c>
      <c r="CD115" s="69" t="s">
        <v>1679</v>
      </c>
      <c r="CE115" s="59"/>
    </row>
    <row r="116" spans="1:83" ht="18" hidden="1" customHeight="1" x14ac:dyDescent="0.25">
      <c r="A116" s="60" t="s">
        <v>1662</v>
      </c>
      <c r="B116" s="64" t="s">
        <v>1663</v>
      </c>
      <c r="C116" s="64" t="s">
        <v>603</v>
      </c>
      <c r="D116" s="64" t="s">
        <v>535</v>
      </c>
      <c r="E116" s="70" t="s">
        <v>1664</v>
      </c>
      <c r="F116" s="71">
        <v>44225</v>
      </c>
      <c r="G116" s="64" t="s">
        <v>589</v>
      </c>
      <c r="H116" s="70" t="s">
        <v>1680</v>
      </c>
      <c r="I116" s="64">
        <v>2</v>
      </c>
      <c r="J116" s="70" t="s">
        <v>1681</v>
      </c>
      <c r="K116" s="64" t="s">
        <v>59</v>
      </c>
      <c r="L116" s="64">
        <v>2021</v>
      </c>
      <c r="M116" s="70" t="s">
        <v>608</v>
      </c>
      <c r="N116" s="70" t="s">
        <v>1682</v>
      </c>
      <c r="O116" s="71">
        <v>44287</v>
      </c>
      <c r="P116" s="71">
        <v>44500</v>
      </c>
      <c r="Q116" s="71"/>
      <c r="R116" s="73"/>
      <c r="S116" s="64">
        <v>1</v>
      </c>
      <c r="T116" s="64" t="s">
        <v>1683</v>
      </c>
      <c r="U116" s="64">
        <v>1</v>
      </c>
      <c r="V116" s="64" t="s">
        <v>1683</v>
      </c>
      <c r="W116" s="64">
        <v>1</v>
      </c>
      <c r="X116" s="64" t="s">
        <v>1683</v>
      </c>
      <c r="Y116" s="64"/>
      <c r="Z116" s="64"/>
      <c r="AA116" s="64"/>
      <c r="AB116" s="64"/>
      <c r="AC116" s="64"/>
      <c r="AD116" s="64"/>
      <c r="AE116" s="64"/>
      <c r="AF116" s="64"/>
      <c r="AG116" s="70"/>
      <c r="AH116" s="66"/>
      <c r="AI116" s="66"/>
      <c r="AJ116" s="66"/>
      <c r="AK116" s="66"/>
      <c r="AL116" s="66"/>
      <c r="AM116" s="66"/>
      <c r="AN116" s="66"/>
      <c r="AO116" s="66"/>
      <c r="AP116" s="66"/>
      <c r="AQ116" s="66"/>
      <c r="AR116" s="66"/>
      <c r="AS116" s="66"/>
      <c r="AT116" s="66"/>
      <c r="AU116" s="66"/>
      <c r="AV116" s="66"/>
      <c r="AW116" s="66"/>
      <c r="AX116" s="67"/>
      <c r="AY116" s="67"/>
      <c r="AZ116" s="66"/>
      <c r="BA116" s="66"/>
      <c r="BB116" s="66"/>
      <c r="BC116" s="68"/>
      <c r="BD116" s="66"/>
      <c r="BE116" s="64">
        <v>1</v>
      </c>
      <c r="BF116" s="67" t="s">
        <v>1684</v>
      </c>
      <c r="BG116" s="67" t="s">
        <v>1685</v>
      </c>
      <c r="BH116" s="67" t="s">
        <v>612</v>
      </c>
      <c r="BI116" s="67" t="s">
        <v>65</v>
      </c>
      <c r="BJ116" s="66" t="s">
        <v>1686</v>
      </c>
      <c r="BK116" s="66"/>
      <c r="BL116" s="67">
        <v>1</v>
      </c>
      <c r="BM116" s="67" t="s">
        <v>1687</v>
      </c>
      <c r="BN116" s="67" t="s">
        <v>1688</v>
      </c>
      <c r="BO116" s="67" t="s">
        <v>1689</v>
      </c>
      <c r="BP116" s="67" t="s">
        <v>65</v>
      </c>
      <c r="BQ116" s="70" t="s">
        <v>1690</v>
      </c>
      <c r="BR116" s="70" t="s">
        <v>67</v>
      </c>
      <c r="BS116" s="67">
        <v>1</v>
      </c>
      <c r="BT116" s="67" t="s">
        <v>1691</v>
      </c>
      <c r="BU116" s="70" t="s">
        <v>1692</v>
      </c>
      <c r="BV116" s="67" t="s">
        <v>1677</v>
      </c>
      <c r="BW116" s="67" t="s">
        <v>616</v>
      </c>
      <c r="BX116" s="67" t="s">
        <v>1693</v>
      </c>
      <c r="BY116" s="64" t="s">
        <v>495</v>
      </c>
      <c r="BZ116" s="67"/>
      <c r="CA116" s="64" t="s">
        <v>497</v>
      </c>
      <c r="CB116" s="64" t="s">
        <v>187</v>
      </c>
      <c r="CC116" s="71">
        <v>44651</v>
      </c>
      <c r="CD116" s="69" t="s">
        <v>1679</v>
      </c>
      <c r="CE116" s="59"/>
    </row>
    <row r="117" spans="1:83" ht="18" hidden="1" customHeight="1" x14ac:dyDescent="0.25">
      <c r="A117" s="60" t="s">
        <v>1694</v>
      </c>
      <c r="B117" s="64" t="s">
        <v>602</v>
      </c>
      <c r="C117" s="64" t="s">
        <v>603</v>
      </c>
      <c r="D117" s="64" t="s">
        <v>535</v>
      </c>
      <c r="E117" s="70" t="s">
        <v>1695</v>
      </c>
      <c r="F117" s="71">
        <v>44225</v>
      </c>
      <c r="G117" s="64" t="s">
        <v>589</v>
      </c>
      <c r="H117" s="70" t="s">
        <v>605</v>
      </c>
      <c r="I117" s="64">
        <v>1</v>
      </c>
      <c r="J117" s="70" t="s">
        <v>1696</v>
      </c>
      <c r="K117" s="64" t="s">
        <v>59</v>
      </c>
      <c r="L117" s="64">
        <v>2021</v>
      </c>
      <c r="M117" s="70" t="s">
        <v>608</v>
      </c>
      <c r="N117" s="70" t="s">
        <v>1697</v>
      </c>
      <c r="O117" s="71">
        <v>44287</v>
      </c>
      <c r="P117" s="71">
        <v>44500</v>
      </c>
      <c r="Q117" s="71"/>
      <c r="R117" s="73"/>
      <c r="S117" s="89">
        <v>1</v>
      </c>
      <c r="T117" s="64" t="s">
        <v>1697</v>
      </c>
      <c r="U117" s="89">
        <v>1</v>
      </c>
      <c r="V117" s="64" t="s">
        <v>1697</v>
      </c>
      <c r="W117" s="64"/>
      <c r="X117" s="71"/>
      <c r="Y117" s="89"/>
      <c r="Z117" s="89"/>
      <c r="AA117" s="89"/>
      <c r="AB117" s="89"/>
      <c r="AC117" s="89"/>
      <c r="AD117" s="89"/>
      <c r="AE117" s="89"/>
      <c r="AF117" s="64"/>
      <c r="AG117" s="70"/>
      <c r="AH117" s="66"/>
      <c r="AI117" s="66"/>
      <c r="AJ117" s="66"/>
      <c r="AK117" s="66"/>
      <c r="AL117" s="66"/>
      <c r="AM117" s="66"/>
      <c r="AN117" s="66"/>
      <c r="AO117" s="66"/>
      <c r="AP117" s="66"/>
      <c r="AQ117" s="66"/>
      <c r="AR117" s="66"/>
      <c r="AS117" s="66"/>
      <c r="AT117" s="66"/>
      <c r="AU117" s="66"/>
      <c r="AV117" s="66"/>
      <c r="AW117" s="66"/>
      <c r="AX117" s="67"/>
      <c r="AY117" s="67"/>
      <c r="AZ117" s="66"/>
      <c r="BA117" s="66"/>
      <c r="BB117" s="66"/>
      <c r="BC117" s="68"/>
      <c r="BD117" s="66"/>
      <c r="BE117" s="89">
        <v>1</v>
      </c>
      <c r="BF117" s="67" t="s">
        <v>1698</v>
      </c>
      <c r="BG117" s="67" t="s">
        <v>1699</v>
      </c>
      <c r="BH117" s="67" t="s">
        <v>1700</v>
      </c>
      <c r="BI117" s="67" t="s">
        <v>65</v>
      </c>
      <c r="BJ117" s="66" t="s">
        <v>1701</v>
      </c>
      <c r="BK117" s="66"/>
      <c r="BL117" s="104">
        <v>1</v>
      </c>
      <c r="BM117" s="67" t="s">
        <v>1702</v>
      </c>
      <c r="BN117" s="67" t="s">
        <v>1703</v>
      </c>
      <c r="BO117" s="67" t="s">
        <v>1704</v>
      </c>
      <c r="BP117" s="67" t="s">
        <v>65</v>
      </c>
      <c r="BQ117" s="70" t="s">
        <v>1705</v>
      </c>
      <c r="BR117" s="70" t="s">
        <v>67</v>
      </c>
      <c r="BS117" s="104">
        <v>1</v>
      </c>
      <c r="BT117" s="67" t="s">
        <v>1706</v>
      </c>
      <c r="BU117" s="70" t="s">
        <v>1707</v>
      </c>
      <c r="BV117" s="67" t="s">
        <v>1677</v>
      </c>
      <c r="BW117" s="67" t="s">
        <v>616</v>
      </c>
      <c r="BX117" s="67" t="s">
        <v>1708</v>
      </c>
      <c r="BY117" s="64" t="s">
        <v>495</v>
      </c>
      <c r="BZ117" s="67"/>
      <c r="CA117" s="64" t="s">
        <v>186</v>
      </c>
      <c r="CB117" s="64" t="s">
        <v>187</v>
      </c>
      <c r="CC117" s="71">
        <v>44651</v>
      </c>
      <c r="CD117" s="69" t="s">
        <v>1709</v>
      </c>
      <c r="CE117" s="59"/>
    </row>
    <row r="118" spans="1:83" ht="18" hidden="1" customHeight="1" x14ac:dyDescent="0.25">
      <c r="A118" s="60" t="s">
        <v>619</v>
      </c>
      <c r="B118" s="64" t="s">
        <v>602</v>
      </c>
      <c r="C118" s="64" t="s">
        <v>603</v>
      </c>
      <c r="D118" s="64" t="s">
        <v>535</v>
      </c>
      <c r="E118" s="70" t="s">
        <v>620</v>
      </c>
      <c r="F118" s="71">
        <v>44225</v>
      </c>
      <c r="G118" s="64" t="s">
        <v>589</v>
      </c>
      <c r="H118" s="70" t="s">
        <v>621</v>
      </c>
      <c r="I118" s="64">
        <v>2</v>
      </c>
      <c r="J118" s="70" t="s">
        <v>1710</v>
      </c>
      <c r="K118" s="64" t="s">
        <v>661</v>
      </c>
      <c r="L118" s="64">
        <v>2021</v>
      </c>
      <c r="M118" s="70" t="s">
        <v>623</v>
      </c>
      <c r="N118" s="70" t="s">
        <v>1711</v>
      </c>
      <c r="O118" s="71">
        <v>44256</v>
      </c>
      <c r="P118" s="71">
        <v>44377</v>
      </c>
      <c r="Q118" s="64" t="s">
        <v>625</v>
      </c>
      <c r="R118" s="70" t="s">
        <v>625</v>
      </c>
      <c r="S118" s="64"/>
      <c r="T118" s="71"/>
      <c r="U118" s="64">
        <v>1</v>
      </c>
      <c r="V118" s="64" t="s">
        <v>1712</v>
      </c>
      <c r="W118" s="64"/>
      <c r="X118" s="71"/>
      <c r="Y118" s="64"/>
      <c r="Z118" s="64"/>
      <c r="AA118" s="64"/>
      <c r="AB118" s="64"/>
      <c r="AC118" s="64"/>
      <c r="AD118" s="64"/>
      <c r="AE118" s="64"/>
      <c r="AF118" s="64"/>
      <c r="AG118" s="64"/>
      <c r="AH118" s="66"/>
      <c r="AI118" s="66"/>
      <c r="AJ118" s="66"/>
      <c r="AK118" s="66"/>
      <c r="AL118" s="66"/>
      <c r="AM118" s="66"/>
      <c r="AN118" s="66"/>
      <c r="AO118" s="66"/>
      <c r="AP118" s="66"/>
      <c r="AQ118" s="66"/>
      <c r="AR118" s="66"/>
      <c r="AS118" s="66"/>
      <c r="AT118" s="66"/>
      <c r="AU118" s="66"/>
      <c r="AV118" s="66"/>
      <c r="AW118" s="66"/>
      <c r="AX118" s="67"/>
      <c r="AY118" s="67"/>
      <c r="AZ118" s="66"/>
      <c r="BA118" s="66"/>
      <c r="BB118" s="66"/>
      <c r="BC118" s="68"/>
      <c r="BD118" s="66"/>
      <c r="BE118" s="64">
        <v>1</v>
      </c>
      <c r="BF118" s="67" t="s">
        <v>1713</v>
      </c>
      <c r="BG118" s="67" t="s">
        <v>628</v>
      </c>
      <c r="BH118" s="67" t="s">
        <v>629</v>
      </c>
      <c r="BI118" s="67" t="s">
        <v>65</v>
      </c>
      <c r="BJ118" s="66" t="s">
        <v>1714</v>
      </c>
      <c r="BK118" s="66"/>
      <c r="BL118" s="67"/>
      <c r="BM118" s="67" t="s">
        <v>1715</v>
      </c>
      <c r="BN118" s="67"/>
      <c r="BO118" s="67" t="s">
        <v>1716</v>
      </c>
      <c r="BP118" s="67" t="s">
        <v>65</v>
      </c>
      <c r="BQ118" s="70" t="s">
        <v>1717</v>
      </c>
      <c r="BR118" s="70" t="s">
        <v>495</v>
      </c>
      <c r="BS118" s="67"/>
      <c r="BT118" s="67" t="s">
        <v>614</v>
      </c>
      <c r="BU118" s="70" t="s">
        <v>136</v>
      </c>
      <c r="BV118" s="67" t="s">
        <v>615</v>
      </c>
      <c r="BW118" s="67" t="s">
        <v>616</v>
      </c>
      <c r="BX118" s="70" t="s">
        <v>1718</v>
      </c>
      <c r="BY118" s="64" t="s">
        <v>495</v>
      </c>
      <c r="BZ118" s="67"/>
      <c r="CA118" s="64" t="s">
        <v>497</v>
      </c>
      <c r="CB118" s="64" t="s">
        <v>187</v>
      </c>
      <c r="CC118" s="71">
        <v>44651</v>
      </c>
      <c r="CD118" s="69" t="s">
        <v>632</v>
      </c>
      <c r="CE118" s="59"/>
    </row>
    <row r="119" spans="1:83" ht="18" hidden="1" customHeight="1" x14ac:dyDescent="0.25">
      <c r="A119" s="60" t="s">
        <v>1719</v>
      </c>
      <c r="B119" s="64" t="s">
        <v>602</v>
      </c>
      <c r="C119" s="64" t="s">
        <v>603</v>
      </c>
      <c r="D119" s="64" t="s">
        <v>535</v>
      </c>
      <c r="E119" s="70" t="s">
        <v>1720</v>
      </c>
      <c r="F119" s="71">
        <v>44225</v>
      </c>
      <c r="G119" s="64" t="s">
        <v>589</v>
      </c>
      <c r="H119" s="70" t="s">
        <v>1721</v>
      </c>
      <c r="I119" s="64">
        <v>1</v>
      </c>
      <c r="J119" s="70" t="s">
        <v>1722</v>
      </c>
      <c r="K119" s="64" t="s">
        <v>661</v>
      </c>
      <c r="L119" s="64">
        <v>2021</v>
      </c>
      <c r="M119" s="70" t="s">
        <v>623</v>
      </c>
      <c r="N119" s="70" t="s">
        <v>1723</v>
      </c>
      <c r="O119" s="71">
        <v>44228</v>
      </c>
      <c r="P119" s="71">
        <v>44561</v>
      </c>
      <c r="Q119" s="64" t="s">
        <v>625</v>
      </c>
      <c r="R119" s="70" t="s">
        <v>625</v>
      </c>
      <c r="S119" s="64">
        <v>4</v>
      </c>
      <c r="T119" s="64" t="s">
        <v>1724</v>
      </c>
      <c r="U119" s="64">
        <v>4</v>
      </c>
      <c r="V119" s="64" t="s">
        <v>1724</v>
      </c>
      <c r="W119" s="64">
        <v>4</v>
      </c>
      <c r="X119" s="64" t="s">
        <v>1724</v>
      </c>
      <c r="Y119" s="64"/>
      <c r="Z119" s="64"/>
      <c r="AA119" s="64"/>
      <c r="AB119" s="64"/>
      <c r="AC119" s="64"/>
      <c r="AD119" s="64"/>
      <c r="AE119" s="64"/>
      <c r="AF119" s="64"/>
      <c r="AG119" s="64"/>
      <c r="AH119" s="66"/>
      <c r="AI119" s="66"/>
      <c r="AJ119" s="66"/>
      <c r="AK119" s="66"/>
      <c r="AL119" s="66"/>
      <c r="AM119" s="66"/>
      <c r="AN119" s="66"/>
      <c r="AO119" s="66"/>
      <c r="AP119" s="66"/>
      <c r="AQ119" s="66"/>
      <c r="AR119" s="66"/>
      <c r="AS119" s="66"/>
      <c r="AT119" s="66"/>
      <c r="AU119" s="66"/>
      <c r="AV119" s="66"/>
      <c r="AW119" s="66"/>
      <c r="AX119" s="67"/>
      <c r="AY119" s="67"/>
      <c r="AZ119" s="66"/>
      <c r="BA119" s="66"/>
      <c r="BB119" s="66"/>
      <c r="BC119" s="68"/>
      <c r="BD119" s="66"/>
      <c r="BE119" s="64">
        <v>3</v>
      </c>
      <c r="BF119" s="67" t="s">
        <v>1725</v>
      </c>
      <c r="BG119" s="67" t="s">
        <v>1726</v>
      </c>
      <c r="BH119" s="67" t="s">
        <v>1727</v>
      </c>
      <c r="BI119" s="67" t="s">
        <v>65</v>
      </c>
      <c r="BJ119" s="66" t="s">
        <v>1728</v>
      </c>
      <c r="BK119" s="66"/>
      <c r="BL119" s="67">
        <v>2</v>
      </c>
      <c r="BM119" s="82" t="s">
        <v>1729</v>
      </c>
      <c r="BN119" s="67" t="s">
        <v>1730</v>
      </c>
      <c r="BO119" s="67" t="s">
        <v>1731</v>
      </c>
      <c r="BP119" s="67" t="s">
        <v>65</v>
      </c>
      <c r="BQ119" s="70" t="s">
        <v>1732</v>
      </c>
      <c r="BR119" s="70" t="s">
        <v>67</v>
      </c>
      <c r="BS119" s="67"/>
      <c r="BT119" s="82" t="s">
        <v>1733</v>
      </c>
      <c r="BU119" s="70" t="s">
        <v>1730</v>
      </c>
      <c r="BV119" s="67" t="s">
        <v>1677</v>
      </c>
      <c r="BW119" s="67" t="s">
        <v>616</v>
      </c>
      <c r="BX119" s="67" t="s">
        <v>1734</v>
      </c>
      <c r="BY119" s="64" t="s">
        <v>495</v>
      </c>
      <c r="BZ119" s="67"/>
      <c r="CA119" s="64" t="s">
        <v>497</v>
      </c>
      <c r="CB119" s="64" t="s">
        <v>187</v>
      </c>
      <c r="CC119" s="71">
        <v>44651</v>
      </c>
      <c r="CD119" s="69" t="s">
        <v>1735</v>
      </c>
      <c r="CE119" s="59"/>
    </row>
    <row r="120" spans="1:83" ht="18" hidden="1" customHeight="1" x14ac:dyDescent="0.25">
      <c r="A120" s="60" t="s">
        <v>1719</v>
      </c>
      <c r="B120" s="64" t="s">
        <v>602</v>
      </c>
      <c r="C120" s="64" t="s">
        <v>603</v>
      </c>
      <c r="D120" s="64" t="s">
        <v>535</v>
      </c>
      <c r="E120" s="70" t="s">
        <v>1720</v>
      </c>
      <c r="F120" s="71">
        <v>44225</v>
      </c>
      <c r="G120" s="64" t="s">
        <v>589</v>
      </c>
      <c r="H120" s="70" t="s">
        <v>1721</v>
      </c>
      <c r="I120" s="64">
        <v>2</v>
      </c>
      <c r="J120" s="70" t="s">
        <v>1736</v>
      </c>
      <c r="K120" s="64" t="s">
        <v>661</v>
      </c>
      <c r="L120" s="64">
        <v>2021</v>
      </c>
      <c r="M120" s="70" t="s">
        <v>623</v>
      </c>
      <c r="N120" s="70" t="s">
        <v>1737</v>
      </c>
      <c r="O120" s="71">
        <v>44256</v>
      </c>
      <c r="P120" s="71">
        <v>44530</v>
      </c>
      <c r="Q120" s="64" t="s">
        <v>625</v>
      </c>
      <c r="R120" s="70" t="s">
        <v>625</v>
      </c>
      <c r="S120" s="64">
        <v>1</v>
      </c>
      <c r="T120" s="64" t="s">
        <v>1738</v>
      </c>
      <c r="U120" s="64"/>
      <c r="V120" s="71"/>
      <c r="W120" s="64">
        <v>1</v>
      </c>
      <c r="X120" s="64" t="s">
        <v>1738</v>
      </c>
      <c r="Y120" s="64"/>
      <c r="Z120" s="64"/>
      <c r="AA120" s="64"/>
      <c r="AB120" s="64"/>
      <c r="AC120" s="64"/>
      <c r="AD120" s="64"/>
      <c r="AE120" s="64"/>
      <c r="AF120" s="64"/>
      <c r="AG120" s="64"/>
      <c r="AH120" s="66"/>
      <c r="AI120" s="66"/>
      <c r="AJ120" s="66"/>
      <c r="AK120" s="66"/>
      <c r="AL120" s="66"/>
      <c r="AM120" s="66"/>
      <c r="AN120" s="66"/>
      <c r="AO120" s="66"/>
      <c r="AP120" s="66"/>
      <c r="AQ120" s="66"/>
      <c r="AR120" s="66"/>
      <c r="AS120" s="66"/>
      <c r="AT120" s="66"/>
      <c r="AU120" s="66"/>
      <c r="AV120" s="66"/>
      <c r="AW120" s="66"/>
      <c r="AX120" s="67"/>
      <c r="AY120" s="67"/>
      <c r="AZ120" s="66"/>
      <c r="BA120" s="66"/>
      <c r="BB120" s="66"/>
      <c r="BC120" s="68"/>
      <c r="BD120" s="66"/>
      <c r="BE120" s="64">
        <v>1</v>
      </c>
      <c r="BF120" s="67" t="s">
        <v>1739</v>
      </c>
      <c r="BG120" s="67" t="s">
        <v>1740</v>
      </c>
      <c r="BH120" s="67" t="s">
        <v>1741</v>
      </c>
      <c r="BI120" s="67" t="s">
        <v>65</v>
      </c>
      <c r="BJ120" s="66" t="s">
        <v>1742</v>
      </c>
      <c r="BK120" s="66"/>
      <c r="BL120" s="67"/>
      <c r="BM120" s="67" t="s">
        <v>1743</v>
      </c>
      <c r="BN120" s="67" t="s">
        <v>1744</v>
      </c>
      <c r="BO120" s="67" t="s">
        <v>1745</v>
      </c>
      <c r="BP120" s="67" t="s">
        <v>65</v>
      </c>
      <c r="BQ120" s="70" t="s">
        <v>1746</v>
      </c>
      <c r="BR120" s="70" t="s">
        <v>67</v>
      </c>
      <c r="BS120" s="67"/>
      <c r="BT120" s="67" t="s">
        <v>1747</v>
      </c>
      <c r="BU120" s="70" t="s">
        <v>1744</v>
      </c>
      <c r="BV120" s="67" t="s">
        <v>1677</v>
      </c>
      <c r="BW120" s="67" t="s">
        <v>616</v>
      </c>
      <c r="BX120" s="67" t="s">
        <v>1748</v>
      </c>
      <c r="BY120" s="64" t="s">
        <v>905</v>
      </c>
      <c r="BZ120" s="67"/>
      <c r="CA120" s="64" t="s">
        <v>497</v>
      </c>
      <c r="CB120" s="64" t="s">
        <v>187</v>
      </c>
      <c r="CC120" s="71">
        <v>44651</v>
      </c>
      <c r="CD120" s="69" t="s">
        <v>1735</v>
      </c>
      <c r="CE120" s="59"/>
    </row>
    <row r="121" spans="1:83" ht="18" hidden="1" customHeight="1" x14ac:dyDescent="0.25">
      <c r="A121" s="60" t="s">
        <v>1749</v>
      </c>
      <c r="B121" s="64" t="s">
        <v>91</v>
      </c>
      <c r="C121" s="64" t="s">
        <v>634</v>
      </c>
      <c r="D121" s="64" t="s">
        <v>635</v>
      </c>
      <c r="E121" s="70" t="s">
        <v>1750</v>
      </c>
      <c r="F121" s="71">
        <v>44113</v>
      </c>
      <c r="G121" s="64" t="s">
        <v>480</v>
      </c>
      <c r="H121" s="70" t="s">
        <v>1751</v>
      </c>
      <c r="I121" s="64">
        <v>1</v>
      </c>
      <c r="J121" s="70" t="s">
        <v>1752</v>
      </c>
      <c r="K121" s="64" t="s">
        <v>59</v>
      </c>
      <c r="L121" s="64">
        <v>2020</v>
      </c>
      <c r="M121" s="70" t="s">
        <v>1753</v>
      </c>
      <c r="N121" s="70" t="s">
        <v>1754</v>
      </c>
      <c r="O121" s="84">
        <v>44253</v>
      </c>
      <c r="P121" s="71">
        <v>44478</v>
      </c>
      <c r="Q121" s="71"/>
      <c r="R121" s="73"/>
      <c r="S121" s="64">
        <v>1</v>
      </c>
      <c r="T121" s="64" t="s">
        <v>1755</v>
      </c>
      <c r="U121" s="64">
        <v>4</v>
      </c>
      <c r="V121" s="64" t="s">
        <v>1756</v>
      </c>
      <c r="W121" s="64">
        <v>2</v>
      </c>
      <c r="X121" s="64" t="s">
        <v>1756</v>
      </c>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7"/>
      <c r="AY121" s="67"/>
      <c r="AZ121" s="66"/>
      <c r="BA121" s="66"/>
      <c r="BB121" s="66"/>
      <c r="BC121" s="68"/>
      <c r="BD121" s="66"/>
      <c r="BE121" s="64">
        <v>4</v>
      </c>
      <c r="BF121" s="66" t="s">
        <v>1757</v>
      </c>
      <c r="BG121" s="66" t="s">
        <v>1758</v>
      </c>
      <c r="BH121" s="67" t="s">
        <v>1759</v>
      </c>
      <c r="BI121" s="67" t="s">
        <v>65</v>
      </c>
      <c r="BJ121" s="66" t="s">
        <v>1760</v>
      </c>
      <c r="BK121" s="66"/>
      <c r="BL121" s="64">
        <v>4</v>
      </c>
      <c r="BM121" s="67" t="s">
        <v>1761</v>
      </c>
      <c r="BN121" s="67" t="s">
        <v>1762</v>
      </c>
      <c r="BO121" s="67" t="s">
        <v>1763</v>
      </c>
      <c r="BP121" s="67" t="s">
        <v>65</v>
      </c>
      <c r="BQ121" s="70" t="s">
        <v>1764</v>
      </c>
      <c r="BR121" s="70" t="s">
        <v>67</v>
      </c>
      <c r="BS121" s="67"/>
      <c r="BT121" s="67" t="s">
        <v>1765</v>
      </c>
      <c r="BU121" s="70" t="s">
        <v>1766</v>
      </c>
      <c r="BV121" s="67" t="s">
        <v>1767</v>
      </c>
      <c r="BW121" s="67" t="s">
        <v>133</v>
      </c>
      <c r="BX121" s="67" t="s">
        <v>1768</v>
      </c>
      <c r="BY121" s="64" t="s">
        <v>495</v>
      </c>
      <c r="BZ121" s="67"/>
      <c r="CA121" s="64" t="s">
        <v>497</v>
      </c>
      <c r="CB121" s="64" t="s">
        <v>187</v>
      </c>
      <c r="CC121" s="71">
        <v>44651</v>
      </c>
      <c r="CD121" s="69" t="s">
        <v>1769</v>
      </c>
      <c r="CE121" s="59"/>
    </row>
    <row r="122" spans="1:83" ht="18" hidden="1" customHeight="1" x14ac:dyDescent="0.25">
      <c r="A122" s="60" t="s">
        <v>1770</v>
      </c>
      <c r="B122" s="64" t="s">
        <v>91</v>
      </c>
      <c r="C122" s="64" t="s">
        <v>634</v>
      </c>
      <c r="D122" s="64" t="s">
        <v>635</v>
      </c>
      <c r="E122" s="70" t="s">
        <v>1771</v>
      </c>
      <c r="F122" s="71">
        <v>44113</v>
      </c>
      <c r="G122" s="64" t="s">
        <v>480</v>
      </c>
      <c r="H122" s="70" t="s">
        <v>1772</v>
      </c>
      <c r="I122" s="64">
        <v>1</v>
      </c>
      <c r="J122" s="70" t="s">
        <v>1773</v>
      </c>
      <c r="K122" s="64" t="s">
        <v>59</v>
      </c>
      <c r="L122" s="64">
        <v>2020</v>
      </c>
      <c r="M122" s="70" t="s">
        <v>1753</v>
      </c>
      <c r="N122" s="70" t="s">
        <v>1774</v>
      </c>
      <c r="O122" s="84">
        <v>44253</v>
      </c>
      <c r="P122" s="71">
        <v>44478</v>
      </c>
      <c r="Q122" s="71"/>
      <c r="R122" s="73"/>
      <c r="S122" s="64">
        <v>3</v>
      </c>
      <c r="T122" s="64" t="s">
        <v>1775</v>
      </c>
      <c r="U122" s="64">
        <v>4</v>
      </c>
      <c r="V122" s="64" t="s">
        <v>1775</v>
      </c>
      <c r="W122" s="64">
        <v>2</v>
      </c>
      <c r="X122" s="64" t="s">
        <v>1775</v>
      </c>
      <c r="Y122" s="64"/>
      <c r="Z122" s="64"/>
      <c r="AA122" s="64"/>
      <c r="AB122" s="64"/>
      <c r="AC122" s="64"/>
      <c r="AD122" s="64"/>
      <c r="AE122" s="64">
        <v>4</v>
      </c>
      <c r="AF122" s="66" t="s">
        <v>1776</v>
      </c>
      <c r="AG122" s="66" t="s">
        <v>1777</v>
      </c>
      <c r="AH122" s="66"/>
      <c r="AI122" s="66"/>
      <c r="AJ122" s="66"/>
      <c r="AK122" s="66"/>
      <c r="AL122" s="66"/>
      <c r="AM122" s="66"/>
      <c r="AN122" s="66"/>
      <c r="AO122" s="66"/>
      <c r="AP122" s="66"/>
      <c r="AQ122" s="66"/>
      <c r="AR122" s="66"/>
      <c r="AS122" s="66"/>
      <c r="AT122" s="66"/>
      <c r="AU122" s="66"/>
      <c r="AV122" s="66"/>
      <c r="AW122" s="66"/>
      <c r="AX122" s="67"/>
      <c r="AY122" s="67"/>
      <c r="AZ122" s="66"/>
      <c r="BA122" s="66"/>
      <c r="BB122" s="66"/>
      <c r="BC122" s="68"/>
      <c r="BD122" s="66"/>
      <c r="BE122" s="64">
        <v>4</v>
      </c>
      <c r="BF122" s="66" t="s">
        <v>1778</v>
      </c>
      <c r="BG122" s="66" t="s">
        <v>1777</v>
      </c>
      <c r="BH122" s="67" t="s">
        <v>1759</v>
      </c>
      <c r="BI122" s="67" t="s">
        <v>65</v>
      </c>
      <c r="BJ122" s="66" t="s">
        <v>1779</v>
      </c>
      <c r="BK122" s="66"/>
      <c r="BL122" s="67">
        <v>4</v>
      </c>
      <c r="BM122" s="67" t="s">
        <v>1780</v>
      </c>
      <c r="BN122" s="67" t="s">
        <v>1781</v>
      </c>
      <c r="BO122" s="67" t="s">
        <v>1782</v>
      </c>
      <c r="BP122" s="67" t="s">
        <v>65</v>
      </c>
      <c r="BQ122" s="70" t="s">
        <v>1783</v>
      </c>
      <c r="BR122" s="70" t="s">
        <v>67</v>
      </c>
      <c r="BS122" s="67"/>
      <c r="BT122" s="66" t="s">
        <v>1784</v>
      </c>
      <c r="BU122" s="70" t="s">
        <v>1785</v>
      </c>
      <c r="BV122" s="67" t="s">
        <v>1786</v>
      </c>
      <c r="BW122" s="67" t="s">
        <v>133</v>
      </c>
      <c r="BX122" s="67" t="s">
        <v>1787</v>
      </c>
      <c r="BY122" s="64" t="s">
        <v>495</v>
      </c>
      <c r="BZ122" s="67"/>
      <c r="CA122" s="64" t="s">
        <v>186</v>
      </c>
      <c r="CB122" s="64" t="s">
        <v>187</v>
      </c>
      <c r="CC122" s="71">
        <v>44651</v>
      </c>
      <c r="CD122" s="69" t="s">
        <v>1788</v>
      </c>
      <c r="CE122" s="59"/>
    </row>
    <row r="123" spans="1:83" ht="18" hidden="1" customHeight="1" x14ac:dyDescent="0.25">
      <c r="A123" s="60" t="s">
        <v>1789</v>
      </c>
      <c r="B123" s="64" t="s">
        <v>91</v>
      </c>
      <c r="C123" s="64" t="s">
        <v>634</v>
      </c>
      <c r="D123" s="64" t="s">
        <v>635</v>
      </c>
      <c r="E123" s="70" t="s">
        <v>1790</v>
      </c>
      <c r="F123" s="71">
        <v>44113</v>
      </c>
      <c r="G123" s="64" t="s">
        <v>480</v>
      </c>
      <c r="H123" s="70" t="s">
        <v>1791</v>
      </c>
      <c r="I123" s="64">
        <v>1</v>
      </c>
      <c r="J123" s="70" t="s">
        <v>1792</v>
      </c>
      <c r="K123" s="64" t="s">
        <v>59</v>
      </c>
      <c r="L123" s="64">
        <v>2020</v>
      </c>
      <c r="M123" s="70" t="s">
        <v>1793</v>
      </c>
      <c r="N123" s="70" t="s">
        <v>1794</v>
      </c>
      <c r="O123" s="84">
        <v>44256</v>
      </c>
      <c r="P123" s="71">
        <v>44478</v>
      </c>
      <c r="Q123" s="71"/>
      <c r="R123" s="73"/>
      <c r="S123" s="64">
        <v>1</v>
      </c>
      <c r="T123" s="64" t="s">
        <v>1795</v>
      </c>
      <c r="U123" s="64">
        <v>1</v>
      </c>
      <c r="V123" s="64" t="s">
        <v>1795</v>
      </c>
      <c r="W123" s="64">
        <v>1</v>
      </c>
      <c r="X123" s="64" t="s">
        <v>1795</v>
      </c>
      <c r="Y123" s="64"/>
      <c r="Z123" s="64"/>
      <c r="AA123" s="64"/>
      <c r="AB123" s="64"/>
      <c r="AC123" s="64"/>
      <c r="AD123" s="64"/>
      <c r="AE123" s="64"/>
      <c r="AF123" s="66" t="s">
        <v>1796</v>
      </c>
      <c r="AG123" s="86" t="s">
        <v>1797</v>
      </c>
      <c r="AH123" s="66"/>
      <c r="AI123" s="66"/>
      <c r="AJ123" s="66"/>
      <c r="AK123" s="66"/>
      <c r="AL123" s="66"/>
      <c r="AM123" s="66"/>
      <c r="AN123" s="66"/>
      <c r="AO123" s="66"/>
      <c r="AP123" s="66"/>
      <c r="AQ123" s="66"/>
      <c r="AR123" s="66"/>
      <c r="AS123" s="66"/>
      <c r="AT123" s="66"/>
      <c r="AU123" s="66"/>
      <c r="AV123" s="66"/>
      <c r="AW123" s="66"/>
      <c r="AX123" s="67"/>
      <c r="AY123" s="67"/>
      <c r="AZ123" s="66"/>
      <c r="BA123" s="66"/>
      <c r="BB123" s="66"/>
      <c r="BC123" s="68"/>
      <c r="BD123" s="66"/>
      <c r="BE123" s="66"/>
      <c r="BF123" s="66" t="s">
        <v>1798</v>
      </c>
      <c r="BG123" s="86" t="s">
        <v>1799</v>
      </c>
      <c r="BH123" s="67" t="s">
        <v>644</v>
      </c>
      <c r="BI123" s="67" t="s">
        <v>65</v>
      </c>
      <c r="BJ123" s="66" t="s">
        <v>1800</v>
      </c>
      <c r="BK123" s="66"/>
      <c r="BL123" s="67">
        <v>1</v>
      </c>
      <c r="BM123" s="67" t="s">
        <v>1801</v>
      </c>
      <c r="BN123" s="82" t="s">
        <v>1802</v>
      </c>
      <c r="BO123" s="67" t="s">
        <v>1803</v>
      </c>
      <c r="BP123" s="67" t="s">
        <v>65</v>
      </c>
      <c r="BQ123" s="70" t="s">
        <v>1804</v>
      </c>
      <c r="BR123" s="70" t="s">
        <v>67</v>
      </c>
      <c r="BS123" s="67"/>
      <c r="BT123" s="70" t="s">
        <v>1805</v>
      </c>
      <c r="BU123" s="105" t="s">
        <v>1806</v>
      </c>
      <c r="BV123" s="67" t="s">
        <v>1807</v>
      </c>
      <c r="BW123" s="67" t="s">
        <v>900</v>
      </c>
      <c r="BX123" s="67" t="s">
        <v>1808</v>
      </c>
      <c r="BY123" s="64" t="s">
        <v>185</v>
      </c>
      <c r="BZ123" s="67"/>
      <c r="CA123" s="64" t="s">
        <v>186</v>
      </c>
      <c r="CB123" s="64" t="s">
        <v>187</v>
      </c>
      <c r="CC123" s="71">
        <v>44651</v>
      </c>
      <c r="CD123" s="69" t="s">
        <v>1809</v>
      </c>
      <c r="CE123" s="59"/>
    </row>
    <row r="124" spans="1:83" ht="18" hidden="1" customHeight="1" x14ac:dyDescent="0.25">
      <c r="A124" s="60" t="s">
        <v>1810</v>
      </c>
      <c r="B124" s="64" t="s">
        <v>91</v>
      </c>
      <c r="C124" s="64" t="s">
        <v>634</v>
      </c>
      <c r="D124" s="64" t="s">
        <v>635</v>
      </c>
      <c r="E124" s="70" t="s">
        <v>1811</v>
      </c>
      <c r="F124" s="71">
        <v>44113</v>
      </c>
      <c r="G124" s="64" t="s">
        <v>480</v>
      </c>
      <c r="H124" s="70" t="s">
        <v>1812</v>
      </c>
      <c r="I124" s="64">
        <v>1</v>
      </c>
      <c r="J124" s="70" t="s">
        <v>1813</v>
      </c>
      <c r="K124" s="64" t="s">
        <v>59</v>
      </c>
      <c r="L124" s="64">
        <v>2020</v>
      </c>
      <c r="M124" s="70" t="s">
        <v>1814</v>
      </c>
      <c r="N124" s="70" t="s">
        <v>1815</v>
      </c>
      <c r="O124" s="84">
        <v>44253</v>
      </c>
      <c r="P124" s="71">
        <v>44478</v>
      </c>
      <c r="Q124" s="71"/>
      <c r="R124" s="73"/>
      <c r="S124" s="64"/>
      <c r="T124" s="71"/>
      <c r="U124" s="64">
        <v>1</v>
      </c>
      <c r="V124" s="64" t="s">
        <v>1816</v>
      </c>
      <c r="W124" s="64"/>
      <c r="X124" s="71"/>
      <c r="Y124" s="64"/>
      <c r="Z124" s="64"/>
      <c r="AA124" s="64"/>
      <c r="AB124" s="64"/>
      <c r="AC124" s="64"/>
      <c r="AD124" s="64"/>
      <c r="AE124" s="64"/>
      <c r="AF124" s="66"/>
      <c r="AG124" s="66"/>
      <c r="AH124" s="66"/>
      <c r="AI124" s="66"/>
      <c r="AJ124" s="66"/>
      <c r="AK124" s="66"/>
      <c r="AL124" s="66"/>
      <c r="AM124" s="66"/>
      <c r="AN124" s="66"/>
      <c r="AO124" s="66"/>
      <c r="AP124" s="66"/>
      <c r="AQ124" s="66"/>
      <c r="AR124" s="66"/>
      <c r="AS124" s="66"/>
      <c r="AT124" s="66"/>
      <c r="AU124" s="66"/>
      <c r="AV124" s="66"/>
      <c r="AW124" s="66"/>
      <c r="AX124" s="67"/>
      <c r="AY124" s="67"/>
      <c r="AZ124" s="66"/>
      <c r="BA124" s="66"/>
      <c r="BB124" s="66"/>
      <c r="BC124" s="68"/>
      <c r="BD124" s="66"/>
      <c r="BE124" s="66"/>
      <c r="BF124" s="67"/>
      <c r="BG124" s="67"/>
      <c r="BH124" s="67" t="s">
        <v>1817</v>
      </c>
      <c r="BI124" s="67"/>
      <c r="BJ124" s="66" t="s">
        <v>1818</v>
      </c>
      <c r="BK124" s="66"/>
      <c r="BL124" s="67"/>
      <c r="BM124" s="67" t="s">
        <v>1819</v>
      </c>
      <c r="BN124" s="67" t="s">
        <v>491</v>
      </c>
      <c r="BO124" s="67" t="s">
        <v>1820</v>
      </c>
      <c r="BP124" s="67" t="s">
        <v>77</v>
      </c>
      <c r="BQ124" s="70" t="s">
        <v>1821</v>
      </c>
      <c r="BR124" s="70" t="s">
        <v>67</v>
      </c>
      <c r="BS124" s="67"/>
      <c r="BT124" s="67" t="s">
        <v>1822</v>
      </c>
      <c r="BU124" s="70" t="s">
        <v>1823</v>
      </c>
      <c r="BV124" s="67" t="s">
        <v>1824</v>
      </c>
      <c r="BW124" s="67" t="s">
        <v>133</v>
      </c>
      <c r="BX124" s="67" t="s">
        <v>1825</v>
      </c>
      <c r="BY124" s="64" t="s">
        <v>495</v>
      </c>
      <c r="BZ124" s="67"/>
      <c r="CA124" s="64" t="s">
        <v>186</v>
      </c>
      <c r="CB124" s="64" t="s">
        <v>187</v>
      </c>
      <c r="CC124" s="71">
        <v>44651</v>
      </c>
      <c r="CD124" s="69" t="s">
        <v>1826</v>
      </c>
      <c r="CE124" s="59"/>
    </row>
    <row r="125" spans="1:83" ht="18" hidden="1" customHeight="1" x14ac:dyDescent="0.25">
      <c r="A125" s="60" t="s">
        <v>1810</v>
      </c>
      <c r="B125" s="64" t="s">
        <v>91</v>
      </c>
      <c r="C125" s="64" t="s">
        <v>634</v>
      </c>
      <c r="D125" s="64" t="s">
        <v>635</v>
      </c>
      <c r="E125" s="70" t="s">
        <v>1811</v>
      </c>
      <c r="F125" s="71">
        <v>44113</v>
      </c>
      <c r="G125" s="64" t="s">
        <v>480</v>
      </c>
      <c r="H125" s="70" t="s">
        <v>1812</v>
      </c>
      <c r="I125" s="64">
        <v>2</v>
      </c>
      <c r="J125" s="70" t="s">
        <v>1827</v>
      </c>
      <c r="K125" s="64" t="s">
        <v>59</v>
      </c>
      <c r="L125" s="64">
        <v>2020</v>
      </c>
      <c r="M125" s="70" t="s">
        <v>1828</v>
      </c>
      <c r="N125" s="70" t="s">
        <v>1829</v>
      </c>
      <c r="O125" s="84">
        <v>44253</v>
      </c>
      <c r="P125" s="71">
        <v>44478</v>
      </c>
      <c r="Q125" s="71"/>
      <c r="R125" s="73"/>
      <c r="S125" s="64"/>
      <c r="T125" s="71"/>
      <c r="U125" s="64">
        <v>1</v>
      </c>
      <c r="V125" s="64" t="s">
        <v>1830</v>
      </c>
      <c r="W125" s="64"/>
      <c r="X125" s="71"/>
      <c r="Y125" s="64"/>
      <c r="Z125" s="64"/>
      <c r="AA125" s="64"/>
      <c r="AB125" s="64"/>
      <c r="AC125" s="64"/>
      <c r="AD125" s="64"/>
      <c r="AE125" s="64"/>
      <c r="AF125" s="66"/>
      <c r="AG125" s="66"/>
      <c r="AH125" s="66"/>
      <c r="AI125" s="66"/>
      <c r="AJ125" s="66"/>
      <c r="AK125" s="66"/>
      <c r="AL125" s="66"/>
      <c r="AM125" s="66"/>
      <c r="AN125" s="66"/>
      <c r="AO125" s="66"/>
      <c r="AP125" s="66"/>
      <c r="AQ125" s="66"/>
      <c r="AR125" s="66"/>
      <c r="AS125" s="66"/>
      <c r="AT125" s="66"/>
      <c r="AU125" s="66"/>
      <c r="AV125" s="66"/>
      <c r="AW125" s="66"/>
      <c r="AX125" s="67"/>
      <c r="AY125" s="67"/>
      <c r="AZ125" s="66"/>
      <c r="BA125" s="66"/>
      <c r="BB125" s="66"/>
      <c r="BC125" s="68"/>
      <c r="BD125" s="66"/>
      <c r="BE125" s="66"/>
      <c r="BF125" s="67"/>
      <c r="BG125" s="67"/>
      <c r="BH125" s="67" t="s">
        <v>1817</v>
      </c>
      <c r="BI125" s="67"/>
      <c r="BJ125" s="66" t="s">
        <v>1831</v>
      </c>
      <c r="BK125" s="66"/>
      <c r="BL125" s="67"/>
      <c r="BM125" s="67" t="s">
        <v>1832</v>
      </c>
      <c r="BN125" s="67" t="s">
        <v>491</v>
      </c>
      <c r="BO125" s="67" t="s">
        <v>1820</v>
      </c>
      <c r="BP125" s="67" t="s">
        <v>77</v>
      </c>
      <c r="BQ125" s="70" t="s">
        <v>1833</v>
      </c>
      <c r="BR125" s="70" t="s">
        <v>67</v>
      </c>
      <c r="BS125" s="67"/>
      <c r="BT125" s="67" t="s">
        <v>1834</v>
      </c>
      <c r="BU125" s="70" t="s">
        <v>1835</v>
      </c>
      <c r="BV125" s="67" t="s">
        <v>1836</v>
      </c>
      <c r="BW125" s="67" t="s">
        <v>133</v>
      </c>
      <c r="BX125" s="67" t="s">
        <v>1837</v>
      </c>
      <c r="BY125" s="64" t="s">
        <v>495</v>
      </c>
      <c r="BZ125" s="67"/>
      <c r="CA125" s="64" t="s">
        <v>186</v>
      </c>
      <c r="CB125" s="64" t="s">
        <v>187</v>
      </c>
      <c r="CC125" s="71">
        <v>44651</v>
      </c>
      <c r="CD125" s="69" t="s">
        <v>1826</v>
      </c>
      <c r="CE125" s="59"/>
    </row>
    <row r="126" spans="1:83" ht="18" hidden="1" customHeight="1" x14ac:dyDescent="0.25">
      <c r="A126" s="60" t="s">
        <v>1810</v>
      </c>
      <c r="B126" s="64" t="s">
        <v>91</v>
      </c>
      <c r="C126" s="64" t="s">
        <v>634</v>
      </c>
      <c r="D126" s="64" t="s">
        <v>635</v>
      </c>
      <c r="E126" s="70" t="s">
        <v>1811</v>
      </c>
      <c r="F126" s="71">
        <v>44113</v>
      </c>
      <c r="G126" s="64" t="s">
        <v>480</v>
      </c>
      <c r="H126" s="70" t="s">
        <v>1812</v>
      </c>
      <c r="I126" s="64">
        <v>3</v>
      </c>
      <c r="J126" s="70" t="s">
        <v>1838</v>
      </c>
      <c r="K126" s="64" t="s">
        <v>59</v>
      </c>
      <c r="L126" s="64">
        <v>2020</v>
      </c>
      <c r="M126" s="70" t="s">
        <v>1839</v>
      </c>
      <c r="N126" s="70" t="s">
        <v>1840</v>
      </c>
      <c r="O126" s="84">
        <v>44253</v>
      </c>
      <c r="P126" s="71">
        <v>44478</v>
      </c>
      <c r="Q126" s="71"/>
      <c r="R126" s="73"/>
      <c r="S126" s="64"/>
      <c r="T126" s="71"/>
      <c r="U126" s="64"/>
      <c r="V126" s="71"/>
      <c r="W126" s="64">
        <v>1</v>
      </c>
      <c r="X126" s="64" t="s">
        <v>1840</v>
      </c>
      <c r="Y126" s="64"/>
      <c r="Z126" s="64"/>
      <c r="AA126" s="64"/>
      <c r="AB126" s="64"/>
      <c r="AC126" s="64"/>
      <c r="AD126" s="64"/>
      <c r="AE126" s="64"/>
      <c r="AF126" s="66"/>
      <c r="AG126" s="66"/>
      <c r="AH126" s="66"/>
      <c r="AI126" s="66"/>
      <c r="AJ126" s="66"/>
      <c r="AK126" s="66"/>
      <c r="AL126" s="66"/>
      <c r="AM126" s="66"/>
      <c r="AN126" s="66"/>
      <c r="AO126" s="66"/>
      <c r="AP126" s="66"/>
      <c r="AQ126" s="66"/>
      <c r="AR126" s="66"/>
      <c r="AS126" s="66"/>
      <c r="AT126" s="66"/>
      <c r="AU126" s="66"/>
      <c r="AV126" s="66"/>
      <c r="AW126" s="66"/>
      <c r="AX126" s="67"/>
      <c r="AY126" s="67"/>
      <c r="AZ126" s="66"/>
      <c r="BA126" s="66"/>
      <c r="BB126" s="66"/>
      <c r="BC126" s="68"/>
      <c r="BD126" s="66"/>
      <c r="BE126" s="66"/>
      <c r="BF126" s="67"/>
      <c r="BG126" s="67"/>
      <c r="BH126" s="67" t="s">
        <v>1817</v>
      </c>
      <c r="BI126" s="67"/>
      <c r="BJ126" s="66" t="s">
        <v>1831</v>
      </c>
      <c r="BK126" s="66"/>
      <c r="BL126" s="64">
        <v>2</v>
      </c>
      <c r="BM126" s="67" t="s">
        <v>1841</v>
      </c>
      <c r="BN126" s="82" t="s">
        <v>1842</v>
      </c>
      <c r="BO126" s="67" t="s">
        <v>1843</v>
      </c>
      <c r="BP126" s="67" t="s">
        <v>65</v>
      </c>
      <c r="BQ126" s="64" t="s">
        <v>1844</v>
      </c>
      <c r="BR126" s="70" t="s">
        <v>67</v>
      </c>
      <c r="BS126" s="67"/>
      <c r="BT126" s="67" t="s">
        <v>1845</v>
      </c>
      <c r="BU126" s="105" t="s">
        <v>1846</v>
      </c>
      <c r="BV126" s="67" t="s">
        <v>1847</v>
      </c>
      <c r="BW126" s="67" t="s">
        <v>900</v>
      </c>
      <c r="BX126" s="67" t="s">
        <v>1848</v>
      </c>
      <c r="BY126" s="64" t="s">
        <v>495</v>
      </c>
      <c r="BZ126" s="67"/>
      <c r="CA126" s="64" t="s">
        <v>186</v>
      </c>
      <c r="CB126" s="64" t="s">
        <v>187</v>
      </c>
      <c r="CC126" s="71">
        <v>44651</v>
      </c>
      <c r="CD126" s="69" t="s">
        <v>1849</v>
      </c>
      <c r="CE126" s="59"/>
    </row>
    <row r="127" spans="1:83" ht="18" hidden="1" customHeight="1" x14ac:dyDescent="0.25">
      <c r="A127" s="60" t="s">
        <v>1850</v>
      </c>
      <c r="B127" s="64" t="s">
        <v>91</v>
      </c>
      <c r="C127" s="64" t="s">
        <v>634</v>
      </c>
      <c r="D127" s="64" t="s">
        <v>635</v>
      </c>
      <c r="E127" s="70" t="s">
        <v>1851</v>
      </c>
      <c r="F127" s="71">
        <v>44113</v>
      </c>
      <c r="G127" s="64" t="s">
        <v>480</v>
      </c>
      <c r="H127" s="70" t="s">
        <v>1852</v>
      </c>
      <c r="I127" s="64">
        <v>1</v>
      </c>
      <c r="J127" s="70" t="s">
        <v>1853</v>
      </c>
      <c r="K127" s="64" t="s">
        <v>59</v>
      </c>
      <c r="L127" s="64">
        <v>2020</v>
      </c>
      <c r="M127" s="70" t="s">
        <v>1854</v>
      </c>
      <c r="N127" s="70" t="s">
        <v>1829</v>
      </c>
      <c r="O127" s="84">
        <v>44253</v>
      </c>
      <c r="P127" s="71">
        <v>44478</v>
      </c>
      <c r="Q127" s="71"/>
      <c r="R127" s="73"/>
      <c r="S127" s="64"/>
      <c r="T127" s="71"/>
      <c r="U127" s="64">
        <v>1</v>
      </c>
      <c r="V127" s="64" t="s">
        <v>1830</v>
      </c>
      <c r="W127" s="64"/>
      <c r="X127" s="71"/>
      <c r="Y127" s="64"/>
      <c r="Z127" s="64"/>
      <c r="AA127" s="64"/>
      <c r="AB127" s="64"/>
      <c r="AC127" s="64"/>
      <c r="AD127" s="64"/>
      <c r="AE127" s="64"/>
      <c r="AF127" s="66"/>
      <c r="AG127" s="66"/>
      <c r="AH127" s="66"/>
      <c r="AI127" s="66"/>
      <c r="AJ127" s="66"/>
      <c r="AK127" s="66"/>
      <c r="AL127" s="66"/>
      <c r="AM127" s="66"/>
      <c r="AN127" s="66"/>
      <c r="AO127" s="66"/>
      <c r="AP127" s="66"/>
      <c r="AQ127" s="66"/>
      <c r="AR127" s="66"/>
      <c r="AS127" s="66"/>
      <c r="AT127" s="66"/>
      <c r="AU127" s="66"/>
      <c r="AV127" s="66"/>
      <c r="AW127" s="66"/>
      <c r="AX127" s="67"/>
      <c r="AY127" s="67"/>
      <c r="AZ127" s="66"/>
      <c r="BA127" s="66"/>
      <c r="BB127" s="66"/>
      <c r="BC127" s="68"/>
      <c r="BD127" s="66"/>
      <c r="BE127" s="66"/>
      <c r="BF127" s="67"/>
      <c r="BG127" s="67"/>
      <c r="BH127" s="67" t="s">
        <v>1817</v>
      </c>
      <c r="BI127" s="67"/>
      <c r="BJ127" s="66" t="s">
        <v>1855</v>
      </c>
      <c r="BK127" s="66"/>
      <c r="BL127" s="67">
        <v>1</v>
      </c>
      <c r="BM127" s="67" t="s">
        <v>1856</v>
      </c>
      <c r="BN127" s="67" t="s">
        <v>1857</v>
      </c>
      <c r="BO127" s="67" t="s">
        <v>1858</v>
      </c>
      <c r="BP127" s="67" t="s">
        <v>65</v>
      </c>
      <c r="BQ127" s="70" t="s">
        <v>1859</v>
      </c>
      <c r="BR127" s="70" t="s">
        <v>495</v>
      </c>
      <c r="BS127" s="67"/>
      <c r="BT127" s="67" t="s">
        <v>1860</v>
      </c>
      <c r="BU127" s="70" t="s">
        <v>1860</v>
      </c>
      <c r="BV127" s="67"/>
      <c r="BW127" s="70" t="s">
        <v>906</v>
      </c>
      <c r="BX127" s="70" t="s">
        <v>1861</v>
      </c>
      <c r="BY127" s="64" t="s">
        <v>495</v>
      </c>
      <c r="BZ127" s="67"/>
      <c r="CA127" s="64" t="s">
        <v>186</v>
      </c>
      <c r="CB127" s="64" t="s">
        <v>187</v>
      </c>
      <c r="CC127" s="71">
        <v>44651</v>
      </c>
      <c r="CD127" s="69" t="s">
        <v>1862</v>
      </c>
      <c r="CE127" s="59"/>
    </row>
    <row r="128" spans="1:83" ht="18" hidden="1" customHeight="1" x14ac:dyDescent="0.25">
      <c r="A128" s="60" t="s">
        <v>1850</v>
      </c>
      <c r="B128" s="64" t="s">
        <v>91</v>
      </c>
      <c r="C128" s="64" t="s">
        <v>634</v>
      </c>
      <c r="D128" s="64" t="s">
        <v>635</v>
      </c>
      <c r="E128" s="70" t="s">
        <v>1851</v>
      </c>
      <c r="F128" s="71">
        <v>44113</v>
      </c>
      <c r="G128" s="64" t="s">
        <v>480</v>
      </c>
      <c r="H128" s="70" t="s">
        <v>1852</v>
      </c>
      <c r="I128" s="64">
        <v>2</v>
      </c>
      <c r="J128" s="70" t="s">
        <v>1863</v>
      </c>
      <c r="K128" s="64" t="s">
        <v>59</v>
      </c>
      <c r="L128" s="64">
        <v>2020</v>
      </c>
      <c r="M128" s="70" t="s">
        <v>1854</v>
      </c>
      <c r="N128" s="70" t="s">
        <v>1829</v>
      </c>
      <c r="O128" s="84">
        <v>44253</v>
      </c>
      <c r="P128" s="71">
        <v>44478</v>
      </c>
      <c r="Q128" s="71"/>
      <c r="R128" s="73"/>
      <c r="S128" s="64"/>
      <c r="T128" s="71"/>
      <c r="U128" s="64"/>
      <c r="V128" s="71"/>
      <c r="W128" s="64">
        <v>1</v>
      </c>
      <c r="X128" s="64" t="s">
        <v>1830</v>
      </c>
      <c r="Y128" s="64"/>
      <c r="Z128" s="64"/>
      <c r="AA128" s="64"/>
      <c r="AB128" s="64"/>
      <c r="AC128" s="64"/>
      <c r="AD128" s="64"/>
      <c r="AE128" s="64"/>
      <c r="AF128" s="66"/>
      <c r="AG128" s="66"/>
      <c r="AH128" s="66"/>
      <c r="AI128" s="66"/>
      <c r="AJ128" s="66"/>
      <c r="AK128" s="66"/>
      <c r="AL128" s="66"/>
      <c r="AM128" s="66"/>
      <c r="AN128" s="66"/>
      <c r="AO128" s="66"/>
      <c r="AP128" s="66"/>
      <c r="AQ128" s="66"/>
      <c r="AR128" s="66"/>
      <c r="AS128" s="66"/>
      <c r="AT128" s="66"/>
      <c r="AU128" s="66"/>
      <c r="AV128" s="66"/>
      <c r="AW128" s="66"/>
      <c r="AX128" s="67"/>
      <c r="AY128" s="67"/>
      <c r="AZ128" s="66"/>
      <c r="BA128" s="66"/>
      <c r="BB128" s="66"/>
      <c r="BC128" s="68"/>
      <c r="BD128" s="66"/>
      <c r="BE128" s="66"/>
      <c r="BF128" s="67"/>
      <c r="BG128" s="67"/>
      <c r="BH128" s="67" t="s">
        <v>1817</v>
      </c>
      <c r="BI128" s="67"/>
      <c r="BJ128" s="66" t="s">
        <v>1831</v>
      </c>
      <c r="BK128" s="66"/>
      <c r="BL128" s="67">
        <v>1</v>
      </c>
      <c r="BM128" s="67" t="s">
        <v>1864</v>
      </c>
      <c r="BN128" s="83" t="s">
        <v>1865</v>
      </c>
      <c r="BO128" s="67" t="s">
        <v>1866</v>
      </c>
      <c r="BP128" s="67" t="s">
        <v>133</v>
      </c>
      <c r="BQ128" s="70" t="s">
        <v>1867</v>
      </c>
      <c r="BR128" s="70" t="s">
        <v>67</v>
      </c>
      <c r="BS128" s="67"/>
      <c r="BT128" s="64" t="s">
        <v>1868</v>
      </c>
      <c r="BU128" s="70" t="s">
        <v>1869</v>
      </c>
      <c r="BV128" s="67" t="s">
        <v>1870</v>
      </c>
      <c r="BW128" s="67" t="s">
        <v>900</v>
      </c>
      <c r="BX128" s="67" t="s">
        <v>1871</v>
      </c>
      <c r="BY128" s="64" t="s">
        <v>495</v>
      </c>
      <c r="BZ128" s="67"/>
      <c r="CA128" s="64" t="s">
        <v>186</v>
      </c>
      <c r="CB128" s="64" t="s">
        <v>187</v>
      </c>
      <c r="CC128" s="71">
        <v>44651</v>
      </c>
      <c r="CD128" s="69" t="s">
        <v>1872</v>
      </c>
      <c r="CE128" s="59"/>
    </row>
    <row r="129" spans="1:83" ht="18" hidden="1" customHeight="1" x14ac:dyDescent="0.25">
      <c r="A129" s="60" t="s">
        <v>1873</v>
      </c>
      <c r="B129" s="64" t="s">
        <v>91</v>
      </c>
      <c r="C129" s="64" t="s">
        <v>634</v>
      </c>
      <c r="D129" s="64" t="s">
        <v>635</v>
      </c>
      <c r="E129" s="70" t="s">
        <v>1874</v>
      </c>
      <c r="F129" s="71">
        <v>44113</v>
      </c>
      <c r="G129" s="64" t="s">
        <v>480</v>
      </c>
      <c r="H129" s="70" t="s">
        <v>1875</v>
      </c>
      <c r="I129" s="64">
        <v>1</v>
      </c>
      <c r="J129" s="70" t="s">
        <v>1876</v>
      </c>
      <c r="K129" s="64" t="s">
        <v>59</v>
      </c>
      <c r="L129" s="64">
        <v>2020</v>
      </c>
      <c r="M129" s="106" t="s">
        <v>1854</v>
      </c>
      <c r="N129" s="70" t="s">
        <v>1877</v>
      </c>
      <c r="O129" s="84">
        <v>44253</v>
      </c>
      <c r="P129" s="71">
        <v>44479</v>
      </c>
      <c r="Q129" s="71"/>
      <c r="R129" s="73"/>
      <c r="S129" s="64"/>
      <c r="T129" s="71"/>
      <c r="U129" s="64">
        <v>1</v>
      </c>
      <c r="V129" s="64" t="s">
        <v>1830</v>
      </c>
      <c r="W129" s="64"/>
      <c r="X129" s="71"/>
      <c r="Y129" s="64"/>
      <c r="Z129" s="64"/>
      <c r="AA129" s="64"/>
      <c r="AB129" s="64"/>
      <c r="AC129" s="64"/>
      <c r="AD129" s="64"/>
      <c r="AE129" s="64"/>
      <c r="AF129" s="66"/>
      <c r="AG129" s="66"/>
      <c r="AH129" s="66"/>
      <c r="AI129" s="66"/>
      <c r="AJ129" s="66"/>
      <c r="AK129" s="66"/>
      <c r="AL129" s="66"/>
      <c r="AM129" s="66"/>
      <c r="AN129" s="66"/>
      <c r="AO129" s="66"/>
      <c r="AP129" s="66"/>
      <c r="AQ129" s="66"/>
      <c r="AR129" s="66"/>
      <c r="AS129" s="66"/>
      <c r="AT129" s="66"/>
      <c r="AU129" s="66"/>
      <c r="AV129" s="66"/>
      <c r="AW129" s="66"/>
      <c r="AX129" s="67"/>
      <c r="AY129" s="67"/>
      <c r="AZ129" s="66"/>
      <c r="BA129" s="66"/>
      <c r="BB129" s="66"/>
      <c r="BC129" s="68"/>
      <c r="BD129" s="66"/>
      <c r="BE129" s="66"/>
      <c r="BF129" s="67"/>
      <c r="BG129" s="67"/>
      <c r="BH129" s="67" t="s">
        <v>1817</v>
      </c>
      <c r="BI129" s="67"/>
      <c r="BJ129" s="66" t="s">
        <v>1831</v>
      </c>
      <c r="BK129" s="66"/>
      <c r="BL129" s="67">
        <v>1</v>
      </c>
      <c r="BM129" s="67" t="s">
        <v>1878</v>
      </c>
      <c r="BN129" s="67" t="s">
        <v>1879</v>
      </c>
      <c r="BO129" s="67" t="s">
        <v>1088</v>
      </c>
      <c r="BP129" s="67" t="s">
        <v>65</v>
      </c>
      <c r="BQ129" s="70" t="s">
        <v>1880</v>
      </c>
      <c r="BR129" s="70" t="s">
        <v>67</v>
      </c>
      <c r="BS129" s="67"/>
      <c r="BT129" s="67"/>
      <c r="BU129" s="70"/>
      <c r="BV129" s="67" t="s">
        <v>1881</v>
      </c>
      <c r="BW129" s="70" t="s">
        <v>900</v>
      </c>
      <c r="BX129" s="67" t="s">
        <v>1882</v>
      </c>
      <c r="BY129" s="64" t="s">
        <v>185</v>
      </c>
      <c r="BZ129" s="67"/>
      <c r="CA129" s="64" t="s">
        <v>186</v>
      </c>
      <c r="CB129" s="64" t="s">
        <v>187</v>
      </c>
      <c r="CC129" s="71">
        <v>44651</v>
      </c>
      <c r="CD129" s="69" t="s">
        <v>1883</v>
      </c>
      <c r="CE129" s="59"/>
    </row>
    <row r="130" spans="1:83" ht="18" hidden="1" customHeight="1" x14ac:dyDescent="0.25">
      <c r="A130" s="60" t="s">
        <v>1884</v>
      </c>
      <c r="B130" s="64" t="s">
        <v>91</v>
      </c>
      <c r="C130" s="64" t="s">
        <v>634</v>
      </c>
      <c r="D130" s="64" t="s">
        <v>635</v>
      </c>
      <c r="E130" s="70" t="s">
        <v>1885</v>
      </c>
      <c r="F130" s="71">
        <v>44113</v>
      </c>
      <c r="G130" s="64" t="s">
        <v>480</v>
      </c>
      <c r="H130" s="70" t="s">
        <v>1886</v>
      </c>
      <c r="I130" s="64">
        <v>1</v>
      </c>
      <c r="J130" s="70" t="s">
        <v>1853</v>
      </c>
      <c r="K130" s="64" t="s">
        <v>59</v>
      </c>
      <c r="L130" s="64">
        <v>2020</v>
      </c>
      <c r="M130" s="70" t="s">
        <v>1854</v>
      </c>
      <c r="N130" s="70" t="s">
        <v>1829</v>
      </c>
      <c r="O130" s="84">
        <v>44252</v>
      </c>
      <c r="P130" s="71">
        <v>44478</v>
      </c>
      <c r="Q130" s="71"/>
      <c r="R130" s="73"/>
      <c r="S130" s="64"/>
      <c r="T130" s="71"/>
      <c r="U130" s="64">
        <v>1</v>
      </c>
      <c r="V130" s="64" t="s">
        <v>1830</v>
      </c>
      <c r="W130" s="64"/>
      <c r="X130" s="71"/>
      <c r="Y130" s="64"/>
      <c r="Z130" s="64"/>
      <c r="AA130" s="64"/>
      <c r="AB130" s="64"/>
      <c r="AC130" s="64"/>
      <c r="AD130" s="64"/>
      <c r="AE130" s="64"/>
      <c r="AF130" s="66"/>
      <c r="AG130" s="66"/>
      <c r="AH130" s="66"/>
      <c r="AI130" s="66"/>
      <c r="AJ130" s="66"/>
      <c r="AK130" s="66"/>
      <c r="AL130" s="66"/>
      <c r="AM130" s="66"/>
      <c r="AN130" s="66"/>
      <c r="AO130" s="66"/>
      <c r="AP130" s="66"/>
      <c r="AQ130" s="66"/>
      <c r="AR130" s="66"/>
      <c r="AS130" s="66"/>
      <c r="AT130" s="66"/>
      <c r="AU130" s="66"/>
      <c r="AV130" s="66"/>
      <c r="AW130" s="66"/>
      <c r="AX130" s="67"/>
      <c r="AY130" s="67"/>
      <c r="AZ130" s="66"/>
      <c r="BA130" s="66"/>
      <c r="BB130" s="66"/>
      <c r="BC130" s="68"/>
      <c r="BD130" s="66"/>
      <c r="BE130" s="66"/>
      <c r="BF130" s="67"/>
      <c r="BG130" s="67"/>
      <c r="BH130" s="67" t="s">
        <v>1817</v>
      </c>
      <c r="BI130" s="67"/>
      <c r="BJ130" s="66" t="s">
        <v>1831</v>
      </c>
      <c r="BK130" s="66"/>
      <c r="BL130" s="67">
        <v>1</v>
      </c>
      <c r="BM130" s="67" t="s">
        <v>1856</v>
      </c>
      <c r="BN130" s="67" t="s">
        <v>1857</v>
      </c>
      <c r="BO130" s="67" t="s">
        <v>1887</v>
      </c>
      <c r="BP130" s="67" t="s">
        <v>65</v>
      </c>
      <c r="BQ130" s="70" t="s">
        <v>1859</v>
      </c>
      <c r="BR130" s="70" t="s">
        <v>495</v>
      </c>
      <c r="BS130" s="67"/>
      <c r="BT130" s="67" t="s">
        <v>1860</v>
      </c>
      <c r="BU130" s="70" t="s">
        <v>1860</v>
      </c>
      <c r="BV130" s="67"/>
      <c r="BW130" s="70" t="s">
        <v>906</v>
      </c>
      <c r="BX130" s="70" t="s">
        <v>1888</v>
      </c>
      <c r="BY130" s="64" t="s">
        <v>495</v>
      </c>
      <c r="BZ130" s="67"/>
      <c r="CA130" s="64" t="s">
        <v>497</v>
      </c>
      <c r="CB130" s="64" t="s">
        <v>187</v>
      </c>
      <c r="CC130" s="71">
        <v>44651</v>
      </c>
      <c r="CD130" s="69" t="s">
        <v>1889</v>
      </c>
      <c r="CE130" s="59"/>
    </row>
    <row r="131" spans="1:83" ht="18" hidden="1" customHeight="1" x14ac:dyDescent="0.25">
      <c r="A131" s="60" t="s">
        <v>1890</v>
      </c>
      <c r="B131" s="64" t="s">
        <v>91</v>
      </c>
      <c r="C131" s="64" t="s">
        <v>634</v>
      </c>
      <c r="D131" s="64" t="s">
        <v>635</v>
      </c>
      <c r="E131" s="70" t="s">
        <v>1891</v>
      </c>
      <c r="F131" s="71">
        <v>44113</v>
      </c>
      <c r="G131" s="64" t="s">
        <v>480</v>
      </c>
      <c r="H131" s="70" t="s">
        <v>1812</v>
      </c>
      <c r="I131" s="64">
        <v>1</v>
      </c>
      <c r="J131" s="70" t="s">
        <v>1838</v>
      </c>
      <c r="K131" s="64" t="s">
        <v>59</v>
      </c>
      <c r="L131" s="64">
        <v>2020</v>
      </c>
      <c r="M131" s="70" t="s">
        <v>1839</v>
      </c>
      <c r="N131" s="70" t="s">
        <v>1892</v>
      </c>
      <c r="O131" s="84">
        <v>44252</v>
      </c>
      <c r="P131" s="71">
        <v>44478</v>
      </c>
      <c r="Q131" s="71"/>
      <c r="R131" s="73"/>
      <c r="S131" s="64"/>
      <c r="T131" s="71"/>
      <c r="U131" s="64"/>
      <c r="V131" s="71"/>
      <c r="W131" s="64">
        <v>1</v>
      </c>
      <c r="X131" s="64" t="s">
        <v>1892</v>
      </c>
      <c r="Y131" s="64"/>
      <c r="Z131" s="64"/>
      <c r="AA131" s="64"/>
      <c r="AB131" s="64"/>
      <c r="AC131" s="64"/>
      <c r="AD131" s="64"/>
      <c r="AE131" s="64"/>
      <c r="AF131" s="66"/>
      <c r="AG131" s="66"/>
      <c r="AH131" s="66"/>
      <c r="AI131" s="66"/>
      <c r="AJ131" s="66"/>
      <c r="AK131" s="66"/>
      <c r="AL131" s="66"/>
      <c r="AM131" s="66"/>
      <c r="AN131" s="66"/>
      <c r="AO131" s="66"/>
      <c r="AP131" s="66"/>
      <c r="AQ131" s="66"/>
      <c r="AR131" s="66"/>
      <c r="AS131" s="66"/>
      <c r="AT131" s="66"/>
      <c r="AU131" s="66"/>
      <c r="AV131" s="66"/>
      <c r="AW131" s="66"/>
      <c r="AX131" s="67"/>
      <c r="AY131" s="67"/>
      <c r="AZ131" s="66"/>
      <c r="BA131" s="66"/>
      <c r="BB131" s="66"/>
      <c r="BC131" s="68"/>
      <c r="BD131" s="66"/>
      <c r="BE131" s="66"/>
      <c r="BF131" s="67"/>
      <c r="BG131" s="67"/>
      <c r="BH131" s="67" t="s">
        <v>1817</v>
      </c>
      <c r="BI131" s="67"/>
      <c r="BJ131" s="66" t="s">
        <v>1893</v>
      </c>
      <c r="BK131" s="66"/>
      <c r="BL131" s="64">
        <v>2</v>
      </c>
      <c r="BM131" s="67" t="s">
        <v>1894</v>
      </c>
      <c r="BN131" s="67" t="s">
        <v>1895</v>
      </c>
      <c r="BO131" s="67" t="s">
        <v>1896</v>
      </c>
      <c r="BP131" s="67" t="s">
        <v>65</v>
      </c>
      <c r="BQ131" s="70" t="s">
        <v>1844</v>
      </c>
      <c r="BR131" s="70" t="s">
        <v>67</v>
      </c>
      <c r="BS131" s="67"/>
      <c r="BT131" s="67" t="s">
        <v>1897</v>
      </c>
      <c r="BU131" s="105" t="s">
        <v>1898</v>
      </c>
      <c r="BV131" s="67" t="s">
        <v>1899</v>
      </c>
      <c r="BW131" s="67" t="s">
        <v>133</v>
      </c>
      <c r="BX131" s="67" t="s">
        <v>1900</v>
      </c>
      <c r="BY131" s="64" t="s">
        <v>495</v>
      </c>
      <c r="BZ131" s="67"/>
      <c r="CA131" s="64" t="s">
        <v>186</v>
      </c>
      <c r="CB131" s="64" t="s">
        <v>187</v>
      </c>
      <c r="CC131" s="71">
        <v>44651</v>
      </c>
      <c r="CD131" s="69" t="s">
        <v>1901</v>
      </c>
      <c r="CE131" s="59"/>
    </row>
    <row r="132" spans="1:83" ht="18" hidden="1" customHeight="1" x14ac:dyDescent="0.25">
      <c r="A132" s="60" t="s">
        <v>1902</v>
      </c>
      <c r="B132" s="64" t="s">
        <v>91</v>
      </c>
      <c r="C132" s="64" t="s">
        <v>634</v>
      </c>
      <c r="D132" s="64" t="s">
        <v>635</v>
      </c>
      <c r="E132" s="70" t="s">
        <v>1903</v>
      </c>
      <c r="F132" s="71">
        <v>44113</v>
      </c>
      <c r="G132" s="64" t="s">
        <v>480</v>
      </c>
      <c r="H132" s="70" t="s">
        <v>1904</v>
      </c>
      <c r="I132" s="64">
        <v>1</v>
      </c>
      <c r="J132" s="70" t="s">
        <v>1905</v>
      </c>
      <c r="K132" s="64" t="s">
        <v>59</v>
      </c>
      <c r="L132" s="64">
        <v>2020</v>
      </c>
      <c r="M132" s="70" t="s">
        <v>1854</v>
      </c>
      <c r="N132" s="70" t="s">
        <v>1877</v>
      </c>
      <c r="O132" s="84">
        <v>44253</v>
      </c>
      <c r="P132" s="71">
        <v>44478</v>
      </c>
      <c r="Q132" s="71"/>
      <c r="R132" s="73"/>
      <c r="S132" s="64"/>
      <c r="T132" s="71"/>
      <c r="U132" s="64">
        <v>1</v>
      </c>
      <c r="V132" s="64" t="s">
        <v>1830</v>
      </c>
      <c r="W132" s="64"/>
      <c r="X132" s="71"/>
      <c r="Y132" s="64"/>
      <c r="Z132" s="64"/>
      <c r="AA132" s="64"/>
      <c r="AB132" s="64"/>
      <c r="AC132" s="64"/>
      <c r="AD132" s="64"/>
      <c r="AE132" s="64"/>
      <c r="AF132" s="66"/>
      <c r="AG132" s="66"/>
      <c r="AH132" s="66"/>
      <c r="AI132" s="66"/>
      <c r="AJ132" s="66"/>
      <c r="AK132" s="66"/>
      <c r="AL132" s="66"/>
      <c r="AM132" s="66"/>
      <c r="AN132" s="66"/>
      <c r="AO132" s="66"/>
      <c r="AP132" s="66"/>
      <c r="AQ132" s="66"/>
      <c r="AR132" s="66"/>
      <c r="AS132" s="66"/>
      <c r="AT132" s="66"/>
      <c r="AU132" s="66"/>
      <c r="AV132" s="66"/>
      <c r="AW132" s="66"/>
      <c r="AX132" s="67"/>
      <c r="AY132" s="67"/>
      <c r="AZ132" s="66"/>
      <c r="BA132" s="66"/>
      <c r="BB132" s="66"/>
      <c r="BC132" s="68"/>
      <c r="BD132" s="66"/>
      <c r="BE132" s="66"/>
      <c r="BF132" s="67"/>
      <c r="BG132" s="67"/>
      <c r="BH132" s="67" t="s">
        <v>1817</v>
      </c>
      <c r="BI132" s="67"/>
      <c r="BJ132" s="66" t="s">
        <v>1831</v>
      </c>
      <c r="BK132" s="66"/>
      <c r="BL132" s="67">
        <v>1</v>
      </c>
      <c r="BM132" s="67" t="s">
        <v>1878</v>
      </c>
      <c r="BN132" s="67" t="s">
        <v>1879</v>
      </c>
      <c r="BO132" s="67" t="s">
        <v>1088</v>
      </c>
      <c r="BP132" s="67" t="s">
        <v>65</v>
      </c>
      <c r="BQ132" s="64" t="s">
        <v>1880</v>
      </c>
      <c r="BR132" s="70" t="s">
        <v>67</v>
      </c>
      <c r="BS132" s="67"/>
      <c r="BT132" s="67"/>
      <c r="BU132" s="70"/>
      <c r="BV132" s="67" t="s">
        <v>1881</v>
      </c>
      <c r="BW132" s="67" t="s">
        <v>900</v>
      </c>
      <c r="BX132" s="67" t="s">
        <v>1906</v>
      </c>
      <c r="BY132" s="64" t="s">
        <v>185</v>
      </c>
      <c r="BZ132" s="67"/>
      <c r="CA132" s="64" t="s">
        <v>186</v>
      </c>
      <c r="CB132" s="64" t="s">
        <v>187</v>
      </c>
      <c r="CC132" s="71">
        <v>44651</v>
      </c>
      <c r="CD132" s="69" t="s">
        <v>1907</v>
      </c>
      <c r="CE132" s="59"/>
    </row>
    <row r="133" spans="1:83" ht="18" hidden="1" customHeight="1" x14ac:dyDescent="0.25">
      <c r="A133" s="60" t="s">
        <v>1908</v>
      </c>
      <c r="B133" s="64" t="s">
        <v>91</v>
      </c>
      <c r="C133" s="64" t="s">
        <v>634</v>
      </c>
      <c r="D133" s="64" t="s">
        <v>635</v>
      </c>
      <c r="E133" s="70" t="s">
        <v>1909</v>
      </c>
      <c r="F133" s="71">
        <v>44113</v>
      </c>
      <c r="G133" s="64" t="s">
        <v>480</v>
      </c>
      <c r="H133" s="70" t="s">
        <v>1910</v>
      </c>
      <c r="I133" s="64">
        <v>1</v>
      </c>
      <c r="J133" s="70" t="s">
        <v>1911</v>
      </c>
      <c r="K133" s="64" t="s">
        <v>59</v>
      </c>
      <c r="L133" s="64">
        <v>2020</v>
      </c>
      <c r="M133" s="70" t="s">
        <v>1912</v>
      </c>
      <c r="N133" s="70" t="s">
        <v>1774</v>
      </c>
      <c r="O133" s="84">
        <v>44253</v>
      </c>
      <c r="P133" s="71">
        <v>44478</v>
      </c>
      <c r="Q133" s="71"/>
      <c r="R133" s="73"/>
      <c r="S133" s="64">
        <v>3</v>
      </c>
      <c r="T133" s="64" t="s">
        <v>1775</v>
      </c>
      <c r="U133" s="64">
        <v>4</v>
      </c>
      <c r="V133" s="64" t="s">
        <v>1775</v>
      </c>
      <c r="W133" s="64">
        <v>2</v>
      </c>
      <c r="X133" s="64" t="s">
        <v>1775</v>
      </c>
      <c r="Y133" s="64"/>
      <c r="Z133" s="64"/>
      <c r="AA133" s="64"/>
      <c r="AB133" s="64"/>
      <c r="AC133" s="64"/>
      <c r="AD133" s="64"/>
      <c r="AE133" s="64"/>
      <c r="AF133" s="66"/>
      <c r="AG133" s="66"/>
      <c r="AH133" s="66"/>
      <c r="AI133" s="66"/>
      <c r="AJ133" s="66"/>
      <c r="AK133" s="66"/>
      <c r="AL133" s="66"/>
      <c r="AM133" s="66"/>
      <c r="AN133" s="66"/>
      <c r="AO133" s="66"/>
      <c r="AP133" s="66"/>
      <c r="AQ133" s="66"/>
      <c r="AR133" s="66"/>
      <c r="AS133" s="66"/>
      <c r="AT133" s="66"/>
      <c r="AU133" s="66"/>
      <c r="AV133" s="66"/>
      <c r="AW133" s="66"/>
      <c r="AX133" s="67"/>
      <c r="AY133" s="67"/>
      <c r="AZ133" s="66"/>
      <c r="BA133" s="66"/>
      <c r="BB133" s="66"/>
      <c r="BC133" s="68"/>
      <c r="BD133" s="66"/>
      <c r="BE133" s="64">
        <v>4</v>
      </c>
      <c r="BF133" s="66" t="s">
        <v>1913</v>
      </c>
      <c r="BG133" s="66" t="s">
        <v>1914</v>
      </c>
      <c r="BH133" s="67" t="s">
        <v>1759</v>
      </c>
      <c r="BI133" s="67" t="s">
        <v>65</v>
      </c>
      <c r="BJ133" s="66" t="s">
        <v>1779</v>
      </c>
      <c r="BK133" s="66"/>
      <c r="BL133" s="67">
        <v>4</v>
      </c>
      <c r="BM133" s="67" t="s">
        <v>1780</v>
      </c>
      <c r="BN133" s="67" t="s">
        <v>1781</v>
      </c>
      <c r="BO133" s="67" t="s">
        <v>1915</v>
      </c>
      <c r="BP133" s="67" t="s">
        <v>65</v>
      </c>
      <c r="BQ133" s="70" t="s">
        <v>1783</v>
      </c>
      <c r="BR133" s="70" t="s">
        <v>67</v>
      </c>
      <c r="BS133" s="67"/>
      <c r="BT133" s="66" t="s">
        <v>1784</v>
      </c>
      <c r="BU133" s="70" t="s">
        <v>1785</v>
      </c>
      <c r="BV133" s="70" t="s">
        <v>1916</v>
      </c>
      <c r="BW133" s="67" t="s">
        <v>133</v>
      </c>
      <c r="BX133" s="67" t="s">
        <v>1917</v>
      </c>
      <c r="BY133" s="64" t="s">
        <v>495</v>
      </c>
      <c r="BZ133" s="67"/>
      <c r="CA133" s="64" t="s">
        <v>186</v>
      </c>
      <c r="CB133" s="64" t="s">
        <v>187</v>
      </c>
      <c r="CC133" s="71">
        <v>44651</v>
      </c>
      <c r="CD133" s="69" t="s">
        <v>763</v>
      </c>
      <c r="CE133" s="59"/>
    </row>
    <row r="134" spans="1:83" ht="18" hidden="1" customHeight="1" x14ac:dyDescent="0.25">
      <c r="A134" s="60" t="s">
        <v>1918</v>
      </c>
      <c r="B134" s="64" t="s">
        <v>91</v>
      </c>
      <c r="C134" s="64" t="s">
        <v>634</v>
      </c>
      <c r="D134" s="64" t="s">
        <v>635</v>
      </c>
      <c r="E134" s="70" t="s">
        <v>1919</v>
      </c>
      <c r="F134" s="71">
        <v>44113</v>
      </c>
      <c r="G134" s="64" t="s">
        <v>480</v>
      </c>
      <c r="H134" s="70" t="s">
        <v>1920</v>
      </c>
      <c r="I134" s="64">
        <v>1</v>
      </c>
      <c r="J134" s="70" t="s">
        <v>1921</v>
      </c>
      <c r="K134" s="64" t="s">
        <v>59</v>
      </c>
      <c r="L134" s="64">
        <v>2020</v>
      </c>
      <c r="M134" s="70" t="s">
        <v>1922</v>
      </c>
      <c r="N134" s="70" t="s">
        <v>1923</v>
      </c>
      <c r="O134" s="84">
        <v>44253</v>
      </c>
      <c r="P134" s="71">
        <v>44478</v>
      </c>
      <c r="Q134" s="71"/>
      <c r="R134" s="73"/>
      <c r="S134" s="64"/>
      <c r="T134" s="71"/>
      <c r="U134" s="64">
        <v>1</v>
      </c>
      <c r="V134" s="64" t="s">
        <v>1924</v>
      </c>
      <c r="W134" s="64"/>
      <c r="X134" s="71"/>
      <c r="Y134" s="64"/>
      <c r="Z134" s="64"/>
      <c r="AA134" s="64"/>
      <c r="AB134" s="64"/>
      <c r="AC134" s="64"/>
      <c r="AD134" s="64"/>
      <c r="AE134" s="64"/>
      <c r="AF134" s="66" t="s">
        <v>1925</v>
      </c>
      <c r="AG134" s="86" t="s">
        <v>1926</v>
      </c>
      <c r="AH134" s="66"/>
      <c r="AI134" s="66"/>
      <c r="AJ134" s="66"/>
      <c r="AK134" s="66"/>
      <c r="AL134" s="66"/>
      <c r="AM134" s="66"/>
      <c r="AN134" s="66"/>
      <c r="AO134" s="66"/>
      <c r="AP134" s="66"/>
      <c r="AQ134" s="66"/>
      <c r="AR134" s="66"/>
      <c r="AS134" s="66"/>
      <c r="AT134" s="66"/>
      <c r="AU134" s="66"/>
      <c r="AV134" s="66"/>
      <c r="AW134" s="66"/>
      <c r="AX134" s="67"/>
      <c r="AY134" s="67"/>
      <c r="AZ134" s="66"/>
      <c r="BA134" s="66"/>
      <c r="BB134" s="66"/>
      <c r="BC134" s="68"/>
      <c r="BD134" s="66"/>
      <c r="BE134" s="66"/>
      <c r="BF134" s="66" t="s">
        <v>1927</v>
      </c>
      <c r="BG134" s="86" t="s">
        <v>1928</v>
      </c>
      <c r="BH134" s="67" t="s">
        <v>644</v>
      </c>
      <c r="BI134" s="67" t="s">
        <v>65</v>
      </c>
      <c r="BJ134" s="66" t="s">
        <v>1929</v>
      </c>
      <c r="BK134" s="66"/>
      <c r="BL134" s="67"/>
      <c r="BM134" s="72" t="s">
        <v>1930</v>
      </c>
      <c r="BN134" s="107" t="s">
        <v>1931</v>
      </c>
      <c r="BO134" s="67" t="s">
        <v>1932</v>
      </c>
      <c r="BP134" s="67" t="s">
        <v>65</v>
      </c>
      <c r="BQ134" s="64" t="s">
        <v>1933</v>
      </c>
      <c r="BR134" s="70" t="s">
        <v>67</v>
      </c>
      <c r="BS134" s="67"/>
      <c r="BT134" s="82" t="s">
        <v>1934</v>
      </c>
      <c r="BU134" s="105" t="s">
        <v>1935</v>
      </c>
      <c r="BV134" s="67" t="s">
        <v>1936</v>
      </c>
      <c r="BW134" s="67" t="s">
        <v>133</v>
      </c>
      <c r="BX134" s="67" t="s">
        <v>1937</v>
      </c>
      <c r="BY134" s="64" t="s">
        <v>185</v>
      </c>
      <c r="BZ134" s="67"/>
      <c r="CA134" s="64" t="s">
        <v>186</v>
      </c>
      <c r="CB134" s="64" t="s">
        <v>187</v>
      </c>
      <c r="CC134" s="71">
        <v>44651</v>
      </c>
      <c r="CD134" s="69" t="s">
        <v>1826</v>
      </c>
      <c r="CE134" s="59"/>
    </row>
    <row r="135" spans="1:83" ht="18" hidden="1" customHeight="1" x14ac:dyDescent="0.25">
      <c r="A135" s="60" t="s">
        <v>1938</v>
      </c>
      <c r="B135" s="64" t="s">
        <v>91</v>
      </c>
      <c r="C135" s="64" t="s">
        <v>634</v>
      </c>
      <c r="D135" s="64" t="s">
        <v>635</v>
      </c>
      <c r="E135" s="70" t="s">
        <v>1939</v>
      </c>
      <c r="F135" s="71">
        <v>44113</v>
      </c>
      <c r="G135" s="64" t="s">
        <v>480</v>
      </c>
      <c r="H135" s="70" t="s">
        <v>1940</v>
      </c>
      <c r="I135" s="64">
        <v>1</v>
      </c>
      <c r="J135" s="70" t="s">
        <v>1941</v>
      </c>
      <c r="K135" s="64" t="s">
        <v>59</v>
      </c>
      <c r="L135" s="64">
        <v>2020</v>
      </c>
      <c r="M135" s="70" t="s">
        <v>1942</v>
      </c>
      <c r="N135" s="70" t="s">
        <v>1943</v>
      </c>
      <c r="O135" s="84">
        <v>44250</v>
      </c>
      <c r="P135" s="71">
        <v>44478</v>
      </c>
      <c r="Q135" s="71"/>
      <c r="R135" s="73"/>
      <c r="S135" s="64">
        <v>2</v>
      </c>
      <c r="T135" s="64" t="s">
        <v>1944</v>
      </c>
      <c r="U135" s="64">
        <v>2</v>
      </c>
      <c r="V135" s="64" t="s">
        <v>1944</v>
      </c>
      <c r="W135" s="64">
        <v>2</v>
      </c>
      <c r="X135" s="64" t="s">
        <v>1944</v>
      </c>
      <c r="Y135" s="64"/>
      <c r="Z135" s="64"/>
      <c r="AA135" s="64"/>
      <c r="AB135" s="64"/>
      <c r="AC135" s="64"/>
      <c r="AD135" s="64"/>
      <c r="AE135" s="64"/>
      <c r="AF135" s="66" t="s">
        <v>1945</v>
      </c>
      <c r="AG135" s="86" t="s">
        <v>1946</v>
      </c>
      <c r="AH135" s="66"/>
      <c r="AI135" s="66"/>
      <c r="AJ135" s="66"/>
      <c r="AK135" s="66"/>
      <c r="AL135" s="66"/>
      <c r="AM135" s="66"/>
      <c r="AN135" s="66"/>
      <c r="AO135" s="66"/>
      <c r="AP135" s="66"/>
      <c r="AQ135" s="66"/>
      <c r="AR135" s="66"/>
      <c r="AS135" s="66"/>
      <c r="AT135" s="66"/>
      <c r="AU135" s="66"/>
      <c r="AV135" s="66"/>
      <c r="AW135" s="66"/>
      <c r="AX135" s="67"/>
      <c r="AY135" s="67"/>
      <c r="AZ135" s="66"/>
      <c r="BA135" s="66"/>
      <c r="BB135" s="66"/>
      <c r="BC135" s="68"/>
      <c r="BD135" s="66"/>
      <c r="BE135" s="66"/>
      <c r="BF135" s="66" t="s">
        <v>1945</v>
      </c>
      <c r="BG135" s="86" t="s">
        <v>1947</v>
      </c>
      <c r="BH135" s="67" t="s">
        <v>1948</v>
      </c>
      <c r="BI135" s="67" t="s">
        <v>65</v>
      </c>
      <c r="BJ135" s="66" t="s">
        <v>1929</v>
      </c>
      <c r="BK135" s="66"/>
      <c r="BL135" s="67">
        <v>2</v>
      </c>
      <c r="BM135" s="82" t="s">
        <v>1949</v>
      </c>
      <c r="BN135" s="67" t="s">
        <v>1950</v>
      </c>
      <c r="BO135" s="67" t="s">
        <v>1951</v>
      </c>
      <c r="BP135" s="67" t="s">
        <v>65</v>
      </c>
      <c r="BQ135" s="70" t="s">
        <v>1952</v>
      </c>
      <c r="BR135" s="70" t="s">
        <v>67</v>
      </c>
      <c r="BS135" s="67"/>
      <c r="BT135" s="67" t="s">
        <v>1953</v>
      </c>
      <c r="BU135" s="70" t="s">
        <v>1954</v>
      </c>
      <c r="BV135" s="67" t="s">
        <v>1955</v>
      </c>
      <c r="BW135" s="67" t="s">
        <v>133</v>
      </c>
      <c r="BX135" s="67" t="s">
        <v>1956</v>
      </c>
      <c r="BY135" s="64" t="s">
        <v>495</v>
      </c>
      <c r="BZ135" s="67"/>
      <c r="CA135" s="64" t="s">
        <v>186</v>
      </c>
      <c r="CB135" s="64" t="s">
        <v>187</v>
      </c>
      <c r="CC135" s="71">
        <v>44651</v>
      </c>
      <c r="CD135" s="69" t="s">
        <v>1957</v>
      </c>
      <c r="CE135" s="59"/>
    </row>
    <row r="136" spans="1:83" ht="18" hidden="1" customHeight="1" x14ac:dyDescent="0.25">
      <c r="A136" s="60" t="s">
        <v>1958</v>
      </c>
      <c r="B136" s="64" t="s">
        <v>91</v>
      </c>
      <c r="C136" s="64" t="s">
        <v>634</v>
      </c>
      <c r="D136" s="64" t="s">
        <v>635</v>
      </c>
      <c r="E136" s="70" t="s">
        <v>1959</v>
      </c>
      <c r="F136" s="71">
        <v>44113</v>
      </c>
      <c r="G136" s="64" t="s">
        <v>480</v>
      </c>
      <c r="H136" s="70" t="s">
        <v>1960</v>
      </c>
      <c r="I136" s="64">
        <v>1</v>
      </c>
      <c r="J136" s="70" t="s">
        <v>1961</v>
      </c>
      <c r="K136" s="64" t="s">
        <v>59</v>
      </c>
      <c r="L136" s="64">
        <v>2020</v>
      </c>
      <c r="M136" s="70" t="s">
        <v>1962</v>
      </c>
      <c r="N136" s="70" t="s">
        <v>1963</v>
      </c>
      <c r="O136" s="84">
        <v>44253</v>
      </c>
      <c r="P136" s="71">
        <v>44478</v>
      </c>
      <c r="Q136" s="71"/>
      <c r="R136" s="73"/>
      <c r="S136" s="64"/>
      <c r="T136" s="71"/>
      <c r="U136" s="64"/>
      <c r="V136" s="71"/>
      <c r="W136" s="64">
        <v>1</v>
      </c>
      <c r="X136" s="64" t="s">
        <v>1964</v>
      </c>
      <c r="Y136" s="64"/>
      <c r="Z136" s="64"/>
      <c r="AA136" s="64"/>
      <c r="AB136" s="64"/>
      <c r="AC136" s="64"/>
      <c r="AD136" s="64"/>
      <c r="AE136" s="64"/>
      <c r="AF136" s="66"/>
      <c r="AG136" s="66"/>
      <c r="AH136" s="66"/>
      <c r="AI136" s="66"/>
      <c r="AJ136" s="66"/>
      <c r="AK136" s="66"/>
      <c r="AL136" s="66"/>
      <c r="AM136" s="66"/>
      <c r="AN136" s="66"/>
      <c r="AO136" s="66"/>
      <c r="AP136" s="66"/>
      <c r="AQ136" s="66"/>
      <c r="AR136" s="66"/>
      <c r="AS136" s="66"/>
      <c r="AT136" s="66"/>
      <c r="AU136" s="66"/>
      <c r="AV136" s="66"/>
      <c r="AW136" s="66"/>
      <c r="AX136" s="67"/>
      <c r="AY136" s="67"/>
      <c r="AZ136" s="66"/>
      <c r="BA136" s="66"/>
      <c r="BB136" s="66"/>
      <c r="BC136" s="68"/>
      <c r="BD136" s="66"/>
      <c r="BE136" s="66"/>
      <c r="BF136" s="67"/>
      <c r="BG136" s="67"/>
      <c r="BH136" s="67" t="s">
        <v>1817</v>
      </c>
      <c r="BI136" s="67"/>
      <c r="BJ136" s="66" t="s">
        <v>1831</v>
      </c>
      <c r="BK136" s="66"/>
      <c r="BL136" s="64">
        <v>1</v>
      </c>
      <c r="BM136" s="64" t="s">
        <v>1965</v>
      </c>
      <c r="BN136" s="64" t="s">
        <v>1966</v>
      </c>
      <c r="BO136" s="67" t="s">
        <v>1967</v>
      </c>
      <c r="BP136" s="67" t="s">
        <v>65</v>
      </c>
      <c r="BQ136" s="64" t="s">
        <v>1968</v>
      </c>
      <c r="BR136" s="70" t="s">
        <v>67</v>
      </c>
      <c r="BS136" s="67"/>
      <c r="BT136" s="64" t="s">
        <v>1969</v>
      </c>
      <c r="BU136" s="70" t="s">
        <v>1966</v>
      </c>
      <c r="BV136" s="67" t="s">
        <v>1970</v>
      </c>
      <c r="BW136" s="70" t="s">
        <v>133</v>
      </c>
      <c r="BX136" s="67" t="s">
        <v>1971</v>
      </c>
      <c r="BY136" s="64" t="s">
        <v>495</v>
      </c>
      <c r="BZ136" s="67"/>
      <c r="CA136" s="64" t="s">
        <v>497</v>
      </c>
      <c r="CB136" s="64" t="s">
        <v>187</v>
      </c>
      <c r="CC136" s="71">
        <v>44651</v>
      </c>
      <c r="CD136" s="69" t="s">
        <v>1972</v>
      </c>
      <c r="CE136" s="59"/>
    </row>
    <row r="137" spans="1:83" ht="18" hidden="1" customHeight="1" x14ac:dyDescent="0.25">
      <c r="A137" s="60" t="s">
        <v>1973</v>
      </c>
      <c r="B137" s="64" t="s">
        <v>91</v>
      </c>
      <c r="C137" s="64" t="s">
        <v>634</v>
      </c>
      <c r="D137" s="64" t="s">
        <v>635</v>
      </c>
      <c r="E137" s="70" t="s">
        <v>1974</v>
      </c>
      <c r="F137" s="71">
        <v>44113</v>
      </c>
      <c r="G137" s="64" t="s">
        <v>480</v>
      </c>
      <c r="H137" s="70" t="s">
        <v>1975</v>
      </c>
      <c r="I137" s="64">
        <v>1</v>
      </c>
      <c r="J137" s="70" t="s">
        <v>1976</v>
      </c>
      <c r="K137" s="64" t="s">
        <v>59</v>
      </c>
      <c r="L137" s="64">
        <v>2020</v>
      </c>
      <c r="M137" s="70" t="s">
        <v>1753</v>
      </c>
      <c r="N137" s="70" t="s">
        <v>1977</v>
      </c>
      <c r="O137" s="84">
        <v>44317</v>
      </c>
      <c r="P137" s="71">
        <v>44478</v>
      </c>
      <c r="Q137" s="71"/>
      <c r="R137" s="73"/>
      <c r="S137" s="64"/>
      <c r="T137" s="71"/>
      <c r="U137" s="64">
        <v>1</v>
      </c>
      <c r="V137" s="64" t="s">
        <v>1978</v>
      </c>
      <c r="W137" s="64"/>
      <c r="X137" s="71"/>
      <c r="Y137" s="64"/>
      <c r="Z137" s="64"/>
      <c r="AA137" s="64"/>
      <c r="AB137" s="64"/>
      <c r="AC137" s="64"/>
      <c r="AD137" s="64"/>
      <c r="AE137" s="64"/>
      <c r="AF137" s="66"/>
      <c r="AG137" s="66"/>
      <c r="AH137" s="66"/>
      <c r="AI137" s="66"/>
      <c r="AJ137" s="66"/>
      <c r="AK137" s="66"/>
      <c r="AL137" s="66"/>
      <c r="AM137" s="66"/>
      <c r="AN137" s="66"/>
      <c r="AO137" s="66"/>
      <c r="AP137" s="66"/>
      <c r="AQ137" s="66"/>
      <c r="AR137" s="66"/>
      <c r="AS137" s="66"/>
      <c r="AT137" s="66"/>
      <c r="AU137" s="66"/>
      <c r="AV137" s="66"/>
      <c r="AW137" s="66"/>
      <c r="AX137" s="67"/>
      <c r="AY137" s="67"/>
      <c r="AZ137" s="66"/>
      <c r="BA137" s="66"/>
      <c r="BB137" s="66"/>
      <c r="BC137" s="68"/>
      <c r="BD137" s="66"/>
      <c r="BE137" s="66"/>
      <c r="BF137" s="67"/>
      <c r="BG137" s="67"/>
      <c r="BH137" s="67" t="s">
        <v>1817</v>
      </c>
      <c r="BI137" s="67"/>
      <c r="BJ137" s="66" t="s">
        <v>1831</v>
      </c>
      <c r="BK137" s="66"/>
      <c r="BL137" s="64">
        <v>1</v>
      </c>
      <c r="BM137" s="67" t="s">
        <v>1979</v>
      </c>
      <c r="BN137" s="64" t="s">
        <v>1980</v>
      </c>
      <c r="BO137" s="67" t="s">
        <v>1981</v>
      </c>
      <c r="BP137" s="67" t="s">
        <v>65</v>
      </c>
      <c r="BQ137" s="64" t="s">
        <v>1982</v>
      </c>
      <c r="BR137" s="70" t="s">
        <v>67</v>
      </c>
      <c r="BS137" s="67"/>
      <c r="BT137" s="67"/>
      <c r="BU137" s="70"/>
      <c r="BV137" s="67" t="s">
        <v>1983</v>
      </c>
      <c r="BW137" s="67" t="s">
        <v>900</v>
      </c>
      <c r="BX137" s="67" t="s">
        <v>1984</v>
      </c>
      <c r="BY137" s="64" t="s">
        <v>495</v>
      </c>
      <c r="BZ137" s="67"/>
      <c r="CA137" s="64" t="s">
        <v>497</v>
      </c>
      <c r="CB137" s="64" t="s">
        <v>187</v>
      </c>
      <c r="CC137" s="71">
        <v>44651</v>
      </c>
      <c r="CD137" s="69" t="s">
        <v>1985</v>
      </c>
      <c r="CE137" s="59"/>
    </row>
    <row r="138" spans="1:83" ht="18" hidden="1" customHeight="1" x14ac:dyDescent="0.25">
      <c r="A138" s="60" t="s">
        <v>1986</v>
      </c>
      <c r="B138" s="64" t="s">
        <v>91</v>
      </c>
      <c r="C138" s="64" t="s">
        <v>634</v>
      </c>
      <c r="D138" s="64" t="s">
        <v>635</v>
      </c>
      <c r="E138" s="70" t="s">
        <v>1987</v>
      </c>
      <c r="F138" s="71">
        <v>44113</v>
      </c>
      <c r="G138" s="64" t="s">
        <v>480</v>
      </c>
      <c r="H138" s="70" t="s">
        <v>1988</v>
      </c>
      <c r="I138" s="64">
        <v>1</v>
      </c>
      <c r="J138" s="70" t="s">
        <v>1989</v>
      </c>
      <c r="K138" s="64" t="s">
        <v>59</v>
      </c>
      <c r="L138" s="64">
        <v>2020</v>
      </c>
      <c r="M138" s="70" t="s">
        <v>1753</v>
      </c>
      <c r="N138" s="70" t="s">
        <v>1990</v>
      </c>
      <c r="O138" s="84">
        <v>44253</v>
      </c>
      <c r="P138" s="71">
        <v>44478</v>
      </c>
      <c r="Q138" s="71"/>
      <c r="R138" s="73"/>
      <c r="S138" s="64"/>
      <c r="T138" s="71"/>
      <c r="U138" s="64">
        <v>4</v>
      </c>
      <c r="V138" s="64" t="s">
        <v>1991</v>
      </c>
      <c r="W138" s="64">
        <v>2</v>
      </c>
      <c r="X138" s="64" t="s">
        <v>1991</v>
      </c>
      <c r="Y138" s="64"/>
      <c r="Z138" s="64"/>
      <c r="AA138" s="64"/>
      <c r="AB138" s="64"/>
      <c r="AC138" s="64"/>
      <c r="AD138" s="64"/>
      <c r="AE138" s="64"/>
      <c r="AF138" s="66"/>
      <c r="AG138" s="66"/>
      <c r="AH138" s="66"/>
      <c r="AI138" s="66"/>
      <c r="AJ138" s="66"/>
      <c r="AK138" s="66"/>
      <c r="AL138" s="66"/>
      <c r="AM138" s="66"/>
      <c r="AN138" s="66"/>
      <c r="AO138" s="66"/>
      <c r="AP138" s="66"/>
      <c r="AQ138" s="66"/>
      <c r="AR138" s="66"/>
      <c r="AS138" s="66"/>
      <c r="AT138" s="66"/>
      <c r="AU138" s="66"/>
      <c r="AV138" s="66"/>
      <c r="AW138" s="66"/>
      <c r="AX138" s="67"/>
      <c r="AY138" s="67"/>
      <c r="AZ138" s="66"/>
      <c r="BA138" s="66"/>
      <c r="BB138" s="66"/>
      <c r="BC138" s="68"/>
      <c r="BD138" s="66"/>
      <c r="BE138" s="66"/>
      <c r="BF138" s="67"/>
      <c r="BG138" s="67"/>
      <c r="BH138" s="67" t="s">
        <v>1817</v>
      </c>
      <c r="BI138" s="67"/>
      <c r="BJ138" s="66" t="s">
        <v>1831</v>
      </c>
      <c r="BK138" s="66"/>
      <c r="BL138" s="64">
        <v>4</v>
      </c>
      <c r="BM138" s="67" t="s">
        <v>1992</v>
      </c>
      <c r="BN138" s="67" t="s">
        <v>1993</v>
      </c>
      <c r="BO138" s="67" t="s">
        <v>1994</v>
      </c>
      <c r="BP138" s="67" t="s">
        <v>65</v>
      </c>
      <c r="BQ138" s="70" t="s">
        <v>1995</v>
      </c>
      <c r="BR138" s="70" t="s">
        <v>67</v>
      </c>
      <c r="BS138" s="67"/>
      <c r="BT138" s="64" t="s">
        <v>1996</v>
      </c>
      <c r="BU138" s="70" t="s">
        <v>1997</v>
      </c>
      <c r="BV138" s="67" t="s">
        <v>1998</v>
      </c>
      <c r="BW138" s="67" t="s">
        <v>133</v>
      </c>
      <c r="BX138" s="67" t="s">
        <v>1999</v>
      </c>
      <c r="BY138" s="64" t="s">
        <v>495</v>
      </c>
      <c r="BZ138" s="67"/>
      <c r="CA138" s="64" t="s">
        <v>186</v>
      </c>
      <c r="CB138" s="64" t="s">
        <v>187</v>
      </c>
      <c r="CC138" s="71">
        <v>44651</v>
      </c>
      <c r="CD138" s="69" t="s">
        <v>2000</v>
      </c>
      <c r="CE138" s="59"/>
    </row>
    <row r="139" spans="1:83" ht="18" hidden="1" customHeight="1" x14ac:dyDescent="0.25">
      <c r="A139" s="60" t="s">
        <v>2001</v>
      </c>
      <c r="B139" s="64" t="s">
        <v>91</v>
      </c>
      <c r="C139" s="64" t="s">
        <v>634</v>
      </c>
      <c r="D139" s="64" t="s">
        <v>635</v>
      </c>
      <c r="E139" s="70" t="s">
        <v>2002</v>
      </c>
      <c r="F139" s="71">
        <v>44113</v>
      </c>
      <c r="G139" s="64" t="s">
        <v>480</v>
      </c>
      <c r="H139" s="70" t="s">
        <v>1812</v>
      </c>
      <c r="I139" s="64">
        <v>1</v>
      </c>
      <c r="J139" s="70" t="s">
        <v>1838</v>
      </c>
      <c r="K139" s="64" t="s">
        <v>59</v>
      </c>
      <c r="L139" s="64">
        <v>2020</v>
      </c>
      <c r="M139" s="70" t="s">
        <v>1839</v>
      </c>
      <c r="N139" s="70" t="s">
        <v>1840</v>
      </c>
      <c r="O139" s="84">
        <v>44253</v>
      </c>
      <c r="P139" s="71">
        <v>44478</v>
      </c>
      <c r="Q139" s="71"/>
      <c r="R139" s="73"/>
      <c r="S139" s="64"/>
      <c r="T139" s="71"/>
      <c r="U139" s="64"/>
      <c r="V139" s="71"/>
      <c r="W139" s="64">
        <v>1</v>
      </c>
      <c r="X139" s="64" t="s">
        <v>1840</v>
      </c>
      <c r="Y139" s="64"/>
      <c r="Z139" s="64"/>
      <c r="AA139" s="64"/>
      <c r="AB139" s="64"/>
      <c r="AC139" s="64"/>
      <c r="AD139" s="64"/>
      <c r="AE139" s="64"/>
      <c r="AF139" s="66" t="s">
        <v>2003</v>
      </c>
      <c r="AG139" s="86" t="s">
        <v>2004</v>
      </c>
      <c r="AH139" s="66"/>
      <c r="AI139" s="66"/>
      <c r="AJ139" s="66"/>
      <c r="AK139" s="66"/>
      <c r="AL139" s="66"/>
      <c r="AM139" s="66"/>
      <c r="AN139" s="66"/>
      <c r="AO139" s="66"/>
      <c r="AP139" s="66"/>
      <c r="AQ139" s="66"/>
      <c r="AR139" s="66"/>
      <c r="AS139" s="66"/>
      <c r="AT139" s="66"/>
      <c r="AU139" s="66"/>
      <c r="AV139" s="66"/>
      <c r="AW139" s="66"/>
      <c r="AX139" s="67"/>
      <c r="AY139" s="67"/>
      <c r="AZ139" s="66"/>
      <c r="BA139" s="66"/>
      <c r="BB139" s="66"/>
      <c r="BC139" s="68"/>
      <c r="BD139" s="66"/>
      <c r="BE139" s="66"/>
      <c r="BF139" s="66" t="s">
        <v>2003</v>
      </c>
      <c r="BG139" s="86" t="s">
        <v>2005</v>
      </c>
      <c r="BH139" s="67" t="s">
        <v>2006</v>
      </c>
      <c r="BI139" s="67" t="s">
        <v>65</v>
      </c>
      <c r="BJ139" s="66" t="s">
        <v>2007</v>
      </c>
      <c r="BK139" s="66"/>
      <c r="BL139" s="64">
        <v>2</v>
      </c>
      <c r="BM139" s="67" t="s">
        <v>2008</v>
      </c>
      <c r="BN139" s="82" t="s">
        <v>2009</v>
      </c>
      <c r="BO139" s="67" t="s">
        <v>2010</v>
      </c>
      <c r="BP139" s="67" t="s">
        <v>65</v>
      </c>
      <c r="BQ139" s="70" t="s">
        <v>2011</v>
      </c>
      <c r="BR139" s="70" t="s">
        <v>67</v>
      </c>
      <c r="BS139" s="67"/>
      <c r="BT139" s="67" t="s">
        <v>2012</v>
      </c>
      <c r="BU139" s="105" t="s">
        <v>2013</v>
      </c>
      <c r="BV139" s="67" t="s">
        <v>2014</v>
      </c>
      <c r="BW139" s="67" t="s">
        <v>900</v>
      </c>
      <c r="BX139" s="67" t="s">
        <v>2015</v>
      </c>
      <c r="BY139" s="64" t="s">
        <v>495</v>
      </c>
      <c r="BZ139" s="67"/>
      <c r="CA139" s="64" t="s">
        <v>186</v>
      </c>
      <c r="CB139" s="64" t="s">
        <v>187</v>
      </c>
      <c r="CC139" s="71">
        <v>44651</v>
      </c>
      <c r="CD139" s="69" t="s">
        <v>2016</v>
      </c>
      <c r="CE139" s="59"/>
    </row>
    <row r="140" spans="1:83" ht="18" hidden="1" customHeight="1" x14ac:dyDescent="0.25">
      <c r="A140" s="60" t="s">
        <v>2017</v>
      </c>
      <c r="B140" s="64" t="s">
        <v>91</v>
      </c>
      <c r="C140" s="64" t="s">
        <v>634</v>
      </c>
      <c r="D140" s="64" t="s">
        <v>635</v>
      </c>
      <c r="E140" s="70" t="s">
        <v>2018</v>
      </c>
      <c r="F140" s="71">
        <v>44113</v>
      </c>
      <c r="G140" s="64" t="s">
        <v>480</v>
      </c>
      <c r="H140" s="70" t="s">
        <v>2019</v>
      </c>
      <c r="I140" s="64">
        <v>1</v>
      </c>
      <c r="J140" s="70" t="s">
        <v>2020</v>
      </c>
      <c r="K140" s="64" t="s">
        <v>607</v>
      </c>
      <c r="L140" s="64">
        <v>2020</v>
      </c>
      <c r="M140" s="70" t="s">
        <v>2021</v>
      </c>
      <c r="N140" s="70" t="s">
        <v>2022</v>
      </c>
      <c r="O140" s="84">
        <v>44253</v>
      </c>
      <c r="P140" s="71">
        <v>44478</v>
      </c>
      <c r="Q140" s="71"/>
      <c r="R140" s="73"/>
      <c r="S140" s="64"/>
      <c r="T140" s="71"/>
      <c r="U140" s="64">
        <v>3</v>
      </c>
      <c r="V140" s="64" t="s">
        <v>2023</v>
      </c>
      <c r="W140" s="64">
        <v>3</v>
      </c>
      <c r="X140" s="64" t="s">
        <v>2023</v>
      </c>
      <c r="Y140" s="64"/>
      <c r="Z140" s="64"/>
      <c r="AA140" s="64"/>
      <c r="AB140" s="64"/>
      <c r="AC140" s="64"/>
      <c r="AD140" s="64"/>
      <c r="AE140" s="64"/>
      <c r="AF140" s="66"/>
      <c r="AG140" s="66"/>
      <c r="AH140" s="66"/>
      <c r="AI140" s="66"/>
      <c r="AJ140" s="66"/>
      <c r="AK140" s="66"/>
      <c r="AL140" s="66"/>
      <c r="AM140" s="66"/>
      <c r="AN140" s="66"/>
      <c r="AO140" s="66"/>
      <c r="AP140" s="66"/>
      <c r="AQ140" s="66"/>
      <c r="AR140" s="66"/>
      <c r="AS140" s="66"/>
      <c r="AT140" s="66"/>
      <c r="AU140" s="66"/>
      <c r="AV140" s="66"/>
      <c r="AW140" s="66"/>
      <c r="AX140" s="67"/>
      <c r="AY140" s="67"/>
      <c r="AZ140" s="66"/>
      <c r="BA140" s="66"/>
      <c r="BB140" s="66"/>
      <c r="BC140" s="68"/>
      <c r="BD140" s="66"/>
      <c r="BE140" s="66"/>
      <c r="BF140" s="67"/>
      <c r="BG140" s="67"/>
      <c r="BH140" s="67" t="s">
        <v>1817</v>
      </c>
      <c r="BI140" s="67" t="s">
        <v>65</v>
      </c>
      <c r="BJ140" s="66" t="s">
        <v>2024</v>
      </c>
      <c r="BK140" s="66"/>
      <c r="BL140" s="67">
        <v>4</v>
      </c>
      <c r="BM140" s="67" t="s">
        <v>2023</v>
      </c>
      <c r="BN140" s="67" t="s">
        <v>2025</v>
      </c>
      <c r="BO140" s="67" t="s">
        <v>2026</v>
      </c>
      <c r="BP140" s="67" t="s">
        <v>65</v>
      </c>
      <c r="BQ140" s="70" t="s">
        <v>2027</v>
      </c>
      <c r="BR140" s="70" t="s">
        <v>67</v>
      </c>
      <c r="BS140" s="67"/>
      <c r="BT140" s="67" t="s">
        <v>2023</v>
      </c>
      <c r="BU140" s="70" t="s">
        <v>2028</v>
      </c>
      <c r="BV140" s="67" t="s">
        <v>2029</v>
      </c>
      <c r="BW140" s="67" t="s">
        <v>133</v>
      </c>
      <c r="BX140" s="67" t="s">
        <v>2030</v>
      </c>
      <c r="BY140" s="64" t="s">
        <v>495</v>
      </c>
      <c r="BZ140" s="67"/>
      <c r="CA140" s="64" t="s">
        <v>186</v>
      </c>
      <c r="CB140" s="64" t="s">
        <v>187</v>
      </c>
      <c r="CC140" s="71">
        <v>44651</v>
      </c>
      <c r="CD140" s="69" t="s">
        <v>2031</v>
      </c>
      <c r="CE140" s="59"/>
    </row>
    <row r="141" spans="1:83" ht="18" hidden="1" customHeight="1" x14ac:dyDescent="0.25">
      <c r="A141" s="60" t="s">
        <v>2032</v>
      </c>
      <c r="B141" s="64" t="s">
        <v>91</v>
      </c>
      <c r="C141" s="64" t="s">
        <v>634</v>
      </c>
      <c r="D141" s="64" t="s">
        <v>1962</v>
      </c>
      <c r="E141" s="70" t="s">
        <v>2033</v>
      </c>
      <c r="F141" s="71">
        <v>44358</v>
      </c>
      <c r="G141" s="64" t="s">
        <v>480</v>
      </c>
      <c r="H141" s="70" t="s">
        <v>2034</v>
      </c>
      <c r="I141" s="64">
        <v>1</v>
      </c>
      <c r="J141" s="70" t="s">
        <v>2035</v>
      </c>
      <c r="K141" s="64" t="s">
        <v>607</v>
      </c>
      <c r="L141" s="64">
        <v>2021</v>
      </c>
      <c r="M141" s="70" t="s">
        <v>2036</v>
      </c>
      <c r="N141" s="70" t="s">
        <v>2037</v>
      </c>
      <c r="O141" s="71">
        <v>44378</v>
      </c>
      <c r="P141" s="71">
        <v>44561</v>
      </c>
      <c r="Q141" s="71"/>
      <c r="R141" s="65"/>
      <c r="S141" s="61"/>
      <c r="T141" s="63"/>
      <c r="U141" s="61"/>
      <c r="V141" s="63"/>
      <c r="W141" s="64">
        <v>1</v>
      </c>
      <c r="X141" s="70" t="s">
        <v>97</v>
      </c>
      <c r="Y141" s="61"/>
      <c r="Z141" s="61"/>
      <c r="AA141" s="61"/>
      <c r="AB141" s="61"/>
      <c r="AC141" s="61"/>
      <c r="AD141" s="61"/>
      <c r="AE141" s="61"/>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8"/>
      <c r="BD141" s="66"/>
      <c r="BE141" s="66"/>
      <c r="BF141" s="67"/>
      <c r="BG141" s="67"/>
      <c r="BH141" s="67"/>
      <c r="BI141" s="67"/>
      <c r="BJ141" s="67"/>
      <c r="BK141" s="67"/>
      <c r="BL141" s="67"/>
      <c r="BM141" s="67" t="s">
        <v>2038</v>
      </c>
      <c r="BN141" s="67"/>
      <c r="BO141" s="67" t="s">
        <v>2039</v>
      </c>
      <c r="BP141" s="67" t="s">
        <v>77</v>
      </c>
      <c r="BQ141" s="70" t="s">
        <v>2040</v>
      </c>
      <c r="BR141" s="70" t="s">
        <v>67</v>
      </c>
      <c r="BS141" s="67"/>
      <c r="BT141" s="64" t="s">
        <v>2041</v>
      </c>
      <c r="BU141" s="66" t="s">
        <v>2042</v>
      </c>
      <c r="BV141" s="67" t="s">
        <v>2043</v>
      </c>
      <c r="BW141" s="67" t="s">
        <v>133</v>
      </c>
      <c r="BX141" s="67" t="s">
        <v>2044</v>
      </c>
      <c r="BY141" s="64" t="s">
        <v>495</v>
      </c>
      <c r="BZ141" s="67"/>
      <c r="CA141" s="64" t="s">
        <v>497</v>
      </c>
      <c r="CB141" s="64" t="s">
        <v>187</v>
      </c>
      <c r="CC141" s="71">
        <v>44651</v>
      </c>
      <c r="CD141" s="69" t="s">
        <v>2045</v>
      </c>
      <c r="CE141" s="59"/>
    </row>
    <row r="142" spans="1:83" ht="18" hidden="1" customHeight="1" x14ac:dyDescent="0.25">
      <c r="A142" s="60" t="s">
        <v>2046</v>
      </c>
      <c r="B142" s="64" t="s">
        <v>91</v>
      </c>
      <c r="C142" s="64" t="s">
        <v>634</v>
      </c>
      <c r="D142" s="64" t="s">
        <v>1962</v>
      </c>
      <c r="E142" s="70" t="s">
        <v>2047</v>
      </c>
      <c r="F142" s="71">
        <v>44358</v>
      </c>
      <c r="G142" s="64" t="s">
        <v>480</v>
      </c>
      <c r="H142" s="70" t="s">
        <v>1791</v>
      </c>
      <c r="I142" s="64">
        <v>1</v>
      </c>
      <c r="J142" s="70" t="s">
        <v>2048</v>
      </c>
      <c r="K142" s="61" t="s">
        <v>59</v>
      </c>
      <c r="L142" s="61">
        <v>2021</v>
      </c>
      <c r="M142" s="70" t="s">
        <v>2049</v>
      </c>
      <c r="N142" s="70" t="s">
        <v>2050</v>
      </c>
      <c r="O142" s="71">
        <v>44378</v>
      </c>
      <c r="P142" s="71">
        <v>44561</v>
      </c>
      <c r="Q142" s="63"/>
      <c r="R142" s="65"/>
      <c r="S142" s="61"/>
      <c r="T142" s="63"/>
      <c r="U142" s="61"/>
      <c r="V142" s="63"/>
      <c r="W142" s="61"/>
      <c r="X142" s="63"/>
      <c r="Y142" s="61"/>
      <c r="Z142" s="61"/>
      <c r="AA142" s="61"/>
      <c r="AB142" s="61"/>
      <c r="AC142" s="61"/>
      <c r="AD142" s="61"/>
      <c r="AE142" s="61"/>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8"/>
      <c r="BD142" s="66"/>
      <c r="BE142" s="66"/>
      <c r="BF142" s="67"/>
      <c r="BG142" s="67"/>
      <c r="BH142" s="67"/>
      <c r="BI142" s="67"/>
      <c r="BJ142" s="67"/>
      <c r="BK142" s="67"/>
      <c r="BL142" s="67"/>
      <c r="BM142" s="67" t="s">
        <v>2051</v>
      </c>
      <c r="BN142" s="67" t="s">
        <v>2052</v>
      </c>
      <c r="BO142" s="67" t="s">
        <v>2053</v>
      </c>
      <c r="BP142" s="67" t="s">
        <v>65</v>
      </c>
      <c r="BQ142" s="70" t="s">
        <v>2054</v>
      </c>
      <c r="BR142" s="70" t="s">
        <v>67</v>
      </c>
      <c r="BS142" s="67"/>
      <c r="BT142" s="70" t="s">
        <v>1805</v>
      </c>
      <c r="BU142" s="105" t="s">
        <v>2055</v>
      </c>
      <c r="BV142" s="67" t="s">
        <v>1807</v>
      </c>
      <c r="BW142" s="67" t="s">
        <v>900</v>
      </c>
      <c r="BX142" s="67" t="s">
        <v>2056</v>
      </c>
      <c r="BY142" s="64" t="s">
        <v>495</v>
      </c>
      <c r="BZ142" s="67"/>
      <c r="CA142" s="64" t="s">
        <v>186</v>
      </c>
      <c r="CB142" s="64" t="s">
        <v>187</v>
      </c>
      <c r="CC142" s="71">
        <v>44651</v>
      </c>
      <c r="CD142" s="69" t="s">
        <v>2057</v>
      </c>
      <c r="CE142" s="59"/>
    </row>
    <row r="143" spans="1:83" ht="18" hidden="1" customHeight="1" x14ac:dyDescent="0.25">
      <c r="A143" s="17" t="s">
        <v>2058</v>
      </c>
      <c r="B143" s="12" t="s">
        <v>91</v>
      </c>
      <c r="C143" s="12" t="s">
        <v>241</v>
      </c>
      <c r="D143" s="12" t="s">
        <v>54</v>
      </c>
      <c r="E143" s="16" t="s">
        <v>2059</v>
      </c>
      <c r="F143" s="15">
        <v>43402</v>
      </c>
      <c r="G143" s="15" t="s">
        <v>480</v>
      </c>
      <c r="H143" s="16" t="s">
        <v>2060</v>
      </c>
      <c r="I143" s="11">
        <v>1</v>
      </c>
      <c r="J143" s="16" t="s">
        <v>2061</v>
      </c>
      <c r="K143" s="12"/>
      <c r="L143" s="12"/>
      <c r="M143" s="16" t="s">
        <v>2062</v>
      </c>
      <c r="N143" s="16" t="s">
        <v>2063</v>
      </c>
      <c r="O143" s="15">
        <v>43845</v>
      </c>
      <c r="P143" s="15">
        <v>43886</v>
      </c>
      <c r="Q143" s="15"/>
      <c r="R143" s="94"/>
      <c r="S143" s="12">
        <v>1</v>
      </c>
      <c r="T143" s="15"/>
      <c r="U143" s="12"/>
      <c r="V143" s="15"/>
      <c r="W143" s="12"/>
      <c r="X143" s="15"/>
      <c r="Y143" s="12"/>
      <c r="Z143" s="12"/>
      <c r="AA143" s="12"/>
      <c r="AB143" s="12"/>
      <c r="AC143" s="12"/>
      <c r="AD143" s="12"/>
      <c r="AE143" s="12">
        <v>1</v>
      </c>
      <c r="AF143" s="14" t="s">
        <v>2064</v>
      </c>
      <c r="AG143" s="14" t="s">
        <v>2065</v>
      </c>
      <c r="AH143" s="14" t="s">
        <v>2066</v>
      </c>
      <c r="AI143" s="14"/>
      <c r="AJ143" s="108" t="s">
        <v>2067</v>
      </c>
      <c r="AK143" s="14" t="s">
        <v>495</v>
      </c>
      <c r="AL143" s="14"/>
      <c r="AM143" s="14" t="s">
        <v>2068</v>
      </c>
      <c r="AN143" s="14" t="s">
        <v>2069</v>
      </c>
      <c r="AO143" s="14" t="s">
        <v>2070</v>
      </c>
      <c r="AP143" s="14" t="s">
        <v>133</v>
      </c>
      <c r="AQ143" s="76" t="s">
        <v>2071</v>
      </c>
      <c r="AR143" s="14" t="s">
        <v>495</v>
      </c>
      <c r="AS143" s="14"/>
      <c r="AT143" s="14"/>
      <c r="AU143" s="14"/>
      <c r="AV143" s="14"/>
      <c r="AW143" s="14"/>
      <c r="AX143" s="76"/>
      <c r="AY143" s="76"/>
      <c r="AZ143" s="14"/>
      <c r="BA143" s="14"/>
      <c r="BB143" s="14"/>
      <c r="BC143" s="18"/>
      <c r="BD143" s="14"/>
      <c r="BE143" s="14"/>
      <c r="BF143" s="76"/>
      <c r="BG143" s="76"/>
      <c r="BH143" s="76"/>
      <c r="BI143" s="76"/>
      <c r="BJ143" s="76"/>
      <c r="BK143" s="76"/>
      <c r="BL143" s="76"/>
      <c r="BM143" s="76"/>
      <c r="BN143" s="76"/>
      <c r="BO143" s="76"/>
      <c r="BP143" s="76"/>
      <c r="BQ143" s="76"/>
      <c r="BR143" s="76"/>
      <c r="BS143" s="76"/>
      <c r="BT143" s="76"/>
      <c r="BU143" s="76"/>
      <c r="BV143" s="76"/>
      <c r="BW143" s="76"/>
      <c r="BX143" s="76" t="s">
        <v>2072</v>
      </c>
      <c r="BY143" s="11" t="s">
        <v>495</v>
      </c>
      <c r="BZ143" s="67"/>
      <c r="CA143" s="11" t="s">
        <v>497</v>
      </c>
      <c r="CB143" s="11" t="s">
        <v>187</v>
      </c>
      <c r="CC143" s="9">
        <v>44757</v>
      </c>
      <c r="CD143" s="81" t="s">
        <v>2073</v>
      </c>
      <c r="CE143" s="79"/>
    </row>
    <row r="144" spans="1:83" ht="18" hidden="1" customHeight="1" x14ac:dyDescent="0.25">
      <c r="A144" s="17" t="s">
        <v>2074</v>
      </c>
      <c r="B144" s="12" t="s">
        <v>91</v>
      </c>
      <c r="C144" s="12" t="s">
        <v>241</v>
      </c>
      <c r="D144" s="12" t="s">
        <v>54</v>
      </c>
      <c r="E144" s="16" t="s">
        <v>2075</v>
      </c>
      <c r="F144" s="15">
        <v>43402</v>
      </c>
      <c r="G144" s="15" t="s">
        <v>480</v>
      </c>
      <c r="H144" s="16" t="s">
        <v>2076</v>
      </c>
      <c r="I144" s="11">
        <v>1</v>
      </c>
      <c r="J144" s="16" t="s">
        <v>2077</v>
      </c>
      <c r="K144" s="12"/>
      <c r="L144" s="12"/>
      <c r="M144" s="16" t="s">
        <v>2062</v>
      </c>
      <c r="N144" s="16" t="s">
        <v>2078</v>
      </c>
      <c r="O144" s="15">
        <v>43845</v>
      </c>
      <c r="P144" s="15">
        <v>43886</v>
      </c>
      <c r="Q144" s="15"/>
      <c r="R144" s="94"/>
      <c r="S144" s="12">
        <v>1</v>
      </c>
      <c r="T144" s="15"/>
      <c r="U144" s="12"/>
      <c r="V144" s="15"/>
      <c r="W144" s="12"/>
      <c r="X144" s="15"/>
      <c r="Y144" s="12"/>
      <c r="Z144" s="12"/>
      <c r="AA144" s="12"/>
      <c r="AB144" s="12"/>
      <c r="AC144" s="12"/>
      <c r="AD144" s="12"/>
      <c r="AE144" s="12">
        <v>1</v>
      </c>
      <c r="AF144" s="14" t="s">
        <v>2079</v>
      </c>
      <c r="AG144" s="14" t="s">
        <v>2080</v>
      </c>
      <c r="AH144" s="14" t="s">
        <v>885</v>
      </c>
      <c r="AI144" s="14"/>
      <c r="AJ144" s="14" t="s">
        <v>2081</v>
      </c>
      <c r="AK144" s="14" t="s">
        <v>185</v>
      </c>
      <c r="AL144" s="14"/>
      <c r="AM144" s="14" t="s">
        <v>2082</v>
      </c>
      <c r="AN144" s="14" t="s">
        <v>2083</v>
      </c>
      <c r="AO144" s="14" t="s">
        <v>2084</v>
      </c>
      <c r="AP144" s="14" t="s">
        <v>133</v>
      </c>
      <c r="AQ144" s="76" t="s">
        <v>2085</v>
      </c>
      <c r="AR144" s="14" t="s">
        <v>495</v>
      </c>
      <c r="AS144" s="14"/>
      <c r="AT144" s="14"/>
      <c r="AU144" s="14"/>
      <c r="AV144" s="14"/>
      <c r="AW144" s="14"/>
      <c r="AX144" s="76"/>
      <c r="AY144" s="76"/>
      <c r="AZ144" s="14"/>
      <c r="BA144" s="14"/>
      <c r="BB144" s="14"/>
      <c r="BC144" s="18"/>
      <c r="BD144" s="14"/>
      <c r="BE144" s="14"/>
      <c r="BF144" s="76"/>
      <c r="BG144" s="76"/>
      <c r="BH144" s="76"/>
      <c r="BI144" s="76"/>
      <c r="BJ144" s="76"/>
      <c r="BK144" s="76"/>
      <c r="BL144" s="76"/>
      <c r="BM144" s="76"/>
      <c r="BN144" s="76"/>
      <c r="BO144" s="76"/>
      <c r="BP144" s="76"/>
      <c r="BQ144" s="76"/>
      <c r="BR144" s="76"/>
      <c r="BS144" s="76"/>
      <c r="BT144" s="76"/>
      <c r="BU144" s="76"/>
      <c r="BV144" s="76"/>
      <c r="BW144" s="76"/>
      <c r="BX144" s="76" t="s">
        <v>2086</v>
      </c>
      <c r="BY144" s="11" t="s">
        <v>905</v>
      </c>
      <c r="BZ144" s="67"/>
      <c r="CA144" s="11" t="s">
        <v>497</v>
      </c>
      <c r="CB144" s="11" t="s">
        <v>187</v>
      </c>
      <c r="CC144" s="9">
        <v>44757</v>
      </c>
      <c r="CD144" s="81" t="s">
        <v>2087</v>
      </c>
      <c r="CE144" s="79"/>
    </row>
    <row r="145" spans="1:83" ht="18" customHeight="1" x14ac:dyDescent="0.25">
      <c r="A145" s="17" t="s">
        <v>2088</v>
      </c>
      <c r="B145" s="12" t="s">
        <v>91</v>
      </c>
      <c r="C145" s="12" t="s">
        <v>241</v>
      </c>
      <c r="D145" s="12" t="s">
        <v>54</v>
      </c>
      <c r="E145" s="16" t="s">
        <v>2089</v>
      </c>
      <c r="F145" s="15">
        <v>43402</v>
      </c>
      <c r="G145" s="15" t="s">
        <v>480</v>
      </c>
      <c r="H145" s="16" t="s">
        <v>2090</v>
      </c>
      <c r="I145" s="11">
        <v>1</v>
      </c>
      <c r="J145" s="16" t="s">
        <v>2091</v>
      </c>
      <c r="K145" s="12"/>
      <c r="L145" s="12"/>
      <c r="M145" s="16" t="s">
        <v>2062</v>
      </c>
      <c r="N145" s="16" t="s">
        <v>2092</v>
      </c>
      <c r="O145" s="15">
        <v>43845</v>
      </c>
      <c r="P145" s="15">
        <v>43886</v>
      </c>
      <c r="Q145" s="15"/>
      <c r="R145" s="94"/>
      <c r="S145" s="12">
        <v>1</v>
      </c>
      <c r="T145" s="15"/>
      <c r="U145" s="12"/>
      <c r="V145" s="15"/>
      <c r="W145" s="12"/>
      <c r="X145" s="15"/>
      <c r="Y145" s="12"/>
      <c r="Z145" s="12"/>
      <c r="AA145" s="12"/>
      <c r="AB145" s="12"/>
      <c r="AC145" s="12"/>
      <c r="AD145" s="12"/>
      <c r="AE145" s="12">
        <v>1</v>
      </c>
      <c r="AF145" s="14" t="s">
        <v>2093</v>
      </c>
      <c r="AG145" s="14" t="s">
        <v>2094</v>
      </c>
      <c r="AH145" s="14" t="s">
        <v>885</v>
      </c>
      <c r="AI145" s="14"/>
      <c r="AJ145" s="14" t="s">
        <v>2095</v>
      </c>
      <c r="AK145" s="14" t="s">
        <v>185</v>
      </c>
      <c r="AL145" s="14"/>
      <c r="AM145" s="14" t="s">
        <v>2096</v>
      </c>
      <c r="AN145" s="14" t="s">
        <v>2097</v>
      </c>
      <c r="AO145" s="14" t="s">
        <v>2098</v>
      </c>
      <c r="AP145" s="14" t="s">
        <v>133</v>
      </c>
      <c r="AQ145" s="76" t="s">
        <v>2099</v>
      </c>
      <c r="AR145" s="14" t="s">
        <v>495</v>
      </c>
      <c r="AS145" s="14"/>
      <c r="AT145" s="14"/>
      <c r="AU145" s="14"/>
      <c r="AV145" s="14"/>
      <c r="AW145" s="14"/>
      <c r="AX145" s="76"/>
      <c r="AY145" s="76"/>
      <c r="AZ145" s="14"/>
      <c r="BA145" s="14"/>
      <c r="BB145" s="14"/>
      <c r="BC145" s="18"/>
      <c r="BD145" s="14"/>
      <c r="BE145" s="14"/>
      <c r="BF145" s="76"/>
      <c r="BG145" s="76"/>
      <c r="BH145" s="97"/>
      <c r="BI145" s="76"/>
      <c r="BJ145" s="76"/>
      <c r="BK145" s="76"/>
      <c r="BL145" s="76"/>
      <c r="BM145" s="76"/>
      <c r="BN145" s="76"/>
      <c r="BO145" s="76"/>
      <c r="BP145" s="76"/>
      <c r="BQ145" s="76"/>
      <c r="BR145" s="76"/>
      <c r="BS145" s="76"/>
      <c r="BT145" s="76"/>
      <c r="BU145" s="76"/>
      <c r="BV145" s="76"/>
      <c r="BW145" s="76"/>
      <c r="BX145" s="76" t="s">
        <v>2100</v>
      </c>
      <c r="BY145" s="260" t="s">
        <v>905</v>
      </c>
      <c r="BZ145" s="67"/>
      <c r="CA145" s="100" t="s">
        <v>186</v>
      </c>
      <c r="CB145" s="11" t="s">
        <v>187</v>
      </c>
      <c r="CC145" s="261">
        <v>44883</v>
      </c>
      <c r="CD145" s="81" t="s">
        <v>3749</v>
      </c>
      <c r="CE145" s="79"/>
    </row>
    <row r="146" spans="1:83" ht="18" hidden="1" customHeight="1" x14ac:dyDescent="0.25">
      <c r="A146" s="17" t="s">
        <v>2101</v>
      </c>
      <c r="B146" s="12" t="s">
        <v>91</v>
      </c>
      <c r="C146" s="12" t="s">
        <v>241</v>
      </c>
      <c r="D146" s="12" t="s">
        <v>54</v>
      </c>
      <c r="E146" s="16" t="s">
        <v>2102</v>
      </c>
      <c r="F146" s="15">
        <v>43402</v>
      </c>
      <c r="G146" s="15" t="s">
        <v>480</v>
      </c>
      <c r="H146" s="16" t="s">
        <v>2103</v>
      </c>
      <c r="I146" s="11">
        <v>1</v>
      </c>
      <c r="J146" s="16" t="s">
        <v>2104</v>
      </c>
      <c r="K146" s="12"/>
      <c r="L146" s="12"/>
      <c r="M146" s="16" t="s">
        <v>2062</v>
      </c>
      <c r="N146" s="16" t="s">
        <v>2105</v>
      </c>
      <c r="O146" s="15">
        <v>43845</v>
      </c>
      <c r="P146" s="15">
        <v>43886</v>
      </c>
      <c r="Q146" s="15"/>
      <c r="R146" s="94"/>
      <c r="S146" s="12">
        <v>1</v>
      </c>
      <c r="T146" s="15"/>
      <c r="U146" s="12"/>
      <c r="V146" s="15"/>
      <c r="W146" s="12"/>
      <c r="X146" s="15"/>
      <c r="Y146" s="12"/>
      <c r="Z146" s="12"/>
      <c r="AA146" s="12"/>
      <c r="AB146" s="12"/>
      <c r="AC146" s="12"/>
      <c r="AD146" s="12"/>
      <c r="AE146" s="12">
        <v>1</v>
      </c>
      <c r="AF146" s="14" t="s">
        <v>2106</v>
      </c>
      <c r="AG146" s="14" t="s">
        <v>2107</v>
      </c>
      <c r="AH146" s="14" t="s">
        <v>885</v>
      </c>
      <c r="AI146" s="14"/>
      <c r="AJ146" s="14" t="s">
        <v>2108</v>
      </c>
      <c r="AK146" s="14" t="s">
        <v>495</v>
      </c>
      <c r="AL146" s="14"/>
      <c r="AM146" s="14" t="s">
        <v>2109</v>
      </c>
      <c r="AN146" s="14" t="s">
        <v>2110</v>
      </c>
      <c r="AO146" s="14" t="s">
        <v>2111</v>
      </c>
      <c r="AP146" s="14" t="s">
        <v>133</v>
      </c>
      <c r="AQ146" s="76" t="s">
        <v>2112</v>
      </c>
      <c r="AR146" s="14" t="s">
        <v>495</v>
      </c>
      <c r="AS146" s="14"/>
      <c r="AT146" s="14"/>
      <c r="AU146" s="14"/>
      <c r="AV146" s="14"/>
      <c r="AW146" s="14"/>
      <c r="AX146" s="76"/>
      <c r="AY146" s="76"/>
      <c r="AZ146" s="14"/>
      <c r="BA146" s="14"/>
      <c r="BB146" s="14"/>
      <c r="BC146" s="18"/>
      <c r="BD146" s="14"/>
      <c r="BE146" s="14"/>
      <c r="BF146" s="76"/>
      <c r="BG146" s="76"/>
      <c r="BH146" s="76"/>
      <c r="BI146" s="76"/>
      <c r="BJ146" s="76"/>
      <c r="BK146" s="76"/>
      <c r="BL146" s="76"/>
      <c r="BM146" s="76"/>
      <c r="BN146" s="76"/>
      <c r="BO146" s="76"/>
      <c r="BP146" s="76"/>
      <c r="BQ146" s="76"/>
      <c r="BR146" s="76"/>
      <c r="BS146" s="76"/>
      <c r="BT146" s="76"/>
      <c r="BU146" s="76"/>
      <c r="BV146" s="76"/>
      <c r="BW146" s="76"/>
      <c r="BX146" s="76" t="s">
        <v>2113</v>
      </c>
      <c r="BY146" s="11" t="s">
        <v>905</v>
      </c>
      <c r="BZ146" s="67"/>
      <c r="CA146" s="11" t="s">
        <v>186</v>
      </c>
      <c r="CB146" s="11" t="s">
        <v>187</v>
      </c>
      <c r="CC146" s="9">
        <v>44757</v>
      </c>
      <c r="CD146" s="81" t="s">
        <v>2114</v>
      </c>
      <c r="CE146" s="79"/>
    </row>
    <row r="147" spans="1:83" ht="18" hidden="1" customHeight="1" x14ac:dyDescent="0.25">
      <c r="A147" s="17" t="s">
        <v>2115</v>
      </c>
      <c r="B147" s="11" t="s">
        <v>1611</v>
      </c>
      <c r="C147" s="11" t="s">
        <v>241</v>
      </c>
      <c r="D147" s="11" t="s">
        <v>54</v>
      </c>
      <c r="E147" s="10" t="s">
        <v>2116</v>
      </c>
      <c r="F147" s="9">
        <v>44085</v>
      </c>
      <c r="G147" s="11" t="s">
        <v>589</v>
      </c>
      <c r="H147" s="10" t="s">
        <v>2117</v>
      </c>
      <c r="I147" s="11">
        <v>1</v>
      </c>
      <c r="J147" s="16" t="s">
        <v>2118</v>
      </c>
      <c r="K147" s="11" t="s">
        <v>607</v>
      </c>
      <c r="L147" s="11">
        <v>2020</v>
      </c>
      <c r="M147" s="10" t="s">
        <v>2119</v>
      </c>
      <c r="N147" s="16" t="s">
        <v>2120</v>
      </c>
      <c r="O147" s="9">
        <v>44075</v>
      </c>
      <c r="P147" s="9">
        <v>44196</v>
      </c>
      <c r="Q147" s="9"/>
      <c r="R147" s="75"/>
      <c r="S147" s="11">
        <v>3</v>
      </c>
      <c r="T147" s="11" t="s">
        <v>2121</v>
      </c>
      <c r="U147" s="11"/>
      <c r="V147" s="9"/>
      <c r="W147" s="11"/>
      <c r="X147" s="9"/>
      <c r="Y147" s="12"/>
      <c r="Z147" s="12"/>
      <c r="AA147" s="12"/>
      <c r="AB147" s="12"/>
      <c r="AC147" s="12"/>
      <c r="AD147" s="12"/>
      <c r="AE147" s="12"/>
      <c r="AF147" s="14"/>
      <c r="AG147" s="14"/>
      <c r="AH147" s="14"/>
      <c r="AI147" s="14"/>
      <c r="AJ147" s="14"/>
      <c r="AK147" s="14"/>
      <c r="AL147" s="14"/>
      <c r="AM147" s="14"/>
      <c r="AN147" s="14"/>
      <c r="AO147" s="14"/>
      <c r="AP147" s="14"/>
      <c r="AQ147" s="14"/>
      <c r="AR147" s="14"/>
      <c r="AS147" s="14"/>
      <c r="AT147" s="14" t="s">
        <v>2122</v>
      </c>
      <c r="AU147" s="14" t="s">
        <v>2123</v>
      </c>
      <c r="AV147" s="14" t="s">
        <v>2124</v>
      </c>
      <c r="AW147" s="14" t="s">
        <v>65</v>
      </c>
      <c r="AX147" s="16" t="s">
        <v>2125</v>
      </c>
      <c r="AY147" s="76" t="s">
        <v>495</v>
      </c>
      <c r="AZ147" s="14"/>
      <c r="BA147" s="14"/>
      <c r="BB147" s="14"/>
      <c r="BC147" s="18"/>
      <c r="BD147" s="14"/>
      <c r="BE147" s="14"/>
      <c r="BF147" s="76"/>
      <c r="BG147" s="76"/>
      <c r="BH147" s="76"/>
      <c r="BI147" s="76"/>
      <c r="BJ147" s="76"/>
      <c r="BK147" s="76"/>
      <c r="BL147" s="76"/>
      <c r="BM147" s="76" t="s">
        <v>2126</v>
      </c>
      <c r="BN147" s="76"/>
      <c r="BO147" s="76"/>
      <c r="BP147" s="76"/>
      <c r="BQ147" s="76"/>
      <c r="BR147" s="76"/>
      <c r="BS147" s="76"/>
      <c r="BT147" s="76"/>
      <c r="BU147" s="76"/>
      <c r="BV147" s="76"/>
      <c r="BW147" s="76"/>
      <c r="BX147" s="76" t="s">
        <v>2127</v>
      </c>
      <c r="BY147" s="11" t="s">
        <v>495</v>
      </c>
      <c r="BZ147" s="67"/>
      <c r="CA147" s="11" t="s">
        <v>497</v>
      </c>
      <c r="CB147" s="11" t="s">
        <v>187</v>
      </c>
      <c r="CC147" s="9">
        <v>44757</v>
      </c>
      <c r="CD147" s="81" t="s">
        <v>2128</v>
      </c>
      <c r="CE147" s="79"/>
    </row>
    <row r="148" spans="1:83" ht="18" hidden="1" customHeight="1" x14ac:dyDescent="0.25">
      <c r="A148" s="17" t="s">
        <v>2129</v>
      </c>
      <c r="B148" s="11" t="s">
        <v>1611</v>
      </c>
      <c r="C148" s="11" t="s">
        <v>241</v>
      </c>
      <c r="D148" s="11" t="s">
        <v>54</v>
      </c>
      <c r="E148" s="10" t="s">
        <v>2130</v>
      </c>
      <c r="F148" s="9">
        <v>44085</v>
      </c>
      <c r="G148" s="11" t="s">
        <v>589</v>
      </c>
      <c r="H148" s="10" t="s">
        <v>2117</v>
      </c>
      <c r="I148" s="11">
        <v>1</v>
      </c>
      <c r="J148" s="16" t="s">
        <v>2131</v>
      </c>
      <c r="K148" s="11" t="s">
        <v>59</v>
      </c>
      <c r="L148" s="11">
        <v>2020</v>
      </c>
      <c r="M148" s="10" t="s">
        <v>2132</v>
      </c>
      <c r="N148" s="16" t="s">
        <v>1595</v>
      </c>
      <c r="O148" s="9">
        <v>44075</v>
      </c>
      <c r="P148" s="9">
        <v>44377</v>
      </c>
      <c r="Q148" s="9"/>
      <c r="R148" s="75"/>
      <c r="S148" s="12">
        <v>1</v>
      </c>
      <c r="T148" s="12" t="s">
        <v>2133</v>
      </c>
      <c r="U148" s="12">
        <v>1</v>
      </c>
      <c r="V148" s="12" t="s">
        <v>2133</v>
      </c>
      <c r="W148" s="12">
        <v>1</v>
      </c>
      <c r="X148" s="12" t="s">
        <v>2133</v>
      </c>
      <c r="Y148" s="12"/>
      <c r="Z148" s="12"/>
      <c r="AA148" s="12"/>
      <c r="AB148" s="12"/>
      <c r="AC148" s="12"/>
      <c r="AD148" s="12"/>
      <c r="AE148" s="12"/>
      <c r="AF148" s="14"/>
      <c r="AG148" s="14"/>
      <c r="AH148" s="14"/>
      <c r="AI148" s="14"/>
      <c r="AJ148" s="14"/>
      <c r="AK148" s="14"/>
      <c r="AL148" s="14"/>
      <c r="AM148" s="14"/>
      <c r="AN148" s="14"/>
      <c r="AO148" s="14"/>
      <c r="AP148" s="14"/>
      <c r="AQ148" s="14"/>
      <c r="AR148" s="14"/>
      <c r="AS148" s="14"/>
      <c r="AT148" s="14" t="s">
        <v>2134</v>
      </c>
      <c r="AU148" s="14" t="s">
        <v>2135</v>
      </c>
      <c r="AV148" s="14" t="s">
        <v>2136</v>
      </c>
      <c r="AW148" s="14" t="s">
        <v>65</v>
      </c>
      <c r="AX148" s="16" t="s">
        <v>2137</v>
      </c>
      <c r="AY148" s="76"/>
      <c r="AZ148" s="14"/>
      <c r="BA148" s="14"/>
      <c r="BB148" s="14"/>
      <c r="BC148" s="18"/>
      <c r="BD148" s="14"/>
      <c r="BE148" s="14"/>
      <c r="BF148" s="76" t="s">
        <v>2138</v>
      </c>
      <c r="BG148" s="76" t="s">
        <v>2139</v>
      </c>
      <c r="BH148" s="76" t="s">
        <v>2140</v>
      </c>
      <c r="BI148" s="76" t="s">
        <v>65</v>
      </c>
      <c r="BJ148" s="14" t="s">
        <v>2141</v>
      </c>
      <c r="BK148" s="14"/>
      <c r="BL148" s="76"/>
      <c r="BM148" s="76" t="s">
        <v>2142</v>
      </c>
      <c r="BN148" s="76" t="s">
        <v>2143</v>
      </c>
      <c r="BO148" s="76" t="s">
        <v>2144</v>
      </c>
      <c r="BP148" s="76" t="s">
        <v>65</v>
      </c>
      <c r="BQ148" s="10" t="s">
        <v>2145</v>
      </c>
      <c r="BR148" s="10" t="s">
        <v>495</v>
      </c>
      <c r="BS148" s="76"/>
      <c r="BT148" s="76"/>
      <c r="BU148" s="10" t="s">
        <v>136</v>
      </c>
      <c r="BV148" s="76"/>
      <c r="BW148" s="10" t="s">
        <v>906</v>
      </c>
      <c r="BX148" s="10" t="s">
        <v>2146</v>
      </c>
      <c r="BY148" s="11" t="s">
        <v>495</v>
      </c>
      <c r="BZ148" s="67"/>
      <c r="CA148" s="11" t="s">
        <v>497</v>
      </c>
      <c r="CB148" s="11" t="s">
        <v>187</v>
      </c>
      <c r="CC148" s="9">
        <v>44757</v>
      </c>
      <c r="CD148" s="81" t="s">
        <v>2128</v>
      </c>
      <c r="CE148" s="79"/>
    </row>
    <row r="149" spans="1:83" ht="18" hidden="1" customHeight="1" x14ac:dyDescent="0.25">
      <c r="A149" s="60" t="s">
        <v>2147</v>
      </c>
      <c r="B149" s="64" t="s">
        <v>177</v>
      </c>
      <c r="C149" s="64" t="s">
        <v>178</v>
      </c>
      <c r="D149" s="64" t="s">
        <v>54</v>
      </c>
      <c r="E149" s="70" t="s">
        <v>2148</v>
      </c>
      <c r="F149" s="71">
        <v>44253</v>
      </c>
      <c r="G149" s="64" t="s">
        <v>589</v>
      </c>
      <c r="H149" s="70" t="s">
        <v>2149</v>
      </c>
      <c r="I149" s="64">
        <v>1</v>
      </c>
      <c r="J149" s="62" t="s">
        <v>2150</v>
      </c>
      <c r="K149" s="64" t="s">
        <v>59</v>
      </c>
      <c r="L149" s="64">
        <v>2021</v>
      </c>
      <c r="M149" s="70" t="s">
        <v>183</v>
      </c>
      <c r="N149" s="62">
        <v>1</v>
      </c>
      <c r="O149" s="71">
        <v>44316</v>
      </c>
      <c r="P149" s="71">
        <v>44439</v>
      </c>
      <c r="Q149" s="71"/>
      <c r="R149" s="73"/>
      <c r="S149" s="64"/>
      <c r="T149" s="74"/>
      <c r="U149" s="64"/>
      <c r="V149" s="70" t="s">
        <v>2151</v>
      </c>
      <c r="W149" s="61"/>
      <c r="X149" s="63"/>
      <c r="Y149" s="61"/>
      <c r="Z149" s="61"/>
      <c r="AA149" s="61"/>
      <c r="AB149" s="61"/>
      <c r="AC149" s="61"/>
      <c r="AD149" s="61"/>
      <c r="AE149" s="61"/>
      <c r="AF149" s="66" t="s">
        <v>2152</v>
      </c>
      <c r="AG149" s="66"/>
      <c r="AH149" s="66"/>
      <c r="AI149" s="66"/>
      <c r="AJ149" s="66"/>
      <c r="AK149" s="66"/>
      <c r="AL149" s="66"/>
      <c r="AM149" s="66"/>
      <c r="AN149" s="66"/>
      <c r="AO149" s="66"/>
      <c r="AP149" s="66"/>
      <c r="AQ149" s="66"/>
      <c r="AR149" s="66"/>
      <c r="AS149" s="66"/>
      <c r="AT149" s="66"/>
      <c r="AU149" s="66"/>
      <c r="AV149" s="66"/>
      <c r="AW149" s="66"/>
      <c r="AX149" s="67"/>
      <c r="AY149" s="67"/>
      <c r="AZ149" s="66"/>
      <c r="BA149" s="66"/>
      <c r="BB149" s="66"/>
      <c r="BC149" s="68"/>
      <c r="BD149" s="66"/>
      <c r="BE149" s="66"/>
      <c r="BF149" s="67" t="s">
        <v>1393</v>
      </c>
      <c r="BG149" s="67"/>
      <c r="BH149" s="67"/>
      <c r="BI149" s="67" t="s">
        <v>77</v>
      </c>
      <c r="BJ149" s="66" t="s">
        <v>2153</v>
      </c>
      <c r="BK149" s="66"/>
      <c r="BL149" s="67"/>
      <c r="BM149" s="67" t="s">
        <v>2154</v>
      </c>
      <c r="BN149" s="67" t="s">
        <v>2155</v>
      </c>
      <c r="BO149" s="67" t="s">
        <v>2156</v>
      </c>
      <c r="BP149" s="67" t="s">
        <v>77</v>
      </c>
      <c r="BQ149" s="70" t="s">
        <v>2157</v>
      </c>
      <c r="BR149" s="70" t="s">
        <v>495</v>
      </c>
      <c r="BS149" s="67"/>
      <c r="BT149" s="67" t="s">
        <v>2158</v>
      </c>
      <c r="BU149" s="67" t="s">
        <v>2159</v>
      </c>
      <c r="BV149" s="67"/>
      <c r="BW149" s="70" t="s">
        <v>906</v>
      </c>
      <c r="BX149" s="70" t="s">
        <v>2160</v>
      </c>
      <c r="BY149" s="64" t="s">
        <v>495</v>
      </c>
      <c r="BZ149" s="67"/>
      <c r="CA149" s="64" t="s">
        <v>497</v>
      </c>
      <c r="CB149" s="64" t="s">
        <v>187</v>
      </c>
      <c r="CC149" s="71">
        <v>44651</v>
      </c>
      <c r="CD149" s="69" t="s">
        <v>2161</v>
      </c>
      <c r="CE149" s="59"/>
    </row>
    <row r="150" spans="1:83" ht="18" hidden="1" customHeight="1" x14ac:dyDescent="0.25">
      <c r="A150" s="60" t="s">
        <v>2162</v>
      </c>
      <c r="B150" s="64" t="s">
        <v>177</v>
      </c>
      <c r="C150" s="64" t="s">
        <v>178</v>
      </c>
      <c r="D150" s="64" t="s">
        <v>54</v>
      </c>
      <c r="E150" s="70" t="s">
        <v>2163</v>
      </c>
      <c r="F150" s="71">
        <v>44253</v>
      </c>
      <c r="G150" s="64" t="s">
        <v>589</v>
      </c>
      <c r="H150" s="70" t="s">
        <v>2164</v>
      </c>
      <c r="I150" s="64">
        <v>1</v>
      </c>
      <c r="J150" s="62" t="s">
        <v>2165</v>
      </c>
      <c r="K150" s="64" t="s">
        <v>59</v>
      </c>
      <c r="L150" s="64">
        <v>2021</v>
      </c>
      <c r="M150" s="70" t="s">
        <v>183</v>
      </c>
      <c r="N150" s="62">
        <v>1</v>
      </c>
      <c r="O150" s="71">
        <v>44316</v>
      </c>
      <c r="P150" s="71">
        <v>44439</v>
      </c>
      <c r="Q150" s="71"/>
      <c r="R150" s="73"/>
      <c r="S150" s="64"/>
      <c r="T150" s="71"/>
      <c r="U150" s="64"/>
      <c r="V150" s="70" t="s">
        <v>2166</v>
      </c>
      <c r="W150" s="61"/>
      <c r="X150" s="63"/>
      <c r="Y150" s="61"/>
      <c r="Z150" s="61"/>
      <c r="AA150" s="61"/>
      <c r="AB150" s="61"/>
      <c r="AC150" s="61"/>
      <c r="AD150" s="61"/>
      <c r="AE150" s="61"/>
      <c r="AF150" s="66" t="s">
        <v>2167</v>
      </c>
      <c r="AG150" s="66"/>
      <c r="AH150" s="66"/>
      <c r="AI150" s="66"/>
      <c r="AJ150" s="66"/>
      <c r="AK150" s="66"/>
      <c r="AL150" s="66"/>
      <c r="AM150" s="66"/>
      <c r="AN150" s="66"/>
      <c r="AO150" s="66"/>
      <c r="AP150" s="66"/>
      <c r="AQ150" s="66"/>
      <c r="AR150" s="66"/>
      <c r="AS150" s="66"/>
      <c r="AT150" s="66"/>
      <c r="AU150" s="66"/>
      <c r="AV150" s="66"/>
      <c r="AW150" s="66"/>
      <c r="AX150" s="67"/>
      <c r="AY150" s="67"/>
      <c r="AZ150" s="66"/>
      <c r="BA150" s="66"/>
      <c r="BB150" s="66"/>
      <c r="BC150" s="68"/>
      <c r="BD150" s="66"/>
      <c r="BE150" s="66"/>
      <c r="BF150" s="67" t="s">
        <v>1393</v>
      </c>
      <c r="BG150" s="67"/>
      <c r="BH150" s="67"/>
      <c r="BI150" s="67" t="s">
        <v>77</v>
      </c>
      <c r="BJ150" s="66" t="s">
        <v>2153</v>
      </c>
      <c r="BK150" s="66"/>
      <c r="BL150" s="67"/>
      <c r="BM150" s="67" t="s">
        <v>2168</v>
      </c>
      <c r="BN150" s="67" t="s">
        <v>2169</v>
      </c>
      <c r="BO150" s="67" t="s">
        <v>2170</v>
      </c>
      <c r="BP150" s="67" t="s">
        <v>65</v>
      </c>
      <c r="BQ150" s="70" t="s">
        <v>2171</v>
      </c>
      <c r="BR150" s="70" t="s">
        <v>495</v>
      </c>
      <c r="BS150" s="67"/>
      <c r="BT150" s="67" t="s">
        <v>2172</v>
      </c>
      <c r="BU150" s="70" t="s">
        <v>2173</v>
      </c>
      <c r="BV150" s="67"/>
      <c r="BW150" s="70" t="s">
        <v>906</v>
      </c>
      <c r="BX150" s="70" t="s">
        <v>2174</v>
      </c>
      <c r="BY150" s="64" t="s">
        <v>495</v>
      </c>
      <c r="BZ150" s="67"/>
      <c r="CA150" s="64" t="s">
        <v>497</v>
      </c>
      <c r="CB150" s="64" t="s">
        <v>187</v>
      </c>
      <c r="CC150" s="71">
        <v>44651</v>
      </c>
      <c r="CD150" s="69" t="s">
        <v>2175</v>
      </c>
      <c r="CE150" s="59"/>
    </row>
    <row r="151" spans="1:83" ht="18" customHeight="1" x14ac:dyDescent="0.25">
      <c r="A151" s="17" t="s">
        <v>2176</v>
      </c>
      <c r="B151" s="11" t="s">
        <v>177</v>
      </c>
      <c r="C151" s="11" t="s">
        <v>178</v>
      </c>
      <c r="D151" s="11" t="s">
        <v>54</v>
      </c>
      <c r="E151" s="10" t="s">
        <v>179</v>
      </c>
      <c r="F151" s="9">
        <v>44253</v>
      </c>
      <c r="G151" s="11" t="s">
        <v>589</v>
      </c>
      <c r="H151" s="10" t="s">
        <v>180</v>
      </c>
      <c r="I151" s="11">
        <v>1</v>
      </c>
      <c r="J151" s="10" t="s">
        <v>182</v>
      </c>
      <c r="K151" s="11" t="s">
        <v>59</v>
      </c>
      <c r="L151" s="11">
        <v>2021</v>
      </c>
      <c r="M151" s="10" t="s">
        <v>183</v>
      </c>
      <c r="N151" s="10">
        <v>1</v>
      </c>
      <c r="O151" s="9">
        <v>44316</v>
      </c>
      <c r="P151" s="9">
        <v>44620</v>
      </c>
      <c r="Q151" s="11" t="s">
        <v>981</v>
      </c>
      <c r="R151" s="10" t="s">
        <v>2177</v>
      </c>
      <c r="S151" s="11"/>
      <c r="T151" s="9"/>
      <c r="U151" s="11"/>
      <c r="V151" s="16" t="s">
        <v>2178</v>
      </c>
      <c r="W151" s="12"/>
      <c r="X151" s="15"/>
      <c r="Y151" s="12"/>
      <c r="Z151" s="12"/>
      <c r="AA151" s="12"/>
      <c r="AB151" s="12"/>
      <c r="AC151" s="12"/>
      <c r="AD151" s="12"/>
      <c r="AE151" s="12"/>
      <c r="AF151" s="14" t="s">
        <v>2179</v>
      </c>
      <c r="AG151" s="14"/>
      <c r="AH151" s="14"/>
      <c r="AI151" s="14"/>
      <c r="AJ151" s="14"/>
      <c r="AK151" s="14"/>
      <c r="AL151" s="14"/>
      <c r="AM151" s="14"/>
      <c r="AN151" s="14"/>
      <c r="AO151" s="14"/>
      <c r="AP151" s="14"/>
      <c r="AQ151" s="14"/>
      <c r="AR151" s="14"/>
      <c r="AS151" s="14"/>
      <c r="AT151" s="14"/>
      <c r="AU151" s="14"/>
      <c r="AV151" s="14"/>
      <c r="AW151" s="14"/>
      <c r="AX151" s="76"/>
      <c r="AY151" s="76"/>
      <c r="AZ151" s="14"/>
      <c r="BA151" s="14"/>
      <c r="BB151" s="14"/>
      <c r="BC151" s="18"/>
      <c r="BD151" s="14"/>
      <c r="BE151" s="14"/>
      <c r="BF151" s="76" t="s">
        <v>1393</v>
      </c>
      <c r="BG151" s="76"/>
      <c r="BH151" s="76"/>
      <c r="BI151" s="76" t="s">
        <v>77</v>
      </c>
      <c r="BJ151" s="14" t="s">
        <v>2153</v>
      </c>
      <c r="BK151" s="14"/>
      <c r="BL151" s="76"/>
      <c r="BM151" s="76" t="s">
        <v>2180</v>
      </c>
      <c r="BN151" s="76" t="s">
        <v>2181</v>
      </c>
      <c r="BO151" s="76" t="s">
        <v>2182</v>
      </c>
      <c r="BP151" s="76" t="s">
        <v>77</v>
      </c>
      <c r="BQ151" s="10" t="s">
        <v>2183</v>
      </c>
      <c r="BR151" s="10" t="s">
        <v>67</v>
      </c>
      <c r="BS151" s="76"/>
      <c r="BT151" s="76" t="s">
        <v>2184</v>
      </c>
      <c r="BU151" s="76" t="s">
        <v>2185</v>
      </c>
      <c r="BV151" s="10" t="s">
        <v>2186</v>
      </c>
      <c r="BW151" s="76" t="s">
        <v>187</v>
      </c>
      <c r="BX151" s="76" t="s">
        <v>2187</v>
      </c>
      <c r="BY151" s="260" t="s">
        <v>495</v>
      </c>
      <c r="BZ151" s="67"/>
      <c r="CA151" s="11" t="s">
        <v>136</v>
      </c>
      <c r="CB151" s="11" t="s">
        <v>136</v>
      </c>
      <c r="CC151" s="11" t="s">
        <v>136</v>
      </c>
      <c r="CD151" s="81" t="s">
        <v>685</v>
      </c>
      <c r="CE151" s="79"/>
    </row>
    <row r="152" spans="1:83" ht="18" hidden="1" customHeight="1" x14ac:dyDescent="0.25">
      <c r="A152" s="60" t="s">
        <v>2188</v>
      </c>
      <c r="B152" s="64" t="s">
        <v>177</v>
      </c>
      <c r="C152" s="64" t="s">
        <v>178</v>
      </c>
      <c r="D152" s="64" t="s">
        <v>54</v>
      </c>
      <c r="E152" s="70" t="s">
        <v>2189</v>
      </c>
      <c r="F152" s="71">
        <v>44253</v>
      </c>
      <c r="G152" s="64" t="s">
        <v>589</v>
      </c>
      <c r="H152" s="62" t="s">
        <v>2190</v>
      </c>
      <c r="I152" s="64">
        <v>1</v>
      </c>
      <c r="J152" s="62" t="s">
        <v>2191</v>
      </c>
      <c r="K152" s="64" t="s">
        <v>59</v>
      </c>
      <c r="L152" s="64">
        <v>2021</v>
      </c>
      <c r="M152" s="70" t="s">
        <v>183</v>
      </c>
      <c r="N152" s="62">
        <v>1</v>
      </c>
      <c r="O152" s="71">
        <v>44316</v>
      </c>
      <c r="P152" s="71">
        <v>44439</v>
      </c>
      <c r="Q152" s="71"/>
      <c r="R152" s="73"/>
      <c r="S152" s="64"/>
      <c r="T152" s="71"/>
      <c r="U152" s="64"/>
      <c r="V152" s="70" t="s">
        <v>2192</v>
      </c>
      <c r="W152" s="61"/>
      <c r="X152" s="63"/>
      <c r="Y152" s="61"/>
      <c r="Z152" s="61"/>
      <c r="AA152" s="61"/>
      <c r="AB152" s="61"/>
      <c r="AC152" s="61"/>
      <c r="AD152" s="61"/>
      <c r="AE152" s="61"/>
      <c r="AF152" s="66" t="s">
        <v>2193</v>
      </c>
      <c r="AG152" s="66"/>
      <c r="AH152" s="66"/>
      <c r="AI152" s="66"/>
      <c r="AJ152" s="66"/>
      <c r="AK152" s="66"/>
      <c r="AL152" s="66"/>
      <c r="AM152" s="66"/>
      <c r="AN152" s="66"/>
      <c r="AO152" s="66"/>
      <c r="AP152" s="66"/>
      <c r="AQ152" s="66"/>
      <c r="AR152" s="66"/>
      <c r="AS152" s="66"/>
      <c r="AT152" s="66"/>
      <c r="AU152" s="66"/>
      <c r="AV152" s="66"/>
      <c r="AW152" s="66"/>
      <c r="AX152" s="67"/>
      <c r="AY152" s="67"/>
      <c r="AZ152" s="66"/>
      <c r="BA152" s="66"/>
      <c r="BB152" s="66"/>
      <c r="BC152" s="68"/>
      <c r="BD152" s="66"/>
      <c r="BE152" s="66"/>
      <c r="BF152" s="67" t="s">
        <v>1393</v>
      </c>
      <c r="BG152" s="67"/>
      <c r="BH152" s="67"/>
      <c r="BI152" s="67" t="s">
        <v>77</v>
      </c>
      <c r="BJ152" s="66" t="s">
        <v>2153</v>
      </c>
      <c r="BK152" s="66"/>
      <c r="BL152" s="67"/>
      <c r="BM152" s="67" t="s">
        <v>2194</v>
      </c>
      <c r="BN152" s="67" t="s">
        <v>2195</v>
      </c>
      <c r="BO152" s="67" t="s">
        <v>2196</v>
      </c>
      <c r="BP152" s="67" t="s">
        <v>65</v>
      </c>
      <c r="BQ152" s="70" t="s">
        <v>2197</v>
      </c>
      <c r="BR152" s="70" t="s">
        <v>495</v>
      </c>
      <c r="BS152" s="67"/>
      <c r="BT152" s="67"/>
      <c r="BU152" s="70"/>
      <c r="BV152" s="67"/>
      <c r="BW152" s="70" t="s">
        <v>2198</v>
      </c>
      <c r="BX152" s="70" t="s">
        <v>2199</v>
      </c>
      <c r="BY152" s="64" t="s">
        <v>495</v>
      </c>
      <c r="BZ152" s="67"/>
      <c r="CA152" s="64" t="s">
        <v>497</v>
      </c>
      <c r="CB152" s="64" t="s">
        <v>187</v>
      </c>
      <c r="CC152" s="71">
        <v>44651</v>
      </c>
      <c r="CD152" s="69" t="s">
        <v>2200</v>
      </c>
      <c r="CE152" s="59"/>
    </row>
    <row r="153" spans="1:83" ht="18" hidden="1" customHeight="1" x14ac:dyDescent="0.25">
      <c r="A153" s="60" t="s">
        <v>2201</v>
      </c>
      <c r="B153" s="61" t="s">
        <v>177</v>
      </c>
      <c r="C153" s="61" t="s">
        <v>178</v>
      </c>
      <c r="D153" s="61" t="s">
        <v>54</v>
      </c>
      <c r="E153" s="62" t="s">
        <v>2202</v>
      </c>
      <c r="F153" s="63">
        <v>43522</v>
      </c>
      <c r="G153" s="63" t="s">
        <v>589</v>
      </c>
      <c r="H153" s="62" t="s">
        <v>381</v>
      </c>
      <c r="I153" s="64">
        <v>1</v>
      </c>
      <c r="J153" s="62" t="s">
        <v>2203</v>
      </c>
      <c r="K153" s="61"/>
      <c r="L153" s="61"/>
      <c r="M153" s="62"/>
      <c r="N153" s="62" t="s">
        <v>2204</v>
      </c>
      <c r="O153" s="63">
        <v>43525</v>
      </c>
      <c r="P153" s="63">
        <v>43830</v>
      </c>
      <c r="Q153" s="63"/>
      <c r="R153" s="65"/>
      <c r="S153" s="61">
        <v>0</v>
      </c>
      <c r="T153" s="63"/>
      <c r="U153" s="61"/>
      <c r="V153" s="63"/>
      <c r="W153" s="61"/>
      <c r="X153" s="63"/>
      <c r="Y153" s="61"/>
      <c r="Z153" s="61"/>
      <c r="AA153" s="61"/>
      <c r="AB153" s="61"/>
      <c r="AC153" s="61"/>
      <c r="AD153" s="61"/>
      <c r="AE153" s="61">
        <v>0</v>
      </c>
      <c r="AF153" s="66">
        <v>0</v>
      </c>
      <c r="AG153" s="66"/>
      <c r="AH153" s="66"/>
      <c r="AI153" s="66"/>
      <c r="AJ153" s="66" t="s">
        <v>2205</v>
      </c>
      <c r="AK153" s="66" t="s">
        <v>495</v>
      </c>
      <c r="AL153" s="66"/>
      <c r="AM153" s="66"/>
      <c r="AN153" s="66"/>
      <c r="AO153" s="66"/>
      <c r="AP153" s="66" t="s">
        <v>133</v>
      </c>
      <c r="AQ153" s="67"/>
      <c r="AR153" s="66" t="s">
        <v>495</v>
      </c>
      <c r="AS153" s="66"/>
      <c r="AT153" s="66"/>
      <c r="AU153" s="66"/>
      <c r="AV153" s="66"/>
      <c r="AW153" s="66"/>
      <c r="AX153" s="67"/>
      <c r="AY153" s="67"/>
      <c r="AZ153" s="66"/>
      <c r="BA153" s="66"/>
      <c r="BB153" s="66"/>
      <c r="BC153" s="68"/>
      <c r="BD153" s="66"/>
      <c r="BE153" s="66"/>
      <c r="BF153" s="67"/>
      <c r="BG153" s="67"/>
      <c r="BH153" s="67"/>
      <c r="BI153" s="67"/>
      <c r="BJ153" s="67"/>
      <c r="BK153" s="67"/>
      <c r="BL153" s="67"/>
      <c r="BM153" s="67"/>
      <c r="BN153" s="67"/>
      <c r="BO153" s="67"/>
      <c r="BP153" s="67"/>
      <c r="BQ153" s="67"/>
      <c r="BR153" s="67"/>
      <c r="BS153" s="67"/>
      <c r="BT153" s="67"/>
      <c r="BU153" s="67"/>
      <c r="BV153" s="67"/>
      <c r="BW153" s="67"/>
      <c r="BX153" s="67" t="s">
        <v>2206</v>
      </c>
      <c r="BY153" s="64" t="s">
        <v>495</v>
      </c>
      <c r="BZ153" s="67"/>
      <c r="CA153" s="64" t="s">
        <v>497</v>
      </c>
      <c r="CB153" s="64" t="s">
        <v>187</v>
      </c>
      <c r="CC153" s="71">
        <v>44651</v>
      </c>
      <c r="CD153" s="69" t="s">
        <v>2207</v>
      </c>
      <c r="CE153" s="59"/>
    </row>
    <row r="154" spans="1:83" ht="18" hidden="1" customHeight="1" x14ac:dyDescent="0.25">
      <c r="A154" s="60" t="s">
        <v>2208</v>
      </c>
      <c r="B154" s="61" t="s">
        <v>177</v>
      </c>
      <c r="C154" s="61" t="s">
        <v>178</v>
      </c>
      <c r="D154" s="61" t="s">
        <v>54</v>
      </c>
      <c r="E154" s="62" t="s">
        <v>2209</v>
      </c>
      <c r="F154" s="63">
        <v>43522</v>
      </c>
      <c r="G154" s="63" t="s">
        <v>589</v>
      </c>
      <c r="H154" s="62" t="s">
        <v>381</v>
      </c>
      <c r="I154" s="64">
        <v>1</v>
      </c>
      <c r="J154" s="62" t="s">
        <v>2210</v>
      </c>
      <c r="K154" s="61"/>
      <c r="L154" s="61"/>
      <c r="M154" s="62"/>
      <c r="N154" s="62" t="s">
        <v>2211</v>
      </c>
      <c r="O154" s="63">
        <v>43525</v>
      </c>
      <c r="P154" s="63">
        <v>43830</v>
      </c>
      <c r="Q154" s="63"/>
      <c r="R154" s="65"/>
      <c r="S154" s="61">
        <v>0.02</v>
      </c>
      <c r="T154" s="63"/>
      <c r="U154" s="61"/>
      <c r="V154" s="63"/>
      <c r="W154" s="61"/>
      <c r="X154" s="63"/>
      <c r="Y154" s="61"/>
      <c r="Z154" s="61"/>
      <c r="AA154" s="61"/>
      <c r="AB154" s="61"/>
      <c r="AC154" s="61"/>
      <c r="AD154" s="61"/>
      <c r="AE154" s="61">
        <v>0.02</v>
      </c>
      <c r="AF154" s="66" t="s">
        <v>2212</v>
      </c>
      <c r="AG154" s="66"/>
      <c r="AH154" s="66"/>
      <c r="AI154" s="66"/>
      <c r="AJ154" s="66" t="s">
        <v>2213</v>
      </c>
      <c r="AK154" s="66" t="s">
        <v>495</v>
      </c>
      <c r="AL154" s="66"/>
      <c r="AM154" s="66"/>
      <c r="AN154" s="66"/>
      <c r="AO154" s="66"/>
      <c r="AP154" s="66" t="s">
        <v>133</v>
      </c>
      <c r="AQ154" s="67"/>
      <c r="AR154" s="66" t="s">
        <v>495</v>
      </c>
      <c r="AS154" s="66"/>
      <c r="AT154" s="66"/>
      <c r="AU154" s="66"/>
      <c r="AV154" s="66"/>
      <c r="AW154" s="66"/>
      <c r="AX154" s="67"/>
      <c r="AY154" s="67"/>
      <c r="AZ154" s="66"/>
      <c r="BA154" s="66"/>
      <c r="BB154" s="66"/>
      <c r="BC154" s="68"/>
      <c r="BD154" s="66"/>
      <c r="BE154" s="66"/>
      <c r="BF154" s="67"/>
      <c r="BG154" s="67"/>
      <c r="BH154" s="67"/>
      <c r="BI154" s="67"/>
      <c r="BJ154" s="67"/>
      <c r="BK154" s="67"/>
      <c r="BL154" s="67"/>
      <c r="BM154" s="67"/>
      <c r="BN154" s="67"/>
      <c r="BO154" s="67"/>
      <c r="BP154" s="67"/>
      <c r="BQ154" s="67"/>
      <c r="BR154" s="67"/>
      <c r="BS154" s="67"/>
      <c r="BT154" s="67"/>
      <c r="BU154" s="67"/>
      <c r="BV154" s="67"/>
      <c r="BW154" s="67"/>
      <c r="BX154" s="67" t="s">
        <v>2214</v>
      </c>
      <c r="BY154" s="64" t="s">
        <v>495</v>
      </c>
      <c r="BZ154" s="67"/>
      <c r="CA154" s="64" t="s">
        <v>497</v>
      </c>
      <c r="CB154" s="64" t="s">
        <v>187</v>
      </c>
      <c r="CC154" s="71">
        <v>44651</v>
      </c>
      <c r="CD154" s="69" t="s">
        <v>2215</v>
      </c>
      <c r="CE154" s="59"/>
    </row>
    <row r="155" spans="1:83" ht="18" hidden="1" customHeight="1" x14ac:dyDescent="0.25">
      <c r="A155" s="60" t="s">
        <v>2216</v>
      </c>
      <c r="B155" s="61" t="s">
        <v>177</v>
      </c>
      <c r="C155" s="61" t="s">
        <v>178</v>
      </c>
      <c r="D155" s="61" t="s">
        <v>54</v>
      </c>
      <c r="E155" s="62" t="s">
        <v>2217</v>
      </c>
      <c r="F155" s="63">
        <v>43522</v>
      </c>
      <c r="G155" s="63" t="s">
        <v>589</v>
      </c>
      <c r="H155" s="62" t="s">
        <v>381</v>
      </c>
      <c r="I155" s="64">
        <v>1</v>
      </c>
      <c r="J155" s="62" t="s">
        <v>2218</v>
      </c>
      <c r="K155" s="61"/>
      <c r="L155" s="61"/>
      <c r="M155" s="62"/>
      <c r="N155" s="62" t="s">
        <v>2219</v>
      </c>
      <c r="O155" s="63">
        <v>43556</v>
      </c>
      <c r="P155" s="63">
        <v>43830</v>
      </c>
      <c r="Q155" s="63"/>
      <c r="R155" s="65"/>
      <c r="S155" s="61">
        <v>0</v>
      </c>
      <c r="T155" s="63"/>
      <c r="U155" s="61"/>
      <c r="V155" s="63"/>
      <c r="W155" s="61"/>
      <c r="X155" s="63"/>
      <c r="Y155" s="61"/>
      <c r="Z155" s="61"/>
      <c r="AA155" s="61"/>
      <c r="AB155" s="61"/>
      <c r="AC155" s="61"/>
      <c r="AD155" s="61"/>
      <c r="AE155" s="61">
        <v>0</v>
      </c>
      <c r="AF155" s="66">
        <v>0</v>
      </c>
      <c r="AG155" s="66"/>
      <c r="AH155" s="66"/>
      <c r="AI155" s="66"/>
      <c r="AJ155" s="66" t="s">
        <v>2220</v>
      </c>
      <c r="AK155" s="66" t="s">
        <v>495</v>
      </c>
      <c r="AL155" s="66"/>
      <c r="AM155" s="66"/>
      <c r="AN155" s="66"/>
      <c r="AO155" s="66"/>
      <c r="AP155" s="66" t="s">
        <v>133</v>
      </c>
      <c r="AQ155" s="67"/>
      <c r="AR155" s="66" t="s">
        <v>495</v>
      </c>
      <c r="AS155" s="66"/>
      <c r="AT155" s="66"/>
      <c r="AU155" s="66"/>
      <c r="AV155" s="66"/>
      <c r="AW155" s="66"/>
      <c r="AX155" s="67"/>
      <c r="AY155" s="67"/>
      <c r="AZ155" s="66"/>
      <c r="BA155" s="66"/>
      <c r="BB155" s="66"/>
      <c r="BC155" s="68"/>
      <c r="BD155" s="66"/>
      <c r="BE155" s="66"/>
      <c r="BF155" s="67"/>
      <c r="BG155" s="67"/>
      <c r="BH155" s="67"/>
      <c r="BI155" s="67"/>
      <c r="BJ155" s="67"/>
      <c r="BK155" s="67"/>
      <c r="BL155" s="67"/>
      <c r="BM155" s="67"/>
      <c r="BN155" s="67"/>
      <c r="BO155" s="67"/>
      <c r="BP155" s="67"/>
      <c r="BQ155" s="67"/>
      <c r="BR155" s="67"/>
      <c r="BS155" s="67"/>
      <c r="BT155" s="67"/>
      <c r="BU155" s="67"/>
      <c r="BV155" s="67"/>
      <c r="BW155" s="67"/>
      <c r="BX155" s="67" t="s">
        <v>2221</v>
      </c>
      <c r="BY155" s="64" t="s">
        <v>495</v>
      </c>
      <c r="BZ155" s="67"/>
      <c r="CA155" s="64" t="s">
        <v>497</v>
      </c>
      <c r="CB155" s="64" t="s">
        <v>187</v>
      </c>
      <c r="CC155" s="71">
        <v>44651</v>
      </c>
      <c r="CD155" s="69" t="s">
        <v>2222</v>
      </c>
      <c r="CE155" s="59"/>
    </row>
    <row r="156" spans="1:83" ht="18" hidden="1" customHeight="1" x14ac:dyDescent="0.25">
      <c r="A156" s="60" t="s">
        <v>2223</v>
      </c>
      <c r="B156" s="61" t="s">
        <v>177</v>
      </c>
      <c r="C156" s="61" t="s">
        <v>178</v>
      </c>
      <c r="D156" s="61" t="s">
        <v>54</v>
      </c>
      <c r="E156" s="62" t="s">
        <v>2224</v>
      </c>
      <c r="F156" s="63">
        <v>43522</v>
      </c>
      <c r="G156" s="63" t="s">
        <v>589</v>
      </c>
      <c r="H156" s="62" t="s">
        <v>381</v>
      </c>
      <c r="I156" s="64">
        <v>1</v>
      </c>
      <c r="J156" s="62" t="s">
        <v>2225</v>
      </c>
      <c r="K156" s="61"/>
      <c r="L156" s="61"/>
      <c r="M156" s="62"/>
      <c r="N156" s="62" t="s">
        <v>2226</v>
      </c>
      <c r="O156" s="63">
        <v>43556</v>
      </c>
      <c r="P156" s="63">
        <v>43830</v>
      </c>
      <c r="Q156" s="63"/>
      <c r="R156" s="65"/>
      <c r="S156" s="61">
        <v>0</v>
      </c>
      <c r="T156" s="63"/>
      <c r="U156" s="61"/>
      <c r="V156" s="63"/>
      <c r="W156" s="61"/>
      <c r="X156" s="63"/>
      <c r="Y156" s="61"/>
      <c r="Z156" s="61"/>
      <c r="AA156" s="61"/>
      <c r="AB156" s="61"/>
      <c r="AC156" s="61"/>
      <c r="AD156" s="61"/>
      <c r="AE156" s="61">
        <v>0</v>
      </c>
      <c r="AF156" s="66">
        <v>0</v>
      </c>
      <c r="AG156" s="66"/>
      <c r="AH156" s="66"/>
      <c r="AI156" s="66"/>
      <c r="AJ156" s="66" t="s">
        <v>2227</v>
      </c>
      <c r="AK156" s="66" t="s">
        <v>495</v>
      </c>
      <c r="AL156" s="66"/>
      <c r="AM156" s="66"/>
      <c r="AN156" s="66"/>
      <c r="AO156" s="66"/>
      <c r="AP156" s="66" t="s">
        <v>133</v>
      </c>
      <c r="AQ156" s="67"/>
      <c r="AR156" s="66" t="s">
        <v>495</v>
      </c>
      <c r="AS156" s="66"/>
      <c r="AT156" s="66"/>
      <c r="AU156" s="66"/>
      <c r="AV156" s="66"/>
      <c r="AW156" s="66"/>
      <c r="AX156" s="67"/>
      <c r="AY156" s="67"/>
      <c r="AZ156" s="66"/>
      <c r="BA156" s="66"/>
      <c r="BB156" s="66"/>
      <c r="BC156" s="68"/>
      <c r="BD156" s="66"/>
      <c r="BE156" s="66"/>
      <c r="BF156" s="67"/>
      <c r="BG156" s="67"/>
      <c r="BH156" s="67"/>
      <c r="BI156" s="67"/>
      <c r="BJ156" s="67"/>
      <c r="BK156" s="67"/>
      <c r="BL156" s="67"/>
      <c r="BM156" s="67"/>
      <c r="BN156" s="67"/>
      <c r="BO156" s="67"/>
      <c r="BP156" s="67"/>
      <c r="BQ156" s="67"/>
      <c r="BR156" s="67"/>
      <c r="BS156" s="67"/>
      <c r="BT156" s="67"/>
      <c r="BU156" s="67"/>
      <c r="BV156" s="67"/>
      <c r="BW156" s="67"/>
      <c r="BX156" s="67" t="s">
        <v>2228</v>
      </c>
      <c r="BY156" s="64" t="s">
        <v>495</v>
      </c>
      <c r="BZ156" s="67"/>
      <c r="CA156" s="64" t="s">
        <v>497</v>
      </c>
      <c r="CB156" s="64" t="s">
        <v>187</v>
      </c>
      <c r="CC156" s="71">
        <v>44651</v>
      </c>
      <c r="CD156" s="69" t="s">
        <v>2229</v>
      </c>
      <c r="CE156" s="59"/>
    </row>
    <row r="157" spans="1:83" ht="18" hidden="1" customHeight="1" x14ac:dyDescent="0.25">
      <c r="A157" s="60" t="s">
        <v>2230</v>
      </c>
      <c r="B157" s="61" t="s">
        <v>177</v>
      </c>
      <c r="C157" s="61" t="s">
        <v>178</v>
      </c>
      <c r="D157" s="61" t="s">
        <v>54</v>
      </c>
      <c r="E157" s="62" t="s">
        <v>2231</v>
      </c>
      <c r="F157" s="63">
        <v>43522</v>
      </c>
      <c r="G157" s="63" t="s">
        <v>589</v>
      </c>
      <c r="H157" s="62" t="s">
        <v>2232</v>
      </c>
      <c r="I157" s="64">
        <v>1</v>
      </c>
      <c r="J157" s="62" t="s">
        <v>2233</v>
      </c>
      <c r="K157" s="61"/>
      <c r="L157" s="61"/>
      <c r="M157" s="62"/>
      <c r="N157" s="62" t="s">
        <v>2234</v>
      </c>
      <c r="O157" s="63">
        <v>43556</v>
      </c>
      <c r="P157" s="63">
        <v>43830</v>
      </c>
      <c r="Q157" s="63"/>
      <c r="R157" s="65"/>
      <c r="S157" s="61">
        <v>1</v>
      </c>
      <c r="T157" s="63"/>
      <c r="U157" s="61"/>
      <c r="V157" s="63"/>
      <c r="W157" s="61"/>
      <c r="X157" s="63"/>
      <c r="Y157" s="61"/>
      <c r="Z157" s="61"/>
      <c r="AA157" s="61"/>
      <c r="AB157" s="61"/>
      <c r="AC157" s="61"/>
      <c r="AD157" s="61"/>
      <c r="AE157" s="61">
        <v>0</v>
      </c>
      <c r="AF157" s="66">
        <v>0</v>
      </c>
      <c r="AG157" s="66"/>
      <c r="AH157" s="66"/>
      <c r="AI157" s="66"/>
      <c r="AJ157" s="66" t="s">
        <v>2235</v>
      </c>
      <c r="AK157" s="66" t="s">
        <v>495</v>
      </c>
      <c r="AL157" s="66"/>
      <c r="AM157" s="66"/>
      <c r="AN157" s="66"/>
      <c r="AO157" s="66"/>
      <c r="AP157" s="66" t="s">
        <v>133</v>
      </c>
      <c r="AQ157" s="67"/>
      <c r="AR157" s="66" t="s">
        <v>495</v>
      </c>
      <c r="AS157" s="66"/>
      <c r="AT157" s="66"/>
      <c r="AU157" s="66"/>
      <c r="AV157" s="66"/>
      <c r="AW157" s="66"/>
      <c r="AX157" s="67"/>
      <c r="AY157" s="67"/>
      <c r="AZ157" s="66"/>
      <c r="BA157" s="66"/>
      <c r="BB157" s="66"/>
      <c r="BC157" s="68"/>
      <c r="BD157" s="66"/>
      <c r="BE157" s="66"/>
      <c r="BF157" s="67"/>
      <c r="BG157" s="67"/>
      <c r="BH157" s="67"/>
      <c r="BI157" s="67"/>
      <c r="BJ157" s="67"/>
      <c r="BK157" s="67"/>
      <c r="BL157" s="67"/>
      <c r="BM157" s="67"/>
      <c r="BN157" s="67"/>
      <c r="BO157" s="67"/>
      <c r="BP157" s="67"/>
      <c r="BQ157" s="67"/>
      <c r="BR157" s="67"/>
      <c r="BS157" s="67"/>
      <c r="BT157" s="67"/>
      <c r="BU157" s="67"/>
      <c r="BV157" s="67"/>
      <c r="BW157" s="67"/>
      <c r="BX157" s="67" t="s">
        <v>2236</v>
      </c>
      <c r="BY157" s="64" t="s">
        <v>495</v>
      </c>
      <c r="BZ157" s="67"/>
      <c r="CA157" s="64" t="s">
        <v>497</v>
      </c>
      <c r="CB157" s="64" t="s">
        <v>187</v>
      </c>
      <c r="CC157" s="71">
        <v>44651</v>
      </c>
      <c r="CD157" s="69" t="s">
        <v>2237</v>
      </c>
      <c r="CE157" s="59"/>
    </row>
    <row r="158" spans="1:83" ht="18" hidden="1" customHeight="1" x14ac:dyDescent="0.25">
      <c r="A158" s="60" t="s">
        <v>2238</v>
      </c>
      <c r="B158" s="61" t="s">
        <v>177</v>
      </c>
      <c r="C158" s="61" t="s">
        <v>178</v>
      </c>
      <c r="D158" s="61" t="s">
        <v>54</v>
      </c>
      <c r="E158" s="62" t="s">
        <v>380</v>
      </c>
      <c r="F158" s="63">
        <v>43522</v>
      </c>
      <c r="G158" s="63" t="s">
        <v>589</v>
      </c>
      <c r="H158" s="62" t="s">
        <v>381</v>
      </c>
      <c r="I158" s="64">
        <v>1</v>
      </c>
      <c r="J158" s="62" t="s">
        <v>2239</v>
      </c>
      <c r="K158" s="61"/>
      <c r="L158" s="61"/>
      <c r="M158" s="62"/>
      <c r="N158" s="62" t="s">
        <v>2240</v>
      </c>
      <c r="O158" s="63">
        <v>43556</v>
      </c>
      <c r="P158" s="63">
        <v>43585</v>
      </c>
      <c r="Q158" s="63"/>
      <c r="R158" s="65"/>
      <c r="S158" s="61">
        <v>1</v>
      </c>
      <c r="T158" s="63"/>
      <c r="U158" s="61"/>
      <c r="V158" s="63"/>
      <c r="W158" s="61"/>
      <c r="X158" s="63"/>
      <c r="Y158" s="61"/>
      <c r="Z158" s="61"/>
      <c r="AA158" s="61"/>
      <c r="AB158" s="61"/>
      <c r="AC158" s="61"/>
      <c r="AD158" s="61"/>
      <c r="AE158" s="61">
        <v>0</v>
      </c>
      <c r="AF158" s="66">
        <v>0</v>
      </c>
      <c r="AG158" s="66"/>
      <c r="AH158" s="66"/>
      <c r="AI158" s="66"/>
      <c r="AJ158" s="66" t="s">
        <v>2241</v>
      </c>
      <c r="AK158" s="66"/>
      <c r="AL158" s="66"/>
      <c r="AM158" s="66" t="s">
        <v>491</v>
      </c>
      <c r="AN158" s="66"/>
      <c r="AO158" s="66"/>
      <c r="AP158" s="66" t="s">
        <v>133</v>
      </c>
      <c r="AQ158" s="67"/>
      <c r="AR158" s="66" t="s">
        <v>495</v>
      </c>
      <c r="AS158" s="66"/>
      <c r="AT158" s="66"/>
      <c r="AU158" s="66"/>
      <c r="AV158" s="66"/>
      <c r="AW158" s="66"/>
      <c r="AX158" s="67"/>
      <c r="AY158" s="67"/>
      <c r="AZ158" s="66"/>
      <c r="BA158" s="66"/>
      <c r="BB158" s="66"/>
      <c r="BC158" s="68"/>
      <c r="BD158" s="66"/>
      <c r="BE158" s="66"/>
      <c r="BF158" s="67"/>
      <c r="BG158" s="67"/>
      <c r="BH158" s="67"/>
      <c r="BI158" s="67"/>
      <c r="BJ158" s="67"/>
      <c r="BK158" s="67"/>
      <c r="BL158" s="67"/>
      <c r="BM158" s="67"/>
      <c r="BN158" s="67"/>
      <c r="BO158" s="67"/>
      <c r="BP158" s="67"/>
      <c r="BQ158" s="67"/>
      <c r="BR158" s="67"/>
      <c r="BS158" s="67"/>
      <c r="BT158" s="67"/>
      <c r="BU158" s="67"/>
      <c r="BV158" s="67"/>
      <c r="BW158" s="67"/>
      <c r="BX158" s="67" t="s">
        <v>2242</v>
      </c>
      <c r="BY158" s="64" t="s">
        <v>495</v>
      </c>
      <c r="BZ158" s="67"/>
      <c r="CA158" s="64" t="s">
        <v>186</v>
      </c>
      <c r="CB158" s="64" t="s">
        <v>187</v>
      </c>
      <c r="CC158" s="71">
        <v>44651</v>
      </c>
      <c r="CD158" s="69" t="s">
        <v>2243</v>
      </c>
      <c r="CE158" s="59"/>
    </row>
    <row r="159" spans="1:83" ht="18" hidden="1" customHeight="1" x14ac:dyDescent="0.25">
      <c r="A159" s="60" t="s">
        <v>2244</v>
      </c>
      <c r="B159" s="61" t="s">
        <v>177</v>
      </c>
      <c r="C159" s="61" t="s">
        <v>178</v>
      </c>
      <c r="D159" s="61" t="s">
        <v>54</v>
      </c>
      <c r="E159" s="62" t="s">
        <v>2245</v>
      </c>
      <c r="F159" s="63">
        <v>43522</v>
      </c>
      <c r="G159" s="63" t="s">
        <v>589</v>
      </c>
      <c r="H159" s="62" t="s">
        <v>381</v>
      </c>
      <c r="I159" s="64">
        <v>1</v>
      </c>
      <c r="J159" s="62" t="s">
        <v>2246</v>
      </c>
      <c r="K159" s="61"/>
      <c r="L159" s="61"/>
      <c r="M159" s="62"/>
      <c r="N159" s="62" t="s">
        <v>2247</v>
      </c>
      <c r="O159" s="63">
        <v>43708</v>
      </c>
      <c r="P159" s="63">
        <v>43738</v>
      </c>
      <c r="Q159" s="63"/>
      <c r="R159" s="65"/>
      <c r="S159" s="61">
        <v>0</v>
      </c>
      <c r="T159" s="63"/>
      <c r="U159" s="61"/>
      <c r="V159" s="63"/>
      <c r="W159" s="61"/>
      <c r="X159" s="63"/>
      <c r="Y159" s="61"/>
      <c r="Z159" s="61"/>
      <c r="AA159" s="61"/>
      <c r="AB159" s="61"/>
      <c r="AC159" s="61"/>
      <c r="AD159" s="61"/>
      <c r="AE159" s="61">
        <v>0</v>
      </c>
      <c r="AF159" s="66">
        <v>0</v>
      </c>
      <c r="AG159" s="66"/>
      <c r="AH159" s="66"/>
      <c r="AI159" s="66"/>
      <c r="AJ159" s="66" t="s">
        <v>2248</v>
      </c>
      <c r="AK159" s="66"/>
      <c r="AL159" s="66"/>
      <c r="AM159" s="66" t="s">
        <v>491</v>
      </c>
      <c r="AN159" s="66"/>
      <c r="AO159" s="66"/>
      <c r="AP159" s="66" t="s">
        <v>133</v>
      </c>
      <c r="AQ159" s="67"/>
      <c r="AR159" s="66" t="s">
        <v>495</v>
      </c>
      <c r="AS159" s="66"/>
      <c r="AT159" s="66"/>
      <c r="AU159" s="66"/>
      <c r="AV159" s="66"/>
      <c r="AW159" s="66"/>
      <c r="AX159" s="67"/>
      <c r="AY159" s="67"/>
      <c r="AZ159" s="66"/>
      <c r="BA159" s="66"/>
      <c r="BB159" s="66"/>
      <c r="BC159" s="68"/>
      <c r="BD159" s="66"/>
      <c r="BE159" s="66"/>
      <c r="BF159" s="67"/>
      <c r="BG159" s="67"/>
      <c r="BH159" s="67"/>
      <c r="BI159" s="67"/>
      <c r="BJ159" s="67"/>
      <c r="BK159" s="67"/>
      <c r="BL159" s="67"/>
      <c r="BM159" s="67"/>
      <c r="BN159" s="67"/>
      <c r="BO159" s="67"/>
      <c r="BP159" s="67"/>
      <c r="BQ159" s="67"/>
      <c r="BR159" s="67"/>
      <c r="BS159" s="67"/>
      <c r="BT159" s="67"/>
      <c r="BU159" s="67"/>
      <c r="BV159" s="67"/>
      <c r="BW159" s="67"/>
      <c r="BX159" s="67" t="s">
        <v>2249</v>
      </c>
      <c r="BY159" s="64" t="s">
        <v>905</v>
      </c>
      <c r="BZ159" s="67"/>
      <c r="CA159" s="64" t="s">
        <v>497</v>
      </c>
      <c r="CB159" s="64" t="s">
        <v>187</v>
      </c>
      <c r="CC159" s="71">
        <v>44651</v>
      </c>
      <c r="CD159" s="69" t="s">
        <v>2250</v>
      </c>
      <c r="CE159" s="59"/>
    </row>
    <row r="160" spans="1:83" ht="18" hidden="1" customHeight="1" x14ac:dyDescent="0.25">
      <c r="A160" s="60" t="s">
        <v>2251</v>
      </c>
      <c r="B160" s="61" t="s">
        <v>177</v>
      </c>
      <c r="C160" s="61" t="s">
        <v>178</v>
      </c>
      <c r="D160" s="61" t="s">
        <v>54</v>
      </c>
      <c r="E160" s="62" t="s">
        <v>2252</v>
      </c>
      <c r="F160" s="63">
        <v>43522</v>
      </c>
      <c r="G160" s="63" t="s">
        <v>589</v>
      </c>
      <c r="H160" s="62" t="s">
        <v>2253</v>
      </c>
      <c r="I160" s="64">
        <v>1</v>
      </c>
      <c r="J160" s="62" t="s">
        <v>2254</v>
      </c>
      <c r="K160" s="61"/>
      <c r="L160" s="61"/>
      <c r="M160" s="62"/>
      <c r="N160" s="62" t="s">
        <v>2255</v>
      </c>
      <c r="O160" s="63">
        <v>43556</v>
      </c>
      <c r="P160" s="63">
        <v>43830</v>
      </c>
      <c r="Q160" s="63"/>
      <c r="R160" s="65"/>
      <c r="S160" s="61">
        <v>0</v>
      </c>
      <c r="T160" s="63"/>
      <c r="U160" s="61"/>
      <c r="V160" s="63"/>
      <c r="W160" s="61"/>
      <c r="X160" s="63"/>
      <c r="Y160" s="61"/>
      <c r="Z160" s="61"/>
      <c r="AA160" s="61"/>
      <c r="AB160" s="61"/>
      <c r="AC160" s="61"/>
      <c r="AD160" s="61"/>
      <c r="AE160" s="61">
        <v>0</v>
      </c>
      <c r="AF160" s="66">
        <v>0</v>
      </c>
      <c r="AG160" s="66"/>
      <c r="AH160" s="66"/>
      <c r="AI160" s="66"/>
      <c r="AJ160" s="66" t="s">
        <v>2256</v>
      </c>
      <c r="AK160" s="66" t="s">
        <v>495</v>
      </c>
      <c r="AL160" s="66"/>
      <c r="AM160" s="66"/>
      <c r="AN160" s="66"/>
      <c r="AO160" s="66"/>
      <c r="AP160" s="66" t="s">
        <v>133</v>
      </c>
      <c r="AQ160" s="67"/>
      <c r="AR160" s="66" t="s">
        <v>495</v>
      </c>
      <c r="AS160" s="66"/>
      <c r="AT160" s="66"/>
      <c r="AU160" s="66"/>
      <c r="AV160" s="66"/>
      <c r="AW160" s="66"/>
      <c r="AX160" s="67"/>
      <c r="AY160" s="67"/>
      <c r="AZ160" s="66"/>
      <c r="BA160" s="66"/>
      <c r="BB160" s="66"/>
      <c r="BC160" s="68"/>
      <c r="BD160" s="66"/>
      <c r="BE160" s="66"/>
      <c r="BF160" s="67"/>
      <c r="BG160" s="67"/>
      <c r="BH160" s="67"/>
      <c r="BI160" s="67"/>
      <c r="BJ160" s="67"/>
      <c r="BK160" s="67"/>
      <c r="BL160" s="67"/>
      <c r="BM160" s="67"/>
      <c r="BN160" s="67"/>
      <c r="BO160" s="67"/>
      <c r="BP160" s="67"/>
      <c r="BQ160" s="67"/>
      <c r="BR160" s="67"/>
      <c r="BS160" s="67"/>
      <c r="BT160" s="67"/>
      <c r="BU160" s="67"/>
      <c r="BV160" s="67"/>
      <c r="BW160" s="67"/>
      <c r="BX160" s="67" t="s">
        <v>2257</v>
      </c>
      <c r="BY160" s="64" t="s">
        <v>905</v>
      </c>
      <c r="BZ160" s="67"/>
      <c r="CA160" s="64" t="s">
        <v>497</v>
      </c>
      <c r="CB160" s="64" t="s">
        <v>187</v>
      </c>
      <c r="CC160" s="71">
        <v>44651</v>
      </c>
      <c r="CD160" s="69" t="s">
        <v>2258</v>
      </c>
      <c r="CE160" s="59"/>
    </row>
    <row r="161" spans="1:83" ht="18" hidden="1" customHeight="1" x14ac:dyDescent="0.25">
      <c r="A161" s="60" t="s">
        <v>2259</v>
      </c>
      <c r="B161" s="61" t="s">
        <v>177</v>
      </c>
      <c r="C161" s="61" t="s">
        <v>178</v>
      </c>
      <c r="D161" s="61" t="s">
        <v>54</v>
      </c>
      <c r="E161" s="62" t="s">
        <v>2260</v>
      </c>
      <c r="F161" s="63">
        <v>43522</v>
      </c>
      <c r="G161" s="63" t="s">
        <v>589</v>
      </c>
      <c r="H161" s="62" t="s">
        <v>381</v>
      </c>
      <c r="I161" s="64">
        <v>1</v>
      </c>
      <c r="J161" s="62" t="s">
        <v>2261</v>
      </c>
      <c r="K161" s="61"/>
      <c r="L161" s="61"/>
      <c r="M161" s="62"/>
      <c r="N161" s="62" t="s">
        <v>2262</v>
      </c>
      <c r="O161" s="63">
        <v>43525</v>
      </c>
      <c r="P161" s="63">
        <v>43555</v>
      </c>
      <c r="Q161" s="63"/>
      <c r="R161" s="65"/>
      <c r="S161" s="61">
        <v>0.02</v>
      </c>
      <c r="T161" s="63"/>
      <c r="U161" s="61"/>
      <c r="V161" s="63"/>
      <c r="W161" s="61"/>
      <c r="X161" s="63"/>
      <c r="Y161" s="61"/>
      <c r="Z161" s="61"/>
      <c r="AA161" s="61"/>
      <c r="AB161" s="61"/>
      <c r="AC161" s="61"/>
      <c r="AD161" s="61"/>
      <c r="AE161" s="61">
        <v>0</v>
      </c>
      <c r="AF161" s="66">
        <v>0</v>
      </c>
      <c r="AG161" s="66"/>
      <c r="AH161" s="66"/>
      <c r="AI161" s="66"/>
      <c r="AJ161" s="66" t="s">
        <v>2263</v>
      </c>
      <c r="AK161" s="66" t="s">
        <v>495</v>
      </c>
      <c r="AL161" s="66"/>
      <c r="AM161" s="66"/>
      <c r="AN161" s="66"/>
      <c r="AO161" s="66"/>
      <c r="AP161" s="66" t="s">
        <v>133</v>
      </c>
      <c r="AQ161" s="67"/>
      <c r="AR161" s="66" t="s">
        <v>495</v>
      </c>
      <c r="AS161" s="66"/>
      <c r="AT161" s="66"/>
      <c r="AU161" s="66"/>
      <c r="AV161" s="66"/>
      <c r="AW161" s="66"/>
      <c r="AX161" s="67"/>
      <c r="AY161" s="67"/>
      <c r="AZ161" s="66"/>
      <c r="BA161" s="66"/>
      <c r="BB161" s="66"/>
      <c r="BC161" s="68"/>
      <c r="BD161" s="66"/>
      <c r="BE161" s="66"/>
      <c r="BF161" s="67"/>
      <c r="BG161" s="67"/>
      <c r="BH161" s="67"/>
      <c r="BI161" s="67"/>
      <c r="BJ161" s="67"/>
      <c r="BK161" s="67"/>
      <c r="BL161" s="67"/>
      <c r="BM161" s="67"/>
      <c r="BN161" s="67"/>
      <c r="BO161" s="67"/>
      <c r="BP161" s="67"/>
      <c r="BQ161" s="67"/>
      <c r="BR161" s="67"/>
      <c r="BS161" s="67"/>
      <c r="BT161" s="67"/>
      <c r="BU161" s="67"/>
      <c r="BV161" s="67"/>
      <c r="BW161" s="67"/>
      <c r="BX161" s="67" t="s">
        <v>2264</v>
      </c>
      <c r="BY161" s="64" t="s">
        <v>495</v>
      </c>
      <c r="BZ161" s="67"/>
      <c r="CA161" s="64" t="s">
        <v>497</v>
      </c>
      <c r="CB161" s="64" t="s">
        <v>187</v>
      </c>
      <c r="CC161" s="71">
        <v>44651</v>
      </c>
      <c r="CD161" s="69" t="s">
        <v>2265</v>
      </c>
      <c r="CE161" s="59"/>
    </row>
    <row r="162" spans="1:83" ht="18" hidden="1" customHeight="1" x14ac:dyDescent="0.25">
      <c r="A162" s="60" t="s">
        <v>2266</v>
      </c>
      <c r="B162" s="61" t="s">
        <v>177</v>
      </c>
      <c r="C162" s="61" t="s">
        <v>178</v>
      </c>
      <c r="D162" s="61" t="s">
        <v>54</v>
      </c>
      <c r="E162" s="62" t="s">
        <v>2267</v>
      </c>
      <c r="F162" s="63">
        <v>43523</v>
      </c>
      <c r="G162" s="63" t="s">
        <v>589</v>
      </c>
      <c r="H162" s="62" t="s">
        <v>381</v>
      </c>
      <c r="I162" s="64">
        <v>1</v>
      </c>
      <c r="J162" s="62" t="s">
        <v>2268</v>
      </c>
      <c r="K162" s="61"/>
      <c r="L162" s="61"/>
      <c r="M162" s="62"/>
      <c r="N162" s="62" t="s">
        <v>2269</v>
      </c>
      <c r="O162" s="63">
        <v>43617</v>
      </c>
      <c r="P162" s="63">
        <v>43830</v>
      </c>
      <c r="Q162" s="63"/>
      <c r="R162" s="65"/>
      <c r="S162" s="61">
        <v>0</v>
      </c>
      <c r="T162" s="63"/>
      <c r="U162" s="61"/>
      <c r="V162" s="63"/>
      <c r="W162" s="61"/>
      <c r="X162" s="63"/>
      <c r="Y162" s="61"/>
      <c r="Z162" s="61"/>
      <c r="AA162" s="61"/>
      <c r="AB162" s="61"/>
      <c r="AC162" s="61"/>
      <c r="AD162" s="61"/>
      <c r="AE162" s="61">
        <v>0</v>
      </c>
      <c r="AF162" s="66">
        <v>0</v>
      </c>
      <c r="AG162" s="66"/>
      <c r="AH162" s="66"/>
      <c r="AI162" s="66"/>
      <c r="AJ162" s="66" t="s">
        <v>2270</v>
      </c>
      <c r="AK162" s="66"/>
      <c r="AL162" s="66"/>
      <c r="AM162" s="66" t="s">
        <v>491</v>
      </c>
      <c r="AN162" s="66"/>
      <c r="AO162" s="66"/>
      <c r="AP162" s="66" t="s">
        <v>133</v>
      </c>
      <c r="AQ162" s="67"/>
      <c r="AR162" s="66" t="s">
        <v>495</v>
      </c>
      <c r="AS162" s="66"/>
      <c r="AT162" s="66"/>
      <c r="AU162" s="66"/>
      <c r="AV162" s="66"/>
      <c r="AW162" s="66"/>
      <c r="AX162" s="67"/>
      <c r="AY162" s="67"/>
      <c r="AZ162" s="66"/>
      <c r="BA162" s="66"/>
      <c r="BB162" s="66"/>
      <c r="BC162" s="68"/>
      <c r="BD162" s="66"/>
      <c r="BE162" s="66"/>
      <c r="BF162" s="67"/>
      <c r="BG162" s="67"/>
      <c r="BH162" s="67"/>
      <c r="BI162" s="67"/>
      <c r="BJ162" s="67"/>
      <c r="BK162" s="67"/>
      <c r="BL162" s="67"/>
      <c r="BM162" s="67"/>
      <c r="BN162" s="67"/>
      <c r="BO162" s="67"/>
      <c r="BP162" s="67"/>
      <c r="BQ162" s="67"/>
      <c r="BR162" s="67"/>
      <c r="BS162" s="67"/>
      <c r="BT162" s="67"/>
      <c r="BU162" s="67"/>
      <c r="BV162" s="67"/>
      <c r="BW162" s="67"/>
      <c r="BX162" s="67" t="s">
        <v>2271</v>
      </c>
      <c r="BY162" s="64" t="s">
        <v>495</v>
      </c>
      <c r="BZ162" s="67"/>
      <c r="CA162" s="64" t="s">
        <v>497</v>
      </c>
      <c r="CB162" s="64" t="s">
        <v>187</v>
      </c>
      <c r="CC162" s="71">
        <v>44651</v>
      </c>
      <c r="CD162" s="69" t="s">
        <v>2272</v>
      </c>
      <c r="CE162" s="59"/>
    </row>
    <row r="163" spans="1:83" ht="18" hidden="1" customHeight="1" x14ac:dyDescent="0.25">
      <c r="A163" s="60" t="s">
        <v>2273</v>
      </c>
      <c r="B163" s="61" t="s">
        <v>435</v>
      </c>
      <c r="C163" s="61" t="s">
        <v>178</v>
      </c>
      <c r="D163" s="61" t="s">
        <v>54</v>
      </c>
      <c r="E163" s="62" t="s">
        <v>390</v>
      </c>
      <c r="F163" s="63">
        <v>43769</v>
      </c>
      <c r="G163" s="63" t="s">
        <v>480</v>
      </c>
      <c r="H163" s="62" t="s">
        <v>2274</v>
      </c>
      <c r="I163" s="64">
        <v>1</v>
      </c>
      <c r="J163" s="62" t="s">
        <v>2275</v>
      </c>
      <c r="K163" s="61"/>
      <c r="L163" s="61"/>
      <c r="M163" s="62" t="s">
        <v>2276</v>
      </c>
      <c r="N163" s="62" t="s">
        <v>2277</v>
      </c>
      <c r="O163" s="63">
        <v>43832</v>
      </c>
      <c r="P163" s="63">
        <v>44196</v>
      </c>
      <c r="Q163" s="63"/>
      <c r="R163" s="65"/>
      <c r="S163" s="61">
        <v>0.5</v>
      </c>
      <c r="T163" s="65" t="s">
        <v>2278</v>
      </c>
      <c r="U163" s="61">
        <v>0.25</v>
      </c>
      <c r="V163" s="63" t="s">
        <v>2279</v>
      </c>
      <c r="W163" s="61"/>
      <c r="X163" s="63"/>
      <c r="Y163" s="61"/>
      <c r="Z163" s="61"/>
      <c r="AA163" s="61"/>
      <c r="AB163" s="61"/>
      <c r="AC163" s="61"/>
      <c r="AD163" s="61"/>
      <c r="AE163" s="61">
        <v>2</v>
      </c>
      <c r="AF163" s="66" t="s">
        <v>2280</v>
      </c>
      <c r="AG163" s="66" t="s">
        <v>2281</v>
      </c>
      <c r="AH163" s="66" t="s">
        <v>2282</v>
      </c>
      <c r="AI163" s="66"/>
      <c r="AJ163" s="66" t="s">
        <v>2283</v>
      </c>
      <c r="AK163" s="66"/>
      <c r="AL163" s="66"/>
      <c r="AM163" s="66" t="s">
        <v>2284</v>
      </c>
      <c r="AN163" s="66" t="s">
        <v>2285</v>
      </c>
      <c r="AO163" s="66" t="s">
        <v>2286</v>
      </c>
      <c r="AP163" s="66" t="s">
        <v>65</v>
      </c>
      <c r="AQ163" s="67" t="s">
        <v>2287</v>
      </c>
      <c r="AR163" s="66"/>
      <c r="AS163" s="66"/>
      <c r="AT163" s="66" t="s">
        <v>2288</v>
      </c>
      <c r="AU163" s="66" t="s">
        <v>2289</v>
      </c>
      <c r="AV163" s="66" t="s">
        <v>2290</v>
      </c>
      <c r="AW163" s="66" t="s">
        <v>65</v>
      </c>
      <c r="AX163" s="62" t="s">
        <v>2291</v>
      </c>
      <c r="AY163" s="67" t="s">
        <v>185</v>
      </c>
      <c r="AZ163" s="66"/>
      <c r="BA163" s="66"/>
      <c r="BB163" s="66"/>
      <c r="BC163" s="68"/>
      <c r="BD163" s="66"/>
      <c r="BE163" s="66"/>
      <c r="BF163" s="67" t="s">
        <v>2292</v>
      </c>
      <c r="BG163" s="67" t="s">
        <v>2293</v>
      </c>
      <c r="BH163" s="67"/>
      <c r="BI163" s="67"/>
      <c r="BJ163" s="67"/>
      <c r="BK163" s="67"/>
      <c r="BL163" s="67"/>
      <c r="BM163" s="67"/>
      <c r="BN163" s="67"/>
      <c r="BO163" s="67"/>
      <c r="BP163" s="67"/>
      <c r="BQ163" s="67"/>
      <c r="BR163" s="67"/>
      <c r="BS163" s="67"/>
      <c r="BT163" s="67"/>
      <c r="BU163" s="67"/>
      <c r="BV163" s="67"/>
      <c r="BW163" s="67"/>
      <c r="BX163" s="67" t="s">
        <v>2294</v>
      </c>
      <c r="BY163" s="64" t="s">
        <v>495</v>
      </c>
      <c r="BZ163" s="67"/>
      <c r="CA163" s="64" t="s">
        <v>186</v>
      </c>
      <c r="CB163" s="64" t="s">
        <v>187</v>
      </c>
      <c r="CC163" s="71">
        <v>44651</v>
      </c>
      <c r="CD163" s="69" t="s">
        <v>2295</v>
      </c>
      <c r="CE163" s="59"/>
    </row>
    <row r="164" spans="1:83" ht="18" customHeight="1" x14ac:dyDescent="0.25">
      <c r="A164" s="17" t="s">
        <v>2296</v>
      </c>
      <c r="B164" s="11" t="s">
        <v>2297</v>
      </c>
      <c r="C164" s="12" t="s">
        <v>178</v>
      </c>
      <c r="D164" s="11" t="s">
        <v>54</v>
      </c>
      <c r="E164" s="16" t="s">
        <v>2298</v>
      </c>
      <c r="F164" s="15">
        <v>43945</v>
      </c>
      <c r="G164" s="11" t="s">
        <v>673</v>
      </c>
      <c r="H164" s="16" t="s">
        <v>2299</v>
      </c>
      <c r="I164" s="11">
        <v>1</v>
      </c>
      <c r="J164" s="16" t="s">
        <v>2300</v>
      </c>
      <c r="K164" s="11" t="s">
        <v>59</v>
      </c>
      <c r="L164" s="12">
        <v>2020</v>
      </c>
      <c r="M164" s="16" t="s">
        <v>2301</v>
      </c>
      <c r="N164" s="16">
        <v>3</v>
      </c>
      <c r="O164" s="15">
        <v>44071</v>
      </c>
      <c r="P164" s="15">
        <v>44196</v>
      </c>
      <c r="Q164" s="15"/>
      <c r="R164" s="94"/>
      <c r="S164" s="12"/>
      <c r="T164" s="15"/>
      <c r="U164" s="12"/>
      <c r="V164" s="15"/>
      <c r="W164" s="12">
        <v>3</v>
      </c>
      <c r="X164" s="12" t="s">
        <v>2302</v>
      </c>
      <c r="Y164" s="12"/>
      <c r="Z164" s="12"/>
      <c r="AA164" s="12"/>
      <c r="AB164" s="12"/>
      <c r="AC164" s="12"/>
      <c r="AD164" s="12"/>
      <c r="AE164" s="12"/>
      <c r="AF164" s="14"/>
      <c r="AG164" s="14"/>
      <c r="AH164" s="14"/>
      <c r="AI164" s="14"/>
      <c r="AJ164" s="14"/>
      <c r="AK164" s="14"/>
      <c r="AL164" s="14"/>
      <c r="AM164" s="14"/>
      <c r="AN164" s="14"/>
      <c r="AO164" s="14"/>
      <c r="AP164" s="14"/>
      <c r="AQ164" s="14"/>
      <c r="AR164" s="14"/>
      <c r="AS164" s="14"/>
      <c r="AT164" s="14" t="s">
        <v>2303</v>
      </c>
      <c r="AU164" s="14" t="s">
        <v>2304</v>
      </c>
      <c r="AV164" s="14" t="s">
        <v>2305</v>
      </c>
      <c r="AW164" s="14" t="s">
        <v>65</v>
      </c>
      <c r="AX164" s="16" t="s">
        <v>2306</v>
      </c>
      <c r="AY164" s="76" t="s">
        <v>495</v>
      </c>
      <c r="AZ164" s="14"/>
      <c r="BA164" s="14"/>
      <c r="BB164" s="14"/>
      <c r="BC164" s="18"/>
      <c r="BD164" s="14"/>
      <c r="BE164" s="14"/>
      <c r="BF164" s="76"/>
      <c r="BG164" s="76"/>
      <c r="BH164" s="76"/>
      <c r="BI164" s="76"/>
      <c r="BJ164" s="76"/>
      <c r="BK164" s="76"/>
      <c r="BL164" s="76"/>
      <c r="BM164" s="76"/>
      <c r="BN164" s="76"/>
      <c r="BO164" s="76"/>
      <c r="BP164" s="76"/>
      <c r="BQ164" s="76"/>
      <c r="BR164" s="76"/>
      <c r="BS164" s="76"/>
      <c r="BT164" s="76"/>
      <c r="BU164" s="76"/>
      <c r="BV164" s="76"/>
      <c r="BW164" s="76"/>
      <c r="BX164" s="76" t="s">
        <v>2307</v>
      </c>
      <c r="BY164" s="260" t="s">
        <v>495</v>
      </c>
      <c r="BZ164" s="67"/>
      <c r="CA164" s="11" t="s">
        <v>136</v>
      </c>
      <c r="CB164" s="11" t="s">
        <v>136</v>
      </c>
      <c r="CC164" s="11" t="s">
        <v>136</v>
      </c>
      <c r="CD164" s="81" t="s">
        <v>685</v>
      </c>
      <c r="CE164" s="79"/>
    </row>
    <row r="165" spans="1:83" ht="18" hidden="1" customHeight="1" x14ac:dyDescent="0.25">
      <c r="A165" s="60" t="s">
        <v>2308</v>
      </c>
      <c r="B165" s="64" t="s">
        <v>177</v>
      </c>
      <c r="C165" s="64" t="s">
        <v>178</v>
      </c>
      <c r="D165" s="64" t="s">
        <v>54</v>
      </c>
      <c r="E165" s="70" t="s">
        <v>2309</v>
      </c>
      <c r="F165" s="71">
        <v>43769</v>
      </c>
      <c r="G165" s="64" t="s">
        <v>589</v>
      </c>
      <c r="H165" s="70" t="s">
        <v>2310</v>
      </c>
      <c r="I165" s="64">
        <v>1</v>
      </c>
      <c r="J165" s="70" t="s">
        <v>2311</v>
      </c>
      <c r="K165" s="64" t="s">
        <v>754</v>
      </c>
      <c r="L165" s="64">
        <v>2021</v>
      </c>
      <c r="M165" s="70" t="s">
        <v>2312</v>
      </c>
      <c r="N165" s="70">
        <v>3</v>
      </c>
      <c r="O165" s="71">
        <v>44197</v>
      </c>
      <c r="P165" s="71">
        <v>44560</v>
      </c>
      <c r="Q165" s="64" t="s">
        <v>678</v>
      </c>
      <c r="R165" s="73"/>
      <c r="S165" s="64">
        <v>1</v>
      </c>
      <c r="T165" s="67" t="s">
        <v>2313</v>
      </c>
      <c r="U165" s="64">
        <v>1</v>
      </c>
      <c r="V165" s="67" t="s">
        <v>2313</v>
      </c>
      <c r="W165" s="64">
        <v>1</v>
      </c>
      <c r="X165" s="67" t="s">
        <v>2313</v>
      </c>
      <c r="Y165" s="61"/>
      <c r="Z165" s="61"/>
      <c r="AA165" s="61"/>
      <c r="AB165" s="61"/>
      <c r="AC165" s="61"/>
      <c r="AD165" s="61"/>
      <c r="AE165" s="61"/>
      <c r="AF165" s="66"/>
      <c r="AG165" s="66"/>
      <c r="AH165" s="66"/>
      <c r="AI165" s="66"/>
      <c r="AJ165" s="66"/>
      <c r="AK165" s="66"/>
      <c r="AL165" s="66"/>
      <c r="AM165" s="66" t="s">
        <v>2314</v>
      </c>
      <c r="AN165" s="66"/>
      <c r="AO165" s="66"/>
      <c r="AP165" s="66"/>
      <c r="AQ165" s="66"/>
      <c r="AR165" s="66"/>
      <c r="AS165" s="66"/>
      <c r="AT165" s="66"/>
      <c r="AU165" s="66"/>
      <c r="AV165" s="66"/>
      <c r="AW165" s="66"/>
      <c r="AX165" s="67"/>
      <c r="AY165" s="67"/>
      <c r="AZ165" s="66"/>
      <c r="BA165" s="66"/>
      <c r="BB165" s="66"/>
      <c r="BC165" s="68"/>
      <c r="BD165" s="66"/>
      <c r="BE165" s="66"/>
      <c r="BF165" s="67" t="s">
        <v>2315</v>
      </c>
      <c r="BG165" s="67" t="s">
        <v>2316</v>
      </c>
      <c r="BH165" s="67" t="s">
        <v>682</v>
      </c>
      <c r="BI165" s="67" t="s">
        <v>65</v>
      </c>
      <c r="BJ165" s="66" t="s">
        <v>2317</v>
      </c>
      <c r="BK165" s="66"/>
      <c r="BL165" s="67"/>
      <c r="BM165" s="67" t="s">
        <v>2318</v>
      </c>
      <c r="BN165" s="67" t="s">
        <v>2319</v>
      </c>
      <c r="BO165" s="67" t="s">
        <v>2320</v>
      </c>
      <c r="BP165" s="67" t="s">
        <v>65</v>
      </c>
      <c r="BQ165" s="70" t="s">
        <v>2321</v>
      </c>
      <c r="BR165" s="70" t="s">
        <v>67</v>
      </c>
      <c r="BS165" s="67"/>
      <c r="BT165" s="67" t="s">
        <v>2322</v>
      </c>
      <c r="BU165" s="67" t="s">
        <v>2323</v>
      </c>
      <c r="BV165" s="67" t="s">
        <v>2324</v>
      </c>
      <c r="BW165" s="67" t="s">
        <v>133</v>
      </c>
      <c r="BX165" s="67" t="s">
        <v>2325</v>
      </c>
      <c r="BY165" s="64" t="s">
        <v>495</v>
      </c>
      <c r="BZ165" s="67"/>
      <c r="CA165" s="64" t="s">
        <v>497</v>
      </c>
      <c r="CB165" s="64" t="s">
        <v>187</v>
      </c>
      <c r="CC165" s="71">
        <v>44651</v>
      </c>
      <c r="CD165" s="69" t="s">
        <v>2161</v>
      </c>
      <c r="CE165" s="59"/>
    </row>
    <row r="166" spans="1:83" ht="18" hidden="1" customHeight="1" x14ac:dyDescent="0.25">
      <c r="A166" s="60" t="s">
        <v>2326</v>
      </c>
      <c r="B166" s="64" t="s">
        <v>177</v>
      </c>
      <c r="C166" s="64" t="s">
        <v>178</v>
      </c>
      <c r="D166" s="64" t="s">
        <v>54</v>
      </c>
      <c r="E166" s="70" t="s">
        <v>2327</v>
      </c>
      <c r="F166" s="71">
        <v>43769</v>
      </c>
      <c r="G166" s="64" t="s">
        <v>589</v>
      </c>
      <c r="H166" s="70" t="s">
        <v>2328</v>
      </c>
      <c r="I166" s="64">
        <v>1</v>
      </c>
      <c r="J166" s="70" t="s">
        <v>2329</v>
      </c>
      <c r="K166" s="64" t="s">
        <v>754</v>
      </c>
      <c r="L166" s="64">
        <v>2021</v>
      </c>
      <c r="M166" s="70" t="s">
        <v>2312</v>
      </c>
      <c r="N166" s="70">
        <v>1</v>
      </c>
      <c r="O166" s="71">
        <v>44197</v>
      </c>
      <c r="P166" s="71">
        <v>44560</v>
      </c>
      <c r="Q166" s="64" t="s">
        <v>678</v>
      </c>
      <c r="R166" s="73"/>
      <c r="S166" s="64"/>
      <c r="T166" s="71"/>
      <c r="U166" s="64"/>
      <c r="V166" s="71"/>
      <c r="W166" s="64">
        <v>1</v>
      </c>
      <c r="X166" s="67" t="s">
        <v>2330</v>
      </c>
      <c r="Y166" s="61"/>
      <c r="Z166" s="61"/>
      <c r="AA166" s="61"/>
      <c r="AB166" s="61"/>
      <c r="AC166" s="61"/>
      <c r="AD166" s="61"/>
      <c r="AE166" s="61"/>
      <c r="AF166" s="66"/>
      <c r="AG166" s="66"/>
      <c r="AH166" s="66"/>
      <c r="AI166" s="66"/>
      <c r="AJ166" s="66"/>
      <c r="AK166" s="66"/>
      <c r="AL166" s="66"/>
      <c r="AM166" s="66" t="s">
        <v>2331</v>
      </c>
      <c r="AN166" s="66"/>
      <c r="AO166" s="66"/>
      <c r="AP166" s="66"/>
      <c r="AQ166" s="66"/>
      <c r="AR166" s="66"/>
      <c r="AS166" s="66"/>
      <c r="AT166" s="66"/>
      <c r="AU166" s="66"/>
      <c r="AV166" s="66"/>
      <c r="AW166" s="66"/>
      <c r="AX166" s="67"/>
      <c r="AY166" s="67"/>
      <c r="AZ166" s="66"/>
      <c r="BA166" s="66"/>
      <c r="BB166" s="66"/>
      <c r="BC166" s="68"/>
      <c r="BD166" s="66"/>
      <c r="BE166" s="66"/>
      <c r="BF166" s="67" t="s">
        <v>2332</v>
      </c>
      <c r="BG166" s="67" t="s">
        <v>2333</v>
      </c>
      <c r="BH166" s="67" t="s">
        <v>2334</v>
      </c>
      <c r="BI166" s="67" t="s">
        <v>77</v>
      </c>
      <c r="BJ166" s="66" t="s">
        <v>1077</v>
      </c>
      <c r="BK166" s="66"/>
      <c r="BL166" s="67"/>
      <c r="BM166" s="67" t="s">
        <v>2335</v>
      </c>
      <c r="BN166" s="67" t="s">
        <v>2336</v>
      </c>
      <c r="BO166" s="67" t="s">
        <v>2337</v>
      </c>
      <c r="BP166" s="67" t="s">
        <v>65</v>
      </c>
      <c r="BQ166" s="70" t="s">
        <v>2338</v>
      </c>
      <c r="BR166" s="70" t="s">
        <v>67</v>
      </c>
      <c r="BS166" s="67"/>
      <c r="BT166" s="67" t="s">
        <v>2339</v>
      </c>
      <c r="BU166" s="67" t="s">
        <v>2340</v>
      </c>
      <c r="BV166" s="67" t="s">
        <v>2341</v>
      </c>
      <c r="BW166" s="67" t="s">
        <v>133</v>
      </c>
      <c r="BX166" s="67" t="s">
        <v>2342</v>
      </c>
      <c r="BY166" s="64" t="s">
        <v>495</v>
      </c>
      <c r="BZ166" s="67"/>
      <c r="CA166" s="64" t="s">
        <v>497</v>
      </c>
      <c r="CB166" s="64" t="s">
        <v>187</v>
      </c>
      <c r="CC166" s="71">
        <v>44651</v>
      </c>
      <c r="CD166" s="69" t="s">
        <v>2175</v>
      </c>
      <c r="CE166" s="59"/>
    </row>
    <row r="167" spans="1:83" ht="18" hidden="1" customHeight="1" x14ac:dyDescent="0.25">
      <c r="A167" s="60" t="s">
        <v>2343</v>
      </c>
      <c r="B167" s="64" t="s">
        <v>924</v>
      </c>
      <c r="C167" s="64" t="s">
        <v>925</v>
      </c>
      <c r="D167" s="61" t="s">
        <v>926</v>
      </c>
      <c r="E167" s="62" t="s">
        <v>2344</v>
      </c>
      <c r="F167" s="71">
        <v>44195</v>
      </c>
      <c r="G167" s="61" t="s">
        <v>589</v>
      </c>
      <c r="H167" s="62" t="s">
        <v>2345</v>
      </c>
      <c r="I167" s="64">
        <v>1</v>
      </c>
      <c r="J167" s="62" t="s">
        <v>2346</v>
      </c>
      <c r="K167" s="64" t="s">
        <v>59</v>
      </c>
      <c r="L167" s="64">
        <v>2021</v>
      </c>
      <c r="M167" s="70" t="s">
        <v>930</v>
      </c>
      <c r="N167" s="109">
        <v>1</v>
      </c>
      <c r="O167" s="71">
        <v>44256</v>
      </c>
      <c r="P167" s="63">
        <v>44560</v>
      </c>
      <c r="Q167" s="71"/>
      <c r="R167" s="73"/>
      <c r="S167" s="61">
        <v>2</v>
      </c>
      <c r="T167" s="66" t="s">
        <v>2347</v>
      </c>
      <c r="U167" s="64">
        <v>4</v>
      </c>
      <c r="V167" s="67" t="s">
        <v>2347</v>
      </c>
      <c r="W167" s="64">
        <v>4</v>
      </c>
      <c r="X167" s="67" t="s">
        <v>2347</v>
      </c>
      <c r="Y167" s="61"/>
      <c r="Z167" s="61"/>
      <c r="AA167" s="61"/>
      <c r="AB167" s="61"/>
      <c r="AC167" s="61"/>
      <c r="AD167" s="61"/>
      <c r="AE167" s="61"/>
      <c r="AF167" s="66"/>
      <c r="AG167" s="66"/>
      <c r="AH167" s="66"/>
      <c r="AI167" s="66"/>
      <c r="AJ167" s="66"/>
      <c r="AK167" s="66"/>
      <c r="AL167" s="66"/>
      <c r="AM167" s="66"/>
      <c r="AN167" s="66"/>
      <c r="AO167" s="66"/>
      <c r="AP167" s="66"/>
      <c r="AQ167" s="66"/>
      <c r="AR167" s="66"/>
      <c r="AS167" s="66"/>
      <c r="AT167" s="66"/>
      <c r="AU167" s="66"/>
      <c r="AV167" s="66"/>
      <c r="AW167" s="66"/>
      <c r="AX167" s="67"/>
      <c r="AY167" s="67"/>
      <c r="AZ167" s="66"/>
      <c r="BA167" s="66"/>
      <c r="BB167" s="66"/>
      <c r="BC167" s="68"/>
      <c r="BD167" s="66"/>
      <c r="BE167" s="66"/>
      <c r="BF167" s="67"/>
      <c r="BG167" s="67"/>
      <c r="BH167" s="67"/>
      <c r="BI167" s="67" t="s">
        <v>77</v>
      </c>
      <c r="BJ167" s="66" t="s">
        <v>2348</v>
      </c>
      <c r="BK167" s="66"/>
      <c r="BL167" s="64">
        <v>4</v>
      </c>
      <c r="BM167" s="67" t="s">
        <v>2349</v>
      </c>
      <c r="BN167" s="67" t="s">
        <v>2350</v>
      </c>
      <c r="BO167" s="67" t="s">
        <v>2351</v>
      </c>
      <c r="BP167" s="67" t="s">
        <v>65</v>
      </c>
      <c r="BQ167" s="70" t="s">
        <v>2352</v>
      </c>
      <c r="BR167" s="70" t="s">
        <v>67</v>
      </c>
      <c r="BS167" s="67"/>
      <c r="BT167" s="67" t="s">
        <v>2353</v>
      </c>
      <c r="BU167" s="66" t="s">
        <v>2354</v>
      </c>
      <c r="BV167" s="61" t="s">
        <v>2355</v>
      </c>
      <c r="BW167" s="67" t="s">
        <v>900</v>
      </c>
      <c r="BX167" s="67" t="s">
        <v>2356</v>
      </c>
      <c r="BY167" s="64" t="s">
        <v>185</v>
      </c>
      <c r="BZ167" s="67"/>
      <c r="CA167" s="64" t="s">
        <v>186</v>
      </c>
      <c r="CB167" s="64" t="s">
        <v>187</v>
      </c>
      <c r="CC167" s="71">
        <v>44651</v>
      </c>
      <c r="CD167" s="69" t="s">
        <v>942</v>
      </c>
      <c r="CE167" s="59"/>
    </row>
    <row r="168" spans="1:83" ht="18" hidden="1" customHeight="1" x14ac:dyDescent="0.25">
      <c r="A168" s="60" t="s">
        <v>2357</v>
      </c>
      <c r="B168" s="64" t="s">
        <v>2358</v>
      </c>
      <c r="C168" s="64" t="s">
        <v>925</v>
      </c>
      <c r="D168" s="64" t="s">
        <v>926</v>
      </c>
      <c r="E168" s="62" t="s">
        <v>2359</v>
      </c>
      <c r="F168" s="71">
        <v>44145</v>
      </c>
      <c r="G168" s="61" t="s">
        <v>589</v>
      </c>
      <c r="H168" s="62" t="s">
        <v>2360</v>
      </c>
      <c r="I168" s="64">
        <v>1</v>
      </c>
      <c r="J168" s="62" t="s">
        <v>2361</v>
      </c>
      <c r="K168" s="64" t="s">
        <v>59</v>
      </c>
      <c r="L168" s="64">
        <v>2021</v>
      </c>
      <c r="M168" s="62" t="s">
        <v>930</v>
      </c>
      <c r="N168" s="90">
        <v>1</v>
      </c>
      <c r="O168" s="71">
        <v>44228</v>
      </c>
      <c r="P168" s="63">
        <v>44560</v>
      </c>
      <c r="Q168" s="71"/>
      <c r="R168" s="73"/>
      <c r="S168" s="89">
        <v>1</v>
      </c>
      <c r="T168" s="66" t="s">
        <v>2362</v>
      </c>
      <c r="U168" s="89">
        <v>1</v>
      </c>
      <c r="V168" s="67" t="s">
        <v>2362</v>
      </c>
      <c r="W168" s="89">
        <v>1</v>
      </c>
      <c r="X168" s="67" t="s">
        <v>2362</v>
      </c>
      <c r="Y168" s="61"/>
      <c r="Z168" s="61"/>
      <c r="AA168" s="61"/>
      <c r="AB168" s="61"/>
      <c r="AC168" s="61"/>
      <c r="AD168" s="61"/>
      <c r="AE168" s="61"/>
      <c r="AF168" s="66"/>
      <c r="AG168" s="66"/>
      <c r="AH168" s="66"/>
      <c r="AI168" s="66"/>
      <c r="AJ168" s="66"/>
      <c r="AK168" s="66"/>
      <c r="AL168" s="66"/>
      <c r="AM168" s="66"/>
      <c r="AN168" s="66"/>
      <c r="AO168" s="66"/>
      <c r="AP168" s="66"/>
      <c r="AQ168" s="66"/>
      <c r="AR168" s="66"/>
      <c r="AS168" s="66"/>
      <c r="AT168" s="66"/>
      <c r="AU168" s="66"/>
      <c r="AV168" s="66"/>
      <c r="AW168" s="66"/>
      <c r="AX168" s="67"/>
      <c r="AY168" s="67"/>
      <c r="AZ168" s="66"/>
      <c r="BA168" s="66"/>
      <c r="BB168" s="66"/>
      <c r="BC168" s="68"/>
      <c r="BD168" s="66"/>
      <c r="BE168" s="66"/>
      <c r="BF168" s="67"/>
      <c r="BG168" s="67"/>
      <c r="BH168" s="67" t="s">
        <v>932</v>
      </c>
      <c r="BI168" s="67" t="s">
        <v>77</v>
      </c>
      <c r="BJ168" s="66" t="s">
        <v>1077</v>
      </c>
      <c r="BK168" s="66"/>
      <c r="BL168" s="64">
        <v>4</v>
      </c>
      <c r="BM168" s="67" t="s">
        <v>2363</v>
      </c>
      <c r="BN168" s="67" t="s">
        <v>2364</v>
      </c>
      <c r="BO168" s="67" t="s">
        <v>2365</v>
      </c>
      <c r="BP168" s="67" t="s">
        <v>65</v>
      </c>
      <c r="BQ168" s="64" t="s">
        <v>2366</v>
      </c>
      <c r="BR168" s="64" t="s">
        <v>67</v>
      </c>
      <c r="BS168" s="67"/>
      <c r="BT168" s="64" t="s">
        <v>2367</v>
      </c>
      <c r="BU168" s="64" t="s">
        <v>2368</v>
      </c>
      <c r="BV168" s="67" t="s">
        <v>2369</v>
      </c>
      <c r="BW168" s="67" t="s">
        <v>133</v>
      </c>
      <c r="BX168" s="67" t="s">
        <v>2370</v>
      </c>
      <c r="BY168" s="64" t="s">
        <v>495</v>
      </c>
      <c r="BZ168" s="67"/>
      <c r="CA168" s="64" t="s">
        <v>497</v>
      </c>
      <c r="CB168" s="64" t="s">
        <v>187</v>
      </c>
      <c r="CC168" s="71">
        <v>44651</v>
      </c>
      <c r="CD168" s="69" t="s">
        <v>775</v>
      </c>
      <c r="CE168" s="59"/>
    </row>
    <row r="169" spans="1:83" ht="18" customHeight="1" x14ac:dyDescent="0.25">
      <c r="A169" s="17" t="s">
        <v>2371</v>
      </c>
      <c r="B169" s="11" t="s">
        <v>2372</v>
      </c>
      <c r="C169" s="11" t="s">
        <v>925</v>
      </c>
      <c r="D169" s="11" t="s">
        <v>926</v>
      </c>
      <c r="E169" s="16" t="s">
        <v>2373</v>
      </c>
      <c r="F169" s="9">
        <v>44196</v>
      </c>
      <c r="G169" s="11" t="s">
        <v>589</v>
      </c>
      <c r="H169" s="10" t="s">
        <v>2374</v>
      </c>
      <c r="I169" s="11">
        <v>1</v>
      </c>
      <c r="J169" s="10" t="s">
        <v>2375</v>
      </c>
      <c r="K169" s="11" t="s">
        <v>59</v>
      </c>
      <c r="L169" s="11">
        <v>2021</v>
      </c>
      <c r="M169" s="10" t="s">
        <v>930</v>
      </c>
      <c r="N169" s="110">
        <v>1</v>
      </c>
      <c r="O169" s="9">
        <v>44228</v>
      </c>
      <c r="P169" s="9">
        <v>44560</v>
      </c>
      <c r="Q169" s="9"/>
      <c r="R169" s="75"/>
      <c r="S169" s="96">
        <v>1</v>
      </c>
      <c r="T169" s="14" t="s">
        <v>2376</v>
      </c>
      <c r="U169" s="96">
        <v>1</v>
      </c>
      <c r="V169" s="76" t="s">
        <v>2376</v>
      </c>
      <c r="W169" s="96">
        <v>1</v>
      </c>
      <c r="X169" s="76" t="s">
        <v>2376</v>
      </c>
      <c r="Y169" s="12"/>
      <c r="Z169" s="12"/>
      <c r="AA169" s="12"/>
      <c r="AB169" s="12"/>
      <c r="AC169" s="12"/>
      <c r="AD169" s="12"/>
      <c r="AE169" s="12"/>
      <c r="AF169" s="14"/>
      <c r="AG169" s="14"/>
      <c r="AH169" s="14"/>
      <c r="AI169" s="14"/>
      <c r="AJ169" s="14"/>
      <c r="AK169" s="14"/>
      <c r="AL169" s="14"/>
      <c r="AM169" s="14"/>
      <c r="AN169" s="14"/>
      <c r="AO169" s="14"/>
      <c r="AP169" s="14"/>
      <c r="AQ169" s="14"/>
      <c r="AR169" s="14"/>
      <c r="AS169" s="14"/>
      <c r="AT169" s="14"/>
      <c r="AU169" s="14"/>
      <c r="AV169" s="14"/>
      <c r="AW169" s="14"/>
      <c r="AX169" s="76"/>
      <c r="AY169" s="76"/>
      <c r="AZ169" s="14"/>
      <c r="BA169" s="14"/>
      <c r="BB169" s="14"/>
      <c r="BC169" s="18"/>
      <c r="BD169" s="14"/>
      <c r="BE169" s="14"/>
      <c r="BF169" s="76"/>
      <c r="BG169" s="76"/>
      <c r="BH169" s="76" t="s">
        <v>932</v>
      </c>
      <c r="BI169" s="76" t="s">
        <v>77</v>
      </c>
      <c r="BJ169" s="14" t="s">
        <v>2377</v>
      </c>
      <c r="BK169" s="14"/>
      <c r="BL169" s="76" t="s">
        <v>2378</v>
      </c>
      <c r="BM169" s="76" t="s">
        <v>2379</v>
      </c>
      <c r="BN169" s="76" t="s">
        <v>2380</v>
      </c>
      <c r="BO169" s="76" t="s">
        <v>2381</v>
      </c>
      <c r="BP169" s="76" t="s">
        <v>65</v>
      </c>
      <c r="BQ169" s="11" t="s">
        <v>2382</v>
      </c>
      <c r="BR169" s="11" t="s">
        <v>67</v>
      </c>
      <c r="BS169" s="76"/>
      <c r="BT169" s="76" t="s">
        <v>2379</v>
      </c>
      <c r="BU169" s="76" t="s">
        <v>2380</v>
      </c>
      <c r="BV169" s="76" t="s">
        <v>2383</v>
      </c>
      <c r="BW169" s="76" t="s">
        <v>133</v>
      </c>
      <c r="BX169" s="76" t="s">
        <v>2384</v>
      </c>
      <c r="BY169" s="260" t="s">
        <v>495</v>
      </c>
      <c r="BZ169" s="67"/>
      <c r="CA169" s="270" t="s">
        <v>497</v>
      </c>
      <c r="CB169" s="270" t="s">
        <v>187</v>
      </c>
      <c r="CC169" s="272">
        <v>44883</v>
      </c>
      <c r="CD169" s="271" t="s">
        <v>3752</v>
      </c>
      <c r="CE169" s="79"/>
    </row>
    <row r="170" spans="1:83" ht="18" hidden="1" customHeight="1" x14ac:dyDescent="0.25">
      <c r="A170" s="60" t="s">
        <v>2385</v>
      </c>
      <c r="B170" s="64" t="s">
        <v>589</v>
      </c>
      <c r="C170" s="64" t="s">
        <v>188</v>
      </c>
      <c r="D170" s="64" t="s">
        <v>189</v>
      </c>
      <c r="E170" s="70" t="s">
        <v>2386</v>
      </c>
      <c r="F170" s="71">
        <v>43860</v>
      </c>
      <c r="G170" s="64" t="s">
        <v>480</v>
      </c>
      <c r="H170" s="70" t="s">
        <v>2387</v>
      </c>
      <c r="I170" s="64">
        <v>1</v>
      </c>
      <c r="J170" s="70" t="s">
        <v>2388</v>
      </c>
      <c r="K170" s="64" t="s">
        <v>59</v>
      </c>
      <c r="L170" s="64">
        <v>2021</v>
      </c>
      <c r="M170" s="70" t="s">
        <v>2389</v>
      </c>
      <c r="N170" s="62" t="s">
        <v>2390</v>
      </c>
      <c r="O170" s="71">
        <v>44256</v>
      </c>
      <c r="P170" s="71">
        <v>44347</v>
      </c>
      <c r="Q170" s="63"/>
      <c r="R170" s="65"/>
      <c r="S170" s="61"/>
      <c r="T170" s="63"/>
      <c r="U170" s="61"/>
      <c r="V170" s="63"/>
      <c r="W170" s="61"/>
      <c r="X170" s="63"/>
      <c r="Y170" s="61"/>
      <c r="Z170" s="61"/>
      <c r="AA170" s="61"/>
      <c r="AB170" s="61"/>
      <c r="AC170" s="61"/>
      <c r="AD170" s="61"/>
      <c r="AE170" s="61"/>
      <c r="AF170" s="66" t="s">
        <v>2391</v>
      </c>
      <c r="AG170" s="86" t="s">
        <v>2392</v>
      </c>
      <c r="AH170" s="66"/>
      <c r="AI170" s="66"/>
      <c r="AJ170" s="66"/>
      <c r="AK170" s="66"/>
      <c r="AL170" s="66"/>
      <c r="AM170" s="66"/>
      <c r="AN170" s="66"/>
      <c r="AO170" s="66"/>
      <c r="AP170" s="66"/>
      <c r="AQ170" s="66"/>
      <c r="AR170" s="66"/>
      <c r="AS170" s="66"/>
      <c r="AT170" s="66"/>
      <c r="AU170" s="66"/>
      <c r="AV170" s="66"/>
      <c r="AW170" s="66"/>
      <c r="AX170" s="67"/>
      <c r="AY170" s="67"/>
      <c r="AZ170" s="66"/>
      <c r="BA170" s="66"/>
      <c r="BB170" s="66"/>
      <c r="BC170" s="68"/>
      <c r="BD170" s="66"/>
      <c r="BE170" s="66"/>
      <c r="BF170" s="66" t="s">
        <v>2391</v>
      </c>
      <c r="BG170" s="86" t="s">
        <v>2393</v>
      </c>
      <c r="BH170" s="67" t="s">
        <v>2394</v>
      </c>
      <c r="BI170" s="67" t="s">
        <v>65</v>
      </c>
      <c r="BJ170" s="66" t="s">
        <v>2395</v>
      </c>
      <c r="BK170" s="66"/>
      <c r="BL170" s="67"/>
      <c r="BM170" s="67" t="s">
        <v>2391</v>
      </c>
      <c r="BN170" s="82" t="s">
        <v>2396</v>
      </c>
      <c r="BO170" s="67" t="s">
        <v>2397</v>
      </c>
      <c r="BP170" s="67" t="s">
        <v>65</v>
      </c>
      <c r="BQ170" s="70" t="s">
        <v>2398</v>
      </c>
      <c r="BR170" s="70" t="s">
        <v>495</v>
      </c>
      <c r="BS170" s="67"/>
      <c r="BT170" s="67"/>
      <c r="BU170" s="70" t="s">
        <v>136</v>
      </c>
      <c r="BV170" s="67"/>
      <c r="BW170" s="70" t="s">
        <v>1401</v>
      </c>
      <c r="BX170" s="70" t="s">
        <v>2399</v>
      </c>
      <c r="BY170" s="64" t="s">
        <v>495</v>
      </c>
      <c r="BZ170" s="67"/>
      <c r="CA170" s="64" t="s">
        <v>497</v>
      </c>
      <c r="CB170" s="64" t="s">
        <v>187</v>
      </c>
      <c r="CC170" s="71">
        <v>44651</v>
      </c>
      <c r="CD170" s="69" t="s">
        <v>2400</v>
      </c>
      <c r="CE170" s="59"/>
    </row>
    <row r="171" spans="1:83" ht="18" hidden="1" customHeight="1" x14ac:dyDescent="0.25">
      <c r="A171" s="60" t="s">
        <v>2401</v>
      </c>
      <c r="B171" s="64" t="s">
        <v>589</v>
      </c>
      <c r="C171" s="64" t="s">
        <v>188</v>
      </c>
      <c r="D171" s="64" t="s">
        <v>189</v>
      </c>
      <c r="E171" s="70" t="s">
        <v>2402</v>
      </c>
      <c r="F171" s="71">
        <v>43860</v>
      </c>
      <c r="G171" s="64" t="s">
        <v>480</v>
      </c>
      <c r="H171" s="70" t="s">
        <v>2403</v>
      </c>
      <c r="I171" s="64">
        <v>1</v>
      </c>
      <c r="J171" s="70" t="s">
        <v>2404</v>
      </c>
      <c r="K171" s="64" t="s">
        <v>59</v>
      </c>
      <c r="L171" s="64">
        <v>2021</v>
      </c>
      <c r="M171" s="70" t="s">
        <v>2389</v>
      </c>
      <c r="N171" s="62" t="s">
        <v>2405</v>
      </c>
      <c r="O171" s="71">
        <v>44197</v>
      </c>
      <c r="P171" s="71">
        <v>44377</v>
      </c>
      <c r="Q171" s="63"/>
      <c r="R171" s="65"/>
      <c r="S171" s="61"/>
      <c r="T171" s="63"/>
      <c r="U171" s="61"/>
      <c r="V171" s="63"/>
      <c r="W171" s="61"/>
      <c r="X171" s="63"/>
      <c r="Y171" s="61"/>
      <c r="Z171" s="61"/>
      <c r="AA171" s="61"/>
      <c r="AB171" s="61"/>
      <c r="AC171" s="61"/>
      <c r="AD171" s="61"/>
      <c r="AE171" s="61"/>
      <c r="AF171" s="66" t="s">
        <v>2406</v>
      </c>
      <c r="AG171" s="86" t="s">
        <v>2407</v>
      </c>
      <c r="AH171" s="66"/>
      <c r="AI171" s="66"/>
      <c r="AJ171" s="66"/>
      <c r="AK171" s="66"/>
      <c r="AL171" s="66"/>
      <c r="AM171" s="66"/>
      <c r="AN171" s="66"/>
      <c r="AO171" s="66"/>
      <c r="AP171" s="66"/>
      <c r="AQ171" s="66"/>
      <c r="AR171" s="66"/>
      <c r="AS171" s="66"/>
      <c r="AT171" s="66"/>
      <c r="AU171" s="66"/>
      <c r="AV171" s="66"/>
      <c r="AW171" s="66"/>
      <c r="AX171" s="67"/>
      <c r="AY171" s="67"/>
      <c r="AZ171" s="66"/>
      <c r="BA171" s="66"/>
      <c r="BB171" s="66"/>
      <c r="BC171" s="68"/>
      <c r="BD171" s="66"/>
      <c r="BE171" s="66"/>
      <c r="BF171" s="66" t="s">
        <v>2406</v>
      </c>
      <c r="BG171" s="86" t="s">
        <v>2408</v>
      </c>
      <c r="BH171" s="67" t="s">
        <v>2409</v>
      </c>
      <c r="BI171" s="67" t="s">
        <v>65</v>
      </c>
      <c r="BJ171" s="67" t="s">
        <v>2410</v>
      </c>
      <c r="BK171" s="66"/>
      <c r="BL171" s="67"/>
      <c r="BM171" s="67" t="s">
        <v>2411</v>
      </c>
      <c r="BN171" s="67" t="s">
        <v>2412</v>
      </c>
      <c r="BO171" s="67" t="s">
        <v>2413</v>
      </c>
      <c r="BP171" s="67" t="s">
        <v>65</v>
      </c>
      <c r="BQ171" s="70" t="s">
        <v>2414</v>
      </c>
      <c r="BR171" s="70" t="s">
        <v>905</v>
      </c>
      <c r="BS171" s="67"/>
      <c r="BT171" s="67"/>
      <c r="BU171" s="70" t="s">
        <v>136</v>
      </c>
      <c r="BV171" s="67"/>
      <c r="BW171" s="70" t="s">
        <v>1401</v>
      </c>
      <c r="BX171" s="70" t="s">
        <v>2415</v>
      </c>
      <c r="BY171" s="64" t="s">
        <v>905</v>
      </c>
      <c r="BZ171" s="67"/>
      <c r="CA171" s="64" t="s">
        <v>497</v>
      </c>
      <c r="CB171" s="64" t="s">
        <v>187</v>
      </c>
      <c r="CC171" s="71">
        <v>44651</v>
      </c>
      <c r="CD171" s="69" t="s">
        <v>2416</v>
      </c>
      <c r="CE171" s="59"/>
    </row>
    <row r="172" spans="1:83" ht="18" hidden="1" customHeight="1" x14ac:dyDescent="0.25">
      <c r="A172" s="60" t="s">
        <v>2417</v>
      </c>
      <c r="B172" s="64" t="s">
        <v>589</v>
      </c>
      <c r="C172" s="64" t="s">
        <v>188</v>
      </c>
      <c r="D172" s="64" t="s">
        <v>189</v>
      </c>
      <c r="E172" s="70" t="s">
        <v>2418</v>
      </c>
      <c r="F172" s="71">
        <v>43860</v>
      </c>
      <c r="G172" s="64" t="s">
        <v>480</v>
      </c>
      <c r="H172" s="70" t="s">
        <v>2419</v>
      </c>
      <c r="I172" s="64">
        <v>1</v>
      </c>
      <c r="J172" s="62" t="s">
        <v>2420</v>
      </c>
      <c r="K172" s="64" t="s">
        <v>59</v>
      </c>
      <c r="L172" s="64">
        <v>2021</v>
      </c>
      <c r="M172" s="70" t="s">
        <v>2389</v>
      </c>
      <c r="N172" s="62" t="s">
        <v>2421</v>
      </c>
      <c r="O172" s="71">
        <v>44287</v>
      </c>
      <c r="P172" s="71">
        <v>44470</v>
      </c>
      <c r="Q172" s="63"/>
      <c r="R172" s="65"/>
      <c r="S172" s="61"/>
      <c r="T172" s="63"/>
      <c r="U172" s="61"/>
      <c r="V172" s="63"/>
      <c r="W172" s="61"/>
      <c r="X172" s="63"/>
      <c r="Y172" s="61"/>
      <c r="Z172" s="61"/>
      <c r="AA172" s="61"/>
      <c r="AB172" s="61"/>
      <c r="AC172" s="61"/>
      <c r="AD172" s="61"/>
      <c r="AE172" s="61"/>
      <c r="AF172" s="66" t="s">
        <v>2422</v>
      </c>
      <c r="AG172" s="86" t="s">
        <v>2423</v>
      </c>
      <c r="AH172" s="66"/>
      <c r="AI172" s="66"/>
      <c r="AJ172" s="66"/>
      <c r="AK172" s="66"/>
      <c r="AL172" s="66"/>
      <c r="AM172" s="66"/>
      <c r="AN172" s="66"/>
      <c r="AO172" s="66"/>
      <c r="AP172" s="66"/>
      <c r="AQ172" s="66"/>
      <c r="AR172" s="66"/>
      <c r="AS172" s="66"/>
      <c r="AT172" s="66"/>
      <c r="AU172" s="66"/>
      <c r="AV172" s="66"/>
      <c r="AW172" s="66"/>
      <c r="AX172" s="67"/>
      <c r="AY172" s="67"/>
      <c r="AZ172" s="66"/>
      <c r="BA172" s="66"/>
      <c r="BB172" s="66"/>
      <c r="BC172" s="68"/>
      <c r="BD172" s="66"/>
      <c r="BE172" s="66"/>
      <c r="BF172" s="66" t="s">
        <v>2422</v>
      </c>
      <c r="BG172" s="86" t="s">
        <v>2424</v>
      </c>
      <c r="BH172" s="70" t="s">
        <v>2425</v>
      </c>
      <c r="BI172" s="67" t="s">
        <v>65</v>
      </c>
      <c r="BJ172" s="66" t="s">
        <v>2426</v>
      </c>
      <c r="BK172" s="66"/>
      <c r="BL172" s="67"/>
      <c r="BM172" s="67" t="s">
        <v>2422</v>
      </c>
      <c r="BN172" s="82" t="s">
        <v>2427</v>
      </c>
      <c r="BO172" s="67" t="s">
        <v>2428</v>
      </c>
      <c r="BP172" s="67" t="s">
        <v>65</v>
      </c>
      <c r="BQ172" s="70" t="s">
        <v>2429</v>
      </c>
      <c r="BR172" s="70" t="s">
        <v>67</v>
      </c>
      <c r="BS172" s="67"/>
      <c r="BT172" s="67" t="s">
        <v>2422</v>
      </c>
      <c r="BU172" s="82" t="s">
        <v>2430</v>
      </c>
      <c r="BV172" s="67" t="s">
        <v>89</v>
      </c>
      <c r="BW172" s="67" t="s">
        <v>1401</v>
      </c>
      <c r="BX172" s="67" t="s">
        <v>2431</v>
      </c>
      <c r="BY172" s="64" t="s">
        <v>495</v>
      </c>
      <c r="BZ172" s="67"/>
      <c r="CA172" s="64" t="s">
        <v>497</v>
      </c>
      <c r="CB172" s="64" t="s">
        <v>187</v>
      </c>
      <c r="CC172" s="71">
        <v>44651</v>
      </c>
      <c r="CD172" s="69" t="s">
        <v>2432</v>
      </c>
      <c r="CE172" s="59"/>
    </row>
    <row r="173" spans="1:83" ht="18" hidden="1" customHeight="1" x14ac:dyDescent="0.25">
      <c r="A173" s="17" t="s">
        <v>2433</v>
      </c>
      <c r="B173" s="11" t="s">
        <v>589</v>
      </c>
      <c r="C173" s="11" t="s">
        <v>188</v>
      </c>
      <c r="D173" s="11" t="s">
        <v>189</v>
      </c>
      <c r="E173" s="10" t="s">
        <v>2434</v>
      </c>
      <c r="F173" s="9">
        <v>43964</v>
      </c>
      <c r="G173" s="11" t="s">
        <v>480</v>
      </c>
      <c r="H173" s="10" t="s">
        <v>2435</v>
      </c>
      <c r="I173" s="11">
        <v>1</v>
      </c>
      <c r="J173" s="10" t="s">
        <v>2436</v>
      </c>
      <c r="K173" s="11" t="s">
        <v>59</v>
      </c>
      <c r="L173" s="11">
        <v>2021</v>
      </c>
      <c r="M173" s="10" t="s">
        <v>755</v>
      </c>
      <c r="N173" s="16" t="s">
        <v>2437</v>
      </c>
      <c r="O173" s="9">
        <v>44287</v>
      </c>
      <c r="P173" s="9">
        <v>44470</v>
      </c>
      <c r="Q173" s="15"/>
      <c r="R173" s="94"/>
      <c r="S173" s="12"/>
      <c r="T173" s="15"/>
      <c r="U173" s="12"/>
      <c r="V173" s="15"/>
      <c r="W173" s="12"/>
      <c r="X173" s="15"/>
      <c r="Y173" s="12"/>
      <c r="Z173" s="12"/>
      <c r="AA173" s="12"/>
      <c r="AB173" s="12"/>
      <c r="AC173" s="12"/>
      <c r="AD173" s="12"/>
      <c r="AE173" s="12"/>
      <c r="AF173" s="14" t="s">
        <v>2438</v>
      </c>
      <c r="AG173" s="111" t="s">
        <v>2439</v>
      </c>
      <c r="AH173" s="14"/>
      <c r="AI173" s="14"/>
      <c r="AJ173" s="14"/>
      <c r="AK173" s="14"/>
      <c r="AL173" s="14"/>
      <c r="AM173" s="14"/>
      <c r="AN173" s="14"/>
      <c r="AO173" s="14"/>
      <c r="AP173" s="14"/>
      <c r="AQ173" s="14"/>
      <c r="AR173" s="14"/>
      <c r="AS173" s="14"/>
      <c r="AT173" s="14"/>
      <c r="AU173" s="14"/>
      <c r="AV173" s="14"/>
      <c r="AW173" s="14"/>
      <c r="AX173" s="76"/>
      <c r="AY173" s="76"/>
      <c r="AZ173" s="14"/>
      <c r="BA173" s="14"/>
      <c r="BB173" s="14"/>
      <c r="BC173" s="18"/>
      <c r="BD173" s="14"/>
      <c r="BE173" s="14"/>
      <c r="BF173" s="14" t="s">
        <v>2438</v>
      </c>
      <c r="BG173" s="111" t="s">
        <v>2440</v>
      </c>
      <c r="BH173" s="76" t="s">
        <v>2441</v>
      </c>
      <c r="BI173" s="76" t="s">
        <v>65</v>
      </c>
      <c r="BJ173" s="14" t="s">
        <v>2442</v>
      </c>
      <c r="BK173" s="14"/>
      <c r="BL173" s="76"/>
      <c r="BM173" s="76" t="s">
        <v>2438</v>
      </c>
      <c r="BN173" s="98" t="s">
        <v>2443</v>
      </c>
      <c r="BO173" s="76" t="s">
        <v>2444</v>
      </c>
      <c r="BP173" s="76" t="s">
        <v>65</v>
      </c>
      <c r="BQ173" s="10" t="s">
        <v>2445</v>
      </c>
      <c r="BR173" s="10" t="s">
        <v>495</v>
      </c>
      <c r="BS173" s="76"/>
      <c r="BT173" s="76"/>
      <c r="BU173" s="10" t="s">
        <v>136</v>
      </c>
      <c r="BV173" s="76"/>
      <c r="BW173" s="10" t="s">
        <v>906</v>
      </c>
      <c r="BX173" s="10" t="s">
        <v>2446</v>
      </c>
      <c r="BY173" s="11" t="s">
        <v>495</v>
      </c>
      <c r="BZ173" s="67"/>
      <c r="CA173" s="100" t="s">
        <v>497</v>
      </c>
      <c r="CB173" s="100" t="s">
        <v>187</v>
      </c>
      <c r="CC173" s="101">
        <v>44757</v>
      </c>
      <c r="CD173" s="81" t="s">
        <v>2447</v>
      </c>
      <c r="CE173" s="112"/>
    </row>
    <row r="174" spans="1:83" ht="18" customHeight="1" x14ac:dyDescent="0.25">
      <c r="A174" s="17" t="s">
        <v>2448</v>
      </c>
      <c r="B174" s="11" t="s">
        <v>589</v>
      </c>
      <c r="C174" s="11" t="s">
        <v>188</v>
      </c>
      <c r="D174" s="11" t="s">
        <v>189</v>
      </c>
      <c r="E174" s="10" t="s">
        <v>2449</v>
      </c>
      <c r="F174" s="9">
        <v>44085</v>
      </c>
      <c r="G174" s="11" t="s">
        <v>480</v>
      </c>
      <c r="H174" s="10" t="s">
        <v>2450</v>
      </c>
      <c r="I174" s="11">
        <v>1</v>
      </c>
      <c r="J174" s="10" t="s">
        <v>2451</v>
      </c>
      <c r="K174" s="11" t="s">
        <v>59</v>
      </c>
      <c r="L174" s="11">
        <v>2021</v>
      </c>
      <c r="M174" s="10" t="s">
        <v>755</v>
      </c>
      <c r="N174" s="16" t="s">
        <v>2452</v>
      </c>
      <c r="O174" s="9">
        <v>44287</v>
      </c>
      <c r="P174" s="9">
        <v>44470</v>
      </c>
      <c r="Q174" s="15"/>
      <c r="R174" s="94"/>
      <c r="S174" s="12"/>
      <c r="T174" s="15"/>
      <c r="U174" s="12"/>
      <c r="V174" s="15"/>
      <c r="W174" s="12"/>
      <c r="X174" s="15"/>
      <c r="Y174" s="12"/>
      <c r="Z174" s="12"/>
      <c r="AA174" s="12"/>
      <c r="AB174" s="12"/>
      <c r="AC174" s="12"/>
      <c r="AD174" s="12"/>
      <c r="AE174" s="12"/>
      <c r="AF174" s="14" t="s">
        <v>2453</v>
      </c>
      <c r="AG174" s="111" t="s">
        <v>2454</v>
      </c>
      <c r="AH174" s="14"/>
      <c r="AI174" s="14"/>
      <c r="AJ174" s="14"/>
      <c r="AK174" s="14"/>
      <c r="AL174" s="14"/>
      <c r="AM174" s="14"/>
      <c r="AN174" s="14"/>
      <c r="AO174" s="14"/>
      <c r="AP174" s="14"/>
      <c r="AQ174" s="14"/>
      <c r="AR174" s="14"/>
      <c r="AS174" s="14"/>
      <c r="AT174" s="14"/>
      <c r="AU174" s="14"/>
      <c r="AV174" s="14"/>
      <c r="AW174" s="14"/>
      <c r="AX174" s="76"/>
      <c r="AY174" s="76"/>
      <c r="AZ174" s="14"/>
      <c r="BA174" s="14"/>
      <c r="BB174" s="14"/>
      <c r="BC174" s="18"/>
      <c r="BD174" s="14"/>
      <c r="BE174" s="14"/>
      <c r="BF174" s="14" t="s">
        <v>2455</v>
      </c>
      <c r="BG174" s="111" t="s">
        <v>2456</v>
      </c>
      <c r="BH174" s="76" t="s">
        <v>2457</v>
      </c>
      <c r="BI174" s="76" t="s">
        <v>900</v>
      </c>
      <c r="BJ174" s="14" t="s">
        <v>2458</v>
      </c>
      <c r="BK174" s="14"/>
      <c r="BL174" s="76"/>
      <c r="BM174" s="76" t="s">
        <v>2459</v>
      </c>
      <c r="BN174" s="98" t="s">
        <v>2460</v>
      </c>
      <c r="BO174" s="76" t="s">
        <v>2461</v>
      </c>
      <c r="BP174" s="76" t="s">
        <v>65</v>
      </c>
      <c r="BQ174" s="10" t="s">
        <v>2462</v>
      </c>
      <c r="BR174" s="10" t="s">
        <v>67</v>
      </c>
      <c r="BS174" s="76"/>
      <c r="BT174" s="76" t="s">
        <v>2463</v>
      </c>
      <c r="BU174" s="76" t="s">
        <v>2464</v>
      </c>
      <c r="BV174" s="76" t="s">
        <v>2465</v>
      </c>
      <c r="BW174" s="76" t="s">
        <v>1401</v>
      </c>
      <c r="BX174" s="76" t="s">
        <v>2466</v>
      </c>
      <c r="BY174" s="260" t="s">
        <v>495</v>
      </c>
      <c r="BZ174" s="67"/>
      <c r="CA174" s="11" t="s">
        <v>136</v>
      </c>
      <c r="CB174" s="11" t="s">
        <v>136</v>
      </c>
      <c r="CC174" s="11" t="s">
        <v>136</v>
      </c>
      <c r="CD174" s="81" t="s">
        <v>685</v>
      </c>
      <c r="CE174" s="79"/>
    </row>
    <row r="175" spans="1:83" ht="18" hidden="1" customHeight="1" x14ac:dyDescent="0.25">
      <c r="A175" s="17" t="s">
        <v>2467</v>
      </c>
      <c r="B175" s="11" t="s">
        <v>589</v>
      </c>
      <c r="C175" s="11" t="s">
        <v>188</v>
      </c>
      <c r="D175" s="11" t="s">
        <v>189</v>
      </c>
      <c r="E175" s="16" t="s">
        <v>2468</v>
      </c>
      <c r="F175" s="11" t="s">
        <v>2469</v>
      </c>
      <c r="G175" s="11" t="s">
        <v>480</v>
      </c>
      <c r="H175" s="16" t="s">
        <v>2387</v>
      </c>
      <c r="I175" s="11">
        <v>1</v>
      </c>
      <c r="J175" s="10" t="s">
        <v>2470</v>
      </c>
      <c r="K175" s="11" t="s">
        <v>59</v>
      </c>
      <c r="L175" s="11">
        <v>2021</v>
      </c>
      <c r="M175" s="10" t="s">
        <v>2389</v>
      </c>
      <c r="N175" s="16" t="s">
        <v>2390</v>
      </c>
      <c r="O175" s="9">
        <v>44256</v>
      </c>
      <c r="P175" s="9">
        <v>44347</v>
      </c>
      <c r="Q175" s="15"/>
      <c r="R175" s="94"/>
      <c r="S175" s="12"/>
      <c r="T175" s="15"/>
      <c r="U175" s="12"/>
      <c r="V175" s="15"/>
      <c r="W175" s="12"/>
      <c r="X175" s="15"/>
      <c r="Y175" s="12"/>
      <c r="Z175" s="12"/>
      <c r="AA175" s="12"/>
      <c r="AB175" s="12"/>
      <c r="AC175" s="12"/>
      <c r="AD175" s="12"/>
      <c r="AE175" s="12"/>
      <c r="AF175" s="14" t="s">
        <v>2471</v>
      </c>
      <c r="AG175" s="111" t="s">
        <v>2472</v>
      </c>
      <c r="AH175" s="14"/>
      <c r="AI175" s="14"/>
      <c r="AJ175" s="14"/>
      <c r="AK175" s="14"/>
      <c r="AL175" s="14"/>
      <c r="AM175" s="14"/>
      <c r="AN175" s="14"/>
      <c r="AO175" s="14"/>
      <c r="AP175" s="14"/>
      <c r="AQ175" s="14"/>
      <c r="AR175" s="14"/>
      <c r="AS175" s="14"/>
      <c r="AT175" s="14"/>
      <c r="AU175" s="14"/>
      <c r="AV175" s="14"/>
      <c r="AW175" s="14"/>
      <c r="AX175" s="76"/>
      <c r="AY175" s="76"/>
      <c r="AZ175" s="14"/>
      <c r="BA175" s="14"/>
      <c r="BB175" s="14"/>
      <c r="BC175" s="18"/>
      <c r="BD175" s="14"/>
      <c r="BE175" s="14"/>
      <c r="BF175" s="14" t="s">
        <v>2471</v>
      </c>
      <c r="BG175" s="111" t="s">
        <v>2473</v>
      </c>
      <c r="BH175" s="76" t="s">
        <v>2474</v>
      </c>
      <c r="BI175" s="76" t="s">
        <v>65</v>
      </c>
      <c r="BJ175" s="14" t="s">
        <v>2395</v>
      </c>
      <c r="BK175" s="14"/>
      <c r="BL175" s="76"/>
      <c r="BM175" s="76" t="s">
        <v>2471</v>
      </c>
      <c r="BN175" s="98" t="s">
        <v>2475</v>
      </c>
      <c r="BO175" s="76" t="s">
        <v>2476</v>
      </c>
      <c r="BP175" s="76" t="s">
        <v>65</v>
      </c>
      <c r="BQ175" s="10" t="s">
        <v>2477</v>
      </c>
      <c r="BR175" s="10" t="s">
        <v>495</v>
      </c>
      <c r="BS175" s="76"/>
      <c r="BT175" s="76"/>
      <c r="BU175" s="10" t="s">
        <v>136</v>
      </c>
      <c r="BV175" s="76"/>
      <c r="BW175" s="10" t="s">
        <v>906</v>
      </c>
      <c r="BX175" s="10" t="s">
        <v>2478</v>
      </c>
      <c r="BY175" s="11" t="s">
        <v>495</v>
      </c>
      <c r="BZ175" s="67"/>
      <c r="CA175" s="100" t="s">
        <v>497</v>
      </c>
      <c r="CB175" s="100" t="s">
        <v>187</v>
      </c>
      <c r="CC175" s="101">
        <v>44757</v>
      </c>
      <c r="CD175" s="81" t="s">
        <v>2479</v>
      </c>
      <c r="CE175" s="79"/>
    </row>
    <row r="176" spans="1:83" ht="18" hidden="1" customHeight="1" x14ac:dyDescent="0.25">
      <c r="A176" s="60" t="s">
        <v>2480</v>
      </c>
      <c r="B176" s="64" t="s">
        <v>589</v>
      </c>
      <c r="C176" s="64" t="s">
        <v>188</v>
      </c>
      <c r="D176" s="64" t="s">
        <v>189</v>
      </c>
      <c r="E176" s="70" t="s">
        <v>2481</v>
      </c>
      <c r="F176" s="71">
        <v>44078</v>
      </c>
      <c r="G176" s="64" t="s">
        <v>480</v>
      </c>
      <c r="H176" s="70" t="s">
        <v>2482</v>
      </c>
      <c r="I176" s="64">
        <v>1</v>
      </c>
      <c r="J176" s="70" t="s">
        <v>2483</v>
      </c>
      <c r="K176" s="64" t="s">
        <v>59</v>
      </c>
      <c r="L176" s="64">
        <v>2021</v>
      </c>
      <c r="M176" s="70" t="s">
        <v>2389</v>
      </c>
      <c r="N176" s="62" t="s">
        <v>2484</v>
      </c>
      <c r="O176" s="71">
        <v>44197</v>
      </c>
      <c r="P176" s="71">
        <v>44440</v>
      </c>
      <c r="Q176" s="63"/>
      <c r="R176" s="65"/>
      <c r="S176" s="61"/>
      <c r="T176" s="63"/>
      <c r="U176" s="61"/>
      <c r="V176" s="63"/>
      <c r="W176" s="61"/>
      <c r="X176" s="63"/>
      <c r="Y176" s="61"/>
      <c r="Z176" s="61"/>
      <c r="AA176" s="61"/>
      <c r="AB176" s="61"/>
      <c r="AC176" s="61"/>
      <c r="AD176" s="61"/>
      <c r="AE176" s="61"/>
      <c r="AF176" s="66" t="s">
        <v>2485</v>
      </c>
      <c r="AG176" s="86" t="s">
        <v>2486</v>
      </c>
      <c r="AH176" s="66"/>
      <c r="AI176" s="66"/>
      <c r="AJ176" s="66"/>
      <c r="AK176" s="66"/>
      <c r="AL176" s="66"/>
      <c r="AM176" s="66"/>
      <c r="AN176" s="66"/>
      <c r="AO176" s="66"/>
      <c r="AP176" s="66"/>
      <c r="AQ176" s="66"/>
      <c r="AR176" s="66"/>
      <c r="AS176" s="66"/>
      <c r="AT176" s="66"/>
      <c r="AU176" s="66"/>
      <c r="AV176" s="66"/>
      <c r="AW176" s="66"/>
      <c r="AX176" s="67"/>
      <c r="AY176" s="67"/>
      <c r="AZ176" s="66"/>
      <c r="BA176" s="66"/>
      <c r="BB176" s="66"/>
      <c r="BC176" s="68"/>
      <c r="BD176" s="66"/>
      <c r="BE176" s="66"/>
      <c r="BF176" s="66" t="s">
        <v>2485</v>
      </c>
      <c r="BG176" s="86" t="s">
        <v>2487</v>
      </c>
      <c r="BH176" s="67" t="s">
        <v>2488</v>
      </c>
      <c r="BI176" s="67" t="s">
        <v>65</v>
      </c>
      <c r="BJ176" s="66" t="s">
        <v>2489</v>
      </c>
      <c r="BK176" s="66"/>
      <c r="BL176" s="67"/>
      <c r="BM176" s="67" t="s">
        <v>2490</v>
      </c>
      <c r="BN176" s="82" t="s">
        <v>2491</v>
      </c>
      <c r="BO176" s="67" t="s">
        <v>2492</v>
      </c>
      <c r="BP176" s="67" t="s">
        <v>65</v>
      </c>
      <c r="BQ176" s="70" t="s">
        <v>2493</v>
      </c>
      <c r="BR176" s="70" t="s">
        <v>67</v>
      </c>
      <c r="BS176" s="67"/>
      <c r="BT176" s="67" t="s">
        <v>2494</v>
      </c>
      <c r="BU176" s="82" t="s">
        <v>2495</v>
      </c>
      <c r="BV176" s="67" t="s">
        <v>132</v>
      </c>
      <c r="BW176" s="67" t="s">
        <v>1401</v>
      </c>
      <c r="BX176" s="67" t="s">
        <v>2496</v>
      </c>
      <c r="BY176" s="64" t="s">
        <v>495</v>
      </c>
      <c r="BZ176" s="67"/>
      <c r="CA176" s="64" t="s">
        <v>497</v>
      </c>
      <c r="CB176" s="64" t="s">
        <v>187</v>
      </c>
      <c r="CC176" s="71">
        <v>44651</v>
      </c>
      <c r="CD176" s="69" t="s">
        <v>2497</v>
      </c>
      <c r="CE176" s="59"/>
    </row>
    <row r="177" spans="1:83" ht="18" hidden="1" customHeight="1" x14ac:dyDescent="0.25">
      <c r="A177" s="60" t="s">
        <v>2498</v>
      </c>
      <c r="B177" s="64" t="s">
        <v>589</v>
      </c>
      <c r="C177" s="64" t="s">
        <v>188</v>
      </c>
      <c r="D177" s="64" t="s">
        <v>189</v>
      </c>
      <c r="E177" s="62" t="s">
        <v>2499</v>
      </c>
      <c r="F177" s="71">
        <v>44211</v>
      </c>
      <c r="G177" s="64" t="s">
        <v>480</v>
      </c>
      <c r="H177" s="62" t="s">
        <v>2500</v>
      </c>
      <c r="I177" s="64">
        <v>1</v>
      </c>
      <c r="J177" s="70" t="s">
        <v>2501</v>
      </c>
      <c r="K177" s="64" t="s">
        <v>59</v>
      </c>
      <c r="L177" s="64">
        <v>2021</v>
      </c>
      <c r="M177" s="70" t="s">
        <v>2502</v>
      </c>
      <c r="N177" s="62" t="s">
        <v>2503</v>
      </c>
      <c r="O177" s="71">
        <v>44287</v>
      </c>
      <c r="P177" s="71">
        <v>44377</v>
      </c>
      <c r="Q177" s="63"/>
      <c r="R177" s="65"/>
      <c r="S177" s="61"/>
      <c r="T177" s="63"/>
      <c r="U177" s="61"/>
      <c r="V177" s="63"/>
      <c r="W177" s="61"/>
      <c r="X177" s="63"/>
      <c r="Y177" s="61"/>
      <c r="Z177" s="61"/>
      <c r="AA177" s="61"/>
      <c r="AB177" s="61"/>
      <c r="AC177" s="61"/>
      <c r="AD177" s="61"/>
      <c r="AE177" s="61"/>
      <c r="AF177" s="66" t="s">
        <v>2504</v>
      </c>
      <c r="AG177" s="86" t="s">
        <v>2505</v>
      </c>
      <c r="AH177" s="66"/>
      <c r="AI177" s="66"/>
      <c r="AJ177" s="66"/>
      <c r="AK177" s="66"/>
      <c r="AL177" s="66"/>
      <c r="AM177" s="66"/>
      <c r="AN177" s="66"/>
      <c r="AO177" s="66"/>
      <c r="AP177" s="66"/>
      <c r="AQ177" s="66"/>
      <c r="AR177" s="66"/>
      <c r="AS177" s="66"/>
      <c r="AT177" s="66"/>
      <c r="AU177" s="66"/>
      <c r="AV177" s="66"/>
      <c r="AW177" s="66"/>
      <c r="AX177" s="67"/>
      <c r="AY177" s="67"/>
      <c r="AZ177" s="66"/>
      <c r="BA177" s="66"/>
      <c r="BB177" s="66"/>
      <c r="BC177" s="68"/>
      <c r="BD177" s="66"/>
      <c r="BE177" s="66"/>
      <c r="BF177" s="66" t="s">
        <v>2504</v>
      </c>
      <c r="BG177" s="86" t="s">
        <v>2506</v>
      </c>
      <c r="BH177" s="67" t="s">
        <v>2507</v>
      </c>
      <c r="BI177" s="67" t="s">
        <v>65</v>
      </c>
      <c r="BJ177" s="66" t="s">
        <v>2508</v>
      </c>
      <c r="BK177" s="66"/>
      <c r="BL177" s="67"/>
      <c r="BM177" s="67" t="s">
        <v>2509</v>
      </c>
      <c r="BN177" s="67" t="s">
        <v>2510</v>
      </c>
      <c r="BO177" s="67" t="s">
        <v>2511</v>
      </c>
      <c r="BP177" s="67" t="s">
        <v>65</v>
      </c>
      <c r="BQ177" s="70" t="s">
        <v>2512</v>
      </c>
      <c r="BR177" s="70" t="s">
        <v>495</v>
      </c>
      <c r="BS177" s="67"/>
      <c r="BT177" s="67"/>
      <c r="BU177" s="70" t="s">
        <v>136</v>
      </c>
      <c r="BV177" s="67"/>
      <c r="BW177" s="70" t="s">
        <v>906</v>
      </c>
      <c r="BX177" s="70" t="s">
        <v>2513</v>
      </c>
      <c r="BY177" s="64" t="s">
        <v>495</v>
      </c>
      <c r="BZ177" s="67"/>
      <c r="CA177" s="64" t="s">
        <v>497</v>
      </c>
      <c r="CB177" s="64" t="s">
        <v>187</v>
      </c>
      <c r="CC177" s="71">
        <v>44651</v>
      </c>
      <c r="CD177" s="69" t="s">
        <v>2514</v>
      </c>
      <c r="CE177" s="59"/>
    </row>
    <row r="178" spans="1:83" ht="18" hidden="1" customHeight="1" x14ac:dyDescent="0.25">
      <c r="A178" s="60" t="s">
        <v>2515</v>
      </c>
      <c r="B178" s="64" t="s">
        <v>589</v>
      </c>
      <c r="C178" s="64" t="s">
        <v>188</v>
      </c>
      <c r="D178" s="64" t="s">
        <v>189</v>
      </c>
      <c r="E178" s="62" t="s">
        <v>2516</v>
      </c>
      <c r="F178" s="71">
        <v>44211</v>
      </c>
      <c r="G178" s="64" t="s">
        <v>480</v>
      </c>
      <c r="H178" s="62" t="s">
        <v>2450</v>
      </c>
      <c r="I178" s="64">
        <v>1</v>
      </c>
      <c r="J178" s="70" t="s">
        <v>2451</v>
      </c>
      <c r="K178" s="64" t="s">
        <v>59</v>
      </c>
      <c r="L178" s="64">
        <v>2021</v>
      </c>
      <c r="M178" s="70" t="s">
        <v>755</v>
      </c>
      <c r="N178" s="62" t="s">
        <v>2452</v>
      </c>
      <c r="O178" s="71">
        <v>44287</v>
      </c>
      <c r="P178" s="71">
        <v>44470</v>
      </c>
      <c r="Q178" s="63"/>
      <c r="R178" s="65"/>
      <c r="S178" s="61"/>
      <c r="T178" s="63"/>
      <c r="U178" s="61"/>
      <c r="V178" s="63"/>
      <c r="W178" s="61"/>
      <c r="X178" s="63"/>
      <c r="Y178" s="61"/>
      <c r="Z178" s="61"/>
      <c r="AA178" s="61"/>
      <c r="AB178" s="61"/>
      <c r="AC178" s="61"/>
      <c r="AD178" s="61"/>
      <c r="AE178" s="61"/>
      <c r="AF178" s="66" t="s">
        <v>2453</v>
      </c>
      <c r="AG178" s="86" t="s">
        <v>2517</v>
      </c>
      <c r="AH178" s="66"/>
      <c r="AI178" s="66"/>
      <c r="AJ178" s="66"/>
      <c r="AK178" s="66"/>
      <c r="AL178" s="66"/>
      <c r="AM178" s="66"/>
      <c r="AN178" s="66"/>
      <c r="AO178" s="66"/>
      <c r="AP178" s="66"/>
      <c r="AQ178" s="66"/>
      <c r="AR178" s="66"/>
      <c r="AS178" s="66"/>
      <c r="AT178" s="66"/>
      <c r="AU178" s="66"/>
      <c r="AV178" s="66"/>
      <c r="AW178" s="66"/>
      <c r="AX178" s="67"/>
      <c r="AY178" s="67"/>
      <c r="AZ178" s="66"/>
      <c r="BA178" s="66"/>
      <c r="BB178" s="66"/>
      <c r="BC178" s="68"/>
      <c r="BD178" s="66"/>
      <c r="BE178" s="66"/>
      <c r="BF178" s="66"/>
      <c r="BG178" s="66"/>
      <c r="BH178" s="67"/>
      <c r="BI178" s="67"/>
      <c r="BJ178" s="66" t="s">
        <v>1831</v>
      </c>
      <c r="BK178" s="66"/>
      <c r="BL178" s="67"/>
      <c r="BM178" s="67" t="s">
        <v>2459</v>
      </c>
      <c r="BN178" s="82" t="s">
        <v>2518</v>
      </c>
      <c r="BO178" s="67" t="s">
        <v>2519</v>
      </c>
      <c r="BP178" s="67" t="s">
        <v>65</v>
      </c>
      <c r="BQ178" s="70" t="s">
        <v>2520</v>
      </c>
      <c r="BR178" s="70" t="s">
        <v>495</v>
      </c>
      <c r="BS178" s="67"/>
      <c r="BT178" s="67"/>
      <c r="BU178" s="70" t="s">
        <v>136</v>
      </c>
      <c r="BV178" s="67"/>
      <c r="BW178" s="70" t="s">
        <v>906</v>
      </c>
      <c r="BX178" s="70" t="s">
        <v>2521</v>
      </c>
      <c r="BY178" s="64" t="s">
        <v>495</v>
      </c>
      <c r="BZ178" s="67"/>
      <c r="CA178" s="64" t="s">
        <v>497</v>
      </c>
      <c r="CB178" s="64" t="s">
        <v>187</v>
      </c>
      <c r="CC178" s="71">
        <v>44651</v>
      </c>
      <c r="CD178" s="69" t="s">
        <v>2514</v>
      </c>
      <c r="CE178" s="59"/>
    </row>
    <row r="179" spans="1:83" ht="18" hidden="1" customHeight="1" x14ac:dyDescent="0.25">
      <c r="A179" s="17" t="s">
        <v>2522</v>
      </c>
      <c r="B179" s="11" t="s">
        <v>589</v>
      </c>
      <c r="C179" s="11" t="s">
        <v>188</v>
      </c>
      <c r="D179" s="11" t="s">
        <v>189</v>
      </c>
      <c r="E179" s="16" t="s">
        <v>2523</v>
      </c>
      <c r="F179" s="9">
        <v>44214</v>
      </c>
      <c r="G179" s="11" t="s">
        <v>91</v>
      </c>
      <c r="H179" s="16" t="s">
        <v>2524</v>
      </c>
      <c r="I179" s="11">
        <v>1</v>
      </c>
      <c r="J179" s="10" t="s">
        <v>2525</v>
      </c>
      <c r="K179" s="11" t="s">
        <v>59</v>
      </c>
      <c r="L179" s="11">
        <v>2021</v>
      </c>
      <c r="M179" s="10" t="s">
        <v>2526</v>
      </c>
      <c r="N179" s="16" t="s">
        <v>2527</v>
      </c>
      <c r="O179" s="9">
        <v>44287</v>
      </c>
      <c r="P179" s="9">
        <v>44348</v>
      </c>
      <c r="Q179" s="15"/>
      <c r="R179" s="94"/>
      <c r="S179" s="12"/>
      <c r="T179" s="15"/>
      <c r="U179" s="12"/>
      <c r="V179" s="15"/>
      <c r="W179" s="12"/>
      <c r="X179" s="15"/>
      <c r="Y179" s="12"/>
      <c r="Z179" s="12"/>
      <c r="AA179" s="12"/>
      <c r="AB179" s="12"/>
      <c r="AC179" s="12"/>
      <c r="AD179" s="12"/>
      <c r="AE179" s="12"/>
      <c r="AF179" s="14" t="s">
        <v>2528</v>
      </c>
      <c r="AG179" s="111" t="s">
        <v>2529</v>
      </c>
      <c r="AH179" s="14"/>
      <c r="AI179" s="14"/>
      <c r="AJ179" s="14"/>
      <c r="AK179" s="14"/>
      <c r="AL179" s="14"/>
      <c r="AM179" s="14"/>
      <c r="AN179" s="14"/>
      <c r="AO179" s="14"/>
      <c r="AP179" s="14"/>
      <c r="AQ179" s="14"/>
      <c r="AR179" s="14"/>
      <c r="AS179" s="14"/>
      <c r="AT179" s="14"/>
      <c r="AU179" s="14"/>
      <c r="AV179" s="14"/>
      <c r="AW179" s="14"/>
      <c r="AX179" s="76"/>
      <c r="AY179" s="76"/>
      <c r="AZ179" s="14"/>
      <c r="BA179" s="14"/>
      <c r="BB179" s="14"/>
      <c r="BC179" s="18"/>
      <c r="BD179" s="14"/>
      <c r="BE179" s="14"/>
      <c r="BF179" s="14" t="s">
        <v>2528</v>
      </c>
      <c r="BG179" s="111" t="s">
        <v>2530</v>
      </c>
      <c r="BH179" s="76" t="s">
        <v>2531</v>
      </c>
      <c r="BI179" s="76" t="s">
        <v>65</v>
      </c>
      <c r="BJ179" s="14" t="s">
        <v>2532</v>
      </c>
      <c r="BK179" s="14"/>
      <c r="BL179" s="76"/>
      <c r="BM179" s="76" t="s">
        <v>2533</v>
      </c>
      <c r="BN179" s="98" t="s">
        <v>2534</v>
      </c>
      <c r="BO179" s="76" t="s">
        <v>2535</v>
      </c>
      <c r="BP179" s="76" t="s">
        <v>65</v>
      </c>
      <c r="BQ179" s="10" t="s">
        <v>2536</v>
      </c>
      <c r="BR179" s="10" t="s">
        <v>495</v>
      </c>
      <c r="BS179" s="76"/>
      <c r="BT179" s="76"/>
      <c r="BU179" s="10" t="s">
        <v>136</v>
      </c>
      <c r="BV179" s="76"/>
      <c r="BW179" s="10" t="s">
        <v>906</v>
      </c>
      <c r="BX179" s="10" t="s">
        <v>2537</v>
      </c>
      <c r="BY179" s="11" t="s">
        <v>495</v>
      </c>
      <c r="BZ179" s="67"/>
      <c r="CA179" s="100" t="s">
        <v>497</v>
      </c>
      <c r="CB179" s="100" t="s">
        <v>187</v>
      </c>
      <c r="CC179" s="101">
        <v>44757</v>
      </c>
      <c r="CD179" s="81" t="s">
        <v>2479</v>
      </c>
      <c r="CE179" s="79"/>
    </row>
    <row r="180" spans="1:83" ht="18" hidden="1" customHeight="1" x14ac:dyDescent="0.25">
      <c r="A180" s="60" t="s">
        <v>2538</v>
      </c>
      <c r="B180" s="64" t="s">
        <v>589</v>
      </c>
      <c r="C180" s="64" t="s">
        <v>188</v>
      </c>
      <c r="D180" s="64" t="s">
        <v>189</v>
      </c>
      <c r="E180" s="70" t="s">
        <v>2539</v>
      </c>
      <c r="F180" s="71">
        <v>44214</v>
      </c>
      <c r="G180" s="64" t="s">
        <v>91</v>
      </c>
      <c r="H180" s="70" t="s">
        <v>2540</v>
      </c>
      <c r="I180" s="64">
        <v>1</v>
      </c>
      <c r="J180" s="70" t="s">
        <v>2483</v>
      </c>
      <c r="K180" s="64" t="s">
        <v>59</v>
      </c>
      <c r="L180" s="64">
        <v>2021</v>
      </c>
      <c r="M180" s="70" t="s">
        <v>2502</v>
      </c>
      <c r="N180" s="70" t="s">
        <v>2541</v>
      </c>
      <c r="O180" s="71">
        <v>44287</v>
      </c>
      <c r="P180" s="71">
        <v>44440</v>
      </c>
      <c r="Q180" s="63"/>
      <c r="R180" s="65"/>
      <c r="S180" s="61"/>
      <c r="T180" s="63"/>
      <c r="U180" s="61"/>
      <c r="V180" s="63"/>
      <c r="W180" s="61"/>
      <c r="X180" s="63"/>
      <c r="Y180" s="61"/>
      <c r="Z180" s="61"/>
      <c r="AA180" s="61"/>
      <c r="AB180" s="61"/>
      <c r="AC180" s="61"/>
      <c r="AD180" s="61"/>
      <c r="AE180" s="61"/>
      <c r="AF180" s="66" t="s">
        <v>2485</v>
      </c>
      <c r="AG180" s="86" t="s">
        <v>2542</v>
      </c>
      <c r="AH180" s="66"/>
      <c r="AI180" s="66"/>
      <c r="AJ180" s="66"/>
      <c r="AK180" s="66"/>
      <c r="AL180" s="66"/>
      <c r="AM180" s="66"/>
      <c r="AN180" s="66"/>
      <c r="AO180" s="66"/>
      <c r="AP180" s="66"/>
      <c r="AQ180" s="66"/>
      <c r="AR180" s="66"/>
      <c r="AS180" s="66"/>
      <c r="AT180" s="66"/>
      <c r="AU180" s="66"/>
      <c r="AV180" s="66"/>
      <c r="AW180" s="66"/>
      <c r="AX180" s="67"/>
      <c r="AY180" s="67"/>
      <c r="AZ180" s="66"/>
      <c r="BA180" s="66"/>
      <c r="BB180" s="66"/>
      <c r="BC180" s="68"/>
      <c r="BD180" s="66"/>
      <c r="BE180" s="66"/>
      <c r="BF180" s="66" t="s">
        <v>2485</v>
      </c>
      <c r="BG180" s="86" t="s">
        <v>2543</v>
      </c>
      <c r="BH180" s="67" t="s">
        <v>2544</v>
      </c>
      <c r="BI180" s="67" t="s">
        <v>65</v>
      </c>
      <c r="BJ180" s="66" t="s">
        <v>2489</v>
      </c>
      <c r="BK180" s="66"/>
      <c r="BL180" s="67"/>
      <c r="BM180" s="67" t="s">
        <v>2490</v>
      </c>
      <c r="BN180" s="82" t="s">
        <v>2545</v>
      </c>
      <c r="BO180" s="67" t="s">
        <v>2546</v>
      </c>
      <c r="BP180" s="67" t="s">
        <v>65</v>
      </c>
      <c r="BQ180" s="70" t="s">
        <v>2493</v>
      </c>
      <c r="BR180" s="70" t="s">
        <v>67</v>
      </c>
      <c r="BS180" s="67"/>
      <c r="BT180" s="67" t="s">
        <v>2494</v>
      </c>
      <c r="BU180" s="82" t="s">
        <v>2547</v>
      </c>
      <c r="BV180" s="67" t="s">
        <v>2548</v>
      </c>
      <c r="BW180" s="67" t="s">
        <v>1401</v>
      </c>
      <c r="BX180" s="67" t="s">
        <v>2496</v>
      </c>
      <c r="BY180" s="64" t="s">
        <v>495</v>
      </c>
      <c r="BZ180" s="67"/>
      <c r="CA180" s="64" t="s">
        <v>497</v>
      </c>
      <c r="CB180" s="64" t="s">
        <v>187</v>
      </c>
      <c r="CC180" s="71">
        <v>44651</v>
      </c>
      <c r="CD180" s="69" t="s">
        <v>2549</v>
      </c>
      <c r="CE180" s="59"/>
    </row>
    <row r="181" spans="1:83" ht="18" hidden="1" customHeight="1" x14ac:dyDescent="0.25">
      <c r="A181" s="60" t="s">
        <v>2550</v>
      </c>
      <c r="B181" s="64" t="s">
        <v>589</v>
      </c>
      <c r="C181" s="64" t="s">
        <v>188</v>
      </c>
      <c r="D181" s="64" t="s">
        <v>189</v>
      </c>
      <c r="E181" s="70" t="s">
        <v>2551</v>
      </c>
      <c r="F181" s="71">
        <v>44214</v>
      </c>
      <c r="G181" s="64" t="s">
        <v>91</v>
      </c>
      <c r="H181" s="70" t="s">
        <v>2552</v>
      </c>
      <c r="I181" s="64">
        <v>1</v>
      </c>
      <c r="J181" s="70" t="s">
        <v>2553</v>
      </c>
      <c r="K181" s="64" t="s">
        <v>59</v>
      </c>
      <c r="L181" s="64">
        <v>2021</v>
      </c>
      <c r="M181" s="70" t="s">
        <v>2502</v>
      </c>
      <c r="N181" s="70" t="s">
        <v>2554</v>
      </c>
      <c r="O181" s="71">
        <v>44228</v>
      </c>
      <c r="P181" s="71">
        <v>44531</v>
      </c>
      <c r="Q181" s="63"/>
      <c r="R181" s="65"/>
      <c r="S181" s="61"/>
      <c r="T181" s="63"/>
      <c r="U181" s="61"/>
      <c r="V181" s="63"/>
      <c r="W181" s="61"/>
      <c r="X181" s="63"/>
      <c r="Y181" s="61"/>
      <c r="Z181" s="61"/>
      <c r="AA181" s="61"/>
      <c r="AB181" s="61"/>
      <c r="AC181" s="61"/>
      <c r="AD181" s="61"/>
      <c r="AE181" s="61"/>
      <c r="AF181" s="66" t="s">
        <v>2555</v>
      </c>
      <c r="AG181" s="86" t="s">
        <v>2556</v>
      </c>
      <c r="AH181" s="66"/>
      <c r="AI181" s="66"/>
      <c r="AJ181" s="66"/>
      <c r="AK181" s="66"/>
      <c r="AL181" s="66"/>
      <c r="AM181" s="66"/>
      <c r="AN181" s="66"/>
      <c r="AO181" s="66"/>
      <c r="AP181" s="66"/>
      <c r="AQ181" s="66"/>
      <c r="AR181" s="66"/>
      <c r="AS181" s="66"/>
      <c r="AT181" s="66"/>
      <c r="AU181" s="66"/>
      <c r="AV181" s="66"/>
      <c r="AW181" s="66"/>
      <c r="AX181" s="67"/>
      <c r="AY181" s="67"/>
      <c r="AZ181" s="66"/>
      <c r="BA181" s="66"/>
      <c r="BB181" s="66"/>
      <c r="BC181" s="68"/>
      <c r="BD181" s="66"/>
      <c r="BE181" s="66"/>
      <c r="BF181" s="66" t="s">
        <v>2555</v>
      </c>
      <c r="BG181" s="86" t="s">
        <v>2557</v>
      </c>
      <c r="BH181" s="67" t="s">
        <v>2558</v>
      </c>
      <c r="BI181" s="67" t="s">
        <v>65</v>
      </c>
      <c r="BJ181" s="66" t="s">
        <v>2559</v>
      </c>
      <c r="BK181" s="66"/>
      <c r="BL181" s="67"/>
      <c r="BM181" s="67" t="s">
        <v>2560</v>
      </c>
      <c r="BN181" s="82" t="s">
        <v>2561</v>
      </c>
      <c r="BO181" s="67" t="s">
        <v>2562</v>
      </c>
      <c r="BP181" s="67" t="s">
        <v>65</v>
      </c>
      <c r="BQ181" s="70" t="s">
        <v>2563</v>
      </c>
      <c r="BR181" s="70" t="s">
        <v>67</v>
      </c>
      <c r="BS181" s="67"/>
      <c r="BT181" s="67" t="s">
        <v>2564</v>
      </c>
      <c r="BU181" s="82" t="s">
        <v>2565</v>
      </c>
      <c r="BV181" s="67" t="s">
        <v>132</v>
      </c>
      <c r="BW181" s="67" t="s">
        <v>1401</v>
      </c>
      <c r="BX181" s="67" t="s">
        <v>2566</v>
      </c>
      <c r="BY181" s="64" t="s">
        <v>905</v>
      </c>
      <c r="BZ181" s="67"/>
      <c r="CA181" s="64" t="s">
        <v>497</v>
      </c>
      <c r="CB181" s="64" t="s">
        <v>187</v>
      </c>
      <c r="CC181" s="71">
        <v>44651</v>
      </c>
      <c r="CD181" s="69" t="s">
        <v>2567</v>
      </c>
      <c r="CE181" s="59"/>
    </row>
    <row r="182" spans="1:83" ht="18" hidden="1" customHeight="1" x14ac:dyDescent="0.25">
      <c r="A182" s="17" t="s">
        <v>2568</v>
      </c>
      <c r="B182" s="11" t="s">
        <v>589</v>
      </c>
      <c r="C182" s="11" t="s">
        <v>188</v>
      </c>
      <c r="D182" s="11" t="s">
        <v>189</v>
      </c>
      <c r="E182" s="10" t="s">
        <v>2569</v>
      </c>
      <c r="F182" s="9">
        <v>44214</v>
      </c>
      <c r="G182" s="11" t="s">
        <v>91</v>
      </c>
      <c r="H182" s="10" t="s">
        <v>2570</v>
      </c>
      <c r="I182" s="11">
        <v>1</v>
      </c>
      <c r="J182" s="10" t="s">
        <v>2571</v>
      </c>
      <c r="K182" s="11" t="s">
        <v>59</v>
      </c>
      <c r="L182" s="11">
        <v>2021</v>
      </c>
      <c r="M182" s="10" t="s">
        <v>2502</v>
      </c>
      <c r="N182" s="10" t="s">
        <v>2572</v>
      </c>
      <c r="O182" s="9">
        <v>44228</v>
      </c>
      <c r="P182" s="9">
        <v>44531</v>
      </c>
      <c r="Q182" s="15"/>
      <c r="R182" s="94"/>
      <c r="S182" s="12"/>
      <c r="T182" s="15"/>
      <c r="U182" s="12"/>
      <c r="V182" s="15"/>
      <c r="W182" s="12"/>
      <c r="X182" s="15"/>
      <c r="Y182" s="12"/>
      <c r="Z182" s="12"/>
      <c r="AA182" s="12"/>
      <c r="AB182" s="12"/>
      <c r="AC182" s="12"/>
      <c r="AD182" s="12"/>
      <c r="AE182" s="12"/>
      <c r="AF182" s="14" t="s">
        <v>2573</v>
      </c>
      <c r="AG182" s="111" t="s">
        <v>2574</v>
      </c>
      <c r="AH182" s="14"/>
      <c r="AI182" s="14"/>
      <c r="AJ182" s="14"/>
      <c r="AK182" s="14"/>
      <c r="AL182" s="14"/>
      <c r="AM182" s="14"/>
      <c r="AN182" s="14"/>
      <c r="AO182" s="14"/>
      <c r="AP182" s="14"/>
      <c r="AQ182" s="14"/>
      <c r="AR182" s="14"/>
      <c r="AS182" s="14"/>
      <c r="AT182" s="14"/>
      <c r="AU182" s="14"/>
      <c r="AV182" s="14"/>
      <c r="AW182" s="14"/>
      <c r="AX182" s="76"/>
      <c r="AY182" s="76"/>
      <c r="AZ182" s="14"/>
      <c r="BA182" s="14"/>
      <c r="BB182" s="14"/>
      <c r="BC182" s="18"/>
      <c r="BD182" s="14"/>
      <c r="BE182" s="14"/>
      <c r="BF182" s="14"/>
      <c r="BG182" s="14"/>
      <c r="BH182" s="76" t="s">
        <v>2575</v>
      </c>
      <c r="BI182" s="76"/>
      <c r="BJ182" s="14" t="s">
        <v>1077</v>
      </c>
      <c r="BK182" s="14"/>
      <c r="BL182" s="76"/>
      <c r="BM182" s="76" t="s">
        <v>2576</v>
      </c>
      <c r="BN182" s="98" t="s">
        <v>2577</v>
      </c>
      <c r="BO182" s="76" t="s">
        <v>2578</v>
      </c>
      <c r="BP182" s="76" t="s">
        <v>65</v>
      </c>
      <c r="BQ182" s="10" t="s">
        <v>2579</v>
      </c>
      <c r="BR182" s="10" t="s">
        <v>67</v>
      </c>
      <c r="BS182" s="76"/>
      <c r="BT182" s="76" t="s">
        <v>2580</v>
      </c>
      <c r="BU182" s="98" t="s">
        <v>2581</v>
      </c>
      <c r="BV182" s="76" t="s">
        <v>132</v>
      </c>
      <c r="BW182" s="76" t="s">
        <v>1401</v>
      </c>
      <c r="BX182" s="76" t="s">
        <v>2582</v>
      </c>
      <c r="BY182" s="11" t="s">
        <v>495</v>
      </c>
      <c r="BZ182" s="67"/>
      <c r="CA182" s="100" t="s">
        <v>497</v>
      </c>
      <c r="CB182" s="100" t="s">
        <v>187</v>
      </c>
      <c r="CC182" s="101">
        <v>44757</v>
      </c>
      <c r="CD182" s="81" t="s">
        <v>2479</v>
      </c>
      <c r="CE182" s="79"/>
    </row>
    <row r="183" spans="1:83" ht="18" hidden="1" customHeight="1" x14ac:dyDescent="0.25">
      <c r="A183" s="17" t="s">
        <v>2583</v>
      </c>
      <c r="B183" s="11" t="s">
        <v>589</v>
      </c>
      <c r="C183" s="11" t="s">
        <v>188</v>
      </c>
      <c r="D183" s="11" t="s">
        <v>189</v>
      </c>
      <c r="E183" s="10" t="s">
        <v>2584</v>
      </c>
      <c r="F183" s="9">
        <v>44214</v>
      </c>
      <c r="G183" s="11" t="s">
        <v>91</v>
      </c>
      <c r="H183" s="10" t="s">
        <v>2585</v>
      </c>
      <c r="I183" s="11">
        <v>1</v>
      </c>
      <c r="J183" s="10" t="s">
        <v>2586</v>
      </c>
      <c r="K183" s="11" t="s">
        <v>59</v>
      </c>
      <c r="L183" s="11">
        <v>2021</v>
      </c>
      <c r="M183" s="10" t="s">
        <v>2502</v>
      </c>
      <c r="N183" s="10" t="s">
        <v>2587</v>
      </c>
      <c r="O183" s="9">
        <v>44136</v>
      </c>
      <c r="P183" s="9">
        <v>44561</v>
      </c>
      <c r="Q183" s="15"/>
      <c r="R183" s="94"/>
      <c r="S183" s="12"/>
      <c r="T183" s="15"/>
      <c r="U183" s="12"/>
      <c r="V183" s="15"/>
      <c r="W183" s="12"/>
      <c r="X183" s="15"/>
      <c r="Y183" s="12"/>
      <c r="Z183" s="12"/>
      <c r="AA183" s="12"/>
      <c r="AB183" s="12"/>
      <c r="AC183" s="12"/>
      <c r="AD183" s="12"/>
      <c r="AE183" s="12"/>
      <c r="AF183" s="14" t="s">
        <v>2588</v>
      </c>
      <c r="AG183" s="111" t="s">
        <v>2589</v>
      </c>
      <c r="AH183" s="14"/>
      <c r="AI183" s="14"/>
      <c r="AJ183" s="14"/>
      <c r="AK183" s="14"/>
      <c r="AL183" s="14"/>
      <c r="AM183" s="14"/>
      <c r="AN183" s="14"/>
      <c r="AO183" s="14"/>
      <c r="AP183" s="14"/>
      <c r="AQ183" s="14"/>
      <c r="AR183" s="14"/>
      <c r="AS183" s="14"/>
      <c r="AT183" s="14"/>
      <c r="AU183" s="14"/>
      <c r="AV183" s="14"/>
      <c r="AW183" s="14"/>
      <c r="AX183" s="76"/>
      <c r="AY183" s="76"/>
      <c r="AZ183" s="14"/>
      <c r="BA183" s="14"/>
      <c r="BB183" s="14"/>
      <c r="BC183" s="18"/>
      <c r="BD183" s="14"/>
      <c r="BE183" s="14"/>
      <c r="BF183" s="14" t="s">
        <v>2588</v>
      </c>
      <c r="BG183" s="111" t="s">
        <v>2590</v>
      </c>
      <c r="BH183" s="76" t="s">
        <v>644</v>
      </c>
      <c r="BI183" s="76" t="s">
        <v>65</v>
      </c>
      <c r="BJ183" s="14" t="s">
        <v>2591</v>
      </c>
      <c r="BK183" s="14"/>
      <c r="BL183" s="76"/>
      <c r="BM183" s="76" t="s">
        <v>2592</v>
      </c>
      <c r="BN183" s="98" t="s">
        <v>2593</v>
      </c>
      <c r="BO183" s="76" t="s">
        <v>2594</v>
      </c>
      <c r="BP183" s="76" t="s">
        <v>65</v>
      </c>
      <c r="BQ183" s="10" t="s">
        <v>2595</v>
      </c>
      <c r="BR183" s="10" t="s">
        <v>67</v>
      </c>
      <c r="BS183" s="76"/>
      <c r="BT183" s="76" t="s">
        <v>2596</v>
      </c>
      <c r="BU183" s="98" t="s">
        <v>2597</v>
      </c>
      <c r="BV183" s="76" t="s">
        <v>132</v>
      </c>
      <c r="BW183" s="76" t="s">
        <v>1401</v>
      </c>
      <c r="BX183" s="76" t="s">
        <v>2598</v>
      </c>
      <c r="BY183" s="11" t="s">
        <v>495</v>
      </c>
      <c r="BZ183" s="67"/>
      <c r="CA183" s="100" t="s">
        <v>497</v>
      </c>
      <c r="CB183" s="100" t="s">
        <v>187</v>
      </c>
      <c r="CC183" s="101">
        <v>44757</v>
      </c>
      <c r="CD183" s="81" t="s">
        <v>2599</v>
      </c>
      <c r="CE183" s="79"/>
    </row>
    <row r="184" spans="1:83" ht="18" hidden="1" customHeight="1" x14ac:dyDescent="0.25">
      <c r="A184" s="13" t="s">
        <v>2600</v>
      </c>
      <c r="B184" s="11" t="s">
        <v>91</v>
      </c>
      <c r="C184" s="12" t="s">
        <v>188</v>
      </c>
      <c r="D184" s="11" t="s">
        <v>189</v>
      </c>
      <c r="E184" s="10" t="s">
        <v>2601</v>
      </c>
      <c r="F184" s="9">
        <v>44407</v>
      </c>
      <c r="G184" s="11" t="s">
        <v>480</v>
      </c>
      <c r="H184" s="10" t="s">
        <v>2602</v>
      </c>
      <c r="I184" s="12">
        <v>1</v>
      </c>
      <c r="J184" s="10" t="s">
        <v>2603</v>
      </c>
      <c r="K184" s="11" t="s">
        <v>59</v>
      </c>
      <c r="L184" s="11">
        <v>2021</v>
      </c>
      <c r="M184" s="10" t="s">
        <v>195</v>
      </c>
      <c r="N184" s="10" t="s">
        <v>2604</v>
      </c>
      <c r="O184" s="9">
        <v>44470</v>
      </c>
      <c r="P184" s="9">
        <v>44545</v>
      </c>
      <c r="Q184" s="11" t="s">
        <v>678</v>
      </c>
      <c r="R184" s="10"/>
      <c r="S184" s="11" t="s">
        <v>491</v>
      </c>
      <c r="T184" s="11" t="s">
        <v>491</v>
      </c>
      <c r="U184" s="11" t="s">
        <v>491</v>
      </c>
      <c r="V184" s="11" t="s">
        <v>491</v>
      </c>
      <c r="W184" s="11">
        <v>3</v>
      </c>
      <c r="X184" s="11" t="s">
        <v>2605</v>
      </c>
      <c r="Y184" s="12"/>
      <c r="Z184" s="12"/>
      <c r="AA184" s="12"/>
      <c r="AB184" s="12"/>
      <c r="AC184" s="12"/>
      <c r="AD184" s="12"/>
      <c r="AE184" s="12"/>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8"/>
      <c r="BD184" s="14"/>
      <c r="BE184" s="14"/>
      <c r="BF184" s="76"/>
      <c r="BG184" s="76"/>
      <c r="BH184" s="76"/>
      <c r="BI184" s="76"/>
      <c r="BJ184" s="76"/>
      <c r="BK184" s="76"/>
      <c r="BL184" s="76"/>
      <c r="BM184" s="76"/>
      <c r="BN184" s="76"/>
      <c r="BO184" s="76"/>
      <c r="BP184" s="76"/>
      <c r="BQ184" s="76"/>
      <c r="BR184" s="76"/>
      <c r="BS184" s="76"/>
      <c r="BT184" s="76" t="s">
        <v>2606</v>
      </c>
      <c r="BU184" s="98" t="s">
        <v>2607</v>
      </c>
      <c r="BV184" s="76" t="s">
        <v>2608</v>
      </c>
      <c r="BW184" s="76" t="s">
        <v>900</v>
      </c>
      <c r="BX184" s="102" t="s">
        <v>2609</v>
      </c>
      <c r="BY184" s="11" t="s">
        <v>495</v>
      </c>
      <c r="BZ184" s="67"/>
      <c r="CA184" s="100" t="s">
        <v>497</v>
      </c>
      <c r="CB184" s="100" t="s">
        <v>187</v>
      </c>
      <c r="CC184" s="101">
        <v>44757</v>
      </c>
      <c r="CD184" s="81" t="s">
        <v>2610</v>
      </c>
      <c r="CE184" s="79"/>
    </row>
    <row r="185" spans="1:83" ht="18" hidden="1" customHeight="1" x14ac:dyDescent="0.25">
      <c r="A185" s="13" t="s">
        <v>2611</v>
      </c>
      <c r="B185" s="11" t="s">
        <v>91</v>
      </c>
      <c r="C185" s="12" t="s">
        <v>188</v>
      </c>
      <c r="D185" s="11" t="s">
        <v>189</v>
      </c>
      <c r="E185" s="10" t="s">
        <v>2612</v>
      </c>
      <c r="F185" s="9">
        <v>44407</v>
      </c>
      <c r="G185" s="11" t="s">
        <v>480</v>
      </c>
      <c r="H185" s="10" t="s">
        <v>2613</v>
      </c>
      <c r="I185" s="12">
        <v>1</v>
      </c>
      <c r="J185" s="10" t="s">
        <v>2614</v>
      </c>
      <c r="K185" s="11" t="s">
        <v>59</v>
      </c>
      <c r="L185" s="11">
        <v>2021</v>
      </c>
      <c r="M185" s="10" t="s">
        <v>195</v>
      </c>
      <c r="N185" s="10" t="s">
        <v>2615</v>
      </c>
      <c r="O185" s="9">
        <v>44470</v>
      </c>
      <c r="P185" s="9">
        <v>44560</v>
      </c>
      <c r="Q185" s="11" t="s">
        <v>678</v>
      </c>
      <c r="R185" s="10"/>
      <c r="S185" s="11" t="s">
        <v>491</v>
      </c>
      <c r="T185" s="11" t="s">
        <v>491</v>
      </c>
      <c r="U185" s="11" t="s">
        <v>491</v>
      </c>
      <c r="V185" s="11" t="s">
        <v>491</v>
      </c>
      <c r="W185" s="11">
        <v>1</v>
      </c>
      <c r="X185" s="11" t="s">
        <v>2616</v>
      </c>
      <c r="Y185" s="12"/>
      <c r="Z185" s="12"/>
      <c r="AA185" s="12"/>
      <c r="AB185" s="12"/>
      <c r="AC185" s="12"/>
      <c r="AD185" s="12"/>
      <c r="AE185" s="12"/>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8"/>
      <c r="BD185" s="14"/>
      <c r="BE185" s="14"/>
      <c r="BF185" s="76"/>
      <c r="BG185" s="76"/>
      <c r="BH185" s="76"/>
      <c r="BI185" s="76"/>
      <c r="BJ185" s="76"/>
      <c r="BK185" s="76"/>
      <c r="BL185" s="76"/>
      <c r="BM185" s="76"/>
      <c r="BN185" s="76"/>
      <c r="BO185" s="76"/>
      <c r="BP185" s="76"/>
      <c r="BQ185" s="76"/>
      <c r="BR185" s="76"/>
      <c r="BS185" s="76"/>
      <c r="BT185" s="76" t="s">
        <v>2617</v>
      </c>
      <c r="BU185" s="98" t="s">
        <v>2618</v>
      </c>
      <c r="BV185" s="76" t="s">
        <v>132</v>
      </c>
      <c r="BW185" s="76" t="s">
        <v>133</v>
      </c>
      <c r="BX185" s="76" t="s">
        <v>2619</v>
      </c>
      <c r="BY185" s="11" t="s">
        <v>495</v>
      </c>
      <c r="BZ185" s="67"/>
      <c r="CA185" s="100" t="s">
        <v>497</v>
      </c>
      <c r="CB185" s="100" t="s">
        <v>187</v>
      </c>
      <c r="CC185" s="101">
        <v>44757</v>
      </c>
      <c r="CD185" s="81" t="s">
        <v>2620</v>
      </c>
      <c r="CE185" s="79"/>
    </row>
    <row r="186" spans="1:83" ht="18" hidden="1" customHeight="1" x14ac:dyDescent="0.25">
      <c r="A186" s="13" t="s">
        <v>2611</v>
      </c>
      <c r="B186" s="11" t="s">
        <v>91</v>
      </c>
      <c r="C186" s="12" t="s">
        <v>188</v>
      </c>
      <c r="D186" s="11" t="s">
        <v>189</v>
      </c>
      <c r="E186" s="10" t="s">
        <v>2612</v>
      </c>
      <c r="F186" s="9">
        <v>44407</v>
      </c>
      <c r="G186" s="11" t="s">
        <v>480</v>
      </c>
      <c r="H186" s="10" t="s">
        <v>2613</v>
      </c>
      <c r="I186" s="12">
        <v>2</v>
      </c>
      <c r="J186" s="10" t="s">
        <v>2621</v>
      </c>
      <c r="K186" s="11" t="s">
        <v>59</v>
      </c>
      <c r="L186" s="11">
        <v>2021</v>
      </c>
      <c r="M186" s="10" t="s">
        <v>204</v>
      </c>
      <c r="N186" s="10" t="s">
        <v>2622</v>
      </c>
      <c r="O186" s="9">
        <v>44470</v>
      </c>
      <c r="P186" s="9">
        <v>44560</v>
      </c>
      <c r="Q186" s="11" t="s">
        <v>678</v>
      </c>
      <c r="R186" s="110"/>
      <c r="S186" s="11" t="s">
        <v>491</v>
      </c>
      <c r="T186" s="11" t="s">
        <v>491</v>
      </c>
      <c r="U186" s="11" t="s">
        <v>491</v>
      </c>
      <c r="V186" s="11" t="s">
        <v>491</v>
      </c>
      <c r="W186" s="96">
        <v>1</v>
      </c>
      <c r="X186" s="11" t="s">
        <v>2623</v>
      </c>
      <c r="Y186" s="12"/>
      <c r="Z186" s="12"/>
      <c r="AA186" s="12"/>
      <c r="AB186" s="12"/>
      <c r="AC186" s="12"/>
      <c r="AD186" s="12"/>
      <c r="AE186" s="12"/>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8"/>
      <c r="BD186" s="14"/>
      <c r="BE186" s="14"/>
      <c r="BF186" s="76"/>
      <c r="BG186" s="76"/>
      <c r="BH186" s="76"/>
      <c r="BI186" s="76"/>
      <c r="BJ186" s="76"/>
      <c r="BK186" s="76"/>
      <c r="BL186" s="76"/>
      <c r="BM186" s="76"/>
      <c r="BN186" s="76"/>
      <c r="BO186" s="76"/>
      <c r="BP186" s="76"/>
      <c r="BQ186" s="76"/>
      <c r="BR186" s="76"/>
      <c r="BS186" s="76"/>
      <c r="BT186" s="76" t="s">
        <v>2624</v>
      </c>
      <c r="BU186" s="98" t="s">
        <v>2625</v>
      </c>
      <c r="BV186" s="76" t="s">
        <v>132</v>
      </c>
      <c r="BW186" s="76" t="s">
        <v>133</v>
      </c>
      <c r="BX186" s="76" t="s">
        <v>2626</v>
      </c>
      <c r="BY186" s="11" t="s">
        <v>495</v>
      </c>
      <c r="BZ186" s="67"/>
      <c r="CA186" s="100" t="s">
        <v>497</v>
      </c>
      <c r="CB186" s="100" t="s">
        <v>187</v>
      </c>
      <c r="CC186" s="101">
        <v>44757</v>
      </c>
      <c r="CD186" s="81" t="s">
        <v>2620</v>
      </c>
      <c r="CE186" s="79"/>
    </row>
    <row r="187" spans="1:83" ht="18" hidden="1" customHeight="1" x14ac:dyDescent="0.25">
      <c r="A187" s="95" t="s">
        <v>2627</v>
      </c>
      <c r="B187" s="64" t="s">
        <v>91</v>
      </c>
      <c r="C187" s="61" t="s">
        <v>188</v>
      </c>
      <c r="D187" s="64" t="s">
        <v>189</v>
      </c>
      <c r="E187" s="70" t="s">
        <v>2628</v>
      </c>
      <c r="F187" s="71">
        <v>44407</v>
      </c>
      <c r="G187" s="64" t="s">
        <v>480</v>
      </c>
      <c r="H187" s="70" t="s">
        <v>2629</v>
      </c>
      <c r="I187" s="61">
        <v>1</v>
      </c>
      <c r="J187" s="70" t="s">
        <v>2630</v>
      </c>
      <c r="K187" s="64" t="s">
        <v>59</v>
      </c>
      <c r="L187" s="64">
        <v>2021</v>
      </c>
      <c r="M187" s="70" t="s">
        <v>195</v>
      </c>
      <c r="N187" s="70" t="s">
        <v>2631</v>
      </c>
      <c r="O187" s="71">
        <v>44470</v>
      </c>
      <c r="P187" s="71">
        <v>44560</v>
      </c>
      <c r="Q187" s="64" t="s">
        <v>678</v>
      </c>
      <c r="R187" s="70"/>
      <c r="S187" s="64" t="s">
        <v>491</v>
      </c>
      <c r="T187" s="64" t="s">
        <v>491</v>
      </c>
      <c r="U187" s="64" t="s">
        <v>491</v>
      </c>
      <c r="V187" s="64" t="s">
        <v>491</v>
      </c>
      <c r="W187" s="64">
        <v>1</v>
      </c>
      <c r="X187" s="64" t="s">
        <v>2632</v>
      </c>
      <c r="Y187" s="61"/>
      <c r="Z187" s="61"/>
      <c r="AA187" s="61"/>
      <c r="AB187" s="61"/>
      <c r="AC187" s="61"/>
      <c r="AD187" s="61"/>
      <c r="AE187" s="61"/>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8"/>
      <c r="BD187" s="66"/>
      <c r="BE187" s="66"/>
      <c r="BF187" s="67"/>
      <c r="BG187" s="67"/>
      <c r="BH187" s="67"/>
      <c r="BI187" s="67"/>
      <c r="BJ187" s="67"/>
      <c r="BK187" s="67"/>
      <c r="BL187" s="67"/>
      <c r="BM187" s="67"/>
      <c r="BN187" s="67"/>
      <c r="BO187" s="67"/>
      <c r="BP187" s="67"/>
      <c r="BQ187" s="67"/>
      <c r="BR187" s="67"/>
      <c r="BS187" s="67"/>
      <c r="BT187" s="67" t="s">
        <v>2633</v>
      </c>
      <c r="BU187" s="82" t="s">
        <v>2634</v>
      </c>
      <c r="BV187" s="67" t="s">
        <v>132</v>
      </c>
      <c r="BW187" s="67" t="s">
        <v>133</v>
      </c>
      <c r="BX187" s="67" t="s">
        <v>2635</v>
      </c>
      <c r="BY187" s="64" t="s">
        <v>495</v>
      </c>
      <c r="BZ187" s="67"/>
      <c r="CA187" s="64" t="s">
        <v>186</v>
      </c>
      <c r="CB187" s="64" t="s">
        <v>187</v>
      </c>
      <c r="CC187" s="71">
        <v>44651</v>
      </c>
      <c r="CD187" s="69" t="s">
        <v>2636</v>
      </c>
      <c r="CE187" s="59"/>
    </row>
    <row r="188" spans="1:83" ht="18" hidden="1" customHeight="1" x14ac:dyDescent="0.25">
      <c r="A188" s="95" t="s">
        <v>2637</v>
      </c>
      <c r="B188" s="64" t="s">
        <v>91</v>
      </c>
      <c r="C188" s="61" t="s">
        <v>188</v>
      </c>
      <c r="D188" s="64" t="s">
        <v>189</v>
      </c>
      <c r="E188" s="70" t="s">
        <v>2638</v>
      </c>
      <c r="F188" s="71">
        <v>44407</v>
      </c>
      <c r="G188" s="64" t="s">
        <v>480</v>
      </c>
      <c r="H188" s="70" t="s">
        <v>2639</v>
      </c>
      <c r="I188" s="61">
        <v>1</v>
      </c>
      <c r="J188" s="70" t="s">
        <v>2640</v>
      </c>
      <c r="K188" s="64" t="s">
        <v>59</v>
      </c>
      <c r="L188" s="64">
        <v>2021</v>
      </c>
      <c r="M188" s="70" t="s">
        <v>195</v>
      </c>
      <c r="N188" s="70" t="s">
        <v>2641</v>
      </c>
      <c r="O188" s="71">
        <v>44470</v>
      </c>
      <c r="P188" s="71">
        <v>44561</v>
      </c>
      <c r="Q188" s="64" t="s">
        <v>678</v>
      </c>
      <c r="R188" s="70"/>
      <c r="S188" s="64" t="s">
        <v>491</v>
      </c>
      <c r="T188" s="64" t="s">
        <v>491</v>
      </c>
      <c r="U188" s="64" t="s">
        <v>491</v>
      </c>
      <c r="V188" s="64" t="s">
        <v>491</v>
      </c>
      <c r="W188" s="64">
        <v>1</v>
      </c>
      <c r="X188" s="64" t="s">
        <v>2642</v>
      </c>
      <c r="Y188" s="61"/>
      <c r="Z188" s="61"/>
      <c r="AA188" s="61"/>
      <c r="AB188" s="61"/>
      <c r="AC188" s="61"/>
      <c r="AD188" s="61"/>
      <c r="AE188" s="61"/>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8"/>
      <c r="BD188" s="66"/>
      <c r="BE188" s="66"/>
      <c r="BF188" s="67"/>
      <c r="BG188" s="67"/>
      <c r="BH188" s="67"/>
      <c r="BI188" s="67"/>
      <c r="BJ188" s="67"/>
      <c r="BK188" s="67"/>
      <c r="BL188" s="67"/>
      <c r="BM188" s="67"/>
      <c r="BN188" s="67"/>
      <c r="BO188" s="67"/>
      <c r="BP188" s="67"/>
      <c r="BQ188" s="67"/>
      <c r="BR188" s="67"/>
      <c r="BS188" s="67"/>
      <c r="BT188" s="67" t="s">
        <v>2643</v>
      </c>
      <c r="BU188" s="82" t="s">
        <v>2644</v>
      </c>
      <c r="BV188" s="67" t="s">
        <v>132</v>
      </c>
      <c r="BW188" s="67" t="s">
        <v>133</v>
      </c>
      <c r="BX188" s="67" t="s">
        <v>2645</v>
      </c>
      <c r="BY188" s="64" t="s">
        <v>495</v>
      </c>
      <c r="BZ188" s="67"/>
      <c r="CA188" s="64" t="s">
        <v>497</v>
      </c>
      <c r="CB188" s="64" t="s">
        <v>187</v>
      </c>
      <c r="CC188" s="71">
        <v>44651</v>
      </c>
      <c r="CD188" s="69" t="s">
        <v>2646</v>
      </c>
      <c r="CE188" s="59"/>
    </row>
    <row r="189" spans="1:83" ht="18" hidden="1" customHeight="1" x14ac:dyDescent="0.25">
      <c r="A189" s="13" t="s">
        <v>2647</v>
      </c>
      <c r="B189" s="11" t="s">
        <v>91</v>
      </c>
      <c r="C189" s="12" t="s">
        <v>188</v>
      </c>
      <c r="D189" s="11" t="s">
        <v>189</v>
      </c>
      <c r="E189" s="10" t="s">
        <v>190</v>
      </c>
      <c r="F189" s="9">
        <v>44407</v>
      </c>
      <c r="G189" s="11" t="s">
        <v>480</v>
      </c>
      <c r="H189" s="10" t="s">
        <v>2648</v>
      </c>
      <c r="I189" s="12">
        <v>1</v>
      </c>
      <c r="J189" s="10" t="s">
        <v>193</v>
      </c>
      <c r="K189" s="11" t="s">
        <v>59</v>
      </c>
      <c r="L189" s="11">
        <v>2021</v>
      </c>
      <c r="M189" s="10" t="s">
        <v>195</v>
      </c>
      <c r="N189" s="10" t="s">
        <v>194</v>
      </c>
      <c r="O189" s="9">
        <v>44470</v>
      </c>
      <c r="P189" s="9">
        <v>44652</v>
      </c>
      <c r="Q189" s="11" t="s">
        <v>678</v>
      </c>
      <c r="R189" s="10"/>
      <c r="S189" s="11" t="s">
        <v>491</v>
      </c>
      <c r="T189" s="11" t="s">
        <v>491</v>
      </c>
      <c r="U189" s="11" t="s">
        <v>491</v>
      </c>
      <c r="V189" s="11" t="s">
        <v>491</v>
      </c>
      <c r="W189" s="11">
        <v>6</v>
      </c>
      <c r="X189" s="11" t="s">
        <v>2649</v>
      </c>
      <c r="Y189" s="12"/>
      <c r="Z189" s="12"/>
      <c r="AA189" s="12"/>
      <c r="AB189" s="12"/>
      <c r="AC189" s="12"/>
      <c r="AD189" s="12"/>
      <c r="AE189" s="12"/>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8"/>
      <c r="BD189" s="14"/>
      <c r="BE189" s="14"/>
      <c r="BF189" s="76"/>
      <c r="BG189" s="76"/>
      <c r="BH189" s="76"/>
      <c r="BI189" s="76"/>
      <c r="BJ189" s="76"/>
      <c r="BK189" s="76"/>
      <c r="BL189" s="76"/>
      <c r="BM189" s="76"/>
      <c r="BN189" s="76"/>
      <c r="BO189" s="76"/>
      <c r="BP189" s="76"/>
      <c r="BQ189" s="76"/>
      <c r="BR189" s="76"/>
      <c r="BS189" s="76"/>
      <c r="BT189" s="76" t="s">
        <v>2650</v>
      </c>
      <c r="BU189" s="98" t="s">
        <v>2651</v>
      </c>
      <c r="BV189" s="76" t="s">
        <v>132</v>
      </c>
      <c r="BW189" s="76"/>
      <c r="BX189" s="76" t="s">
        <v>2652</v>
      </c>
      <c r="BY189" s="11" t="s">
        <v>67</v>
      </c>
      <c r="BZ189" s="67"/>
      <c r="CA189" s="11" t="s">
        <v>136</v>
      </c>
      <c r="CB189" s="11" t="s">
        <v>136</v>
      </c>
      <c r="CC189" s="11" t="s">
        <v>136</v>
      </c>
      <c r="CD189" s="78" t="s">
        <v>67</v>
      </c>
      <c r="CE189" s="79"/>
    </row>
    <row r="190" spans="1:83" ht="18" hidden="1" customHeight="1" x14ac:dyDescent="0.25">
      <c r="A190" s="13" t="s">
        <v>2653</v>
      </c>
      <c r="B190" s="11" t="s">
        <v>91</v>
      </c>
      <c r="C190" s="12" t="s">
        <v>188</v>
      </c>
      <c r="D190" s="11" t="s">
        <v>189</v>
      </c>
      <c r="E190" s="10" t="s">
        <v>199</v>
      </c>
      <c r="F190" s="9">
        <v>44407</v>
      </c>
      <c r="G190" s="11" t="s">
        <v>480</v>
      </c>
      <c r="H190" s="10" t="s">
        <v>200</v>
      </c>
      <c r="I190" s="12">
        <v>1</v>
      </c>
      <c r="J190" s="10" t="s">
        <v>202</v>
      </c>
      <c r="K190" s="11" t="s">
        <v>59</v>
      </c>
      <c r="L190" s="11">
        <v>2021</v>
      </c>
      <c r="M190" s="10" t="s">
        <v>204</v>
      </c>
      <c r="N190" s="10" t="s">
        <v>2654</v>
      </c>
      <c r="O190" s="9">
        <v>44470</v>
      </c>
      <c r="P190" s="9">
        <v>44652</v>
      </c>
      <c r="Q190" s="11" t="s">
        <v>678</v>
      </c>
      <c r="R190" s="10"/>
      <c r="S190" s="11" t="s">
        <v>491</v>
      </c>
      <c r="T190" s="11" t="s">
        <v>491</v>
      </c>
      <c r="U190" s="11" t="s">
        <v>491</v>
      </c>
      <c r="V190" s="11" t="s">
        <v>491</v>
      </c>
      <c r="W190" s="11">
        <v>6</v>
      </c>
      <c r="X190" s="76" t="s">
        <v>2655</v>
      </c>
      <c r="Y190" s="12"/>
      <c r="Z190" s="12"/>
      <c r="AA190" s="12"/>
      <c r="AB190" s="12"/>
      <c r="AC190" s="12"/>
      <c r="AD190" s="12"/>
      <c r="AE190" s="12"/>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8"/>
      <c r="BD190" s="14"/>
      <c r="BE190" s="14"/>
      <c r="BF190" s="76"/>
      <c r="BG190" s="76"/>
      <c r="BH190" s="76"/>
      <c r="BI190" s="76"/>
      <c r="BJ190" s="76"/>
      <c r="BK190" s="76"/>
      <c r="BL190" s="76"/>
      <c r="BM190" s="76"/>
      <c r="BN190" s="76"/>
      <c r="BO190" s="76"/>
      <c r="BP190" s="76"/>
      <c r="BQ190" s="76"/>
      <c r="BR190" s="76"/>
      <c r="BS190" s="76"/>
      <c r="BT190" s="76" t="s">
        <v>2656</v>
      </c>
      <c r="BU190" s="98" t="s">
        <v>2657</v>
      </c>
      <c r="BV190" s="76" t="s">
        <v>132</v>
      </c>
      <c r="BW190" s="76"/>
      <c r="BX190" s="76" t="s">
        <v>2658</v>
      </c>
      <c r="BY190" s="11" t="s">
        <v>67</v>
      </c>
      <c r="BZ190" s="67"/>
      <c r="CA190" s="11" t="s">
        <v>136</v>
      </c>
      <c r="CB190" s="11" t="s">
        <v>136</v>
      </c>
      <c r="CC190" s="11" t="s">
        <v>136</v>
      </c>
      <c r="CD190" s="78" t="s">
        <v>67</v>
      </c>
      <c r="CE190" s="79"/>
    </row>
    <row r="191" spans="1:83" ht="18" hidden="1" customHeight="1" x14ac:dyDescent="0.25">
      <c r="A191" s="95" t="s">
        <v>2659</v>
      </c>
      <c r="B191" s="64" t="s">
        <v>602</v>
      </c>
      <c r="C191" s="61" t="s">
        <v>188</v>
      </c>
      <c r="D191" s="64" t="s">
        <v>189</v>
      </c>
      <c r="E191" s="70" t="s">
        <v>2660</v>
      </c>
      <c r="F191" s="71">
        <v>44449</v>
      </c>
      <c r="G191" s="64" t="s">
        <v>589</v>
      </c>
      <c r="H191" s="70" t="s">
        <v>2661</v>
      </c>
      <c r="I191" s="61">
        <v>1</v>
      </c>
      <c r="J191" s="70" t="s">
        <v>2662</v>
      </c>
      <c r="K191" s="64" t="s">
        <v>59</v>
      </c>
      <c r="L191" s="64">
        <v>2021</v>
      </c>
      <c r="M191" s="70" t="s">
        <v>195</v>
      </c>
      <c r="N191" s="70" t="s">
        <v>2663</v>
      </c>
      <c r="O191" s="71">
        <v>44470</v>
      </c>
      <c r="P191" s="71">
        <v>44561</v>
      </c>
      <c r="Q191" s="64" t="s">
        <v>678</v>
      </c>
      <c r="R191" s="70"/>
      <c r="S191" s="64" t="s">
        <v>491</v>
      </c>
      <c r="T191" s="64" t="s">
        <v>491</v>
      </c>
      <c r="U191" s="64" t="s">
        <v>491</v>
      </c>
      <c r="V191" s="64" t="s">
        <v>491</v>
      </c>
      <c r="W191" s="64">
        <v>1</v>
      </c>
      <c r="X191" s="67" t="s">
        <v>2664</v>
      </c>
      <c r="Y191" s="61"/>
      <c r="Z191" s="61"/>
      <c r="AA191" s="61"/>
      <c r="AB191" s="61"/>
      <c r="AC191" s="61"/>
      <c r="AD191" s="61"/>
      <c r="AE191" s="61"/>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8"/>
      <c r="BD191" s="66"/>
      <c r="BE191" s="66"/>
      <c r="BF191" s="67"/>
      <c r="BG191" s="67"/>
      <c r="BH191" s="67"/>
      <c r="BI191" s="67"/>
      <c r="BJ191" s="67"/>
      <c r="BK191" s="67"/>
      <c r="BL191" s="67"/>
      <c r="BM191" s="67"/>
      <c r="BN191" s="67"/>
      <c r="BO191" s="67"/>
      <c r="BP191" s="67"/>
      <c r="BQ191" s="67"/>
      <c r="BR191" s="67"/>
      <c r="BS191" s="67"/>
      <c r="BT191" s="67" t="s">
        <v>2665</v>
      </c>
      <c r="BU191" s="113" t="s">
        <v>2666</v>
      </c>
      <c r="BV191" s="67" t="s">
        <v>132</v>
      </c>
      <c r="BW191" s="67" t="s">
        <v>133</v>
      </c>
      <c r="BX191" s="67" t="s">
        <v>2667</v>
      </c>
      <c r="BY191" s="64" t="s">
        <v>495</v>
      </c>
      <c r="BZ191" s="67"/>
      <c r="CA191" s="64" t="s">
        <v>497</v>
      </c>
      <c r="CB191" s="64" t="s">
        <v>187</v>
      </c>
      <c r="CC191" s="71">
        <v>44651</v>
      </c>
      <c r="CD191" s="69" t="s">
        <v>2668</v>
      </c>
      <c r="CE191" s="59"/>
    </row>
    <row r="192" spans="1:83" ht="18" hidden="1" customHeight="1" x14ac:dyDescent="0.25">
      <c r="A192" s="95" t="s">
        <v>2669</v>
      </c>
      <c r="B192" s="64" t="s">
        <v>1590</v>
      </c>
      <c r="C192" s="64" t="s">
        <v>188</v>
      </c>
      <c r="D192" s="64" t="s">
        <v>189</v>
      </c>
      <c r="E192" s="70" t="s">
        <v>2670</v>
      </c>
      <c r="F192" s="71">
        <v>44439</v>
      </c>
      <c r="G192" s="64" t="s">
        <v>589</v>
      </c>
      <c r="H192" s="70" t="s">
        <v>2671</v>
      </c>
      <c r="I192" s="64">
        <v>1</v>
      </c>
      <c r="J192" s="70" t="s">
        <v>2672</v>
      </c>
      <c r="K192" s="64" t="s">
        <v>59</v>
      </c>
      <c r="L192" s="64">
        <v>2021</v>
      </c>
      <c r="M192" s="70" t="s">
        <v>189</v>
      </c>
      <c r="N192" s="70" t="s">
        <v>2673</v>
      </c>
      <c r="O192" s="71">
        <v>44440</v>
      </c>
      <c r="P192" s="71">
        <v>44530</v>
      </c>
      <c r="Q192" s="64" t="s">
        <v>678</v>
      </c>
      <c r="R192" s="73"/>
      <c r="S192" s="64" t="s">
        <v>491</v>
      </c>
      <c r="T192" s="64" t="s">
        <v>491</v>
      </c>
      <c r="U192" s="64" t="s">
        <v>491</v>
      </c>
      <c r="V192" s="64" t="s">
        <v>491</v>
      </c>
      <c r="W192" s="64">
        <v>1</v>
      </c>
      <c r="X192" s="70" t="s">
        <v>2674</v>
      </c>
      <c r="Y192" s="61"/>
      <c r="Z192" s="61"/>
      <c r="AA192" s="61"/>
      <c r="AB192" s="61"/>
      <c r="AC192" s="61"/>
      <c r="AD192" s="61"/>
      <c r="AE192" s="61"/>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8"/>
      <c r="BD192" s="66"/>
      <c r="BE192" s="66"/>
      <c r="BF192" s="67"/>
      <c r="BG192" s="67"/>
      <c r="BH192" s="67"/>
      <c r="BI192" s="67"/>
      <c r="BJ192" s="67"/>
      <c r="BK192" s="67"/>
      <c r="BL192" s="67"/>
      <c r="BM192" s="67"/>
      <c r="BN192" s="67"/>
      <c r="BO192" s="67"/>
      <c r="BP192" s="67"/>
      <c r="BQ192" s="67"/>
      <c r="BR192" s="67"/>
      <c r="BS192" s="67"/>
      <c r="BT192" s="67" t="s">
        <v>2675</v>
      </c>
      <c r="BU192" s="82" t="s">
        <v>2676</v>
      </c>
      <c r="BV192" s="67" t="s">
        <v>132</v>
      </c>
      <c r="BW192" s="67" t="s">
        <v>133</v>
      </c>
      <c r="BX192" s="67" t="s">
        <v>2677</v>
      </c>
      <c r="BY192" s="64" t="s">
        <v>495</v>
      </c>
      <c r="BZ192" s="67"/>
      <c r="CA192" s="64" t="s">
        <v>497</v>
      </c>
      <c r="CB192" s="64" t="s">
        <v>187</v>
      </c>
      <c r="CC192" s="71">
        <v>44651</v>
      </c>
      <c r="CD192" s="69" t="s">
        <v>2678</v>
      </c>
      <c r="CE192" s="59"/>
    </row>
    <row r="193" spans="1:83" ht="18" hidden="1" customHeight="1" x14ac:dyDescent="0.25">
      <c r="A193" s="60" t="s">
        <v>2679</v>
      </c>
      <c r="B193" s="64" t="s">
        <v>589</v>
      </c>
      <c r="C193" s="64" t="s">
        <v>188</v>
      </c>
      <c r="D193" s="64" t="s">
        <v>189</v>
      </c>
      <c r="E193" s="62" t="s">
        <v>2680</v>
      </c>
      <c r="F193" s="71">
        <v>44160</v>
      </c>
      <c r="G193" s="64" t="s">
        <v>480</v>
      </c>
      <c r="H193" s="70" t="s">
        <v>2681</v>
      </c>
      <c r="I193" s="64">
        <v>1</v>
      </c>
      <c r="J193" s="62" t="s">
        <v>2682</v>
      </c>
      <c r="K193" s="64" t="s">
        <v>59</v>
      </c>
      <c r="L193" s="64">
        <v>2021</v>
      </c>
      <c r="M193" s="70" t="s">
        <v>2389</v>
      </c>
      <c r="N193" s="62" t="s">
        <v>2405</v>
      </c>
      <c r="O193" s="71">
        <v>44166</v>
      </c>
      <c r="P193" s="71">
        <v>44377</v>
      </c>
      <c r="Q193" s="63"/>
      <c r="R193" s="65"/>
      <c r="S193" s="61"/>
      <c r="T193" s="63"/>
      <c r="U193" s="61"/>
      <c r="V193" s="63"/>
      <c r="W193" s="61"/>
      <c r="X193" s="63"/>
      <c r="Y193" s="61"/>
      <c r="Z193" s="61"/>
      <c r="AA193" s="61"/>
      <c r="AB193" s="61"/>
      <c r="AC193" s="61"/>
      <c r="AD193" s="61"/>
      <c r="AE193" s="61"/>
      <c r="AF193" s="66" t="s">
        <v>2683</v>
      </c>
      <c r="AG193" s="86" t="s">
        <v>2684</v>
      </c>
      <c r="AH193" s="66"/>
      <c r="AI193" s="66"/>
      <c r="AJ193" s="66"/>
      <c r="AK193" s="66"/>
      <c r="AL193" s="66"/>
      <c r="AM193" s="66"/>
      <c r="AN193" s="66"/>
      <c r="AO193" s="66"/>
      <c r="AP193" s="66"/>
      <c r="AQ193" s="66"/>
      <c r="AR193" s="66"/>
      <c r="AS193" s="66"/>
      <c r="AT193" s="66"/>
      <c r="AU193" s="66"/>
      <c r="AV193" s="66"/>
      <c r="AW193" s="66"/>
      <c r="AX193" s="67"/>
      <c r="AY193" s="67"/>
      <c r="AZ193" s="66"/>
      <c r="BA193" s="66"/>
      <c r="BB193" s="66"/>
      <c r="BC193" s="68"/>
      <c r="BD193" s="66"/>
      <c r="BE193" s="66"/>
      <c r="BF193" s="66" t="s">
        <v>2683</v>
      </c>
      <c r="BG193" s="86" t="s">
        <v>2685</v>
      </c>
      <c r="BH193" s="67" t="s">
        <v>682</v>
      </c>
      <c r="BI193" s="67" t="s">
        <v>65</v>
      </c>
      <c r="BJ193" s="67" t="s">
        <v>2686</v>
      </c>
      <c r="BK193" s="66"/>
      <c r="BL193" s="67"/>
      <c r="BM193" s="67" t="s">
        <v>2687</v>
      </c>
      <c r="BN193" s="82" t="s">
        <v>2688</v>
      </c>
      <c r="BO193" s="67" t="s">
        <v>2689</v>
      </c>
      <c r="BP193" s="67" t="s">
        <v>65</v>
      </c>
      <c r="BQ193" s="70" t="s">
        <v>2690</v>
      </c>
      <c r="BR193" s="70" t="s">
        <v>905</v>
      </c>
      <c r="BS193" s="67"/>
      <c r="BT193" s="67"/>
      <c r="BU193" s="70" t="s">
        <v>136</v>
      </c>
      <c r="BV193" s="67"/>
      <c r="BW193" s="70" t="s">
        <v>2198</v>
      </c>
      <c r="BX193" s="70" t="s">
        <v>2691</v>
      </c>
      <c r="BY193" s="64" t="s">
        <v>905</v>
      </c>
      <c r="BZ193" s="67"/>
      <c r="CA193" s="64" t="s">
        <v>497</v>
      </c>
      <c r="CB193" s="64" t="s">
        <v>187</v>
      </c>
      <c r="CC193" s="71">
        <v>44651</v>
      </c>
      <c r="CD193" s="69" t="s">
        <v>2678</v>
      </c>
      <c r="CE193" s="59"/>
    </row>
    <row r="194" spans="1:83" ht="18" hidden="1" customHeight="1" x14ac:dyDescent="0.25">
      <c r="A194" s="60" t="s">
        <v>2692</v>
      </c>
      <c r="B194" s="64" t="s">
        <v>589</v>
      </c>
      <c r="C194" s="64" t="s">
        <v>188</v>
      </c>
      <c r="D194" s="64" t="s">
        <v>189</v>
      </c>
      <c r="E194" s="70" t="s">
        <v>2693</v>
      </c>
      <c r="F194" s="71">
        <v>44160</v>
      </c>
      <c r="G194" s="64" t="s">
        <v>480</v>
      </c>
      <c r="H194" s="70" t="s">
        <v>2694</v>
      </c>
      <c r="I194" s="64">
        <v>1</v>
      </c>
      <c r="J194" s="62" t="s">
        <v>2695</v>
      </c>
      <c r="K194" s="64" t="s">
        <v>59</v>
      </c>
      <c r="L194" s="64">
        <v>2021</v>
      </c>
      <c r="M194" s="70" t="s">
        <v>2389</v>
      </c>
      <c r="N194" s="70" t="s">
        <v>2696</v>
      </c>
      <c r="O194" s="71">
        <v>44287</v>
      </c>
      <c r="P194" s="71">
        <v>44501</v>
      </c>
      <c r="Q194" s="63"/>
      <c r="R194" s="65"/>
      <c r="S194" s="61"/>
      <c r="T194" s="63"/>
      <c r="U194" s="61"/>
      <c r="V194" s="63"/>
      <c r="W194" s="61"/>
      <c r="X194" s="63"/>
      <c r="Y194" s="61"/>
      <c r="Z194" s="61"/>
      <c r="AA194" s="61"/>
      <c r="AB194" s="61"/>
      <c r="AC194" s="61"/>
      <c r="AD194" s="61"/>
      <c r="AE194" s="61"/>
      <c r="AF194" s="66" t="s">
        <v>2697</v>
      </c>
      <c r="AG194" s="86" t="s">
        <v>2698</v>
      </c>
      <c r="AH194" s="66"/>
      <c r="AI194" s="66"/>
      <c r="AJ194" s="66"/>
      <c r="AK194" s="66"/>
      <c r="AL194" s="66"/>
      <c r="AM194" s="66"/>
      <c r="AN194" s="66"/>
      <c r="AO194" s="66"/>
      <c r="AP194" s="66"/>
      <c r="AQ194" s="66"/>
      <c r="AR194" s="66"/>
      <c r="AS194" s="66"/>
      <c r="AT194" s="66"/>
      <c r="AU194" s="66"/>
      <c r="AV194" s="66"/>
      <c r="AW194" s="66"/>
      <c r="AX194" s="67"/>
      <c r="AY194" s="67"/>
      <c r="AZ194" s="66"/>
      <c r="BA194" s="66"/>
      <c r="BB194" s="66"/>
      <c r="BC194" s="68"/>
      <c r="BD194" s="66"/>
      <c r="BE194" s="66"/>
      <c r="BF194" s="66" t="s">
        <v>2697</v>
      </c>
      <c r="BG194" s="86" t="s">
        <v>2699</v>
      </c>
      <c r="BH194" s="67" t="s">
        <v>682</v>
      </c>
      <c r="BI194" s="67" t="s">
        <v>65</v>
      </c>
      <c r="BJ194" s="66" t="s">
        <v>2700</v>
      </c>
      <c r="BK194" s="66"/>
      <c r="BL194" s="67"/>
      <c r="BM194" s="67" t="s">
        <v>2701</v>
      </c>
      <c r="BN194" s="82" t="s">
        <v>2702</v>
      </c>
      <c r="BO194" s="67" t="s">
        <v>2703</v>
      </c>
      <c r="BP194" s="67" t="s">
        <v>65</v>
      </c>
      <c r="BQ194" s="114" t="s">
        <v>2704</v>
      </c>
      <c r="BR194" s="70" t="s">
        <v>67</v>
      </c>
      <c r="BS194" s="67"/>
      <c r="BT194" s="67" t="s">
        <v>2705</v>
      </c>
      <c r="BU194" s="82" t="s">
        <v>2706</v>
      </c>
      <c r="BV194" s="67" t="s">
        <v>89</v>
      </c>
      <c r="BW194" s="67" t="s">
        <v>1401</v>
      </c>
      <c r="BX194" s="67" t="s">
        <v>2707</v>
      </c>
      <c r="BY194" s="64" t="s">
        <v>495</v>
      </c>
      <c r="BZ194" s="67"/>
      <c r="CA194" s="64" t="s">
        <v>497</v>
      </c>
      <c r="CB194" s="64" t="s">
        <v>187</v>
      </c>
      <c r="CC194" s="71">
        <v>44651</v>
      </c>
      <c r="CD194" s="69" t="s">
        <v>2678</v>
      </c>
      <c r="CE194" s="59"/>
    </row>
    <row r="195" spans="1:83" ht="18" hidden="1" customHeight="1" x14ac:dyDescent="0.25">
      <c r="A195" s="60" t="s">
        <v>2708</v>
      </c>
      <c r="B195" s="64" t="s">
        <v>589</v>
      </c>
      <c r="C195" s="64" t="s">
        <v>188</v>
      </c>
      <c r="D195" s="64" t="s">
        <v>189</v>
      </c>
      <c r="E195" s="70" t="s">
        <v>2709</v>
      </c>
      <c r="F195" s="71">
        <v>44160</v>
      </c>
      <c r="G195" s="64" t="s">
        <v>480</v>
      </c>
      <c r="H195" s="70" t="s">
        <v>2710</v>
      </c>
      <c r="I195" s="64">
        <v>1</v>
      </c>
      <c r="J195" s="62" t="s">
        <v>2711</v>
      </c>
      <c r="K195" s="64" t="s">
        <v>59</v>
      </c>
      <c r="L195" s="64">
        <v>2021</v>
      </c>
      <c r="M195" s="70" t="s">
        <v>2389</v>
      </c>
      <c r="N195" s="70" t="s">
        <v>2712</v>
      </c>
      <c r="O195" s="71">
        <v>44287</v>
      </c>
      <c r="P195" s="71">
        <v>44470</v>
      </c>
      <c r="Q195" s="63"/>
      <c r="R195" s="65"/>
      <c r="S195" s="61"/>
      <c r="T195" s="63"/>
      <c r="U195" s="61"/>
      <c r="V195" s="63"/>
      <c r="W195" s="61"/>
      <c r="X195" s="63"/>
      <c r="Y195" s="61"/>
      <c r="Z195" s="61"/>
      <c r="AA195" s="61"/>
      <c r="AB195" s="61"/>
      <c r="AC195" s="61"/>
      <c r="AD195" s="61"/>
      <c r="AE195" s="61"/>
      <c r="AF195" s="66" t="s">
        <v>2713</v>
      </c>
      <c r="AG195" s="86" t="s">
        <v>2714</v>
      </c>
      <c r="AH195" s="66"/>
      <c r="AI195" s="66"/>
      <c r="AJ195" s="66"/>
      <c r="AK195" s="66"/>
      <c r="AL195" s="66"/>
      <c r="AM195" s="66"/>
      <c r="AN195" s="66"/>
      <c r="AO195" s="66"/>
      <c r="AP195" s="66"/>
      <c r="AQ195" s="66"/>
      <c r="AR195" s="66"/>
      <c r="AS195" s="66"/>
      <c r="AT195" s="66"/>
      <c r="AU195" s="66"/>
      <c r="AV195" s="66"/>
      <c r="AW195" s="66"/>
      <c r="AX195" s="67"/>
      <c r="AY195" s="67"/>
      <c r="AZ195" s="66"/>
      <c r="BA195" s="66"/>
      <c r="BB195" s="66"/>
      <c r="BC195" s="68"/>
      <c r="BD195" s="66"/>
      <c r="BE195" s="66"/>
      <c r="BF195" s="66" t="s">
        <v>2713</v>
      </c>
      <c r="BG195" s="86" t="s">
        <v>2715</v>
      </c>
      <c r="BH195" s="67" t="s">
        <v>682</v>
      </c>
      <c r="BI195" s="67" t="s">
        <v>65</v>
      </c>
      <c r="BJ195" s="66" t="s">
        <v>2716</v>
      </c>
      <c r="BK195" s="66"/>
      <c r="BL195" s="67"/>
      <c r="BM195" s="67" t="s">
        <v>2717</v>
      </c>
      <c r="BN195" s="82" t="s">
        <v>2718</v>
      </c>
      <c r="BO195" s="67" t="s">
        <v>2719</v>
      </c>
      <c r="BP195" s="67" t="s">
        <v>65</v>
      </c>
      <c r="BQ195" s="70" t="s">
        <v>2720</v>
      </c>
      <c r="BR195" s="70" t="s">
        <v>67</v>
      </c>
      <c r="BS195" s="67"/>
      <c r="BT195" s="67" t="s">
        <v>2721</v>
      </c>
      <c r="BU195" s="82" t="s">
        <v>2722</v>
      </c>
      <c r="BV195" s="67" t="s">
        <v>89</v>
      </c>
      <c r="BW195" s="67" t="s">
        <v>1401</v>
      </c>
      <c r="BX195" s="67" t="s">
        <v>2723</v>
      </c>
      <c r="BY195" s="64" t="s">
        <v>495</v>
      </c>
      <c r="BZ195" s="67"/>
      <c r="CA195" s="64" t="s">
        <v>497</v>
      </c>
      <c r="CB195" s="64" t="s">
        <v>187</v>
      </c>
      <c r="CC195" s="71">
        <v>44651</v>
      </c>
      <c r="CD195" s="69" t="s">
        <v>2678</v>
      </c>
      <c r="CE195" s="59"/>
    </row>
    <row r="196" spans="1:83" ht="18" hidden="1" customHeight="1" x14ac:dyDescent="0.25">
      <c r="A196" s="60" t="s">
        <v>2724</v>
      </c>
      <c r="B196" s="64" t="s">
        <v>589</v>
      </c>
      <c r="C196" s="64" t="s">
        <v>188</v>
      </c>
      <c r="D196" s="64" t="s">
        <v>189</v>
      </c>
      <c r="E196" s="62" t="s">
        <v>2725</v>
      </c>
      <c r="F196" s="71">
        <v>43860</v>
      </c>
      <c r="G196" s="64" t="s">
        <v>480</v>
      </c>
      <c r="H196" s="70" t="s">
        <v>2403</v>
      </c>
      <c r="I196" s="64">
        <v>1</v>
      </c>
      <c r="J196" s="62" t="s">
        <v>2726</v>
      </c>
      <c r="K196" s="64" t="s">
        <v>59</v>
      </c>
      <c r="L196" s="64">
        <v>2021</v>
      </c>
      <c r="M196" s="70" t="s">
        <v>2389</v>
      </c>
      <c r="N196" s="62" t="s">
        <v>2727</v>
      </c>
      <c r="O196" s="71">
        <v>44287</v>
      </c>
      <c r="P196" s="71">
        <v>44470</v>
      </c>
      <c r="Q196" s="63"/>
      <c r="R196" s="65"/>
      <c r="S196" s="61"/>
      <c r="T196" s="63"/>
      <c r="U196" s="61"/>
      <c r="V196" s="63"/>
      <c r="W196" s="61"/>
      <c r="X196" s="63"/>
      <c r="Y196" s="61"/>
      <c r="Z196" s="61"/>
      <c r="AA196" s="61"/>
      <c r="AB196" s="61"/>
      <c r="AC196" s="61"/>
      <c r="AD196" s="61"/>
      <c r="AE196" s="61"/>
      <c r="AF196" s="66" t="s">
        <v>2728</v>
      </c>
      <c r="AG196" s="86" t="s">
        <v>2729</v>
      </c>
      <c r="AH196" s="66"/>
      <c r="AI196" s="66"/>
      <c r="AJ196" s="66"/>
      <c r="AK196" s="66"/>
      <c r="AL196" s="66"/>
      <c r="AM196" s="66"/>
      <c r="AN196" s="66"/>
      <c r="AO196" s="66"/>
      <c r="AP196" s="66"/>
      <c r="AQ196" s="66"/>
      <c r="AR196" s="66"/>
      <c r="AS196" s="66"/>
      <c r="AT196" s="66"/>
      <c r="AU196" s="66"/>
      <c r="AV196" s="66"/>
      <c r="AW196" s="66"/>
      <c r="AX196" s="67"/>
      <c r="AY196" s="67"/>
      <c r="AZ196" s="66"/>
      <c r="BA196" s="66"/>
      <c r="BB196" s="66"/>
      <c r="BC196" s="68"/>
      <c r="BD196" s="66"/>
      <c r="BE196" s="66"/>
      <c r="BF196" s="66" t="s">
        <v>2728</v>
      </c>
      <c r="BG196" s="86" t="s">
        <v>2730</v>
      </c>
      <c r="BH196" s="67" t="s">
        <v>682</v>
      </c>
      <c r="BI196" s="67" t="s">
        <v>65</v>
      </c>
      <c r="BJ196" s="67" t="s">
        <v>2686</v>
      </c>
      <c r="BK196" s="66"/>
      <c r="BL196" s="67"/>
      <c r="BM196" s="67" t="s">
        <v>2731</v>
      </c>
      <c r="BN196" s="115" t="s">
        <v>2732</v>
      </c>
      <c r="BO196" s="67" t="s">
        <v>2733</v>
      </c>
      <c r="BP196" s="67" t="s">
        <v>65</v>
      </c>
      <c r="BQ196" s="70" t="s">
        <v>2734</v>
      </c>
      <c r="BR196" s="70" t="s">
        <v>67</v>
      </c>
      <c r="BS196" s="67"/>
      <c r="BT196" s="67" t="s">
        <v>2735</v>
      </c>
      <c r="BU196" s="82" t="s">
        <v>2736</v>
      </c>
      <c r="BV196" s="67" t="s">
        <v>89</v>
      </c>
      <c r="BW196" s="67" t="s">
        <v>1401</v>
      </c>
      <c r="BX196" s="67" t="s">
        <v>2737</v>
      </c>
      <c r="BY196" s="64" t="s">
        <v>495</v>
      </c>
      <c r="BZ196" s="67"/>
      <c r="CA196" s="64" t="s">
        <v>497</v>
      </c>
      <c r="CB196" s="64" t="s">
        <v>187</v>
      </c>
      <c r="CC196" s="71">
        <v>44651</v>
      </c>
      <c r="CD196" s="69" t="s">
        <v>2678</v>
      </c>
      <c r="CE196" s="59"/>
    </row>
    <row r="197" spans="1:83" ht="18" hidden="1" customHeight="1" x14ac:dyDescent="0.25">
      <c r="A197" s="60" t="s">
        <v>2738</v>
      </c>
      <c r="B197" s="61" t="s">
        <v>435</v>
      </c>
      <c r="C197" s="61" t="s">
        <v>787</v>
      </c>
      <c r="D197" s="61" t="s">
        <v>54</v>
      </c>
      <c r="E197" s="62" t="s">
        <v>403</v>
      </c>
      <c r="F197" s="63">
        <v>43769</v>
      </c>
      <c r="G197" s="63" t="s">
        <v>480</v>
      </c>
      <c r="H197" s="62" t="s">
        <v>2739</v>
      </c>
      <c r="I197" s="64">
        <v>1</v>
      </c>
      <c r="J197" s="62" t="s">
        <v>2740</v>
      </c>
      <c r="K197" s="61"/>
      <c r="L197" s="61"/>
      <c r="M197" s="62" t="s">
        <v>2741</v>
      </c>
      <c r="N197" s="62" t="s">
        <v>2742</v>
      </c>
      <c r="O197" s="63">
        <v>43832</v>
      </c>
      <c r="P197" s="63">
        <v>44074</v>
      </c>
      <c r="Q197" s="61" t="s">
        <v>981</v>
      </c>
      <c r="R197" s="62" t="s">
        <v>2743</v>
      </c>
      <c r="S197" s="61">
        <v>0.6</v>
      </c>
      <c r="T197" s="65" t="s">
        <v>2744</v>
      </c>
      <c r="U197" s="61">
        <v>0.4</v>
      </c>
      <c r="V197" s="63" t="s">
        <v>2745</v>
      </c>
      <c r="W197" s="61"/>
      <c r="X197" s="63"/>
      <c r="Y197" s="61"/>
      <c r="Z197" s="61"/>
      <c r="AA197" s="61"/>
      <c r="AB197" s="61"/>
      <c r="AC197" s="61"/>
      <c r="AD197" s="61"/>
      <c r="AE197" s="61">
        <v>0.4</v>
      </c>
      <c r="AF197" s="66" t="s">
        <v>2746</v>
      </c>
      <c r="AG197" s="66" t="s">
        <v>2747</v>
      </c>
      <c r="AH197" s="66" t="s">
        <v>2748</v>
      </c>
      <c r="AI197" s="66"/>
      <c r="AJ197" s="66" t="s">
        <v>2749</v>
      </c>
      <c r="AK197" s="66"/>
      <c r="AL197" s="66"/>
      <c r="AM197" s="66" t="s">
        <v>2750</v>
      </c>
      <c r="AN197" s="66" t="s">
        <v>2751</v>
      </c>
      <c r="AO197" s="66"/>
      <c r="AP197" s="66" t="s">
        <v>65</v>
      </c>
      <c r="AQ197" s="67" t="s">
        <v>2752</v>
      </c>
      <c r="AR197" s="66" t="s">
        <v>495</v>
      </c>
      <c r="AS197" s="66"/>
      <c r="AT197" s="66"/>
      <c r="AU197" s="66"/>
      <c r="AV197" s="66"/>
      <c r="AW197" s="66"/>
      <c r="AX197" s="67"/>
      <c r="AY197" s="67"/>
      <c r="AZ197" s="66"/>
      <c r="BA197" s="66"/>
      <c r="BB197" s="66"/>
      <c r="BC197" s="68"/>
      <c r="BD197" s="66"/>
      <c r="BE197" s="66"/>
      <c r="BF197" s="67"/>
      <c r="BG197" s="67"/>
      <c r="BH197" s="67"/>
      <c r="BI197" s="67"/>
      <c r="BJ197" s="67"/>
      <c r="BK197" s="67"/>
      <c r="BL197" s="67"/>
      <c r="BM197" s="67"/>
      <c r="BN197" s="67"/>
      <c r="BO197" s="67"/>
      <c r="BP197" s="67"/>
      <c r="BQ197" s="67"/>
      <c r="BR197" s="67"/>
      <c r="BS197" s="67"/>
      <c r="BT197" s="67"/>
      <c r="BU197" s="67"/>
      <c r="BV197" s="67"/>
      <c r="BW197" s="67"/>
      <c r="BX197" s="67" t="s">
        <v>2753</v>
      </c>
      <c r="BY197" s="64" t="s">
        <v>495</v>
      </c>
      <c r="BZ197" s="67"/>
      <c r="CA197" s="64" t="s">
        <v>186</v>
      </c>
      <c r="CB197" s="64" t="s">
        <v>187</v>
      </c>
      <c r="CC197" s="71">
        <v>44651</v>
      </c>
      <c r="CD197" s="69" t="s">
        <v>2754</v>
      </c>
      <c r="CE197" s="59"/>
    </row>
    <row r="198" spans="1:83" ht="18" hidden="1" customHeight="1" x14ac:dyDescent="0.25">
      <c r="A198" s="60" t="s">
        <v>2755</v>
      </c>
      <c r="B198" s="61" t="s">
        <v>435</v>
      </c>
      <c r="C198" s="61" t="s">
        <v>787</v>
      </c>
      <c r="D198" s="61" t="s">
        <v>54</v>
      </c>
      <c r="E198" s="62" t="s">
        <v>2756</v>
      </c>
      <c r="F198" s="63">
        <v>43769</v>
      </c>
      <c r="G198" s="63" t="s">
        <v>480</v>
      </c>
      <c r="H198" s="62" t="s">
        <v>2757</v>
      </c>
      <c r="I198" s="64">
        <v>1</v>
      </c>
      <c r="J198" s="62" t="s">
        <v>2758</v>
      </c>
      <c r="K198" s="61"/>
      <c r="L198" s="61"/>
      <c r="M198" s="62" t="s">
        <v>2759</v>
      </c>
      <c r="N198" s="62" t="s">
        <v>2760</v>
      </c>
      <c r="O198" s="63">
        <v>43832</v>
      </c>
      <c r="P198" s="63">
        <v>44074</v>
      </c>
      <c r="Q198" s="63"/>
      <c r="R198" s="116" t="s">
        <v>2761</v>
      </c>
      <c r="S198" s="61">
        <v>0.5</v>
      </c>
      <c r="T198" s="65" t="s">
        <v>2762</v>
      </c>
      <c r="U198" s="61">
        <v>0.5</v>
      </c>
      <c r="V198" s="63" t="s">
        <v>2762</v>
      </c>
      <c r="W198" s="61"/>
      <c r="X198" s="63"/>
      <c r="Y198" s="61"/>
      <c r="Z198" s="61"/>
      <c r="AA198" s="61"/>
      <c r="AB198" s="61"/>
      <c r="AC198" s="61"/>
      <c r="AD198" s="61"/>
      <c r="AE198" s="61">
        <v>0.5</v>
      </c>
      <c r="AF198" s="66" t="s">
        <v>2763</v>
      </c>
      <c r="AG198" s="66" t="s">
        <v>2764</v>
      </c>
      <c r="AH198" s="66" t="s">
        <v>2765</v>
      </c>
      <c r="AI198" s="66"/>
      <c r="AJ198" s="66" t="s">
        <v>2766</v>
      </c>
      <c r="AK198" s="66"/>
      <c r="AL198" s="66"/>
      <c r="AM198" s="66" t="s">
        <v>2767</v>
      </c>
      <c r="AN198" s="66" t="s">
        <v>2768</v>
      </c>
      <c r="AO198" s="66" t="s">
        <v>2769</v>
      </c>
      <c r="AP198" s="66" t="s">
        <v>65</v>
      </c>
      <c r="AQ198" s="67" t="s">
        <v>2770</v>
      </c>
      <c r="AR198" s="66" t="s">
        <v>495</v>
      </c>
      <c r="AS198" s="66"/>
      <c r="AT198" s="66"/>
      <c r="AU198" s="66"/>
      <c r="AV198" s="66"/>
      <c r="AW198" s="66"/>
      <c r="AX198" s="67"/>
      <c r="AY198" s="67"/>
      <c r="AZ198" s="66"/>
      <c r="BA198" s="66"/>
      <c r="BB198" s="66"/>
      <c r="BC198" s="68"/>
      <c r="BD198" s="66"/>
      <c r="BE198" s="66"/>
      <c r="BF198" s="67"/>
      <c r="BG198" s="67"/>
      <c r="BH198" s="67"/>
      <c r="BI198" s="67"/>
      <c r="BJ198" s="67"/>
      <c r="BK198" s="67"/>
      <c r="BL198" s="67"/>
      <c r="BM198" s="67"/>
      <c r="BN198" s="67"/>
      <c r="BO198" s="67"/>
      <c r="BP198" s="67"/>
      <c r="BQ198" s="67"/>
      <c r="BR198" s="67"/>
      <c r="BS198" s="67"/>
      <c r="BT198" s="67"/>
      <c r="BU198" s="67"/>
      <c r="BV198" s="67"/>
      <c r="BW198" s="67"/>
      <c r="BX198" s="67" t="s">
        <v>2771</v>
      </c>
      <c r="BY198" s="64" t="s">
        <v>495</v>
      </c>
      <c r="BZ198" s="67"/>
      <c r="CA198" s="64" t="s">
        <v>497</v>
      </c>
      <c r="CB198" s="64" t="s">
        <v>187</v>
      </c>
      <c r="CC198" s="71">
        <v>44651</v>
      </c>
      <c r="CD198" s="69" t="s">
        <v>2772</v>
      </c>
      <c r="CE198" s="59"/>
    </row>
    <row r="199" spans="1:83" ht="18" hidden="1" customHeight="1" x14ac:dyDescent="0.25">
      <c r="A199" s="60" t="s">
        <v>2773</v>
      </c>
      <c r="B199" s="61" t="s">
        <v>435</v>
      </c>
      <c r="C199" s="61" t="s">
        <v>787</v>
      </c>
      <c r="D199" s="61" t="s">
        <v>54</v>
      </c>
      <c r="E199" s="62" t="s">
        <v>2774</v>
      </c>
      <c r="F199" s="63">
        <v>43769</v>
      </c>
      <c r="G199" s="63" t="s">
        <v>480</v>
      </c>
      <c r="H199" s="62" t="s">
        <v>2775</v>
      </c>
      <c r="I199" s="64">
        <v>1</v>
      </c>
      <c r="J199" s="62" t="s">
        <v>2776</v>
      </c>
      <c r="K199" s="61"/>
      <c r="L199" s="61"/>
      <c r="M199" s="62" t="s">
        <v>2759</v>
      </c>
      <c r="N199" s="62" t="s">
        <v>2777</v>
      </c>
      <c r="O199" s="63">
        <v>43832</v>
      </c>
      <c r="P199" s="63" t="s">
        <v>2778</v>
      </c>
      <c r="Q199" s="63"/>
      <c r="R199" s="65"/>
      <c r="S199" s="61">
        <v>1</v>
      </c>
      <c r="T199" s="65" t="s">
        <v>2777</v>
      </c>
      <c r="U199" s="61"/>
      <c r="V199" s="63"/>
      <c r="W199" s="61"/>
      <c r="X199" s="63"/>
      <c r="Y199" s="61"/>
      <c r="Z199" s="61"/>
      <c r="AA199" s="61"/>
      <c r="AB199" s="61"/>
      <c r="AC199" s="61"/>
      <c r="AD199" s="61"/>
      <c r="AE199" s="61">
        <v>1</v>
      </c>
      <c r="AF199" s="66" t="s">
        <v>2779</v>
      </c>
      <c r="AG199" s="66" t="s">
        <v>2780</v>
      </c>
      <c r="AH199" s="66" t="s">
        <v>2781</v>
      </c>
      <c r="AI199" s="66"/>
      <c r="AJ199" s="66" t="s">
        <v>2782</v>
      </c>
      <c r="AK199" s="66"/>
      <c r="AL199" s="66"/>
      <c r="AM199" s="66" t="s">
        <v>2783</v>
      </c>
      <c r="AN199" s="86" t="s">
        <v>2784</v>
      </c>
      <c r="AO199" s="66" t="s">
        <v>2785</v>
      </c>
      <c r="AP199" s="66" t="s">
        <v>65</v>
      </c>
      <c r="AQ199" s="67" t="s">
        <v>2786</v>
      </c>
      <c r="AR199" s="66" t="s">
        <v>495</v>
      </c>
      <c r="AS199" s="66"/>
      <c r="AT199" s="66"/>
      <c r="AU199" s="66"/>
      <c r="AV199" s="66"/>
      <c r="AW199" s="66"/>
      <c r="AX199" s="67"/>
      <c r="AY199" s="67"/>
      <c r="AZ199" s="66"/>
      <c r="BA199" s="66"/>
      <c r="BB199" s="66"/>
      <c r="BC199" s="68"/>
      <c r="BD199" s="66"/>
      <c r="BE199" s="66"/>
      <c r="BF199" s="67"/>
      <c r="BG199" s="67"/>
      <c r="BH199" s="67"/>
      <c r="BI199" s="67"/>
      <c r="BJ199" s="67"/>
      <c r="BK199" s="67"/>
      <c r="BL199" s="67"/>
      <c r="BM199" s="67"/>
      <c r="BN199" s="67"/>
      <c r="BO199" s="67"/>
      <c r="BP199" s="67"/>
      <c r="BQ199" s="67"/>
      <c r="BR199" s="67"/>
      <c r="BS199" s="67"/>
      <c r="BT199" s="67"/>
      <c r="BU199" s="67"/>
      <c r="BV199" s="67"/>
      <c r="BW199" s="67"/>
      <c r="BX199" s="67" t="s">
        <v>2787</v>
      </c>
      <c r="BY199" s="64" t="s">
        <v>495</v>
      </c>
      <c r="BZ199" s="67"/>
      <c r="CA199" s="64" t="s">
        <v>497</v>
      </c>
      <c r="CB199" s="64" t="s">
        <v>187</v>
      </c>
      <c r="CC199" s="71">
        <v>44651</v>
      </c>
      <c r="CD199" s="69" t="s">
        <v>2788</v>
      </c>
      <c r="CE199" s="59"/>
    </row>
    <row r="200" spans="1:83" ht="18" customHeight="1" x14ac:dyDescent="0.25">
      <c r="A200" s="17" t="s">
        <v>786</v>
      </c>
      <c r="B200" s="11" t="s">
        <v>91</v>
      </c>
      <c r="C200" s="11" t="s">
        <v>787</v>
      </c>
      <c r="D200" s="11" t="s">
        <v>54</v>
      </c>
      <c r="E200" s="10" t="s">
        <v>788</v>
      </c>
      <c r="F200" s="9">
        <v>44172</v>
      </c>
      <c r="G200" s="11" t="s">
        <v>480</v>
      </c>
      <c r="H200" s="10" t="s">
        <v>789</v>
      </c>
      <c r="I200" s="11">
        <v>2</v>
      </c>
      <c r="J200" s="10" t="s">
        <v>2789</v>
      </c>
      <c r="K200" s="11" t="s">
        <v>59</v>
      </c>
      <c r="L200" s="11">
        <v>2021</v>
      </c>
      <c r="M200" s="10" t="s">
        <v>834</v>
      </c>
      <c r="N200" s="10" t="s">
        <v>2790</v>
      </c>
      <c r="O200" s="9">
        <v>44197</v>
      </c>
      <c r="P200" s="9">
        <v>44530</v>
      </c>
      <c r="Q200" s="11" t="s">
        <v>981</v>
      </c>
      <c r="R200" s="10" t="s">
        <v>2791</v>
      </c>
      <c r="S200" s="11">
        <v>1</v>
      </c>
      <c r="T200" s="11" t="s">
        <v>2792</v>
      </c>
      <c r="U200" s="11">
        <v>1</v>
      </c>
      <c r="V200" s="11" t="s">
        <v>2793</v>
      </c>
      <c r="W200" s="11">
        <v>2</v>
      </c>
      <c r="X200" s="11" t="s">
        <v>2794</v>
      </c>
      <c r="Y200" s="12"/>
      <c r="Z200" s="12"/>
      <c r="AA200" s="12"/>
      <c r="AB200" s="12"/>
      <c r="AC200" s="12"/>
      <c r="AD200" s="12"/>
      <c r="AE200" s="12"/>
      <c r="AF200" s="14"/>
      <c r="AG200" s="14"/>
      <c r="AH200" s="14"/>
      <c r="AI200" s="14"/>
      <c r="AJ200" s="14"/>
      <c r="AK200" s="14"/>
      <c r="AL200" s="14"/>
      <c r="AM200" s="14"/>
      <c r="AN200" s="14"/>
      <c r="AO200" s="14"/>
      <c r="AP200" s="14"/>
      <c r="AQ200" s="14"/>
      <c r="AR200" s="14"/>
      <c r="AS200" s="14"/>
      <c r="AT200" s="14"/>
      <c r="AU200" s="14"/>
      <c r="AV200" s="14"/>
      <c r="AW200" s="14"/>
      <c r="AX200" s="76"/>
      <c r="AY200" s="76"/>
      <c r="AZ200" s="14"/>
      <c r="BA200" s="14"/>
      <c r="BB200" s="14"/>
      <c r="BC200" s="18"/>
      <c r="BD200" s="14"/>
      <c r="BE200" s="14"/>
      <c r="BF200" s="76" t="s">
        <v>2795</v>
      </c>
      <c r="BG200" s="76"/>
      <c r="BH200" s="76" t="s">
        <v>2796</v>
      </c>
      <c r="BI200" s="76" t="s">
        <v>77</v>
      </c>
      <c r="BJ200" s="76" t="s">
        <v>2797</v>
      </c>
      <c r="BK200" s="76"/>
      <c r="BL200" s="76"/>
      <c r="BM200" s="76" t="s">
        <v>2798</v>
      </c>
      <c r="BN200" s="76" t="s">
        <v>2799</v>
      </c>
      <c r="BO200" s="76" t="s">
        <v>2800</v>
      </c>
      <c r="BP200" s="76" t="s">
        <v>77</v>
      </c>
      <c r="BQ200" s="10" t="s">
        <v>2801</v>
      </c>
      <c r="BR200" s="10" t="s">
        <v>67</v>
      </c>
      <c r="BS200" s="76"/>
      <c r="BT200" s="76" t="s">
        <v>2802</v>
      </c>
      <c r="BU200" s="76" t="s">
        <v>2803</v>
      </c>
      <c r="BV200" s="76" t="s">
        <v>2804</v>
      </c>
      <c r="BW200" s="76" t="s">
        <v>133</v>
      </c>
      <c r="BX200" s="76" t="s">
        <v>2805</v>
      </c>
      <c r="BY200" s="260" t="s">
        <v>495</v>
      </c>
      <c r="BZ200" s="67"/>
      <c r="CA200" s="100" t="s">
        <v>497</v>
      </c>
      <c r="CB200" s="100" t="s">
        <v>187</v>
      </c>
      <c r="CC200" s="261">
        <v>44883</v>
      </c>
      <c r="CD200" s="81" t="s">
        <v>3745</v>
      </c>
      <c r="CE200" s="79"/>
    </row>
    <row r="201" spans="1:83" ht="18" customHeight="1" x14ac:dyDescent="0.25">
      <c r="A201" s="17" t="s">
        <v>2806</v>
      </c>
      <c r="B201" s="11" t="s">
        <v>91</v>
      </c>
      <c r="C201" s="11" t="s">
        <v>787</v>
      </c>
      <c r="D201" s="11" t="s">
        <v>54</v>
      </c>
      <c r="E201" s="10" t="s">
        <v>2807</v>
      </c>
      <c r="F201" s="9">
        <v>44172</v>
      </c>
      <c r="G201" s="11" t="s">
        <v>480</v>
      </c>
      <c r="H201" s="10" t="s">
        <v>802</v>
      </c>
      <c r="I201" s="11">
        <v>1</v>
      </c>
      <c r="J201" s="10" t="s">
        <v>801</v>
      </c>
      <c r="K201" s="11" t="s">
        <v>59</v>
      </c>
      <c r="L201" s="11">
        <v>2021</v>
      </c>
      <c r="M201" s="10" t="s">
        <v>791</v>
      </c>
      <c r="N201" s="10" t="s">
        <v>2808</v>
      </c>
      <c r="O201" s="9">
        <v>44287</v>
      </c>
      <c r="P201" s="9">
        <v>44530</v>
      </c>
      <c r="Q201" s="9"/>
      <c r="R201" s="10" t="s">
        <v>2809</v>
      </c>
      <c r="S201" s="11">
        <v>1</v>
      </c>
      <c r="T201" s="11" t="s">
        <v>2810</v>
      </c>
      <c r="U201" s="11"/>
      <c r="V201" s="9"/>
      <c r="W201" s="11">
        <v>1</v>
      </c>
      <c r="X201" s="11" t="s">
        <v>2811</v>
      </c>
      <c r="Y201" s="12"/>
      <c r="Z201" s="12"/>
      <c r="AA201" s="12"/>
      <c r="AB201" s="12"/>
      <c r="AC201" s="12"/>
      <c r="AD201" s="12"/>
      <c r="AE201" s="12"/>
      <c r="AF201" s="14"/>
      <c r="AG201" s="14"/>
      <c r="AH201" s="14"/>
      <c r="AI201" s="14"/>
      <c r="AJ201" s="14"/>
      <c r="AK201" s="14"/>
      <c r="AL201" s="14"/>
      <c r="AM201" s="14"/>
      <c r="AN201" s="14"/>
      <c r="AO201" s="14"/>
      <c r="AP201" s="14"/>
      <c r="AQ201" s="14"/>
      <c r="AR201" s="14"/>
      <c r="AS201" s="14"/>
      <c r="AT201" s="14"/>
      <c r="AU201" s="14"/>
      <c r="AV201" s="14"/>
      <c r="AW201" s="14"/>
      <c r="AX201" s="76"/>
      <c r="AY201" s="76"/>
      <c r="AZ201" s="14"/>
      <c r="BA201" s="14"/>
      <c r="BB201" s="14"/>
      <c r="BC201" s="18"/>
      <c r="BD201" s="14"/>
      <c r="BE201" s="14"/>
      <c r="BF201" s="76" t="s">
        <v>2812</v>
      </c>
      <c r="BG201" s="76"/>
      <c r="BH201" s="76" t="s">
        <v>2813</v>
      </c>
      <c r="BI201" s="76" t="s">
        <v>77</v>
      </c>
      <c r="BJ201" s="76" t="s">
        <v>2797</v>
      </c>
      <c r="BK201" s="76"/>
      <c r="BL201" s="76"/>
      <c r="BM201" s="76" t="s">
        <v>2814</v>
      </c>
      <c r="BN201" s="76" t="s">
        <v>2815</v>
      </c>
      <c r="BO201" s="76" t="s">
        <v>2816</v>
      </c>
      <c r="BP201" s="76" t="s">
        <v>65</v>
      </c>
      <c r="BQ201" s="10" t="s">
        <v>2817</v>
      </c>
      <c r="BR201" s="10" t="s">
        <v>67</v>
      </c>
      <c r="BS201" s="76"/>
      <c r="BT201" s="76" t="s">
        <v>2818</v>
      </c>
      <c r="BU201" s="76" t="s">
        <v>2819</v>
      </c>
      <c r="BV201" s="76" t="s">
        <v>2820</v>
      </c>
      <c r="BW201" s="76" t="s">
        <v>133</v>
      </c>
      <c r="BX201" s="76" t="s">
        <v>2821</v>
      </c>
      <c r="BY201" s="260" t="s">
        <v>495</v>
      </c>
      <c r="BZ201" s="67"/>
      <c r="CA201" s="100" t="s">
        <v>497</v>
      </c>
      <c r="CB201" s="100" t="s">
        <v>187</v>
      </c>
      <c r="CC201" s="261">
        <v>44883</v>
      </c>
      <c r="CD201" s="81" t="s">
        <v>3744</v>
      </c>
      <c r="CE201" s="79"/>
    </row>
    <row r="202" spans="1:83" ht="18" hidden="1" customHeight="1" x14ac:dyDescent="0.25">
      <c r="A202" s="60" t="s">
        <v>2822</v>
      </c>
      <c r="B202" s="64" t="s">
        <v>91</v>
      </c>
      <c r="C202" s="64" t="s">
        <v>787</v>
      </c>
      <c r="D202" s="64" t="s">
        <v>54</v>
      </c>
      <c r="E202" s="70" t="s">
        <v>2823</v>
      </c>
      <c r="F202" s="71">
        <v>44172</v>
      </c>
      <c r="G202" s="64" t="s">
        <v>480</v>
      </c>
      <c r="H202" s="70" t="s">
        <v>2824</v>
      </c>
      <c r="I202" s="64">
        <v>1</v>
      </c>
      <c r="J202" s="70" t="s">
        <v>2825</v>
      </c>
      <c r="K202" s="64" t="s">
        <v>59</v>
      </c>
      <c r="L202" s="64">
        <v>2021</v>
      </c>
      <c r="M202" s="70" t="s">
        <v>791</v>
      </c>
      <c r="N202" s="106" t="s">
        <v>2826</v>
      </c>
      <c r="O202" s="71">
        <v>44197</v>
      </c>
      <c r="P202" s="71">
        <v>44530</v>
      </c>
      <c r="Q202" s="71"/>
      <c r="R202" s="73"/>
      <c r="S202" s="64">
        <v>1</v>
      </c>
      <c r="T202" s="64" t="s">
        <v>2827</v>
      </c>
      <c r="U202" s="64">
        <v>1</v>
      </c>
      <c r="V202" s="64" t="s">
        <v>2828</v>
      </c>
      <c r="W202" s="64">
        <v>1</v>
      </c>
      <c r="X202" s="64" t="s">
        <v>2829</v>
      </c>
      <c r="Y202" s="61"/>
      <c r="Z202" s="61"/>
      <c r="AA202" s="61"/>
      <c r="AB202" s="61"/>
      <c r="AC202" s="61"/>
      <c r="AD202" s="61"/>
      <c r="AE202" s="61"/>
      <c r="AF202" s="66"/>
      <c r="AG202" s="66"/>
      <c r="AH202" s="66"/>
      <c r="AI202" s="66"/>
      <c r="AJ202" s="66"/>
      <c r="AK202" s="66"/>
      <c r="AL202" s="66"/>
      <c r="AM202" s="66"/>
      <c r="AN202" s="66"/>
      <c r="AO202" s="66"/>
      <c r="AP202" s="66"/>
      <c r="AQ202" s="66"/>
      <c r="AR202" s="66"/>
      <c r="AS202" s="66"/>
      <c r="AT202" s="66"/>
      <c r="AU202" s="66"/>
      <c r="AV202" s="66"/>
      <c r="AW202" s="66"/>
      <c r="AX202" s="67"/>
      <c r="AY202" s="67"/>
      <c r="AZ202" s="66"/>
      <c r="BA202" s="66"/>
      <c r="BB202" s="66"/>
      <c r="BC202" s="68"/>
      <c r="BD202" s="66"/>
      <c r="BE202" s="66"/>
      <c r="BF202" s="67" t="s">
        <v>2830</v>
      </c>
      <c r="BG202" s="67" t="s">
        <v>2831</v>
      </c>
      <c r="BH202" s="67" t="s">
        <v>2832</v>
      </c>
      <c r="BI202" s="67" t="s">
        <v>65</v>
      </c>
      <c r="BJ202" s="67" t="s">
        <v>2833</v>
      </c>
      <c r="BK202" s="67"/>
      <c r="BL202" s="67"/>
      <c r="BM202" s="67" t="s">
        <v>2834</v>
      </c>
      <c r="BN202" s="67" t="s">
        <v>2835</v>
      </c>
      <c r="BO202" s="67" t="s">
        <v>2836</v>
      </c>
      <c r="BP202" s="67" t="s">
        <v>65</v>
      </c>
      <c r="BQ202" s="70" t="s">
        <v>2837</v>
      </c>
      <c r="BR202" s="70" t="s">
        <v>67</v>
      </c>
      <c r="BS202" s="67"/>
      <c r="BT202" s="67" t="s">
        <v>2838</v>
      </c>
      <c r="BU202" s="67" t="s">
        <v>2839</v>
      </c>
      <c r="BV202" s="67" t="s">
        <v>2840</v>
      </c>
      <c r="BW202" s="67" t="s">
        <v>133</v>
      </c>
      <c r="BX202" s="67" t="s">
        <v>2841</v>
      </c>
      <c r="BY202" s="64" t="s">
        <v>495</v>
      </c>
      <c r="BZ202" s="67"/>
      <c r="CA202" s="64" t="s">
        <v>497</v>
      </c>
      <c r="CB202" s="64" t="s">
        <v>187</v>
      </c>
      <c r="CC202" s="71">
        <v>44651</v>
      </c>
      <c r="CD202" s="69" t="s">
        <v>2842</v>
      </c>
      <c r="CE202" s="59"/>
    </row>
    <row r="203" spans="1:83" ht="18" customHeight="1" x14ac:dyDescent="0.25">
      <c r="A203" s="17" t="s">
        <v>2843</v>
      </c>
      <c r="B203" s="11" t="s">
        <v>91</v>
      </c>
      <c r="C203" s="11" t="s">
        <v>787</v>
      </c>
      <c r="D203" s="11" t="s">
        <v>54</v>
      </c>
      <c r="E203" s="10" t="s">
        <v>2844</v>
      </c>
      <c r="F203" s="9">
        <v>44172</v>
      </c>
      <c r="G203" s="11" t="s">
        <v>480</v>
      </c>
      <c r="H203" s="10" t="s">
        <v>2845</v>
      </c>
      <c r="I203" s="11">
        <v>1</v>
      </c>
      <c r="J203" s="10" t="s">
        <v>2846</v>
      </c>
      <c r="K203" s="11" t="s">
        <v>59</v>
      </c>
      <c r="L203" s="11">
        <v>2021</v>
      </c>
      <c r="M203" s="10" t="s">
        <v>2847</v>
      </c>
      <c r="N203" s="10" t="s">
        <v>2848</v>
      </c>
      <c r="O203" s="9">
        <v>44440</v>
      </c>
      <c r="P203" s="9">
        <v>44530</v>
      </c>
      <c r="Q203" s="11" t="s">
        <v>981</v>
      </c>
      <c r="R203" s="10" t="s">
        <v>2849</v>
      </c>
      <c r="S203" s="11"/>
      <c r="T203" s="9"/>
      <c r="U203" s="11"/>
      <c r="V203" s="9"/>
      <c r="W203" s="11">
        <v>1</v>
      </c>
      <c r="X203" s="11" t="s">
        <v>2850</v>
      </c>
      <c r="Y203" s="12"/>
      <c r="Z203" s="12"/>
      <c r="AA203" s="12"/>
      <c r="AB203" s="12"/>
      <c r="AC203" s="12"/>
      <c r="AD203" s="12"/>
      <c r="AE203" s="12"/>
      <c r="AF203" s="14"/>
      <c r="AG203" s="14"/>
      <c r="AH203" s="14"/>
      <c r="AI203" s="14"/>
      <c r="AJ203" s="14"/>
      <c r="AK203" s="14"/>
      <c r="AL203" s="14"/>
      <c r="AM203" s="14"/>
      <c r="AN203" s="14"/>
      <c r="AO203" s="14"/>
      <c r="AP203" s="14"/>
      <c r="AQ203" s="14"/>
      <c r="AR203" s="14"/>
      <c r="AS203" s="14"/>
      <c r="AT203" s="14"/>
      <c r="AU203" s="14"/>
      <c r="AV203" s="14"/>
      <c r="AW203" s="14"/>
      <c r="AX203" s="76"/>
      <c r="AY203" s="76"/>
      <c r="AZ203" s="14"/>
      <c r="BA203" s="14"/>
      <c r="BB203" s="14"/>
      <c r="BC203" s="18"/>
      <c r="BD203" s="14"/>
      <c r="BE203" s="14"/>
      <c r="BF203" s="76"/>
      <c r="BG203" s="76"/>
      <c r="BH203" s="76"/>
      <c r="BI203" s="76"/>
      <c r="BJ203" s="76" t="s">
        <v>2851</v>
      </c>
      <c r="BK203" s="76"/>
      <c r="BL203" s="76"/>
      <c r="BM203" s="76" t="s">
        <v>491</v>
      </c>
      <c r="BN203" s="76" t="s">
        <v>491</v>
      </c>
      <c r="BO203" s="76"/>
      <c r="BP203" s="76"/>
      <c r="BQ203" s="10" t="s">
        <v>2852</v>
      </c>
      <c r="BR203" s="10" t="s">
        <v>67</v>
      </c>
      <c r="BS203" s="76"/>
      <c r="BT203" s="11" t="s">
        <v>2853</v>
      </c>
      <c r="BU203" s="76" t="s">
        <v>2854</v>
      </c>
      <c r="BV203" s="76" t="s">
        <v>2855</v>
      </c>
      <c r="BW203" s="76" t="s">
        <v>133</v>
      </c>
      <c r="BX203" s="76" t="s">
        <v>2856</v>
      </c>
      <c r="BY203" s="260" t="s">
        <v>495</v>
      </c>
      <c r="BZ203" s="67"/>
      <c r="CA203" s="100" t="s">
        <v>497</v>
      </c>
      <c r="CB203" s="100" t="s">
        <v>187</v>
      </c>
      <c r="CC203" s="261">
        <v>44883</v>
      </c>
      <c r="CD203" s="81" t="s">
        <v>3745</v>
      </c>
      <c r="CE203" s="79"/>
    </row>
    <row r="204" spans="1:83" ht="18" customHeight="1" x14ac:dyDescent="0.25">
      <c r="A204" s="17" t="s">
        <v>2857</v>
      </c>
      <c r="B204" s="11" t="s">
        <v>91</v>
      </c>
      <c r="C204" s="11" t="s">
        <v>787</v>
      </c>
      <c r="D204" s="11" t="s">
        <v>54</v>
      </c>
      <c r="E204" s="10" t="s">
        <v>2858</v>
      </c>
      <c r="F204" s="9">
        <v>44172</v>
      </c>
      <c r="G204" s="11" t="s">
        <v>480</v>
      </c>
      <c r="H204" s="10" t="s">
        <v>2859</v>
      </c>
      <c r="I204" s="11">
        <v>1</v>
      </c>
      <c r="J204" s="10" t="s">
        <v>2860</v>
      </c>
      <c r="K204" s="11" t="s">
        <v>59</v>
      </c>
      <c r="L204" s="11">
        <v>2021</v>
      </c>
      <c r="M204" s="10" t="s">
        <v>2861</v>
      </c>
      <c r="N204" s="10" t="s">
        <v>2862</v>
      </c>
      <c r="O204" s="9">
        <v>44175</v>
      </c>
      <c r="P204" s="9">
        <v>44227</v>
      </c>
      <c r="Q204" s="9"/>
      <c r="R204" s="75"/>
      <c r="S204" s="11">
        <v>1</v>
      </c>
      <c r="T204" s="11" t="s">
        <v>2863</v>
      </c>
      <c r="U204" s="11"/>
      <c r="V204" s="9"/>
      <c r="W204" s="11"/>
      <c r="X204" s="9"/>
      <c r="Y204" s="12"/>
      <c r="Z204" s="12"/>
      <c r="AA204" s="12"/>
      <c r="AB204" s="12"/>
      <c r="AC204" s="12"/>
      <c r="AD204" s="12"/>
      <c r="AE204" s="12"/>
      <c r="AF204" s="14"/>
      <c r="AG204" s="14"/>
      <c r="AH204" s="14"/>
      <c r="AI204" s="14"/>
      <c r="AJ204" s="14"/>
      <c r="AK204" s="14"/>
      <c r="AL204" s="14"/>
      <c r="AM204" s="14"/>
      <c r="AN204" s="14"/>
      <c r="AO204" s="14"/>
      <c r="AP204" s="14"/>
      <c r="AQ204" s="14"/>
      <c r="AR204" s="14"/>
      <c r="AS204" s="14">
        <v>1</v>
      </c>
      <c r="AT204" s="14" t="s">
        <v>2864</v>
      </c>
      <c r="AU204" s="14" t="s">
        <v>2865</v>
      </c>
      <c r="AV204" s="14" t="s">
        <v>2866</v>
      </c>
      <c r="AW204" s="14" t="s">
        <v>65</v>
      </c>
      <c r="AX204" s="16" t="s">
        <v>2867</v>
      </c>
      <c r="AY204" s="76" t="s">
        <v>495</v>
      </c>
      <c r="AZ204" s="14"/>
      <c r="BA204" s="14"/>
      <c r="BB204" s="14"/>
      <c r="BC204" s="18"/>
      <c r="BD204" s="14"/>
      <c r="BE204" s="14"/>
      <c r="BF204" s="76"/>
      <c r="BG204" s="76"/>
      <c r="BH204" s="76"/>
      <c r="BI204" s="76"/>
      <c r="BJ204" s="76"/>
      <c r="BK204" s="76"/>
      <c r="BL204" s="76" t="s">
        <v>495</v>
      </c>
      <c r="BM204" s="76"/>
      <c r="BN204" s="76"/>
      <c r="BO204" s="76"/>
      <c r="BP204" s="76"/>
      <c r="BQ204" s="76"/>
      <c r="BR204" s="76"/>
      <c r="BS204" s="76"/>
      <c r="BT204" s="76"/>
      <c r="BU204" s="76"/>
      <c r="BV204" s="76"/>
      <c r="BW204" s="76"/>
      <c r="BX204" s="76" t="s">
        <v>2868</v>
      </c>
      <c r="BY204" s="260" t="s">
        <v>495</v>
      </c>
      <c r="BZ204" s="67"/>
      <c r="CA204" s="100" t="s">
        <v>497</v>
      </c>
      <c r="CB204" s="100" t="s">
        <v>187</v>
      </c>
      <c r="CC204" s="261">
        <v>44883</v>
      </c>
      <c r="CD204" s="81" t="s">
        <v>3745</v>
      </c>
      <c r="CE204" s="79"/>
    </row>
    <row r="205" spans="1:83" ht="18" customHeight="1" x14ac:dyDescent="0.25">
      <c r="A205" s="17" t="s">
        <v>2869</v>
      </c>
      <c r="B205" s="11" t="s">
        <v>91</v>
      </c>
      <c r="C205" s="11" t="s">
        <v>787</v>
      </c>
      <c r="D205" s="11" t="s">
        <v>54</v>
      </c>
      <c r="E205" s="10" t="s">
        <v>2870</v>
      </c>
      <c r="F205" s="9">
        <v>44172</v>
      </c>
      <c r="G205" s="11" t="s">
        <v>480</v>
      </c>
      <c r="H205" s="10" t="s">
        <v>859</v>
      </c>
      <c r="I205" s="11">
        <v>1</v>
      </c>
      <c r="J205" s="10" t="s">
        <v>2871</v>
      </c>
      <c r="K205" s="11" t="s">
        <v>661</v>
      </c>
      <c r="L205" s="11">
        <v>2021</v>
      </c>
      <c r="M205" s="10" t="s">
        <v>834</v>
      </c>
      <c r="N205" s="10" t="s">
        <v>2872</v>
      </c>
      <c r="O205" s="9">
        <v>44197</v>
      </c>
      <c r="P205" s="9">
        <v>44530</v>
      </c>
      <c r="Q205" s="9"/>
      <c r="R205" s="75"/>
      <c r="S205" s="11">
        <v>2</v>
      </c>
      <c r="T205" s="11" t="s">
        <v>2873</v>
      </c>
      <c r="U205" s="11">
        <v>1</v>
      </c>
      <c r="V205" s="11" t="s">
        <v>2874</v>
      </c>
      <c r="W205" s="11">
        <v>1</v>
      </c>
      <c r="X205" s="11" t="s">
        <v>2874</v>
      </c>
      <c r="Y205" s="12"/>
      <c r="Z205" s="12"/>
      <c r="AA205" s="12"/>
      <c r="AB205" s="12"/>
      <c r="AC205" s="12"/>
      <c r="AD205" s="12"/>
      <c r="AE205" s="12"/>
      <c r="AF205" s="14"/>
      <c r="AG205" s="14"/>
      <c r="AH205" s="14"/>
      <c r="AI205" s="14"/>
      <c r="AJ205" s="14"/>
      <c r="AK205" s="14"/>
      <c r="AL205" s="14"/>
      <c r="AM205" s="14"/>
      <c r="AN205" s="14"/>
      <c r="AO205" s="14"/>
      <c r="AP205" s="14"/>
      <c r="AQ205" s="14"/>
      <c r="AR205" s="14"/>
      <c r="AS205" s="14"/>
      <c r="AT205" s="14"/>
      <c r="AU205" s="14"/>
      <c r="AV205" s="14"/>
      <c r="AW205" s="14"/>
      <c r="AX205" s="76"/>
      <c r="AY205" s="76"/>
      <c r="AZ205" s="14"/>
      <c r="BA205" s="14"/>
      <c r="BB205" s="14"/>
      <c r="BC205" s="18"/>
      <c r="BD205" s="14"/>
      <c r="BE205" s="14"/>
      <c r="BF205" s="76" t="s">
        <v>2875</v>
      </c>
      <c r="BG205" s="76" t="s">
        <v>2876</v>
      </c>
      <c r="BH205" s="76" t="s">
        <v>2877</v>
      </c>
      <c r="BI205" s="76" t="s">
        <v>65</v>
      </c>
      <c r="BJ205" s="76" t="s">
        <v>2878</v>
      </c>
      <c r="BK205" s="76"/>
      <c r="BL205" s="76"/>
      <c r="BM205" s="76" t="s">
        <v>2879</v>
      </c>
      <c r="BN205" s="76" t="s">
        <v>2880</v>
      </c>
      <c r="BO205" s="76" t="s">
        <v>2881</v>
      </c>
      <c r="BP205" s="76" t="s">
        <v>65</v>
      </c>
      <c r="BQ205" s="10" t="s">
        <v>2882</v>
      </c>
      <c r="BR205" s="10" t="s">
        <v>67</v>
      </c>
      <c r="BS205" s="76"/>
      <c r="BT205" s="76" t="s">
        <v>2883</v>
      </c>
      <c r="BU205" s="76" t="s">
        <v>2884</v>
      </c>
      <c r="BV205" s="76" t="s">
        <v>2885</v>
      </c>
      <c r="BW205" s="76" t="s">
        <v>133</v>
      </c>
      <c r="BX205" s="76" t="s">
        <v>2886</v>
      </c>
      <c r="BY205" s="260" t="s">
        <v>495</v>
      </c>
      <c r="BZ205" s="67"/>
      <c r="CA205" s="100" t="s">
        <v>497</v>
      </c>
      <c r="CB205" s="100" t="s">
        <v>187</v>
      </c>
      <c r="CC205" s="261">
        <v>44883</v>
      </c>
      <c r="CD205" s="81" t="s">
        <v>3745</v>
      </c>
      <c r="CE205" s="79"/>
    </row>
    <row r="206" spans="1:83" ht="18" hidden="1" customHeight="1" x14ac:dyDescent="0.25">
      <c r="A206" s="17" t="s">
        <v>2887</v>
      </c>
      <c r="B206" s="11" t="s">
        <v>91</v>
      </c>
      <c r="C206" s="11" t="s">
        <v>787</v>
      </c>
      <c r="D206" s="11" t="s">
        <v>54</v>
      </c>
      <c r="E206" s="10" t="s">
        <v>2888</v>
      </c>
      <c r="F206" s="9">
        <v>44172</v>
      </c>
      <c r="G206" s="11" t="s">
        <v>480</v>
      </c>
      <c r="H206" s="10" t="s">
        <v>2889</v>
      </c>
      <c r="I206" s="11">
        <v>1</v>
      </c>
      <c r="J206" s="10" t="s">
        <v>2890</v>
      </c>
      <c r="K206" s="11" t="s">
        <v>661</v>
      </c>
      <c r="L206" s="11">
        <v>2021</v>
      </c>
      <c r="M206" s="10" t="s">
        <v>791</v>
      </c>
      <c r="N206" s="10" t="s">
        <v>2891</v>
      </c>
      <c r="O206" s="9">
        <v>44197</v>
      </c>
      <c r="P206" s="9">
        <v>44530</v>
      </c>
      <c r="Q206" s="9"/>
      <c r="R206" s="75"/>
      <c r="S206" s="11"/>
      <c r="T206" s="9"/>
      <c r="U206" s="11">
        <v>1</v>
      </c>
      <c r="V206" s="11" t="s">
        <v>2892</v>
      </c>
      <c r="W206" s="11">
        <v>1</v>
      </c>
      <c r="X206" s="11" t="s">
        <v>2892</v>
      </c>
      <c r="Y206" s="12"/>
      <c r="Z206" s="12"/>
      <c r="AA206" s="12"/>
      <c r="AB206" s="12"/>
      <c r="AC206" s="12"/>
      <c r="AD206" s="12"/>
      <c r="AE206" s="12"/>
      <c r="AF206" s="14"/>
      <c r="AG206" s="14"/>
      <c r="AH206" s="14"/>
      <c r="AI206" s="14"/>
      <c r="AJ206" s="14"/>
      <c r="AK206" s="14"/>
      <c r="AL206" s="14"/>
      <c r="AM206" s="14"/>
      <c r="AN206" s="14"/>
      <c r="AO206" s="14"/>
      <c r="AP206" s="14"/>
      <c r="AQ206" s="14"/>
      <c r="AR206" s="14"/>
      <c r="AS206" s="14"/>
      <c r="AT206" s="14"/>
      <c r="AU206" s="14"/>
      <c r="AV206" s="14"/>
      <c r="AW206" s="14"/>
      <c r="AX206" s="76"/>
      <c r="AY206" s="76"/>
      <c r="AZ206" s="14"/>
      <c r="BA206" s="14"/>
      <c r="BB206" s="14"/>
      <c r="BC206" s="18"/>
      <c r="BD206" s="14"/>
      <c r="BE206" s="14"/>
      <c r="BF206" s="76" t="s">
        <v>2812</v>
      </c>
      <c r="BG206" s="76"/>
      <c r="BH206" s="76" t="s">
        <v>2796</v>
      </c>
      <c r="BI206" s="76" t="s">
        <v>77</v>
      </c>
      <c r="BJ206" s="76" t="s">
        <v>2797</v>
      </c>
      <c r="BK206" s="76"/>
      <c r="BL206" s="76"/>
      <c r="BM206" s="76" t="s">
        <v>2893</v>
      </c>
      <c r="BN206" s="76" t="s">
        <v>491</v>
      </c>
      <c r="BO206" s="76" t="s">
        <v>2894</v>
      </c>
      <c r="BP206" s="76" t="s">
        <v>77</v>
      </c>
      <c r="BQ206" s="10" t="s">
        <v>2895</v>
      </c>
      <c r="BR206" s="10" t="s">
        <v>67</v>
      </c>
      <c r="BS206" s="76"/>
      <c r="BT206" s="76" t="s">
        <v>2896</v>
      </c>
      <c r="BU206" s="76" t="s">
        <v>2897</v>
      </c>
      <c r="BV206" s="76" t="s">
        <v>2898</v>
      </c>
      <c r="BW206" s="76" t="s">
        <v>133</v>
      </c>
      <c r="BX206" s="76" t="s">
        <v>2899</v>
      </c>
      <c r="BY206" s="11" t="s">
        <v>495</v>
      </c>
      <c r="BZ206" s="67"/>
      <c r="CA206" s="11" t="s">
        <v>497</v>
      </c>
      <c r="CB206" s="11" t="s">
        <v>187</v>
      </c>
      <c r="CC206" s="9">
        <v>44757</v>
      </c>
      <c r="CD206" s="81" t="s">
        <v>2900</v>
      </c>
      <c r="CE206" s="79"/>
    </row>
    <row r="207" spans="1:83" ht="18" customHeight="1" x14ac:dyDescent="0.25">
      <c r="A207" s="17" t="s">
        <v>2901</v>
      </c>
      <c r="B207" s="11" t="s">
        <v>91</v>
      </c>
      <c r="C207" s="11" t="s">
        <v>787</v>
      </c>
      <c r="D207" s="11" t="s">
        <v>54</v>
      </c>
      <c r="E207" s="10" t="s">
        <v>2902</v>
      </c>
      <c r="F207" s="9">
        <v>44172</v>
      </c>
      <c r="G207" s="11" t="s">
        <v>480</v>
      </c>
      <c r="H207" s="10" t="s">
        <v>2903</v>
      </c>
      <c r="I207" s="11">
        <v>1</v>
      </c>
      <c r="J207" s="10" t="s">
        <v>2904</v>
      </c>
      <c r="K207" s="11" t="s">
        <v>59</v>
      </c>
      <c r="L207" s="11">
        <v>2021</v>
      </c>
      <c r="M207" s="10" t="s">
        <v>2905</v>
      </c>
      <c r="N207" s="10" t="s">
        <v>2906</v>
      </c>
      <c r="O207" s="9">
        <v>44197</v>
      </c>
      <c r="P207" s="9">
        <v>44530</v>
      </c>
      <c r="Q207" s="9"/>
      <c r="R207" s="75"/>
      <c r="S207" s="11">
        <v>1</v>
      </c>
      <c r="T207" s="11" t="s">
        <v>2907</v>
      </c>
      <c r="U207" s="11">
        <v>1</v>
      </c>
      <c r="V207" s="11" t="s">
        <v>2908</v>
      </c>
      <c r="W207" s="11">
        <v>1</v>
      </c>
      <c r="X207" s="11" t="s">
        <v>2908</v>
      </c>
      <c r="Y207" s="12"/>
      <c r="Z207" s="12"/>
      <c r="AA207" s="12"/>
      <c r="AB207" s="12"/>
      <c r="AC207" s="12"/>
      <c r="AD207" s="12"/>
      <c r="AE207" s="12"/>
      <c r="AF207" s="14"/>
      <c r="AG207" s="14"/>
      <c r="AH207" s="14"/>
      <c r="AI207" s="14"/>
      <c r="AJ207" s="14"/>
      <c r="AK207" s="14"/>
      <c r="AL207" s="14"/>
      <c r="AM207" s="14"/>
      <c r="AN207" s="14"/>
      <c r="AO207" s="14"/>
      <c r="AP207" s="14"/>
      <c r="AQ207" s="14"/>
      <c r="AR207" s="14"/>
      <c r="AS207" s="14"/>
      <c r="AT207" s="14"/>
      <c r="AU207" s="14"/>
      <c r="AV207" s="14"/>
      <c r="AW207" s="14"/>
      <c r="AX207" s="76"/>
      <c r="AY207" s="76"/>
      <c r="AZ207" s="14"/>
      <c r="BA207" s="14"/>
      <c r="BB207" s="14"/>
      <c r="BC207" s="18"/>
      <c r="BD207" s="14"/>
      <c r="BE207" s="14"/>
      <c r="BF207" s="76" t="s">
        <v>2909</v>
      </c>
      <c r="BG207" s="76" t="s">
        <v>2910</v>
      </c>
      <c r="BH207" s="76" t="s">
        <v>654</v>
      </c>
      <c r="BI207" s="76" t="s">
        <v>65</v>
      </c>
      <c r="BJ207" s="76" t="s">
        <v>2911</v>
      </c>
      <c r="BK207" s="76"/>
      <c r="BL207" s="76"/>
      <c r="BM207" s="76" t="s">
        <v>2912</v>
      </c>
      <c r="BN207" s="76" t="s">
        <v>491</v>
      </c>
      <c r="BO207" s="76" t="s">
        <v>2913</v>
      </c>
      <c r="BP207" s="76" t="s">
        <v>77</v>
      </c>
      <c r="BQ207" s="10" t="s">
        <v>2914</v>
      </c>
      <c r="BR207" s="10" t="s">
        <v>79</v>
      </c>
      <c r="BS207" s="76"/>
      <c r="BT207" s="76" t="s">
        <v>2915</v>
      </c>
      <c r="BU207" s="76" t="s">
        <v>2916</v>
      </c>
      <c r="BV207" s="76" t="s">
        <v>2917</v>
      </c>
      <c r="BW207" s="76" t="s">
        <v>133</v>
      </c>
      <c r="BX207" s="76" t="s">
        <v>2918</v>
      </c>
      <c r="BY207" s="260" t="s">
        <v>495</v>
      </c>
      <c r="BZ207" s="67"/>
      <c r="CA207" s="11" t="s">
        <v>136</v>
      </c>
      <c r="CB207" s="11" t="s">
        <v>136</v>
      </c>
      <c r="CC207" s="11" t="s">
        <v>136</v>
      </c>
      <c r="CD207" s="81" t="s">
        <v>685</v>
      </c>
      <c r="CE207" s="79"/>
    </row>
    <row r="208" spans="1:83" ht="18" hidden="1" customHeight="1" x14ac:dyDescent="0.25">
      <c r="A208" s="60" t="s">
        <v>2919</v>
      </c>
      <c r="B208" s="64" t="s">
        <v>410</v>
      </c>
      <c r="C208" s="64" t="s">
        <v>787</v>
      </c>
      <c r="D208" s="64" t="s">
        <v>54</v>
      </c>
      <c r="E208" s="70" t="s">
        <v>411</v>
      </c>
      <c r="F208" s="71">
        <v>43909</v>
      </c>
      <c r="G208" s="64" t="s">
        <v>589</v>
      </c>
      <c r="H208" s="70" t="s">
        <v>2920</v>
      </c>
      <c r="I208" s="64">
        <v>1</v>
      </c>
      <c r="J208" s="70" t="s">
        <v>2921</v>
      </c>
      <c r="K208" s="64" t="s">
        <v>59</v>
      </c>
      <c r="L208" s="64">
        <v>2021</v>
      </c>
      <c r="M208" s="70" t="s">
        <v>2922</v>
      </c>
      <c r="N208" s="70" t="s">
        <v>2923</v>
      </c>
      <c r="O208" s="71">
        <v>44228</v>
      </c>
      <c r="P208" s="71">
        <v>44530</v>
      </c>
      <c r="Q208" s="64" t="s">
        <v>981</v>
      </c>
      <c r="R208" s="70" t="s">
        <v>2924</v>
      </c>
      <c r="S208" s="64">
        <v>1</v>
      </c>
      <c r="T208" s="64" t="s">
        <v>2925</v>
      </c>
      <c r="U208" s="64">
        <v>1</v>
      </c>
      <c r="V208" s="64" t="s">
        <v>2925</v>
      </c>
      <c r="W208" s="64">
        <v>1</v>
      </c>
      <c r="X208" s="64" t="s">
        <v>2926</v>
      </c>
      <c r="Y208" s="61"/>
      <c r="Z208" s="61"/>
      <c r="AA208" s="61"/>
      <c r="AB208" s="61"/>
      <c r="AC208" s="61"/>
      <c r="AD208" s="61"/>
      <c r="AE208" s="61"/>
      <c r="AF208" s="66"/>
      <c r="AG208" s="66"/>
      <c r="AH208" s="66"/>
      <c r="AI208" s="66"/>
      <c r="AJ208" s="66"/>
      <c r="AK208" s="66"/>
      <c r="AL208" s="66"/>
      <c r="AM208" s="66"/>
      <c r="AN208" s="66"/>
      <c r="AO208" s="66"/>
      <c r="AP208" s="66"/>
      <c r="AQ208" s="66"/>
      <c r="AR208" s="66"/>
      <c r="AS208" s="66"/>
      <c r="AT208" s="66"/>
      <c r="AU208" s="66"/>
      <c r="AV208" s="66"/>
      <c r="AW208" s="66"/>
      <c r="AX208" s="67"/>
      <c r="AY208" s="67"/>
      <c r="AZ208" s="66"/>
      <c r="BA208" s="66"/>
      <c r="BB208" s="66"/>
      <c r="BC208" s="68"/>
      <c r="BD208" s="66"/>
      <c r="BE208" s="66"/>
      <c r="BF208" s="67" t="s">
        <v>2927</v>
      </c>
      <c r="BG208" s="67"/>
      <c r="BH208" s="67" t="s">
        <v>2928</v>
      </c>
      <c r="BI208" s="67" t="s">
        <v>65</v>
      </c>
      <c r="BJ208" s="67" t="s">
        <v>2797</v>
      </c>
      <c r="BK208" s="67"/>
      <c r="BL208" s="67"/>
      <c r="BM208" s="67" t="s">
        <v>2929</v>
      </c>
      <c r="BN208" s="67" t="s">
        <v>491</v>
      </c>
      <c r="BO208" s="67" t="s">
        <v>2928</v>
      </c>
      <c r="BP208" s="67" t="s">
        <v>65</v>
      </c>
      <c r="BQ208" s="114" t="s">
        <v>2930</v>
      </c>
      <c r="BR208" s="70" t="s">
        <v>67</v>
      </c>
      <c r="BS208" s="67"/>
      <c r="BT208" s="67" t="s">
        <v>2931</v>
      </c>
      <c r="BU208" s="67" t="s">
        <v>2932</v>
      </c>
      <c r="BV208" s="67" t="s">
        <v>2933</v>
      </c>
      <c r="BW208" s="67" t="s">
        <v>133</v>
      </c>
      <c r="BX208" s="67" t="s">
        <v>2934</v>
      </c>
      <c r="BY208" s="64" t="s">
        <v>495</v>
      </c>
      <c r="BZ208" s="67"/>
      <c r="CA208" s="64" t="s">
        <v>186</v>
      </c>
      <c r="CB208" s="64" t="s">
        <v>187</v>
      </c>
      <c r="CC208" s="71">
        <v>44651</v>
      </c>
      <c r="CD208" s="69" t="s">
        <v>2935</v>
      </c>
      <c r="CE208" s="59"/>
    </row>
    <row r="209" spans="1:83" ht="18" hidden="1" customHeight="1" x14ac:dyDescent="0.25">
      <c r="A209" s="60" t="s">
        <v>2936</v>
      </c>
      <c r="B209" s="64" t="s">
        <v>410</v>
      </c>
      <c r="C209" s="64" t="s">
        <v>787</v>
      </c>
      <c r="D209" s="64" t="s">
        <v>54</v>
      </c>
      <c r="E209" s="70" t="s">
        <v>2937</v>
      </c>
      <c r="F209" s="71">
        <v>43909</v>
      </c>
      <c r="G209" s="64" t="s">
        <v>589</v>
      </c>
      <c r="H209" s="70" t="s">
        <v>2938</v>
      </c>
      <c r="I209" s="64">
        <v>1</v>
      </c>
      <c r="J209" s="70" t="s">
        <v>2939</v>
      </c>
      <c r="K209" s="64" t="s">
        <v>59</v>
      </c>
      <c r="L209" s="64">
        <v>2021</v>
      </c>
      <c r="M209" s="70" t="s">
        <v>2940</v>
      </c>
      <c r="N209" s="70" t="s">
        <v>2941</v>
      </c>
      <c r="O209" s="71">
        <v>44136</v>
      </c>
      <c r="P209" s="71">
        <v>44377</v>
      </c>
      <c r="Q209" s="71"/>
      <c r="R209" s="73"/>
      <c r="S209" s="64"/>
      <c r="T209" s="71"/>
      <c r="U209" s="64">
        <v>1</v>
      </c>
      <c r="V209" s="64" t="s">
        <v>2942</v>
      </c>
      <c r="W209" s="64"/>
      <c r="X209" s="71"/>
      <c r="Y209" s="61"/>
      <c r="Z209" s="61"/>
      <c r="AA209" s="61"/>
      <c r="AB209" s="61"/>
      <c r="AC209" s="61"/>
      <c r="AD209" s="61"/>
      <c r="AE209" s="61"/>
      <c r="AF209" s="66"/>
      <c r="AG209" s="66"/>
      <c r="AH209" s="66"/>
      <c r="AI209" s="66"/>
      <c r="AJ209" s="66"/>
      <c r="AK209" s="66"/>
      <c r="AL209" s="66"/>
      <c r="AM209" s="66"/>
      <c r="AN209" s="66"/>
      <c r="AO209" s="66"/>
      <c r="AP209" s="66"/>
      <c r="AQ209" s="66"/>
      <c r="AR209" s="66"/>
      <c r="AS209" s="66"/>
      <c r="AT209" s="66" t="s">
        <v>2943</v>
      </c>
      <c r="AU209" s="66" t="s">
        <v>2944</v>
      </c>
      <c r="AV209" s="66" t="s">
        <v>2945</v>
      </c>
      <c r="AW209" s="66" t="s">
        <v>65</v>
      </c>
      <c r="AX209" s="62" t="s">
        <v>2946</v>
      </c>
      <c r="AY209" s="67"/>
      <c r="AZ209" s="66"/>
      <c r="BA209" s="66"/>
      <c r="BB209" s="66"/>
      <c r="BC209" s="68"/>
      <c r="BD209" s="66"/>
      <c r="BE209" s="66"/>
      <c r="BF209" s="67" t="s">
        <v>2947</v>
      </c>
      <c r="BG209" s="67" t="s">
        <v>2948</v>
      </c>
      <c r="BH209" s="67" t="s">
        <v>654</v>
      </c>
      <c r="BI209" s="67" t="s">
        <v>65</v>
      </c>
      <c r="BJ209" s="67" t="s">
        <v>2949</v>
      </c>
      <c r="BK209" s="67"/>
      <c r="BL209" s="67"/>
      <c r="BM209" s="67" t="s">
        <v>2950</v>
      </c>
      <c r="BN209" s="67" t="s">
        <v>2951</v>
      </c>
      <c r="BO209" s="67" t="s">
        <v>2952</v>
      </c>
      <c r="BP209" s="67" t="s">
        <v>65</v>
      </c>
      <c r="BQ209" s="70" t="s">
        <v>2953</v>
      </c>
      <c r="BR209" s="70" t="s">
        <v>495</v>
      </c>
      <c r="BS209" s="67"/>
      <c r="BT209" s="67"/>
      <c r="BU209" s="70" t="s">
        <v>136</v>
      </c>
      <c r="BV209" s="67"/>
      <c r="BW209" s="70" t="s">
        <v>906</v>
      </c>
      <c r="BX209" s="70" t="s">
        <v>2954</v>
      </c>
      <c r="BY209" s="64" t="s">
        <v>495</v>
      </c>
      <c r="BZ209" s="67"/>
      <c r="CA209" s="64" t="s">
        <v>497</v>
      </c>
      <c r="CB209" s="64" t="s">
        <v>187</v>
      </c>
      <c r="CC209" s="71">
        <v>44651</v>
      </c>
      <c r="CD209" s="69" t="s">
        <v>2955</v>
      </c>
      <c r="CE209" s="59"/>
    </row>
    <row r="210" spans="1:83" ht="18" hidden="1" customHeight="1" x14ac:dyDescent="0.25">
      <c r="A210" s="60" t="s">
        <v>2936</v>
      </c>
      <c r="B210" s="64" t="s">
        <v>410</v>
      </c>
      <c r="C210" s="64" t="s">
        <v>787</v>
      </c>
      <c r="D210" s="64" t="s">
        <v>54</v>
      </c>
      <c r="E210" s="70" t="s">
        <v>2937</v>
      </c>
      <c r="F210" s="71">
        <v>43909</v>
      </c>
      <c r="G210" s="64" t="s">
        <v>589</v>
      </c>
      <c r="H210" s="70" t="s">
        <v>2956</v>
      </c>
      <c r="I210" s="64">
        <v>2</v>
      </c>
      <c r="J210" s="70" t="s">
        <v>2957</v>
      </c>
      <c r="K210" s="64" t="s">
        <v>59</v>
      </c>
      <c r="L210" s="64">
        <v>2021</v>
      </c>
      <c r="M210" s="70" t="s">
        <v>2940</v>
      </c>
      <c r="N210" s="70" t="s">
        <v>2958</v>
      </c>
      <c r="O210" s="71">
        <v>44317</v>
      </c>
      <c r="P210" s="71">
        <v>44438</v>
      </c>
      <c r="Q210" s="71"/>
      <c r="R210" s="73"/>
      <c r="S210" s="64"/>
      <c r="T210" s="71"/>
      <c r="U210" s="64">
        <v>2</v>
      </c>
      <c r="V210" s="64" t="s">
        <v>2959</v>
      </c>
      <c r="W210" s="64"/>
      <c r="X210" s="71"/>
      <c r="Y210" s="61"/>
      <c r="Z210" s="61"/>
      <c r="AA210" s="61"/>
      <c r="AB210" s="61"/>
      <c r="AC210" s="61"/>
      <c r="AD210" s="61"/>
      <c r="AE210" s="61"/>
      <c r="AF210" s="66"/>
      <c r="AG210" s="66"/>
      <c r="AH210" s="66"/>
      <c r="AI210" s="66"/>
      <c r="AJ210" s="66"/>
      <c r="AK210" s="66"/>
      <c r="AL210" s="66"/>
      <c r="AM210" s="66"/>
      <c r="AN210" s="66"/>
      <c r="AO210" s="66"/>
      <c r="AP210" s="66"/>
      <c r="AQ210" s="66"/>
      <c r="AR210" s="66"/>
      <c r="AS210" s="66"/>
      <c r="AT210" s="66"/>
      <c r="AU210" s="66"/>
      <c r="AV210" s="66"/>
      <c r="AW210" s="66"/>
      <c r="AX210" s="67"/>
      <c r="AY210" s="67"/>
      <c r="AZ210" s="66"/>
      <c r="BA210" s="66"/>
      <c r="BB210" s="66"/>
      <c r="BC210" s="68"/>
      <c r="BD210" s="66"/>
      <c r="BE210" s="66"/>
      <c r="BF210" s="67"/>
      <c r="BG210" s="67"/>
      <c r="BH210" s="67"/>
      <c r="BI210" s="67"/>
      <c r="BJ210" s="67" t="s">
        <v>2960</v>
      </c>
      <c r="BK210" s="67"/>
      <c r="BL210" s="67"/>
      <c r="BM210" s="67" t="s">
        <v>2961</v>
      </c>
      <c r="BN210" s="67" t="s">
        <v>2962</v>
      </c>
      <c r="BO210" s="67" t="s">
        <v>2963</v>
      </c>
      <c r="BP210" s="67" t="s">
        <v>65</v>
      </c>
      <c r="BQ210" s="70" t="s">
        <v>2964</v>
      </c>
      <c r="BR210" s="70" t="s">
        <v>495</v>
      </c>
      <c r="BS210" s="67"/>
      <c r="BT210" s="67" t="s">
        <v>2965</v>
      </c>
      <c r="BU210" s="70" t="s">
        <v>136</v>
      </c>
      <c r="BV210" s="67"/>
      <c r="BW210" s="70" t="s">
        <v>906</v>
      </c>
      <c r="BX210" s="70" t="s">
        <v>2966</v>
      </c>
      <c r="BY210" s="64" t="s">
        <v>495</v>
      </c>
      <c r="BZ210" s="67"/>
      <c r="CA210" s="64" t="s">
        <v>497</v>
      </c>
      <c r="CB210" s="64" t="s">
        <v>187</v>
      </c>
      <c r="CC210" s="71">
        <v>44651</v>
      </c>
      <c r="CD210" s="69" t="s">
        <v>2955</v>
      </c>
      <c r="CE210" s="59"/>
    </row>
    <row r="211" spans="1:83" ht="18" hidden="1" customHeight="1" x14ac:dyDescent="0.25">
      <c r="A211" s="60" t="s">
        <v>2967</v>
      </c>
      <c r="B211" s="64" t="s">
        <v>410</v>
      </c>
      <c r="C211" s="64" t="s">
        <v>787</v>
      </c>
      <c r="D211" s="64" t="s">
        <v>54</v>
      </c>
      <c r="E211" s="70" t="s">
        <v>2968</v>
      </c>
      <c r="F211" s="71">
        <v>43909</v>
      </c>
      <c r="G211" s="64" t="s">
        <v>589</v>
      </c>
      <c r="H211" s="70" t="s">
        <v>2969</v>
      </c>
      <c r="I211" s="64">
        <v>1</v>
      </c>
      <c r="J211" s="70" t="s">
        <v>2970</v>
      </c>
      <c r="K211" s="64" t="s">
        <v>59</v>
      </c>
      <c r="L211" s="64">
        <v>2021</v>
      </c>
      <c r="M211" s="70" t="s">
        <v>2971</v>
      </c>
      <c r="N211" s="70" t="s">
        <v>2972</v>
      </c>
      <c r="O211" s="71">
        <v>43983</v>
      </c>
      <c r="P211" s="71">
        <v>44530</v>
      </c>
      <c r="Q211" s="71"/>
      <c r="R211" s="73"/>
      <c r="S211" s="64">
        <v>1</v>
      </c>
      <c r="T211" s="64" t="s">
        <v>2973</v>
      </c>
      <c r="U211" s="64"/>
      <c r="V211" s="71"/>
      <c r="W211" s="64"/>
      <c r="X211" s="71"/>
      <c r="Y211" s="61"/>
      <c r="Z211" s="61"/>
      <c r="AA211" s="61"/>
      <c r="AB211" s="61"/>
      <c r="AC211" s="61"/>
      <c r="AD211" s="61"/>
      <c r="AE211" s="61"/>
      <c r="AF211" s="66"/>
      <c r="AG211" s="66"/>
      <c r="AH211" s="66"/>
      <c r="AI211" s="66"/>
      <c r="AJ211" s="66"/>
      <c r="AK211" s="66"/>
      <c r="AL211" s="66"/>
      <c r="AM211" s="66"/>
      <c r="AN211" s="66"/>
      <c r="AO211" s="66"/>
      <c r="AP211" s="66"/>
      <c r="AQ211" s="66"/>
      <c r="AR211" s="66"/>
      <c r="AS211" s="66">
        <v>1</v>
      </c>
      <c r="AT211" s="66" t="s">
        <v>2974</v>
      </c>
      <c r="AU211" s="66" t="s">
        <v>2975</v>
      </c>
      <c r="AV211" s="66" t="s">
        <v>2976</v>
      </c>
      <c r="AW211" s="66" t="s">
        <v>65</v>
      </c>
      <c r="AX211" s="62" t="s">
        <v>2977</v>
      </c>
      <c r="AY211" s="67"/>
      <c r="AZ211" s="66"/>
      <c r="BA211" s="66"/>
      <c r="BB211" s="66"/>
      <c r="BC211" s="68"/>
      <c r="BD211" s="66"/>
      <c r="BE211" s="66"/>
      <c r="BF211" s="67" t="s">
        <v>2978</v>
      </c>
      <c r="BG211" s="67"/>
      <c r="BH211" s="67"/>
      <c r="BI211" s="67" t="s">
        <v>77</v>
      </c>
      <c r="BJ211" s="67" t="s">
        <v>2797</v>
      </c>
      <c r="BK211" s="67"/>
      <c r="BL211" s="67"/>
      <c r="BM211" s="67" t="s">
        <v>2979</v>
      </c>
      <c r="BN211" s="67" t="s">
        <v>491</v>
      </c>
      <c r="BO211" s="67" t="s">
        <v>2980</v>
      </c>
      <c r="BP211" s="67" t="s">
        <v>77</v>
      </c>
      <c r="BQ211" s="70" t="s">
        <v>2981</v>
      </c>
      <c r="BR211" s="70" t="s">
        <v>495</v>
      </c>
      <c r="BS211" s="67"/>
      <c r="BT211" s="67" t="s">
        <v>2982</v>
      </c>
      <c r="BU211" s="64" t="s">
        <v>2983</v>
      </c>
      <c r="BV211" s="67"/>
      <c r="BW211" s="70" t="s">
        <v>906</v>
      </c>
      <c r="BX211" s="70" t="s">
        <v>2984</v>
      </c>
      <c r="BY211" s="64" t="s">
        <v>495</v>
      </c>
      <c r="BZ211" s="67"/>
      <c r="CA211" s="64" t="s">
        <v>497</v>
      </c>
      <c r="CB211" s="64" t="s">
        <v>187</v>
      </c>
      <c r="CC211" s="71">
        <v>44651</v>
      </c>
      <c r="CD211" s="69" t="s">
        <v>2842</v>
      </c>
      <c r="CE211" s="59"/>
    </row>
    <row r="212" spans="1:83" ht="18" hidden="1" customHeight="1" x14ac:dyDescent="0.25">
      <c r="A212" s="60" t="s">
        <v>2985</v>
      </c>
      <c r="B212" s="64" t="s">
        <v>1663</v>
      </c>
      <c r="C212" s="64" t="s">
        <v>787</v>
      </c>
      <c r="D212" s="64" t="s">
        <v>54</v>
      </c>
      <c r="E212" s="70" t="s">
        <v>2986</v>
      </c>
      <c r="F212" s="71">
        <v>43860</v>
      </c>
      <c r="G212" s="64" t="s">
        <v>589</v>
      </c>
      <c r="H212" s="70" t="s">
        <v>2987</v>
      </c>
      <c r="I212" s="64">
        <v>1</v>
      </c>
      <c r="J212" s="70" t="s">
        <v>2988</v>
      </c>
      <c r="K212" s="64" t="s">
        <v>59</v>
      </c>
      <c r="L212" s="64">
        <v>2020</v>
      </c>
      <c r="M212" s="70" t="s">
        <v>2132</v>
      </c>
      <c r="N212" s="70" t="s">
        <v>1595</v>
      </c>
      <c r="O212" s="71">
        <v>44075</v>
      </c>
      <c r="P212" s="71">
        <v>44377</v>
      </c>
      <c r="Q212" s="71"/>
      <c r="R212" s="73"/>
      <c r="S212" s="61">
        <v>1</v>
      </c>
      <c r="T212" s="61" t="s">
        <v>2989</v>
      </c>
      <c r="U212" s="61">
        <v>1</v>
      </c>
      <c r="V212" s="61" t="s">
        <v>2989</v>
      </c>
      <c r="W212" s="61">
        <v>1</v>
      </c>
      <c r="X212" s="61" t="s">
        <v>2989</v>
      </c>
      <c r="Y212" s="61"/>
      <c r="Z212" s="61"/>
      <c r="AA212" s="61"/>
      <c r="AB212" s="61"/>
      <c r="AC212" s="61"/>
      <c r="AD212" s="61"/>
      <c r="AE212" s="61"/>
      <c r="AF212" s="66"/>
      <c r="AG212" s="66"/>
      <c r="AH212" s="66"/>
      <c r="AI212" s="66"/>
      <c r="AJ212" s="66"/>
      <c r="AK212" s="66"/>
      <c r="AL212" s="66"/>
      <c r="AM212" s="66"/>
      <c r="AN212" s="66"/>
      <c r="AO212" s="66"/>
      <c r="AP212" s="66"/>
      <c r="AQ212" s="66"/>
      <c r="AR212" s="66"/>
      <c r="AS212" s="66"/>
      <c r="AT212" s="66" t="s">
        <v>2990</v>
      </c>
      <c r="AU212" s="66" t="s">
        <v>2135</v>
      </c>
      <c r="AV212" s="66" t="s">
        <v>2991</v>
      </c>
      <c r="AW212" s="66" t="s">
        <v>65</v>
      </c>
      <c r="AX212" s="62" t="s">
        <v>2992</v>
      </c>
      <c r="AY212" s="67"/>
      <c r="AZ212" s="66"/>
      <c r="BA212" s="66"/>
      <c r="BB212" s="66"/>
      <c r="BC212" s="68"/>
      <c r="BD212" s="66"/>
      <c r="BE212" s="66"/>
      <c r="BF212" s="67" t="s">
        <v>2993</v>
      </c>
      <c r="BG212" s="67" t="s">
        <v>2994</v>
      </c>
      <c r="BH212" s="67" t="s">
        <v>2995</v>
      </c>
      <c r="BI212" s="67" t="s">
        <v>65</v>
      </c>
      <c r="BJ212" s="67" t="s">
        <v>2996</v>
      </c>
      <c r="BK212" s="67"/>
      <c r="BL212" s="67"/>
      <c r="BM212" s="67" t="s">
        <v>2997</v>
      </c>
      <c r="BN212" s="67" t="s">
        <v>2998</v>
      </c>
      <c r="BO212" s="67" t="s">
        <v>2999</v>
      </c>
      <c r="BP212" s="67" t="s">
        <v>65</v>
      </c>
      <c r="BQ212" s="70" t="s">
        <v>3000</v>
      </c>
      <c r="BR212" s="70" t="s">
        <v>495</v>
      </c>
      <c r="BS212" s="67"/>
      <c r="BT212" s="67"/>
      <c r="BU212" s="70" t="s">
        <v>136</v>
      </c>
      <c r="BV212" s="67"/>
      <c r="BW212" s="70" t="s">
        <v>906</v>
      </c>
      <c r="BX212" s="70" t="s">
        <v>3001</v>
      </c>
      <c r="BY212" s="64" t="s">
        <v>495</v>
      </c>
      <c r="BZ212" s="67"/>
      <c r="CA212" s="64" t="s">
        <v>497</v>
      </c>
      <c r="CB212" s="64" t="s">
        <v>187</v>
      </c>
      <c r="CC212" s="71">
        <v>44651</v>
      </c>
      <c r="CD212" s="69" t="s">
        <v>1679</v>
      </c>
      <c r="CE212" s="59"/>
    </row>
    <row r="213" spans="1:83" ht="18" customHeight="1" x14ac:dyDescent="0.25">
      <c r="A213" s="17" t="s">
        <v>3002</v>
      </c>
      <c r="B213" s="12" t="s">
        <v>91</v>
      </c>
      <c r="C213" s="12" t="s">
        <v>208</v>
      </c>
      <c r="D213" s="12" t="s">
        <v>54</v>
      </c>
      <c r="E213" s="16" t="s">
        <v>3003</v>
      </c>
      <c r="F213" s="15">
        <v>43280</v>
      </c>
      <c r="G213" s="15" t="s">
        <v>480</v>
      </c>
      <c r="H213" s="16" t="s">
        <v>3004</v>
      </c>
      <c r="I213" s="11">
        <v>1</v>
      </c>
      <c r="J213" s="16" t="s">
        <v>3005</v>
      </c>
      <c r="K213" s="12"/>
      <c r="L213" s="12"/>
      <c r="M213" s="16" t="s">
        <v>3006</v>
      </c>
      <c r="N213" s="16" t="s">
        <v>3007</v>
      </c>
      <c r="O213" s="15">
        <v>43845</v>
      </c>
      <c r="P213" s="15">
        <v>43886</v>
      </c>
      <c r="Q213" s="15"/>
      <c r="R213" s="94"/>
      <c r="S213" s="12">
        <v>1</v>
      </c>
      <c r="T213" s="15"/>
      <c r="U213" s="12"/>
      <c r="V213" s="15"/>
      <c r="W213" s="12"/>
      <c r="X213" s="15"/>
      <c r="Y213" s="12"/>
      <c r="Z213" s="12"/>
      <c r="AA213" s="12"/>
      <c r="AB213" s="12"/>
      <c r="AC213" s="12"/>
      <c r="AD213" s="12"/>
      <c r="AE213" s="12">
        <v>1</v>
      </c>
      <c r="AF213" s="14" t="s">
        <v>3008</v>
      </c>
      <c r="AG213" s="14" t="s">
        <v>3009</v>
      </c>
      <c r="AH213" s="14" t="s">
        <v>3010</v>
      </c>
      <c r="AI213" s="14"/>
      <c r="AJ213" s="14" t="s">
        <v>3011</v>
      </c>
      <c r="AK213" s="14" t="s">
        <v>495</v>
      </c>
      <c r="AL213" s="14"/>
      <c r="AM213" s="14" t="s">
        <v>3012</v>
      </c>
      <c r="AN213" s="14"/>
      <c r="AO213" s="14"/>
      <c r="AP213" s="14" t="s">
        <v>133</v>
      </c>
      <c r="AQ213" s="76" t="s">
        <v>1058</v>
      </c>
      <c r="AR213" s="14" t="s">
        <v>495</v>
      </c>
      <c r="AS213" s="14"/>
      <c r="AT213" s="14"/>
      <c r="AU213" s="14"/>
      <c r="AV213" s="14"/>
      <c r="AW213" s="14"/>
      <c r="AX213" s="76"/>
      <c r="AY213" s="76"/>
      <c r="AZ213" s="14"/>
      <c r="BA213" s="14"/>
      <c r="BB213" s="14"/>
      <c r="BC213" s="18"/>
      <c r="BD213" s="14"/>
      <c r="BE213" s="14"/>
      <c r="BF213" s="76"/>
      <c r="BG213" s="76"/>
      <c r="BH213" s="76"/>
      <c r="BI213" s="76"/>
      <c r="BJ213" s="76"/>
      <c r="BK213" s="76"/>
      <c r="BL213" s="76"/>
      <c r="BM213" s="76"/>
      <c r="BN213" s="76"/>
      <c r="BO213" s="76"/>
      <c r="BP213" s="76"/>
      <c r="BQ213" s="76"/>
      <c r="BR213" s="76"/>
      <c r="BS213" s="76"/>
      <c r="BT213" s="76"/>
      <c r="BU213" s="76"/>
      <c r="BV213" s="76"/>
      <c r="BW213" s="76"/>
      <c r="BX213" s="76" t="s">
        <v>3013</v>
      </c>
      <c r="BY213" s="260" t="s">
        <v>495</v>
      </c>
      <c r="BZ213" s="67"/>
      <c r="CA213" s="11" t="s">
        <v>186</v>
      </c>
      <c r="CB213" s="11" t="s">
        <v>187</v>
      </c>
      <c r="CC213" s="261">
        <v>44883</v>
      </c>
      <c r="CD213" s="81" t="s">
        <v>3750</v>
      </c>
      <c r="CE213" s="79"/>
    </row>
    <row r="214" spans="1:83" ht="18" hidden="1" customHeight="1" x14ac:dyDescent="0.25">
      <c r="A214" s="60" t="s">
        <v>3014</v>
      </c>
      <c r="B214" s="61" t="s">
        <v>91</v>
      </c>
      <c r="C214" s="61" t="s">
        <v>208</v>
      </c>
      <c r="D214" s="61" t="s">
        <v>54</v>
      </c>
      <c r="E214" s="62" t="s">
        <v>3015</v>
      </c>
      <c r="F214" s="63">
        <v>43280</v>
      </c>
      <c r="G214" s="63" t="s">
        <v>480</v>
      </c>
      <c r="H214" s="62" t="s">
        <v>3016</v>
      </c>
      <c r="I214" s="64">
        <v>1</v>
      </c>
      <c r="J214" s="62" t="s">
        <v>3017</v>
      </c>
      <c r="K214" s="61"/>
      <c r="L214" s="61"/>
      <c r="M214" s="62" t="s">
        <v>3006</v>
      </c>
      <c r="N214" s="62" t="s">
        <v>3018</v>
      </c>
      <c r="O214" s="63">
        <v>43845</v>
      </c>
      <c r="P214" s="63">
        <v>43886</v>
      </c>
      <c r="Q214" s="63"/>
      <c r="R214" s="65"/>
      <c r="S214" s="61">
        <v>1</v>
      </c>
      <c r="T214" s="63"/>
      <c r="U214" s="61"/>
      <c r="V214" s="63"/>
      <c r="W214" s="61"/>
      <c r="X214" s="63"/>
      <c r="Y214" s="61"/>
      <c r="Z214" s="61"/>
      <c r="AA214" s="61"/>
      <c r="AB214" s="61"/>
      <c r="AC214" s="61"/>
      <c r="AD214" s="61"/>
      <c r="AE214" s="61">
        <v>1</v>
      </c>
      <c r="AF214" s="66" t="s">
        <v>3019</v>
      </c>
      <c r="AG214" s="66" t="s">
        <v>3020</v>
      </c>
      <c r="AH214" s="66" t="s">
        <v>3021</v>
      </c>
      <c r="AI214" s="66"/>
      <c r="AJ214" s="66" t="s">
        <v>3022</v>
      </c>
      <c r="AK214" s="66" t="s">
        <v>495</v>
      </c>
      <c r="AL214" s="66"/>
      <c r="AM214" s="86" t="s">
        <v>3023</v>
      </c>
      <c r="AN214" s="66" t="s">
        <v>491</v>
      </c>
      <c r="AO214" s="66"/>
      <c r="AP214" s="66" t="s">
        <v>133</v>
      </c>
      <c r="AQ214" s="67" t="s">
        <v>3024</v>
      </c>
      <c r="AR214" s="66" t="s">
        <v>495</v>
      </c>
      <c r="AS214" s="66"/>
      <c r="AT214" s="66"/>
      <c r="AU214" s="66"/>
      <c r="AV214" s="66"/>
      <c r="AW214" s="66"/>
      <c r="AX214" s="67"/>
      <c r="AY214" s="67"/>
      <c r="AZ214" s="66"/>
      <c r="BA214" s="66"/>
      <c r="BB214" s="66"/>
      <c r="BC214" s="68"/>
      <c r="BD214" s="66"/>
      <c r="BE214" s="66"/>
      <c r="BF214" s="67"/>
      <c r="BG214" s="67"/>
      <c r="BH214" s="67"/>
      <c r="BI214" s="67"/>
      <c r="BJ214" s="67"/>
      <c r="BK214" s="67"/>
      <c r="BL214" s="67"/>
      <c r="BM214" s="67"/>
      <c r="BN214" s="67"/>
      <c r="BO214" s="67"/>
      <c r="BP214" s="67"/>
      <c r="BQ214" s="67"/>
      <c r="BR214" s="67"/>
      <c r="BS214" s="67"/>
      <c r="BT214" s="67"/>
      <c r="BU214" s="67"/>
      <c r="BV214" s="67"/>
      <c r="BW214" s="67"/>
      <c r="BX214" s="67" t="s">
        <v>3025</v>
      </c>
      <c r="BY214" s="64" t="s">
        <v>495</v>
      </c>
      <c r="BZ214" s="67"/>
      <c r="CA214" s="64" t="s">
        <v>497</v>
      </c>
      <c r="CB214" s="64" t="s">
        <v>187</v>
      </c>
      <c r="CC214" s="71">
        <v>44651</v>
      </c>
      <c r="CD214" s="69" t="s">
        <v>3026</v>
      </c>
      <c r="CE214" s="59"/>
    </row>
    <row r="215" spans="1:83" ht="18" hidden="1" customHeight="1" x14ac:dyDescent="0.25">
      <c r="A215" s="17" t="s">
        <v>3027</v>
      </c>
      <c r="B215" s="12" t="s">
        <v>91</v>
      </c>
      <c r="C215" s="12" t="s">
        <v>208</v>
      </c>
      <c r="D215" s="12" t="s">
        <v>54</v>
      </c>
      <c r="E215" s="16" t="s">
        <v>3028</v>
      </c>
      <c r="F215" s="15">
        <v>43280</v>
      </c>
      <c r="G215" s="15" t="s">
        <v>480</v>
      </c>
      <c r="H215" s="16" t="s">
        <v>3029</v>
      </c>
      <c r="I215" s="11">
        <v>1</v>
      </c>
      <c r="J215" s="16" t="s">
        <v>3030</v>
      </c>
      <c r="K215" s="12"/>
      <c r="L215" s="12"/>
      <c r="M215" s="16" t="s">
        <v>3006</v>
      </c>
      <c r="N215" s="16" t="s">
        <v>3031</v>
      </c>
      <c r="O215" s="15">
        <v>43845</v>
      </c>
      <c r="P215" s="15">
        <v>43886</v>
      </c>
      <c r="Q215" s="15"/>
      <c r="R215" s="94"/>
      <c r="S215" s="12">
        <v>1</v>
      </c>
      <c r="T215" s="15"/>
      <c r="U215" s="12"/>
      <c r="V215" s="15"/>
      <c r="W215" s="12"/>
      <c r="X215" s="15"/>
      <c r="Y215" s="12"/>
      <c r="Z215" s="12"/>
      <c r="AA215" s="12"/>
      <c r="AB215" s="12"/>
      <c r="AC215" s="12"/>
      <c r="AD215" s="12"/>
      <c r="AE215" s="12">
        <v>1</v>
      </c>
      <c r="AF215" s="14" t="s">
        <v>3032</v>
      </c>
      <c r="AG215" s="14" t="s">
        <v>3033</v>
      </c>
      <c r="AH215" s="14" t="s">
        <v>3010</v>
      </c>
      <c r="AI215" s="14"/>
      <c r="AJ215" s="14" t="s">
        <v>3034</v>
      </c>
      <c r="AK215" s="14" t="s">
        <v>495</v>
      </c>
      <c r="AL215" s="14"/>
      <c r="AM215" s="14" t="s">
        <v>3035</v>
      </c>
      <c r="AN215" s="14" t="s">
        <v>3036</v>
      </c>
      <c r="AO215" s="14" t="s">
        <v>3037</v>
      </c>
      <c r="AP215" s="14" t="s">
        <v>65</v>
      </c>
      <c r="AQ215" s="76" t="s">
        <v>3038</v>
      </c>
      <c r="AR215" s="14" t="s">
        <v>495</v>
      </c>
      <c r="AS215" s="14"/>
      <c r="AT215" s="14"/>
      <c r="AU215" s="14"/>
      <c r="AV215" s="14"/>
      <c r="AW215" s="14"/>
      <c r="AX215" s="76"/>
      <c r="AY215" s="76"/>
      <c r="AZ215" s="14"/>
      <c r="BA215" s="14"/>
      <c r="BB215" s="14"/>
      <c r="BC215" s="18"/>
      <c r="BD215" s="14"/>
      <c r="BE215" s="14"/>
      <c r="BF215" s="76"/>
      <c r="BG215" s="76"/>
      <c r="BH215" s="76"/>
      <c r="BI215" s="76"/>
      <c r="BJ215" s="76"/>
      <c r="BK215" s="76"/>
      <c r="BL215" s="76"/>
      <c r="BM215" s="76"/>
      <c r="BN215" s="76"/>
      <c r="BO215" s="76"/>
      <c r="BP215" s="76"/>
      <c r="BQ215" s="76"/>
      <c r="BR215" s="76"/>
      <c r="BS215" s="76"/>
      <c r="BT215" s="76"/>
      <c r="BU215" s="76"/>
      <c r="BV215" s="76"/>
      <c r="BW215" s="76"/>
      <c r="BX215" s="76" t="s">
        <v>3039</v>
      </c>
      <c r="BY215" s="11" t="s">
        <v>495</v>
      </c>
      <c r="BZ215" s="67"/>
      <c r="CA215" s="12" t="s">
        <v>186</v>
      </c>
      <c r="CB215" s="117" t="s">
        <v>187</v>
      </c>
      <c r="CC215" s="9">
        <v>44757</v>
      </c>
      <c r="CD215" s="81" t="s">
        <v>3040</v>
      </c>
      <c r="CE215" s="79"/>
    </row>
    <row r="216" spans="1:83" ht="18" hidden="1" customHeight="1" x14ac:dyDescent="0.25">
      <c r="A216" s="60" t="s">
        <v>3041</v>
      </c>
      <c r="B216" s="61" t="s">
        <v>91</v>
      </c>
      <c r="C216" s="61" t="s">
        <v>208</v>
      </c>
      <c r="D216" s="61" t="s">
        <v>54</v>
      </c>
      <c r="E216" s="62" t="s">
        <v>3042</v>
      </c>
      <c r="F216" s="63">
        <v>43280</v>
      </c>
      <c r="G216" s="63" t="s">
        <v>480</v>
      </c>
      <c r="H216" s="62" t="s">
        <v>3043</v>
      </c>
      <c r="I216" s="64">
        <v>1</v>
      </c>
      <c r="J216" s="62" t="s">
        <v>3044</v>
      </c>
      <c r="K216" s="61"/>
      <c r="L216" s="61"/>
      <c r="M216" s="62" t="s">
        <v>3006</v>
      </c>
      <c r="N216" s="62" t="s">
        <v>3045</v>
      </c>
      <c r="O216" s="63">
        <v>43845</v>
      </c>
      <c r="P216" s="63">
        <v>43886</v>
      </c>
      <c r="Q216" s="63"/>
      <c r="R216" s="65"/>
      <c r="S216" s="61">
        <v>1</v>
      </c>
      <c r="T216" s="63"/>
      <c r="U216" s="61"/>
      <c r="V216" s="63"/>
      <c r="W216" s="61"/>
      <c r="X216" s="63"/>
      <c r="Y216" s="61"/>
      <c r="Z216" s="61"/>
      <c r="AA216" s="61"/>
      <c r="AB216" s="61"/>
      <c r="AC216" s="61"/>
      <c r="AD216" s="61"/>
      <c r="AE216" s="61">
        <v>1</v>
      </c>
      <c r="AF216" s="66" t="s">
        <v>3046</v>
      </c>
      <c r="AG216" s="66" t="s">
        <v>3033</v>
      </c>
      <c r="AH216" s="66" t="s">
        <v>3010</v>
      </c>
      <c r="AI216" s="66"/>
      <c r="AJ216" s="66" t="s">
        <v>3047</v>
      </c>
      <c r="AK216" s="66" t="s">
        <v>495</v>
      </c>
      <c r="AL216" s="66"/>
      <c r="AM216" s="66" t="s">
        <v>3048</v>
      </c>
      <c r="AN216" s="66" t="s">
        <v>3049</v>
      </c>
      <c r="AO216" s="66" t="s">
        <v>3050</v>
      </c>
      <c r="AP216" s="66" t="s">
        <v>65</v>
      </c>
      <c r="AQ216" s="67" t="s">
        <v>3051</v>
      </c>
      <c r="AR216" s="66" t="s">
        <v>495</v>
      </c>
      <c r="AS216" s="66"/>
      <c r="AT216" s="66"/>
      <c r="AU216" s="66"/>
      <c r="AV216" s="66"/>
      <c r="AW216" s="66"/>
      <c r="AX216" s="67"/>
      <c r="AY216" s="67"/>
      <c r="AZ216" s="66"/>
      <c r="BA216" s="66"/>
      <c r="BB216" s="66"/>
      <c r="BC216" s="68"/>
      <c r="BD216" s="66"/>
      <c r="BE216" s="66"/>
      <c r="BF216" s="67"/>
      <c r="BG216" s="67"/>
      <c r="BH216" s="67"/>
      <c r="BI216" s="67"/>
      <c r="BJ216" s="67"/>
      <c r="BK216" s="67"/>
      <c r="BL216" s="67"/>
      <c r="BM216" s="67"/>
      <c r="BN216" s="67"/>
      <c r="BO216" s="67"/>
      <c r="BP216" s="67"/>
      <c r="BQ216" s="67"/>
      <c r="BR216" s="67"/>
      <c r="BS216" s="67"/>
      <c r="BT216" s="67"/>
      <c r="BU216" s="67"/>
      <c r="BV216" s="67"/>
      <c r="BW216" s="67"/>
      <c r="BX216" s="67" t="s">
        <v>3052</v>
      </c>
      <c r="BY216" s="64" t="s">
        <v>495</v>
      </c>
      <c r="BZ216" s="67"/>
      <c r="CA216" s="64" t="s">
        <v>497</v>
      </c>
      <c r="CB216" s="64" t="s">
        <v>187</v>
      </c>
      <c r="CC216" s="71">
        <v>44651</v>
      </c>
      <c r="CD216" s="69" t="s">
        <v>3053</v>
      </c>
      <c r="CE216" s="59"/>
    </row>
    <row r="217" spans="1:83" ht="18" hidden="1" customHeight="1" x14ac:dyDescent="0.25">
      <c r="A217" s="60" t="s">
        <v>3054</v>
      </c>
      <c r="B217" s="61" t="s">
        <v>91</v>
      </c>
      <c r="C217" s="61" t="s">
        <v>208</v>
      </c>
      <c r="D217" s="61" t="s">
        <v>54</v>
      </c>
      <c r="E217" s="62" t="s">
        <v>3055</v>
      </c>
      <c r="F217" s="63">
        <v>43280</v>
      </c>
      <c r="G217" s="63" t="s">
        <v>480</v>
      </c>
      <c r="H217" s="62" t="s">
        <v>3056</v>
      </c>
      <c r="I217" s="64">
        <v>1</v>
      </c>
      <c r="J217" s="62" t="s">
        <v>3057</v>
      </c>
      <c r="K217" s="61"/>
      <c r="L217" s="61"/>
      <c r="M217" s="62" t="s">
        <v>3006</v>
      </c>
      <c r="N217" s="62" t="s">
        <v>3058</v>
      </c>
      <c r="O217" s="63">
        <v>43845</v>
      </c>
      <c r="P217" s="63">
        <v>43886</v>
      </c>
      <c r="Q217" s="63"/>
      <c r="R217" s="65"/>
      <c r="S217" s="61">
        <v>1</v>
      </c>
      <c r="T217" s="63"/>
      <c r="U217" s="61"/>
      <c r="V217" s="63"/>
      <c r="W217" s="61"/>
      <c r="X217" s="63"/>
      <c r="Y217" s="61"/>
      <c r="Z217" s="61"/>
      <c r="AA217" s="61"/>
      <c r="AB217" s="61"/>
      <c r="AC217" s="61"/>
      <c r="AD217" s="61"/>
      <c r="AE217" s="61">
        <v>1</v>
      </c>
      <c r="AF217" s="66" t="s">
        <v>3032</v>
      </c>
      <c r="AG217" s="66" t="s">
        <v>3033</v>
      </c>
      <c r="AH217" s="66" t="s">
        <v>3010</v>
      </c>
      <c r="AI217" s="66"/>
      <c r="AJ217" s="66" t="s">
        <v>3059</v>
      </c>
      <c r="AK217" s="66" t="s">
        <v>495</v>
      </c>
      <c r="AL217" s="66"/>
      <c r="AM217" s="66" t="s">
        <v>3048</v>
      </c>
      <c r="AN217" s="66" t="s">
        <v>3049</v>
      </c>
      <c r="AO217" s="66" t="s">
        <v>3050</v>
      </c>
      <c r="AP217" s="66" t="s">
        <v>65</v>
      </c>
      <c r="AQ217" s="67" t="s">
        <v>3060</v>
      </c>
      <c r="AR217" s="66" t="s">
        <v>495</v>
      </c>
      <c r="AS217" s="66"/>
      <c r="AT217" s="66"/>
      <c r="AU217" s="66"/>
      <c r="AV217" s="66"/>
      <c r="AW217" s="66"/>
      <c r="AX217" s="67"/>
      <c r="AY217" s="67"/>
      <c r="AZ217" s="66"/>
      <c r="BA217" s="66"/>
      <c r="BB217" s="66"/>
      <c r="BC217" s="68"/>
      <c r="BD217" s="66"/>
      <c r="BE217" s="66"/>
      <c r="BF217" s="67"/>
      <c r="BG217" s="67"/>
      <c r="BH217" s="67"/>
      <c r="BI217" s="67"/>
      <c r="BJ217" s="67"/>
      <c r="BK217" s="67"/>
      <c r="BL217" s="67"/>
      <c r="BM217" s="67"/>
      <c r="BN217" s="67"/>
      <c r="BO217" s="67"/>
      <c r="BP217" s="67"/>
      <c r="BQ217" s="67"/>
      <c r="BR217" s="67"/>
      <c r="BS217" s="67"/>
      <c r="BT217" s="67"/>
      <c r="BU217" s="67"/>
      <c r="BV217" s="67"/>
      <c r="BW217" s="67"/>
      <c r="BX217" s="67" t="s">
        <v>3061</v>
      </c>
      <c r="BY217" s="64" t="s">
        <v>495</v>
      </c>
      <c r="BZ217" s="67"/>
      <c r="CA217" s="64" t="s">
        <v>497</v>
      </c>
      <c r="CB217" s="64" t="s">
        <v>187</v>
      </c>
      <c r="CC217" s="71">
        <v>44651</v>
      </c>
      <c r="CD217" s="69" t="s">
        <v>3053</v>
      </c>
      <c r="CE217" s="59"/>
    </row>
    <row r="218" spans="1:83" ht="18" hidden="1" customHeight="1" x14ac:dyDescent="0.25">
      <c r="A218" s="60" t="s">
        <v>3062</v>
      </c>
      <c r="B218" s="61" t="s">
        <v>91</v>
      </c>
      <c r="C218" s="61" t="s">
        <v>208</v>
      </c>
      <c r="D218" s="61" t="s">
        <v>54</v>
      </c>
      <c r="E218" s="62" t="s">
        <v>416</v>
      </c>
      <c r="F218" s="63">
        <v>43280</v>
      </c>
      <c r="G218" s="63" t="s">
        <v>480</v>
      </c>
      <c r="H218" s="62" t="s">
        <v>3063</v>
      </c>
      <c r="I218" s="64">
        <v>1</v>
      </c>
      <c r="J218" s="62" t="s">
        <v>3064</v>
      </c>
      <c r="K218" s="61"/>
      <c r="L218" s="61"/>
      <c r="M218" s="62" t="s">
        <v>3006</v>
      </c>
      <c r="N218" s="62" t="s">
        <v>3065</v>
      </c>
      <c r="O218" s="63">
        <v>43845</v>
      </c>
      <c r="P218" s="63">
        <v>43886</v>
      </c>
      <c r="Q218" s="63"/>
      <c r="R218" s="65"/>
      <c r="S218" s="61">
        <v>1</v>
      </c>
      <c r="T218" s="63"/>
      <c r="U218" s="61"/>
      <c r="V218" s="63"/>
      <c r="W218" s="61"/>
      <c r="X218" s="63"/>
      <c r="Y218" s="61"/>
      <c r="Z218" s="61"/>
      <c r="AA218" s="61"/>
      <c r="AB218" s="61"/>
      <c r="AC218" s="61"/>
      <c r="AD218" s="61"/>
      <c r="AE218" s="61">
        <v>1</v>
      </c>
      <c r="AF218" s="66" t="s">
        <v>3066</v>
      </c>
      <c r="AG218" s="66" t="s">
        <v>3067</v>
      </c>
      <c r="AH218" s="66" t="s">
        <v>3010</v>
      </c>
      <c r="AI218" s="66"/>
      <c r="AJ218" s="66" t="s">
        <v>3068</v>
      </c>
      <c r="AK218" s="66" t="s">
        <v>495</v>
      </c>
      <c r="AL218" s="66"/>
      <c r="AM218" s="66" t="s">
        <v>3069</v>
      </c>
      <c r="AN218" s="66"/>
      <c r="AO218" s="66"/>
      <c r="AP218" s="66" t="s">
        <v>133</v>
      </c>
      <c r="AQ218" s="67" t="s">
        <v>1058</v>
      </c>
      <c r="AR218" s="66" t="s">
        <v>495</v>
      </c>
      <c r="AS218" s="66"/>
      <c r="AT218" s="66"/>
      <c r="AU218" s="66"/>
      <c r="AV218" s="66"/>
      <c r="AW218" s="66"/>
      <c r="AX218" s="67"/>
      <c r="AY218" s="67"/>
      <c r="AZ218" s="66"/>
      <c r="BA218" s="66"/>
      <c r="BB218" s="66"/>
      <c r="BC218" s="68"/>
      <c r="BD218" s="66"/>
      <c r="BE218" s="66"/>
      <c r="BF218" s="67"/>
      <c r="BG218" s="67"/>
      <c r="BH218" s="67"/>
      <c r="BI218" s="67"/>
      <c r="BJ218" s="67"/>
      <c r="BK218" s="67"/>
      <c r="BL218" s="67"/>
      <c r="BM218" s="67"/>
      <c r="BN218" s="67"/>
      <c r="BO218" s="67"/>
      <c r="BP218" s="67"/>
      <c r="BQ218" s="67"/>
      <c r="BR218" s="67"/>
      <c r="BS218" s="67"/>
      <c r="BT218" s="67"/>
      <c r="BU218" s="67"/>
      <c r="BV218" s="67"/>
      <c r="BW218" s="67"/>
      <c r="BX218" s="67" t="s">
        <v>3070</v>
      </c>
      <c r="BY218" s="64" t="s">
        <v>495</v>
      </c>
      <c r="BZ218" s="67"/>
      <c r="CA218" s="64" t="s">
        <v>186</v>
      </c>
      <c r="CB218" s="64" t="s">
        <v>187</v>
      </c>
      <c r="CC218" s="71">
        <v>44651</v>
      </c>
      <c r="CD218" s="69" t="s">
        <v>3071</v>
      </c>
      <c r="CE218" s="59"/>
    </row>
    <row r="219" spans="1:83" ht="18" hidden="1" customHeight="1" x14ac:dyDescent="0.25">
      <c r="A219" s="60" t="s">
        <v>3072</v>
      </c>
      <c r="B219" s="61" t="s">
        <v>91</v>
      </c>
      <c r="C219" s="61" t="s">
        <v>208</v>
      </c>
      <c r="D219" s="61" t="s">
        <v>54</v>
      </c>
      <c r="E219" s="62" t="s">
        <v>3073</v>
      </c>
      <c r="F219" s="63">
        <v>43280</v>
      </c>
      <c r="G219" s="63" t="s">
        <v>480</v>
      </c>
      <c r="H219" s="62" t="s">
        <v>3074</v>
      </c>
      <c r="I219" s="64">
        <v>1</v>
      </c>
      <c r="J219" s="62" t="s">
        <v>3075</v>
      </c>
      <c r="K219" s="61"/>
      <c r="L219" s="61"/>
      <c r="M219" s="62" t="s">
        <v>3006</v>
      </c>
      <c r="N219" s="62" t="s">
        <v>3076</v>
      </c>
      <c r="O219" s="63">
        <v>43845</v>
      </c>
      <c r="P219" s="63">
        <v>43886</v>
      </c>
      <c r="Q219" s="63"/>
      <c r="R219" s="65"/>
      <c r="S219" s="61">
        <v>1</v>
      </c>
      <c r="T219" s="63"/>
      <c r="U219" s="61"/>
      <c r="V219" s="63"/>
      <c r="W219" s="61"/>
      <c r="X219" s="63"/>
      <c r="Y219" s="61"/>
      <c r="Z219" s="61"/>
      <c r="AA219" s="61"/>
      <c r="AB219" s="61"/>
      <c r="AC219" s="61"/>
      <c r="AD219" s="61"/>
      <c r="AE219" s="61">
        <v>1</v>
      </c>
      <c r="AF219" s="66" t="s">
        <v>3032</v>
      </c>
      <c r="AG219" s="66" t="s">
        <v>3033</v>
      </c>
      <c r="AH219" s="66" t="s">
        <v>3010</v>
      </c>
      <c r="AI219" s="66"/>
      <c r="AJ219" s="66" t="s">
        <v>3077</v>
      </c>
      <c r="AK219" s="66" t="s">
        <v>495</v>
      </c>
      <c r="AL219" s="66"/>
      <c r="AM219" s="66" t="s">
        <v>3012</v>
      </c>
      <c r="AN219" s="66"/>
      <c r="AO219" s="66"/>
      <c r="AP219" s="66" t="s">
        <v>133</v>
      </c>
      <c r="AQ219" s="67" t="s">
        <v>3078</v>
      </c>
      <c r="AR219" s="66" t="s">
        <v>495</v>
      </c>
      <c r="AS219" s="66"/>
      <c r="AT219" s="66"/>
      <c r="AU219" s="66"/>
      <c r="AV219" s="66"/>
      <c r="AW219" s="66"/>
      <c r="AX219" s="67"/>
      <c r="AY219" s="67"/>
      <c r="AZ219" s="66"/>
      <c r="BA219" s="66"/>
      <c r="BB219" s="66"/>
      <c r="BC219" s="68"/>
      <c r="BD219" s="66"/>
      <c r="BE219" s="66"/>
      <c r="BF219" s="67"/>
      <c r="BG219" s="67"/>
      <c r="BH219" s="67"/>
      <c r="BI219" s="67"/>
      <c r="BJ219" s="67"/>
      <c r="BK219" s="67"/>
      <c r="BL219" s="67"/>
      <c r="BM219" s="67"/>
      <c r="BN219" s="67"/>
      <c r="BO219" s="67"/>
      <c r="BP219" s="67"/>
      <c r="BQ219" s="67"/>
      <c r="BR219" s="67"/>
      <c r="BS219" s="67"/>
      <c r="BT219" s="67"/>
      <c r="BU219" s="67"/>
      <c r="BV219" s="67"/>
      <c r="BW219" s="67"/>
      <c r="BX219" s="67" t="s">
        <v>3079</v>
      </c>
      <c r="BY219" s="64" t="s">
        <v>495</v>
      </c>
      <c r="BZ219" s="67"/>
      <c r="CA219" s="64" t="s">
        <v>497</v>
      </c>
      <c r="CB219" s="64" t="s">
        <v>187</v>
      </c>
      <c r="CC219" s="71">
        <v>44651</v>
      </c>
      <c r="CD219" s="69" t="s">
        <v>3080</v>
      </c>
      <c r="CE219" s="59"/>
    </row>
    <row r="220" spans="1:83" ht="18" hidden="1" customHeight="1" x14ac:dyDescent="0.25">
      <c r="A220" s="60" t="s">
        <v>3081</v>
      </c>
      <c r="B220" s="61" t="s">
        <v>91</v>
      </c>
      <c r="C220" s="61" t="s">
        <v>208</v>
      </c>
      <c r="D220" s="61" t="s">
        <v>54</v>
      </c>
      <c r="E220" s="62" t="s">
        <v>3082</v>
      </c>
      <c r="F220" s="63">
        <v>43280</v>
      </c>
      <c r="G220" s="63" t="s">
        <v>480</v>
      </c>
      <c r="H220" s="62" t="s">
        <v>3083</v>
      </c>
      <c r="I220" s="64">
        <v>1</v>
      </c>
      <c r="J220" s="62" t="s">
        <v>3084</v>
      </c>
      <c r="K220" s="61"/>
      <c r="L220" s="61"/>
      <c r="M220" s="62" t="s">
        <v>3006</v>
      </c>
      <c r="N220" s="62" t="s">
        <v>3085</v>
      </c>
      <c r="O220" s="63">
        <v>43845</v>
      </c>
      <c r="P220" s="63">
        <v>43886</v>
      </c>
      <c r="Q220" s="63"/>
      <c r="R220" s="65"/>
      <c r="S220" s="61">
        <v>1</v>
      </c>
      <c r="T220" s="63"/>
      <c r="U220" s="61"/>
      <c r="V220" s="63"/>
      <c r="W220" s="61"/>
      <c r="X220" s="63"/>
      <c r="Y220" s="61"/>
      <c r="Z220" s="61"/>
      <c r="AA220" s="61"/>
      <c r="AB220" s="61"/>
      <c r="AC220" s="61"/>
      <c r="AD220" s="61"/>
      <c r="AE220" s="61">
        <v>1</v>
      </c>
      <c r="AF220" s="66" t="s">
        <v>3086</v>
      </c>
      <c r="AG220" s="66" t="s">
        <v>3087</v>
      </c>
      <c r="AH220" s="66" t="s">
        <v>3010</v>
      </c>
      <c r="AI220" s="66"/>
      <c r="AJ220" s="66" t="s">
        <v>3088</v>
      </c>
      <c r="AK220" s="66" t="s">
        <v>495</v>
      </c>
      <c r="AL220" s="66"/>
      <c r="AM220" s="66" t="s">
        <v>3089</v>
      </c>
      <c r="AN220" s="66" t="s">
        <v>3090</v>
      </c>
      <c r="AO220" s="66" t="s">
        <v>3091</v>
      </c>
      <c r="AP220" s="66" t="s">
        <v>65</v>
      </c>
      <c r="AQ220" s="83" t="s">
        <v>3092</v>
      </c>
      <c r="AR220" s="66" t="s">
        <v>495</v>
      </c>
      <c r="AS220" s="66"/>
      <c r="AT220" s="66"/>
      <c r="AU220" s="66"/>
      <c r="AV220" s="66"/>
      <c r="AW220" s="66"/>
      <c r="AX220" s="67"/>
      <c r="AY220" s="67"/>
      <c r="AZ220" s="66"/>
      <c r="BA220" s="66"/>
      <c r="BB220" s="66"/>
      <c r="BC220" s="68"/>
      <c r="BD220" s="66"/>
      <c r="BE220" s="66"/>
      <c r="BF220" s="67"/>
      <c r="BG220" s="67"/>
      <c r="BH220" s="67"/>
      <c r="BI220" s="67"/>
      <c r="BJ220" s="67"/>
      <c r="BK220" s="67"/>
      <c r="BL220" s="67"/>
      <c r="BM220" s="67"/>
      <c r="BN220" s="67"/>
      <c r="BO220" s="67"/>
      <c r="BP220" s="67"/>
      <c r="BQ220" s="67"/>
      <c r="BR220" s="67"/>
      <c r="BS220" s="67"/>
      <c r="BT220" s="67"/>
      <c r="BU220" s="67"/>
      <c r="BV220" s="67"/>
      <c r="BW220" s="67"/>
      <c r="BX220" s="67" t="s">
        <v>3093</v>
      </c>
      <c r="BY220" s="64" t="s">
        <v>495</v>
      </c>
      <c r="BZ220" s="67"/>
      <c r="CA220" s="64" t="s">
        <v>497</v>
      </c>
      <c r="CB220" s="64" t="s">
        <v>187</v>
      </c>
      <c r="CC220" s="71">
        <v>44651</v>
      </c>
      <c r="CD220" s="69" t="s">
        <v>3094</v>
      </c>
      <c r="CE220" s="59"/>
    </row>
    <row r="221" spans="1:83" ht="18" hidden="1" customHeight="1" x14ac:dyDescent="0.25">
      <c r="A221" s="60" t="s">
        <v>3095</v>
      </c>
      <c r="B221" s="61" t="s">
        <v>91</v>
      </c>
      <c r="C221" s="61" t="s">
        <v>208</v>
      </c>
      <c r="D221" s="61" t="s">
        <v>54</v>
      </c>
      <c r="E221" s="62" t="s">
        <v>425</v>
      </c>
      <c r="F221" s="63">
        <v>43280</v>
      </c>
      <c r="G221" s="63" t="s">
        <v>480</v>
      </c>
      <c r="H221" s="62" t="s">
        <v>426</v>
      </c>
      <c r="I221" s="64">
        <v>1</v>
      </c>
      <c r="J221" s="62" t="s">
        <v>3096</v>
      </c>
      <c r="K221" s="61"/>
      <c r="L221" s="61"/>
      <c r="M221" s="62" t="s">
        <v>3006</v>
      </c>
      <c r="N221" s="62" t="s">
        <v>3097</v>
      </c>
      <c r="O221" s="63">
        <v>43845</v>
      </c>
      <c r="P221" s="63">
        <v>43886</v>
      </c>
      <c r="Q221" s="63"/>
      <c r="R221" s="65"/>
      <c r="S221" s="61">
        <v>2</v>
      </c>
      <c r="T221" s="63"/>
      <c r="U221" s="61"/>
      <c r="V221" s="63"/>
      <c r="W221" s="61"/>
      <c r="X221" s="63"/>
      <c r="Y221" s="61"/>
      <c r="Z221" s="61"/>
      <c r="AA221" s="61"/>
      <c r="AB221" s="61"/>
      <c r="AC221" s="61"/>
      <c r="AD221" s="61"/>
      <c r="AE221" s="61">
        <v>2</v>
      </c>
      <c r="AF221" s="66" t="s">
        <v>3098</v>
      </c>
      <c r="AG221" s="66" t="s">
        <v>3099</v>
      </c>
      <c r="AH221" s="66" t="s">
        <v>3100</v>
      </c>
      <c r="AI221" s="66"/>
      <c r="AJ221" s="66" t="s">
        <v>3101</v>
      </c>
      <c r="AK221" s="66" t="s">
        <v>495</v>
      </c>
      <c r="AL221" s="66"/>
      <c r="AM221" s="66" t="s">
        <v>3102</v>
      </c>
      <c r="AN221" s="66" t="s">
        <v>3103</v>
      </c>
      <c r="AO221" s="66" t="s">
        <v>3104</v>
      </c>
      <c r="AP221" s="66" t="s">
        <v>65</v>
      </c>
      <c r="AQ221" s="83" t="s">
        <v>3105</v>
      </c>
      <c r="AR221" s="66" t="s">
        <v>495</v>
      </c>
      <c r="AS221" s="66"/>
      <c r="AT221" s="66"/>
      <c r="AU221" s="66"/>
      <c r="AV221" s="66"/>
      <c r="AW221" s="66"/>
      <c r="AX221" s="67"/>
      <c r="AY221" s="67"/>
      <c r="AZ221" s="66"/>
      <c r="BA221" s="66"/>
      <c r="BB221" s="66"/>
      <c r="BC221" s="68"/>
      <c r="BD221" s="66"/>
      <c r="BE221" s="66"/>
      <c r="BF221" s="67"/>
      <c r="BG221" s="67"/>
      <c r="BH221" s="67"/>
      <c r="BI221" s="67"/>
      <c r="BJ221" s="67"/>
      <c r="BK221" s="67"/>
      <c r="BL221" s="67"/>
      <c r="BM221" s="67"/>
      <c r="BN221" s="67"/>
      <c r="BO221" s="67"/>
      <c r="BP221" s="67"/>
      <c r="BQ221" s="67"/>
      <c r="BR221" s="67"/>
      <c r="BS221" s="67"/>
      <c r="BT221" s="67"/>
      <c r="BU221" s="67"/>
      <c r="BV221" s="67"/>
      <c r="BW221" s="67"/>
      <c r="BX221" s="67" t="s">
        <v>3106</v>
      </c>
      <c r="BY221" s="64" t="s">
        <v>495</v>
      </c>
      <c r="BZ221" s="67"/>
      <c r="CA221" s="64" t="s">
        <v>186</v>
      </c>
      <c r="CB221" s="64" t="s">
        <v>187</v>
      </c>
      <c r="CC221" s="71">
        <v>44651</v>
      </c>
      <c r="CD221" s="69" t="s">
        <v>3107</v>
      </c>
      <c r="CE221" s="59"/>
    </row>
    <row r="222" spans="1:83" ht="18" hidden="1" customHeight="1" x14ac:dyDescent="0.25">
      <c r="A222" s="60" t="s">
        <v>3108</v>
      </c>
      <c r="B222" s="61" t="s">
        <v>435</v>
      </c>
      <c r="C222" s="61" t="s">
        <v>208</v>
      </c>
      <c r="D222" s="61" t="s">
        <v>54</v>
      </c>
      <c r="E222" s="62" t="s">
        <v>3109</v>
      </c>
      <c r="F222" s="63">
        <v>43769</v>
      </c>
      <c r="G222" s="63" t="s">
        <v>480</v>
      </c>
      <c r="H222" s="62" t="s">
        <v>3110</v>
      </c>
      <c r="I222" s="64">
        <v>1</v>
      </c>
      <c r="J222" s="62" t="s">
        <v>3111</v>
      </c>
      <c r="K222" s="61"/>
      <c r="L222" s="61"/>
      <c r="M222" s="62" t="s">
        <v>881</v>
      </c>
      <c r="N222" s="62" t="s">
        <v>3112</v>
      </c>
      <c r="O222" s="63">
        <v>43832</v>
      </c>
      <c r="P222" s="63">
        <v>44074</v>
      </c>
      <c r="Q222" s="63"/>
      <c r="R222" s="65"/>
      <c r="S222" s="61">
        <v>0.5</v>
      </c>
      <c r="T222" s="65" t="s">
        <v>3113</v>
      </c>
      <c r="U222" s="61">
        <v>0.5</v>
      </c>
      <c r="V222" s="63" t="s">
        <v>3114</v>
      </c>
      <c r="W222" s="61"/>
      <c r="X222" s="63"/>
      <c r="Y222" s="61"/>
      <c r="Z222" s="61"/>
      <c r="AA222" s="61"/>
      <c r="AB222" s="61"/>
      <c r="AC222" s="61"/>
      <c r="AD222" s="61"/>
      <c r="AE222" s="61">
        <v>0.5</v>
      </c>
      <c r="AF222" s="66" t="s">
        <v>3115</v>
      </c>
      <c r="AG222" s="66" t="s">
        <v>3116</v>
      </c>
      <c r="AH222" s="66" t="s">
        <v>3117</v>
      </c>
      <c r="AI222" s="66"/>
      <c r="AJ222" s="66" t="s">
        <v>3118</v>
      </c>
      <c r="AK222" s="66"/>
      <c r="AL222" s="66"/>
      <c r="AM222" s="66" t="s">
        <v>3119</v>
      </c>
      <c r="AN222" s="66" t="s">
        <v>3120</v>
      </c>
      <c r="AO222" s="66" t="s">
        <v>3121</v>
      </c>
      <c r="AP222" s="66" t="s">
        <v>65</v>
      </c>
      <c r="AQ222" s="67" t="s">
        <v>3122</v>
      </c>
      <c r="AR222" s="66" t="s">
        <v>495</v>
      </c>
      <c r="AS222" s="66"/>
      <c r="AT222" s="66"/>
      <c r="AU222" s="66"/>
      <c r="AV222" s="66"/>
      <c r="AW222" s="66"/>
      <c r="AX222" s="67"/>
      <c r="AY222" s="67"/>
      <c r="AZ222" s="66"/>
      <c r="BA222" s="66"/>
      <c r="BB222" s="66"/>
      <c r="BC222" s="68"/>
      <c r="BD222" s="66"/>
      <c r="BE222" s="66"/>
      <c r="BF222" s="67"/>
      <c r="BG222" s="67"/>
      <c r="BH222" s="67"/>
      <c r="BI222" s="67"/>
      <c r="BJ222" s="67"/>
      <c r="BK222" s="67"/>
      <c r="BL222" s="67"/>
      <c r="BM222" s="67"/>
      <c r="BN222" s="67"/>
      <c r="BO222" s="67"/>
      <c r="BP222" s="67"/>
      <c r="BQ222" s="67"/>
      <c r="BR222" s="67"/>
      <c r="BS222" s="67"/>
      <c r="BT222" s="67"/>
      <c r="BU222" s="67"/>
      <c r="BV222" s="67"/>
      <c r="BW222" s="67"/>
      <c r="BX222" s="67" t="s">
        <v>3123</v>
      </c>
      <c r="BY222" s="64" t="s">
        <v>495</v>
      </c>
      <c r="BZ222" s="67"/>
      <c r="CA222" s="64" t="s">
        <v>497</v>
      </c>
      <c r="CB222" s="64" t="s">
        <v>187</v>
      </c>
      <c r="CC222" s="71">
        <v>44651</v>
      </c>
      <c r="CD222" s="69" t="s">
        <v>3124</v>
      </c>
      <c r="CE222" s="59"/>
    </row>
    <row r="223" spans="1:83" ht="18" hidden="1" customHeight="1" x14ac:dyDescent="0.25">
      <c r="A223" s="60" t="s">
        <v>3125</v>
      </c>
      <c r="B223" s="61" t="s">
        <v>435</v>
      </c>
      <c r="C223" s="61" t="s">
        <v>208</v>
      </c>
      <c r="D223" s="61" t="s">
        <v>54</v>
      </c>
      <c r="E223" s="62" t="s">
        <v>436</v>
      </c>
      <c r="F223" s="63">
        <v>43769</v>
      </c>
      <c r="G223" s="63" t="s">
        <v>480</v>
      </c>
      <c r="H223" s="62" t="s">
        <v>437</v>
      </c>
      <c r="I223" s="64">
        <v>2</v>
      </c>
      <c r="J223" s="62" t="s">
        <v>3126</v>
      </c>
      <c r="K223" s="61"/>
      <c r="L223" s="61"/>
      <c r="M223" s="62" t="s">
        <v>881</v>
      </c>
      <c r="N223" s="62" t="s">
        <v>3127</v>
      </c>
      <c r="O223" s="63">
        <v>43832</v>
      </c>
      <c r="P223" s="63">
        <v>44073</v>
      </c>
      <c r="Q223" s="63"/>
      <c r="R223" s="65"/>
      <c r="S223" s="61">
        <v>0.5</v>
      </c>
      <c r="T223" s="65" t="s">
        <v>3128</v>
      </c>
      <c r="U223" s="61">
        <v>0.5</v>
      </c>
      <c r="V223" s="63" t="s">
        <v>3129</v>
      </c>
      <c r="W223" s="61"/>
      <c r="X223" s="63"/>
      <c r="Y223" s="61"/>
      <c r="Z223" s="61"/>
      <c r="AA223" s="61"/>
      <c r="AB223" s="61"/>
      <c r="AC223" s="61"/>
      <c r="AD223" s="61"/>
      <c r="AE223" s="61">
        <v>0.5</v>
      </c>
      <c r="AF223" s="66" t="s">
        <v>3130</v>
      </c>
      <c r="AG223" s="66" t="s">
        <v>3131</v>
      </c>
      <c r="AH223" s="66" t="s">
        <v>3132</v>
      </c>
      <c r="AI223" s="66"/>
      <c r="AJ223" s="66" t="s">
        <v>3133</v>
      </c>
      <c r="AK223" s="66"/>
      <c r="AL223" s="66"/>
      <c r="AM223" s="66" t="s">
        <v>3134</v>
      </c>
      <c r="AN223" s="66" t="s">
        <v>3135</v>
      </c>
      <c r="AO223" s="66" t="s">
        <v>3136</v>
      </c>
      <c r="AP223" s="66" t="s">
        <v>900</v>
      </c>
      <c r="AQ223" s="67" t="s">
        <v>3137</v>
      </c>
      <c r="AR223" s="66" t="s">
        <v>185</v>
      </c>
      <c r="AS223" s="66"/>
      <c r="AT223" s="66" t="s">
        <v>3138</v>
      </c>
      <c r="AU223" s="66" t="s">
        <v>3139</v>
      </c>
      <c r="AV223" s="66" t="s">
        <v>3140</v>
      </c>
      <c r="AW223" s="66" t="s">
        <v>65</v>
      </c>
      <c r="AX223" s="62" t="s">
        <v>3141</v>
      </c>
      <c r="AY223" s="67" t="s">
        <v>495</v>
      </c>
      <c r="AZ223" s="66"/>
      <c r="BA223" s="66"/>
      <c r="BB223" s="66"/>
      <c r="BC223" s="68"/>
      <c r="BD223" s="66"/>
      <c r="BE223" s="66"/>
      <c r="BF223" s="67"/>
      <c r="BG223" s="67"/>
      <c r="BH223" s="67"/>
      <c r="BI223" s="67"/>
      <c r="BJ223" s="67"/>
      <c r="BK223" s="67"/>
      <c r="BL223" s="67"/>
      <c r="BM223" s="67"/>
      <c r="BN223" s="67"/>
      <c r="BO223" s="67"/>
      <c r="BP223" s="67"/>
      <c r="BQ223" s="67"/>
      <c r="BR223" s="67"/>
      <c r="BS223" s="67"/>
      <c r="BT223" s="67"/>
      <c r="BU223" s="67"/>
      <c r="BV223" s="67"/>
      <c r="BW223" s="67"/>
      <c r="BX223" s="67" t="s">
        <v>3142</v>
      </c>
      <c r="BY223" s="64" t="s">
        <v>495</v>
      </c>
      <c r="BZ223" s="67"/>
      <c r="CA223" s="64" t="s">
        <v>186</v>
      </c>
      <c r="CB223" s="64" t="s">
        <v>187</v>
      </c>
      <c r="CC223" s="71">
        <v>44439</v>
      </c>
      <c r="CD223" s="69" t="s">
        <v>3143</v>
      </c>
      <c r="CE223" s="59"/>
    </row>
    <row r="224" spans="1:83" ht="18" hidden="1" customHeight="1" x14ac:dyDescent="0.25">
      <c r="A224" s="17" t="s">
        <v>3144</v>
      </c>
      <c r="B224" s="12" t="s">
        <v>435</v>
      </c>
      <c r="C224" s="12" t="s">
        <v>208</v>
      </c>
      <c r="D224" s="12" t="s">
        <v>54</v>
      </c>
      <c r="E224" s="16" t="s">
        <v>3145</v>
      </c>
      <c r="F224" s="15">
        <v>43769</v>
      </c>
      <c r="G224" s="15" t="s">
        <v>480</v>
      </c>
      <c r="H224" s="16" t="s">
        <v>3146</v>
      </c>
      <c r="I224" s="11">
        <v>3</v>
      </c>
      <c r="J224" s="16" t="s">
        <v>3147</v>
      </c>
      <c r="K224" s="12"/>
      <c r="L224" s="12"/>
      <c r="M224" s="16" t="s">
        <v>881</v>
      </c>
      <c r="N224" s="16" t="s">
        <v>3148</v>
      </c>
      <c r="O224" s="15">
        <v>43832</v>
      </c>
      <c r="P224" s="15">
        <v>44073</v>
      </c>
      <c r="Q224" s="15"/>
      <c r="R224" s="94"/>
      <c r="S224" s="12">
        <v>0.5</v>
      </c>
      <c r="T224" s="94"/>
      <c r="U224" s="12">
        <v>0.5</v>
      </c>
      <c r="V224" s="15"/>
      <c r="W224" s="12"/>
      <c r="X224" s="15"/>
      <c r="Y224" s="12"/>
      <c r="Z224" s="12"/>
      <c r="AA224" s="12"/>
      <c r="AB224" s="12"/>
      <c r="AC224" s="12"/>
      <c r="AD224" s="12"/>
      <c r="AE224" s="12">
        <v>0.5</v>
      </c>
      <c r="AF224" s="14" t="s">
        <v>3149</v>
      </c>
      <c r="AG224" s="14" t="s">
        <v>3150</v>
      </c>
      <c r="AH224" s="14" t="s">
        <v>3151</v>
      </c>
      <c r="AI224" s="14"/>
      <c r="AJ224" s="14" t="s">
        <v>3152</v>
      </c>
      <c r="AK224" s="14"/>
      <c r="AL224" s="14"/>
      <c r="AM224" s="14" t="s">
        <v>3153</v>
      </c>
      <c r="AN224" s="14" t="s">
        <v>3154</v>
      </c>
      <c r="AO224" s="14" t="s">
        <v>3155</v>
      </c>
      <c r="AP224" s="14" t="s">
        <v>133</v>
      </c>
      <c r="AQ224" s="76" t="s">
        <v>3156</v>
      </c>
      <c r="AR224" s="14" t="s">
        <v>495</v>
      </c>
      <c r="AS224" s="14"/>
      <c r="AT224" s="14"/>
      <c r="AU224" s="14"/>
      <c r="AV224" s="14"/>
      <c r="AW224" s="14"/>
      <c r="AX224" s="76"/>
      <c r="AY224" s="76"/>
      <c r="AZ224" s="14"/>
      <c r="BA224" s="14"/>
      <c r="BB224" s="14"/>
      <c r="BC224" s="18"/>
      <c r="BD224" s="14"/>
      <c r="BE224" s="14"/>
      <c r="BF224" s="76"/>
      <c r="BG224" s="76"/>
      <c r="BH224" s="76"/>
      <c r="BI224" s="76"/>
      <c r="BJ224" s="76"/>
      <c r="BK224" s="76"/>
      <c r="BL224" s="76"/>
      <c r="BM224" s="76"/>
      <c r="BN224" s="76"/>
      <c r="BO224" s="76"/>
      <c r="BP224" s="76"/>
      <c r="BQ224" s="76"/>
      <c r="BR224" s="76"/>
      <c r="BS224" s="76"/>
      <c r="BT224" s="76"/>
      <c r="BU224" s="76"/>
      <c r="BV224" s="76"/>
      <c r="BW224" s="76"/>
      <c r="BX224" s="76" t="s">
        <v>3157</v>
      </c>
      <c r="BY224" s="11" t="s">
        <v>495</v>
      </c>
      <c r="BZ224" s="67"/>
      <c r="CA224" s="12" t="s">
        <v>186</v>
      </c>
      <c r="CB224" s="117" t="s">
        <v>187</v>
      </c>
      <c r="CC224" s="9">
        <v>44757</v>
      </c>
      <c r="CD224" s="81" t="s">
        <v>3158</v>
      </c>
      <c r="CE224" s="79"/>
    </row>
    <row r="225" spans="1:83" ht="18" hidden="1" customHeight="1" x14ac:dyDescent="0.25">
      <c r="A225" s="60" t="s">
        <v>3159</v>
      </c>
      <c r="B225" s="61" t="s">
        <v>435</v>
      </c>
      <c r="C225" s="61" t="s">
        <v>208</v>
      </c>
      <c r="D225" s="61" t="s">
        <v>54</v>
      </c>
      <c r="E225" s="62" t="s">
        <v>3160</v>
      </c>
      <c r="F225" s="63">
        <v>43769</v>
      </c>
      <c r="G225" s="63" t="s">
        <v>480</v>
      </c>
      <c r="H225" s="62" t="s">
        <v>3161</v>
      </c>
      <c r="I225" s="64">
        <v>1</v>
      </c>
      <c r="J225" s="62" t="s">
        <v>3162</v>
      </c>
      <c r="K225" s="61"/>
      <c r="L225" s="61"/>
      <c r="M225" s="62" t="s">
        <v>881</v>
      </c>
      <c r="N225" s="62" t="s">
        <v>3163</v>
      </c>
      <c r="O225" s="63">
        <v>43832</v>
      </c>
      <c r="P225" s="63">
        <v>43496</v>
      </c>
      <c r="Q225" s="63"/>
      <c r="R225" s="65"/>
      <c r="S225" s="61">
        <v>1</v>
      </c>
      <c r="T225" s="65" t="s">
        <v>3163</v>
      </c>
      <c r="U225" s="61"/>
      <c r="V225" s="63"/>
      <c r="W225" s="61"/>
      <c r="X225" s="63"/>
      <c r="Y225" s="61"/>
      <c r="Z225" s="61"/>
      <c r="AA225" s="61"/>
      <c r="AB225" s="61"/>
      <c r="AC225" s="61"/>
      <c r="AD225" s="61"/>
      <c r="AE225" s="61">
        <v>1</v>
      </c>
      <c r="AF225" s="66" t="s">
        <v>3164</v>
      </c>
      <c r="AG225" s="66" t="s">
        <v>3165</v>
      </c>
      <c r="AH225" s="66" t="s">
        <v>885</v>
      </c>
      <c r="AI225" s="66"/>
      <c r="AJ225" s="66" t="s">
        <v>3166</v>
      </c>
      <c r="AK225" s="66" t="s">
        <v>185</v>
      </c>
      <c r="AL225" s="66"/>
      <c r="AM225" s="66" t="s">
        <v>3167</v>
      </c>
      <c r="AN225" s="66" t="s">
        <v>3168</v>
      </c>
      <c r="AO225" s="66" t="s">
        <v>3169</v>
      </c>
      <c r="AP225" s="66" t="s">
        <v>65</v>
      </c>
      <c r="AQ225" s="67" t="s">
        <v>3170</v>
      </c>
      <c r="AR225" s="66" t="s">
        <v>495</v>
      </c>
      <c r="AS225" s="66"/>
      <c r="AT225" s="66"/>
      <c r="AU225" s="66"/>
      <c r="AV225" s="66"/>
      <c r="AW225" s="66"/>
      <c r="AX225" s="67"/>
      <c r="AY225" s="67"/>
      <c r="AZ225" s="66"/>
      <c r="BA225" s="66"/>
      <c r="BB225" s="66"/>
      <c r="BC225" s="68"/>
      <c r="BD225" s="66"/>
      <c r="BE225" s="66"/>
      <c r="BF225" s="67"/>
      <c r="BG225" s="67"/>
      <c r="BH225" s="67"/>
      <c r="BI225" s="67"/>
      <c r="BJ225" s="67"/>
      <c r="BK225" s="67"/>
      <c r="BL225" s="67"/>
      <c r="BM225" s="67"/>
      <c r="BN225" s="67"/>
      <c r="BO225" s="67"/>
      <c r="BP225" s="67"/>
      <c r="BQ225" s="67"/>
      <c r="BR225" s="67"/>
      <c r="BS225" s="67"/>
      <c r="BT225" s="67"/>
      <c r="BU225" s="67"/>
      <c r="BV225" s="67"/>
      <c r="BW225" s="67"/>
      <c r="BX225" s="67" t="s">
        <v>3171</v>
      </c>
      <c r="BY225" s="64" t="s">
        <v>905</v>
      </c>
      <c r="BZ225" s="67"/>
      <c r="CA225" s="64" t="s">
        <v>497</v>
      </c>
      <c r="CB225" s="64" t="s">
        <v>187</v>
      </c>
      <c r="CC225" s="71">
        <v>44651</v>
      </c>
      <c r="CD225" s="69" t="s">
        <v>3172</v>
      </c>
      <c r="CE225" s="59"/>
    </row>
    <row r="226" spans="1:83" ht="18" hidden="1" customHeight="1" x14ac:dyDescent="0.25">
      <c r="A226" s="60" t="s">
        <v>3173</v>
      </c>
      <c r="B226" s="61" t="s">
        <v>435</v>
      </c>
      <c r="C226" s="61" t="s">
        <v>208</v>
      </c>
      <c r="D226" s="61" t="s">
        <v>54</v>
      </c>
      <c r="E226" s="62" t="s">
        <v>3174</v>
      </c>
      <c r="F226" s="63">
        <v>43769</v>
      </c>
      <c r="G226" s="63" t="s">
        <v>480</v>
      </c>
      <c r="H226" s="62" t="s">
        <v>3175</v>
      </c>
      <c r="I226" s="64">
        <v>1</v>
      </c>
      <c r="J226" s="62" t="s">
        <v>3176</v>
      </c>
      <c r="K226" s="61"/>
      <c r="L226" s="61"/>
      <c r="M226" s="62" t="s">
        <v>881</v>
      </c>
      <c r="N226" s="62" t="s">
        <v>3177</v>
      </c>
      <c r="O226" s="63">
        <v>43832</v>
      </c>
      <c r="P226" s="63">
        <v>44196</v>
      </c>
      <c r="Q226" s="63"/>
      <c r="R226" s="65"/>
      <c r="S226" s="61">
        <v>0.25</v>
      </c>
      <c r="T226" s="65" t="s">
        <v>3177</v>
      </c>
      <c r="U226" s="61">
        <v>0.25</v>
      </c>
      <c r="V226" s="63" t="s">
        <v>3177</v>
      </c>
      <c r="W226" s="61"/>
      <c r="X226" s="63"/>
      <c r="Y226" s="61"/>
      <c r="Z226" s="61"/>
      <c r="AA226" s="61"/>
      <c r="AB226" s="61"/>
      <c r="AC226" s="61"/>
      <c r="AD226" s="61"/>
      <c r="AE226" s="61">
        <v>0.25</v>
      </c>
      <c r="AF226" s="66" t="s">
        <v>3178</v>
      </c>
      <c r="AG226" s="66" t="s">
        <v>3179</v>
      </c>
      <c r="AH226" s="66" t="s">
        <v>885</v>
      </c>
      <c r="AI226" s="66"/>
      <c r="AJ226" s="66" t="s">
        <v>3180</v>
      </c>
      <c r="AK226" s="66"/>
      <c r="AL226" s="66"/>
      <c r="AM226" s="66" t="s">
        <v>3181</v>
      </c>
      <c r="AN226" s="66" t="s">
        <v>3182</v>
      </c>
      <c r="AO226" s="66" t="s">
        <v>3183</v>
      </c>
      <c r="AP226" s="66" t="s">
        <v>65</v>
      </c>
      <c r="AQ226" s="67" t="s">
        <v>3184</v>
      </c>
      <c r="AR226" s="66"/>
      <c r="AS226" s="66"/>
      <c r="AT226" s="66" t="s">
        <v>3185</v>
      </c>
      <c r="AU226" s="66" t="s">
        <v>3186</v>
      </c>
      <c r="AV226" s="66" t="s">
        <v>3187</v>
      </c>
      <c r="AW226" s="66" t="s">
        <v>65</v>
      </c>
      <c r="AX226" s="62" t="s">
        <v>3188</v>
      </c>
      <c r="AY226" s="67" t="s">
        <v>495</v>
      </c>
      <c r="AZ226" s="66"/>
      <c r="BA226" s="66"/>
      <c r="BB226" s="66"/>
      <c r="BC226" s="68"/>
      <c r="BD226" s="66"/>
      <c r="BE226" s="66"/>
      <c r="BF226" s="67"/>
      <c r="BG226" s="67"/>
      <c r="BH226" s="67"/>
      <c r="BI226" s="67"/>
      <c r="BJ226" s="67"/>
      <c r="BK226" s="67"/>
      <c r="BL226" s="67"/>
      <c r="BM226" s="67"/>
      <c r="BN226" s="67"/>
      <c r="BO226" s="67"/>
      <c r="BP226" s="67"/>
      <c r="BQ226" s="67"/>
      <c r="BR226" s="67"/>
      <c r="BS226" s="67"/>
      <c r="BT226" s="67"/>
      <c r="BU226" s="67"/>
      <c r="BV226" s="67"/>
      <c r="BW226" s="67"/>
      <c r="BX226" s="67" t="s">
        <v>3189</v>
      </c>
      <c r="BY226" s="64" t="s">
        <v>495</v>
      </c>
      <c r="BZ226" s="67"/>
      <c r="CA226" s="64" t="s">
        <v>497</v>
      </c>
      <c r="CB226" s="64" t="s">
        <v>187</v>
      </c>
      <c r="CC226" s="71">
        <v>44439</v>
      </c>
      <c r="CD226" s="69" t="s">
        <v>3190</v>
      </c>
      <c r="CE226" s="59"/>
    </row>
    <row r="227" spans="1:83" ht="18" hidden="1" customHeight="1" x14ac:dyDescent="0.25">
      <c r="A227" s="60" t="s">
        <v>3191</v>
      </c>
      <c r="B227" s="61" t="s">
        <v>435</v>
      </c>
      <c r="C227" s="61" t="s">
        <v>208</v>
      </c>
      <c r="D227" s="61" t="s">
        <v>54</v>
      </c>
      <c r="E227" s="62" t="s">
        <v>3192</v>
      </c>
      <c r="F227" s="63">
        <v>43769</v>
      </c>
      <c r="G227" s="63" t="s">
        <v>480</v>
      </c>
      <c r="H227" s="62" t="s">
        <v>3193</v>
      </c>
      <c r="I227" s="64">
        <v>1</v>
      </c>
      <c r="J227" s="62" t="s">
        <v>3194</v>
      </c>
      <c r="K227" s="61"/>
      <c r="L227" s="61"/>
      <c r="M227" s="62" t="s">
        <v>881</v>
      </c>
      <c r="N227" s="62" t="s">
        <v>3195</v>
      </c>
      <c r="O227" s="63">
        <v>43832</v>
      </c>
      <c r="P227" s="63">
        <v>43951</v>
      </c>
      <c r="Q227" s="63"/>
      <c r="R227" s="65"/>
      <c r="S227" s="61">
        <v>1</v>
      </c>
      <c r="T227" s="65" t="s">
        <v>3195</v>
      </c>
      <c r="U227" s="61"/>
      <c r="V227" s="63"/>
      <c r="W227" s="61"/>
      <c r="X227" s="63"/>
      <c r="Y227" s="61"/>
      <c r="Z227" s="61"/>
      <c r="AA227" s="61"/>
      <c r="AB227" s="61"/>
      <c r="AC227" s="61"/>
      <c r="AD227" s="61"/>
      <c r="AE227" s="61">
        <v>1</v>
      </c>
      <c r="AF227" s="66" t="s">
        <v>3196</v>
      </c>
      <c r="AG227" s="66" t="s">
        <v>3179</v>
      </c>
      <c r="AH227" s="66" t="s">
        <v>885</v>
      </c>
      <c r="AI227" s="66"/>
      <c r="AJ227" s="66" t="s">
        <v>3197</v>
      </c>
      <c r="AK227" s="66" t="s">
        <v>495</v>
      </c>
      <c r="AL227" s="66"/>
      <c r="AM227" s="66" t="s">
        <v>3198</v>
      </c>
      <c r="AN227" s="66" t="s">
        <v>3199</v>
      </c>
      <c r="AO227" s="66" t="s">
        <v>3200</v>
      </c>
      <c r="AP227" s="66" t="s">
        <v>133</v>
      </c>
      <c r="AQ227" s="67" t="s">
        <v>3201</v>
      </c>
      <c r="AR227" s="66" t="s">
        <v>495</v>
      </c>
      <c r="AS227" s="66"/>
      <c r="AT227" s="66"/>
      <c r="AU227" s="66"/>
      <c r="AV227" s="66"/>
      <c r="AW227" s="66"/>
      <c r="AX227" s="67"/>
      <c r="AY227" s="67"/>
      <c r="AZ227" s="66"/>
      <c r="BA227" s="66"/>
      <c r="BB227" s="66"/>
      <c r="BC227" s="68"/>
      <c r="BD227" s="66"/>
      <c r="BE227" s="66"/>
      <c r="BF227" s="67"/>
      <c r="BG227" s="67"/>
      <c r="BH227" s="67"/>
      <c r="BI227" s="67"/>
      <c r="BJ227" s="67"/>
      <c r="BK227" s="67"/>
      <c r="BL227" s="67"/>
      <c r="BM227" s="67"/>
      <c r="BN227" s="67"/>
      <c r="BO227" s="67"/>
      <c r="BP227" s="67"/>
      <c r="BQ227" s="67"/>
      <c r="BR227" s="67"/>
      <c r="BS227" s="67"/>
      <c r="BT227" s="67"/>
      <c r="BU227" s="67"/>
      <c r="BV227" s="67"/>
      <c r="BW227" s="67"/>
      <c r="BX227" s="67" t="s">
        <v>3202</v>
      </c>
      <c r="BY227" s="64" t="s">
        <v>905</v>
      </c>
      <c r="BZ227" s="67"/>
      <c r="CA227" s="64" t="s">
        <v>497</v>
      </c>
      <c r="CB227" s="64" t="s">
        <v>187</v>
      </c>
      <c r="CC227" s="71">
        <v>44651</v>
      </c>
      <c r="CD227" s="69" t="s">
        <v>3172</v>
      </c>
      <c r="CE227" s="59"/>
    </row>
    <row r="228" spans="1:83" ht="18" hidden="1" customHeight="1" x14ac:dyDescent="0.25">
      <c r="A228" s="60" t="s">
        <v>3203</v>
      </c>
      <c r="B228" s="61" t="s">
        <v>435</v>
      </c>
      <c r="C228" s="61" t="s">
        <v>208</v>
      </c>
      <c r="D228" s="61" t="s">
        <v>54</v>
      </c>
      <c r="E228" s="62" t="s">
        <v>3204</v>
      </c>
      <c r="F228" s="63">
        <v>43769</v>
      </c>
      <c r="G228" s="63" t="s">
        <v>480</v>
      </c>
      <c r="H228" s="62" t="s">
        <v>3205</v>
      </c>
      <c r="I228" s="64">
        <v>1</v>
      </c>
      <c r="J228" s="62" t="s">
        <v>3206</v>
      </c>
      <c r="K228" s="61"/>
      <c r="L228" s="61"/>
      <c r="M228" s="62" t="s">
        <v>881</v>
      </c>
      <c r="N228" s="62" t="s">
        <v>3207</v>
      </c>
      <c r="O228" s="63">
        <v>43832</v>
      </c>
      <c r="P228" s="63">
        <v>43951</v>
      </c>
      <c r="Q228" s="63"/>
      <c r="R228" s="65"/>
      <c r="S228" s="61">
        <v>1</v>
      </c>
      <c r="T228" s="65" t="s">
        <v>3207</v>
      </c>
      <c r="U228" s="61"/>
      <c r="V228" s="63"/>
      <c r="W228" s="61"/>
      <c r="X228" s="63"/>
      <c r="Y228" s="61"/>
      <c r="Z228" s="61"/>
      <c r="AA228" s="61"/>
      <c r="AB228" s="61"/>
      <c r="AC228" s="61"/>
      <c r="AD228" s="61"/>
      <c r="AE228" s="61">
        <v>1</v>
      </c>
      <c r="AF228" s="66" t="s">
        <v>3196</v>
      </c>
      <c r="AG228" s="66" t="s">
        <v>3179</v>
      </c>
      <c r="AH228" s="66" t="s">
        <v>885</v>
      </c>
      <c r="AI228" s="66"/>
      <c r="AJ228" s="66" t="s">
        <v>3197</v>
      </c>
      <c r="AK228" s="66" t="s">
        <v>495</v>
      </c>
      <c r="AL228" s="66"/>
      <c r="AM228" s="66" t="s">
        <v>3198</v>
      </c>
      <c r="AN228" s="66" t="s">
        <v>3199</v>
      </c>
      <c r="AO228" s="66" t="s">
        <v>3208</v>
      </c>
      <c r="AP228" s="66" t="s">
        <v>65</v>
      </c>
      <c r="AQ228" s="67" t="s">
        <v>3201</v>
      </c>
      <c r="AR228" s="66" t="s">
        <v>495</v>
      </c>
      <c r="AS228" s="66"/>
      <c r="AT228" s="66"/>
      <c r="AU228" s="66"/>
      <c r="AV228" s="66"/>
      <c r="AW228" s="66"/>
      <c r="AX228" s="67"/>
      <c r="AY228" s="67"/>
      <c r="AZ228" s="66"/>
      <c r="BA228" s="66"/>
      <c r="BB228" s="66"/>
      <c r="BC228" s="68"/>
      <c r="BD228" s="66"/>
      <c r="BE228" s="66"/>
      <c r="BF228" s="67"/>
      <c r="BG228" s="67"/>
      <c r="BH228" s="67"/>
      <c r="BI228" s="67"/>
      <c r="BJ228" s="67"/>
      <c r="BK228" s="67"/>
      <c r="BL228" s="67"/>
      <c r="BM228" s="67"/>
      <c r="BN228" s="67"/>
      <c r="BO228" s="67"/>
      <c r="BP228" s="67"/>
      <c r="BQ228" s="67"/>
      <c r="BR228" s="67"/>
      <c r="BS228" s="67"/>
      <c r="BT228" s="67"/>
      <c r="BU228" s="67"/>
      <c r="BV228" s="67"/>
      <c r="BW228" s="67"/>
      <c r="BX228" s="67" t="s">
        <v>3202</v>
      </c>
      <c r="BY228" s="64" t="s">
        <v>905</v>
      </c>
      <c r="BZ228" s="67"/>
      <c r="CA228" s="64" t="s">
        <v>497</v>
      </c>
      <c r="CB228" s="64" t="s">
        <v>187</v>
      </c>
      <c r="CC228" s="71">
        <v>44651</v>
      </c>
      <c r="CD228" s="69" t="s">
        <v>3172</v>
      </c>
      <c r="CE228" s="59"/>
    </row>
    <row r="229" spans="1:83" ht="18" hidden="1" customHeight="1" x14ac:dyDescent="0.25">
      <c r="A229" s="60" t="s">
        <v>3209</v>
      </c>
      <c r="B229" s="64" t="s">
        <v>3210</v>
      </c>
      <c r="C229" s="64" t="s">
        <v>208</v>
      </c>
      <c r="D229" s="64" t="s">
        <v>54</v>
      </c>
      <c r="E229" s="70" t="s">
        <v>3211</v>
      </c>
      <c r="F229" s="71">
        <v>44148</v>
      </c>
      <c r="G229" s="64" t="s">
        <v>589</v>
      </c>
      <c r="H229" s="70" t="s">
        <v>3212</v>
      </c>
      <c r="I229" s="64">
        <v>1</v>
      </c>
      <c r="J229" s="70" t="s">
        <v>3213</v>
      </c>
      <c r="K229" s="64" t="s">
        <v>59</v>
      </c>
      <c r="L229" s="64">
        <v>2020</v>
      </c>
      <c r="M229" s="70" t="s">
        <v>3214</v>
      </c>
      <c r="N229" s="70" t="s">
        <v>3215</v>
      </c>
      <c r="O229" s="71">
        <v>44197</v>
      </c>
      <c r="P229" s="71">
        <v>44377</v>
      </c>
      <c r="Q229" s="71"/>
      <c r="R229" s="73"/>
      <c r="S229" s="64" t="s">
        <v>675</v>
      </c>
      <c r="T229" s="71"/>
      <c r="U229" s="64">
        <v>1</v>
      </c>
      <c r="V229" s="64" t="s">
        <v>3216</v>
      </c>
      <c r="W229" s="64"/>
      <c r="X229" s="71"/>
      <c r="Y229" s="61"/>
      <c r="Z229" s="61"/>
      <c r="AA229" s="61"/>
      <c r="AB229" s="61"/>
      <c r="AC229" s="61"/>
      <c r="AD229" s="61"/>
      <c r="AE229" s="61"/>
      <c r="AF229" s="66"/>
      <c r="AG229" s="66"/>
      <c r="AH229" s="66"/>
      <c r="AI229" s="66"/>
      <c r="AJ229" s="66"/>
      <c r="AK229" s="66"/>
      <c r="AL229" s="66"/>
      <c r="AM229" s="66"/>
      <c r="AN229" s="66"/>
      <c r="AO229" s="66"/>
      <c r="AP229" s="66"/>
      <c r="AQ229" s="66"/>
      <c r="AR229" s="66"/>
      <c r="AS229" s="66"/>
      <c r="AT229" s="66"/>
      <c r="AU229" s="66"/>
      <c r="AV229" s="66"/>
      <c r="AW229" s="66"/>
      <c r="AX229" s="67"/>
      <c r="AY229" s="67"/>
      <c r="AZ229" s="66"/>
      <c r="BA229" s="66"/>
      <c r="BB229" s="66"/>
      <c r="BC229" s="68"/>
      <c r="BD229" s="91"/>
      <c r="BE229" s="66"/>
      <c r="BF229" s="67" t="s">
        <v>2812</v>
      </c>
      <c r="BG229" s="67"/>
      <c r="BH229" s="67" t="s">
        <v>3217</v>
      </c>
      <c r="BI229" s="67" t="s">
        <v>77</v>
      </c>
      <c r="BJ229" s="66" t="s">
        <v>1546</v>
      </c>
      <c r="BK229" s="66"/>
      <c r="BL229" s="67"/>
      <c r="BM229" s="67" t="s">
        <v>3218</v>
      </c>
      <c r="BN229" s="67" t="s">
        <v>3219</v>
      </c>
      <c r="BO229" s="67" t="s">
        <v>3220</v>
      </c>
      <c r="BP229" s="67" t="s">
        <v>65</v>
      </c>
      <c r="BQ229" s="70" t="s">
        <v>3221</v>
      </c>
      <c r="BR229" s="62" t="s">
        <v>495</v>
      </c>
      <c r="BS229" s="67"/>
      <c r="BT229" s="67"/>
      <c r="BU229" s="67"/>
      <c r="BV229" s="67"/>
      <c r="BW229" s="67"/>
      <c r="BX229" s="67" t="s">
        <v>3222</v>
      </c>
      <c r="BY229" s="64" t="s">
        <v>495</v>
      </c>
      <c r="BZ229" s="67"/>
      <c r="CA229" s="64" t="s">
        <v>497</v>
      </c>
      <c r="CB229" s="64" t="s">
        <v>187</v>
      </c>
      <c r="CC229" s="71">
        <v>44651</v>
      </c>
      <c r="CD229" s="69" t="s">
        <v>3223</v>
      </c>
      <c r="CE229" s="59"/>
    </row>
    <row r="230" spans="1:83" ht="18" hidden="1" customHeight="1" x14ac:dyDescent="0.25">
      <c r="A230" s="60" t="s">
        <v>3224</v>
      </c>
      <c r="B230" s="64" t="s">
        <v>3225</v>
      </c>
      <c r="C230" s="64" t="s">
        <v>208</v>
      </c>
      <c r="D230" s="64" t="s">
        <v>54</v>
      </c>
      <c r="E230" s="70" t="s">
        <v>3226</v>
      </c>
      <c r="F230" s="71">
        <v>44148</v>
      </c>
      <c r="G230" s="64" t="s">
        <v>589</v>
      </c>
      <c r="H230" s="70" t="s">
        <v>3227</v>
      </c>
      <c r="I230" s="64">
        <v>1</v>
      </c>
      <c r="J230" s="70" t="s">
        <v>3228</v>
      </c>
      <c r="K230" s="64" t="s">
        <v>59</v>
      </c>
      <c r="L230" s="64">
        <v>2020</v>
      </c>
      <c r="M230" s="70" t="s">
        <v>3229</v>
      </c>
      <c r="N230" s="70" t="s">
        <v>3230</v>
      </c>
      <c r="O230" s="71">
        <v>44197</v>
      </c>
      <c r="P230" s="71">
        <v>44500</v>
      </c>
      <c r="Q230" s="71"/>
      <c r="R230" s="73"/>
      <c r="S230" s="118">
        <v>1</v>
      </c>
      <c r="T230" s="64" t="s">
        <v>3231</v>
      </c>
      <c r="U230" s="61">
        <v>1</v>
      </c>
      <c r="V230" s="61" t="s">
        <v>3232</v>
      </c>
      <c r="W230" s="61"/>
      <c r="X230" s="63"/>
      <c r="Y230" s="61"/>
      <c r="Z230" s="61"/>
      <c r="AA230" s="61"/>
      <c r="AB230" s="61"/>
      <c r="AC230" s="61"/>
      <c r="AD230" s="61"/>
      <c r="AE230" s="61"/>
      <c r="AF230" s="66"/>
      <c r="AG230" s="66"/>
      <c r="AH230" s="66"/>
      <c r="AI230" s="66"/>
      <c r="AJ230" s="66"/>
      <c r="AK230" s="66"/>
      <c r="AL230" s="66"/>
      <c r="AM230" s="66"/>
      <c r="AN230" s="66"/>
      <c r="AO230" s="66"/>
      <c r="AP230" s="66"/>
      <c r="AQ230" s="66"/>
      <c r="AR230" s="66"/>
      <c r="AS230" s="66"/>
      <c r="AT230" s="66"/>
      <c r="AU230" s="66"/>
      <c r="AV230" s="66"/>
      <c r="AW230" s="66"/>
      <c r="AX230" s="67"/>
      <c r="AY230" s="67"/>
      <c r="AZ230" s="66"/>
      <c r="BA230" s="66"/>
      <c r="BB230" s="66"/>
      <c r="BC230" s="68"/>
      <c r="BD230" s="66"/>
      <c r="BE230" s="66"/>
      <c r="BF230" s="64" t="s">
        <v>3233</v>
      </c>
      <c r="BG230" s="64" t="s">
        <v>3234</v>
      </c>
      <c r="BH230" s="67" t="s">
        <v>682</v>
      </c>
      <c r="BI230" s="67" t="s">
        <v>65</v>
      </c>
      <c r="BJ230" s="66" t="s">
        <v>3235</v>
      </c>
      <c r="BK230" s="66"/>
      <c r="BL230" s="67"/>
      <c r="BM230" s="67" t="s">
        <v>3236</v>
      </c>
      <c r="BN230" s="67" t="s">
        <v>3237</v>
      </c>
      <c r="BO230" s="67" t="s">
        <v>3220</v>
      </c>
      <c r="BP230" s="67" t="s">
        <v>65</v>
      </c>
      <c r="BQ230" s="70" t="s">
        <v>3238</v>
      </c>
      <c r="BR230" s="70" t="s">
        <v>495</v>
      </c>
      <c r="BS230" s="67"/>
      <c r="BT230" s="67"/>
      <c r="BU230" s="70" t="s">
        <v>136</v>
      </c>
      <c r="BV230" s="67"/>
      <c r="BW230" s="70" t="s">
        <v>906</v>
      </c>
      <c r="BX230" s="70" t="s">
        <v>3239</v>
      </c>
      <c r="BY230" s="64" t="s">
        <v>495</v>
      </c>
      <c r="BZ230" s="67"/>
      <c r="CA230" s="64" t="s">
        <v>497</v>
      </c>
      <c r="CB230" s="64" t="s">
        <v>187</v>
      </c>
      <c r="CC230" s="71">
        <v>44651</v>
      </c>
      <c r="CD230" s="69" t="s">
        <v>3223</v>
      </c>
      <c r="CE230" s="59"/>
    </row>
    <row r="231" spans="1:83" ht="18" hidden="1" customHeight="1" x14ac:dyDescent="0.25">
      <c r="A231" s="60" t="s">
        <v>3224</v>
      </c>
      <c r="B231" s="64" t="s">
        <v>3225</v>
      </c>
      <c r="C231" s="64" t="s">
        <v>208</v>
      </c>
      <c r="D231" s="64" t="s">
        <v>54</v>
      </c>
      <c r="E231" s="70" t="s">
        <v>3226</v>
      </c>
      <c r="F231" s="71">
        <v>44148</v>
      </c>
      <c r="G231" s="64" t="s">
        <v>589</v>
      </c>
      <c r="H231" s="70" t="s">
        <v>3227</v>
      </c>
      <c r="I231" s="64">
        <v>2</v>
      </c>
      <c r="J231" s="70" t="s">
        <v>3240</v>
      </c>
      <c r="K231" s="64" t="s">
        <v>59</v>
      </c>
      <c r="L231" s="64">
        <v>2020</v>
      </c>
      <c r="M231" s="70" t="s">
        <v>3229</v>
      </c>
      <c r="N231" s="70" t="s">
        <v>3215</v>
      </c>
      <c r="O231" s="71">
        <v>44197</v>
      </c>
      <c r="P231" s="71">
        <v>44377</v>
      </c>
      <c r="Q231" s="71"/>
      <c r="R231" s="73"/>
      <c r="S231" s="118"/>
      <c r="T231" s="71"/>
      <c r="U231" s="61">
        <v>1</v>
      </c>
      <c r="V231" s="61" t="s">
        <v>3241</v>
      </c>
      <c r="W231" s="61"/>
      <c r="X231" s="63"/>
      <c r="Y231" s="61"/>
      <c r="Z231" s="61"/>
      <c r="AA231" s="61"/>
      <c r="AB231" s="61"/>
      <c r="AC231" s="61"/>
      <c r="AD231" s="61"/>
      <c r="AE231" s="61"/>
      <c r="AF231" s="66"/>
      <c r="AG231" s="66"/>
      <c r="AH231" s="66"/>
      <c r="AI231" s="66"/>
      <c r="AJ231" s="66"/>
      <c r="AK231" s="66"/>
      <c r="AL231" s="66"/>
      <c r="AM231" s="66"/>
      <c r="AN231" s="66"/>
      <c r="AO231" s="66"/>
      <c r="AP231" s="66"/>
      <c r="AQ231" s="66"/>
      <c r="AR231" s="66"/>
      <c r="AS231" s="66"/>
      <c r="AT231" s="66"/>
      <c r="AU231" s="66"/>
      <c r="AV231" s="66"/>
      <c r="AW231" s="66"/>
      <c r="AX231" s="67"/>
      <c r="AY231" s="67"/>
      <c r="AZ231" s="66"/>
      <c r="BA231" s="66"/>
      <c r="BB231" s="66"/>
      <c r="BC231" s="68"/>
      <c r="BD231" s="66"/>
      <c r="BE231" s="66"/>
      <c r="BF231" s="67" t="s">
        <v>2812</v>
      </c>
      <c r="BG231" s="67"/>
      <c r="BH231" s="67" t="s">
        <v>3217</v>
      </c>
      <c r="BI231" s="67" t="s">
        <v>77</v>
      </c>
      <c r="BJ231" s="66" t="s">
        <v>1546</v>
      </c>
      <c r="BK231" s="66"/>
      <c r="BL231" s="67"/>
      <c r="BM231" s="67" t="s">
        <v>3242</v>
      </c>
      <c r="BN231" s="67" t="s">
        <v>3219</v>
      </c>
      <c r="BO231" s="67" t="s">
        <v>3243</v>
      </c>
      <c r="BP231" s="67" t="s">
        <v>65</v>
      </c>
      <c r="BQ231" s="70" t="s">
        <v>3244</v>
      </c>
      <c r="BR231" s="70" t="s">
        <v>905</v>
      </c>
      <c r="BS231" s="67"/>
      <c r="BT231" s="67"/>
      <c r="BU231" s="70" t="s">
        <v>136</v>
      </c>
      <c r="BV231" s="67"/>
      <c r="BW231" s="70" t="s">
        <v>906</v>
      </c>
      <c r="BX231" s="70" t="s">
        <v>3245</v>
      </c>
      <c r="BY231" s="64" t="s">
        <v>905</v>
      </c>
      <c r="BZ231" s="67"/>
      <c r="CA231" s="64" t="s">
        <v>497</v>
      </c>
      <c r="CB231" s="64" t="s">
        <v>187</v>
      </c>
      <c r="CC231" s="71">
        <v>44651</v>
      </c>
      <c r="CD231" s="69" t="s">
        <v>3223</v>
      </c>
      <c r="CE231" s="59"/>
    </row>
    <row r="232" spans="1:83" ht="18" hidden="1" customHeight="1" x14ac:dyDescent="0.25">
      <c r="A232" s="60" t="s">
        <v>3246</v>
      </c>
      <c r="B232" s="64" t="s">
        <v>3247</v>
      </c>
      <c r="C232" s="64" t="s">
        <v>208</v>
      </c>
      <c r="D232" s="64" t="s">
        <v>54</v>
      </c>
      <c r="E232" s="70" t="s">
        <v>3248</v>
      </c>
      <c r="F232" s="71">
        <v>44158</v>
      </c>
      <c r="G232" s="64" t="s">
        <v>589</v>
      </c>
      <c r="H232" s="70" t="s">
        <v>3249</v>
      </c>
      <c r="I232" s="64">
        <v>1</v>
      </c>
      <c r="J232" s="70" t="s">
        <v>3250</v>
      </c>
      <c r="K232" s="64" t="s">
        <v>59</v>
      </c>
      <c r="L232" s="64">
        <v>2021</v>
      </c>
      <c r="M232" s="70" t="s">
        <v>2132</v>
      </c>
      <c r="N232" s="70" t="s">
        <v>1595</v>
      </c>
      <c r="O232" s="71">
        <v>44228</v>
      </c>
      <c r="P232" s="71">
        <v>44530</v>
      </c>
      <c r="Q232" s="71"/>
      <c r="R232" s="73"/>
      <c r="S232" s="61">
        <v>1</v>
      </c>
      <c r="T232" s="61" t="s">
        <v>3251</v>
      </c>
      <c r="U232" s="61">
        <v>1</v>
      </c>
      <c r="V232" s="61" t="s">
        <v>3251</v>
      </c>
      <c r="W232" s="61">
        <v>1</v>
      </c>
      <c r="X232" s="61" t="s">
        <v>3251</v>
      </c>
      <c r="Y232" s="61"/>
      <c r="Z232" s="61"/>
      <c r="AA232" s="61"/>
      <c r="AB232" s="61"/>
      <c r="AC232" s="61"/>
      <c r="AD232" s="61"/>
      <c r="AE232" s="61"/>
      <c r="AF232" s="66"/>
      <c r="AG232" s="66"/>
      <c r="AH232" s="66"/>
      <c r="AI232" s="66"/>
      <c r="AJ232" s="66"/>
      <c r="AK232" s="66"/>
      <c r="AL232" s="66"/>
      <c r="AM232" s="66"/>
      <c r="AN232" s="66"/>
      <c r="AO232" s="66"/>
      <c r="AP232" s="66"/>
      <c r="AQ232" s="66"/>
      <c r="AR232" s="66"/>
      <c r="AS232" s="66"/>
      <c r="AT232" s="66"/>
      <c r="AU232" s="66"/>
      <c r="AV232" s="66"/>
      <c r="AW232" s="66"/>
      <c r="AX232" s="67"/>
      <c r="AY232" s="67"/>
      <c r="AZ232" s="66"/>
      <c r="BA232" s="66"/>
      <c r="BB232" s="66"/>
      <c r="BC232" s="68"/>
      <c r="BD232" s="66"/>
      <c r="BE232" s="66"/>
      <c r="BF232" s="67" t="s">
        <v>3252</v>
      </c>
      <c r="BG232" s="67" t="s">
        <v>3253</v>
      </c>
      <c r="BH232" s="67" t="s">
        <v>3254</v>
      </c>
      <c r="BI232" s="67" t="s">
        <v>65</v>
      </c>
      <c r="BJ232" s="66" t="s">
        <v>3255</v>
      </c>
      <c r="BK232" s="66"/>
      <c r="BL232" s="67"/>
      <c r="BM232" s="67" t="s">
        <v>3256</v>
      </c>
      <c r="BN232" s="67" t="s">
        <v>3257</v>
      </c>
      <c r="BO232" s="67" t="s">
        <v>3258</v>
      </c>
      <c r="BP232" s="67" t="s">
        <v>65</v>
      </c>
      <c r="BQ232" s="70" t="s">
        <v>3259</v>
      </c>
      <c r="BR232" s="70" t="s">
        <v>67</v>
      </c>
      <c r="BS232" s="67"/>
      <c r="BT232" s="67" t="s">
        <v>3260</v>
      </c>
      <c r="BU232" s="67" t="s">
        <v>3261</v>
      </c>
      <c r="BV232" s="67" t="s">
        <v>3262</v>
      </c>
      <c r="BW232" s="67" t="s">
        <v>133</v>
      </c>
      <c r="BX232" s="67" t="s">
        <v>3263</v>
      </c>
      <c r="BY232" s="64" t="s">
        <v>495</v>
      </c>
      <c r="BZ232" s="67"/>
      <c r="CA232" s="64" t="s">
        <v>497</v>
      </c>
      <c r="CB232" s="64" t="s">
        <v>187</v>
      </c>
      <c r="CC232" s="71">
        <v>44651</v>
      </c>
      <c r="CD232" s="69" t="s">
        <v>3264</v>
      </c>
      <c r="CE232" s="59"/>
    </row>
    <row r="233" spans="1:83" ht="15" customHeight="1" x14ac:dyDescent="0.25">
      <c r="A233" s="119"/>
      <c r="B233" s="120"/>
      <c r="C233" s="120"/>
      <c r="D233" s="120"/>
      <c r="E233" s="121"/>
      <c r="F233" s="122"/>
      <c r="G233" s="122"/>
      <c r="H233" s="123"/>
      <c r="I233" s="122"/>
      <c r="J233" s="121"/>
      <c r="K233" s="120"/>
      <c r="L233" s="120"/>
      <c r="M233" s="121"/>
      <c r="N233" s="121"/>
      <c r="O233" s="122"/>
      <c r="P233" s="122"/>
      <c r="Q233" s="122"/>
      <c r="R233" s="123"/>
      <c r="S233" s="120"/>
      <c r="T233" s="122"/>
      <c r="U233" s="120"/>
      <c r="V233" s="122"/>
      <c r="W233" s="120"/>
      <c r="X233" s="122"/>
      <c r="Y233" s="120"/>
      <c r="Z233" s="120"/>
      <c r="AA233" s="120"/>
      <c r="AB233" s="120"/>
      <c r="AC233" s="120"/>
      <c r="AD233" s="120"/>
      <c r="AE233" s="120"/>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5"/>
      <c r="BD233" s="124"/>
      <c r="BE233" s="124"/>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7"/>
      <c r="CB233" s="127"/>
      <c r="CC233" s="127"/>
      <c r="CD233" s="128"/>
      <c r="CE233" s="24"/>
    </row>
    <row r="234" spans="1:83" ht="12.75" customHeight="1" x14ac:dyDescent="0.25">
      <c r="A234" s="21"/>
      <c r="B234" s="21"/>
      <c r="C234" s="21"/>
      <c r="D234" s="21"/>
      <c r="E234" s="23"/>
      <c r="F234" s="21"/>
      <c r="G234" s="21"/>
      <c r="H234" s="23"/>
      <c r="I234" s="21"/>
      <c r="J234" s="23"/>
      <c r="K234" s="21"/>
      <c r="L234" s="21"/>
      <c r="M234" s="23"/>
      <c r="N234" s="23"/>
      <c r="O234" s="21"/>
      <c r="P234" s="21"/>
      <c r="Q234" s="21"/>
      <c r="R234" s="23"/>
      <c r="S234" s="21"/>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1"/>
      <c r="CB234" s="21"/>
      <c r="CC234" s="21"/>
      <c r="CD234" s="23"/>
      <c r="CE234" s="24"/>
    </row>
    <row r="235" spans="1:83" ht="16.5" customHeight="1" x14ac:dyDescent="0.25">
      <c r="A235" s="2"/>
      <c r="B235" s="2"/>
      <c r="C235" s="2"/>
      <c r="D235" s="2"/>
      <c r="E235" s="30"/>
      <c r="F235" s="2"/>
      <c r="G235" s="2"/>
      <c r="H235" s="30"/>
      <c r="I235" s="2"/>
      <c r="J235" s="30"/>
      <c r="K235" s="2"/>
      <c r="L235" s="2"/>
      <c r="M235" s="30"/>
      <c r="N235" s="30"/>
      <c r="O235" s="2"/>
      <c r="P235" s="2"/>
      <c r="Q235" s="2"/>
      <c r="R235" s="30"/>
      <c r="S235" s="2"/>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22"/>
      <c r="CA235" s="2"/>
      <c r="CB235" s="2"/>
      <c r="CC235" s="2"/>
      <c r="CD235" s="30"/>
      <c r="CE235" s="32"/>
    </row>
    <row r="236" spans="1:83" ht="49.5" customHeight="1" x14ac:dyDescent="0.25">
      <c r="A236" s="2"/>
      <c r="B236" s="2"/>
      <c r="C236" s="2"/>
      <c r="D236" s="2"/>
      <c r="E236" s="30"/>
      <c r="F236" s="2"/>
      <c r="G236" s="2"/>
      <c r="H236" s="30"/>
      <c r="I236" s="2"/>
      <c r="J236" s="30"/>
      <c r="K236" s="2"/>
      <c r="L236" s="2"/>
      <c r="M236" s="30"/>
      <c r="N236" s="30"/>
      <c r="O236" s="2"/>
      <c r="P236" s="2"/>
      <c r="Q236" s="2"/>
      <c r="R236" s="30"/>
      <c r="S236" s="2"/>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22"/>
      <c r="CA236" s="2"/>
      <c r="CB236" s="2"/>
      <c r="CC236" s="2"/>
      <c r="CD236" s="30"/>
      <c r="CE236" s="32"/>
    </row>
    <row r="237" spans="1:83" ht="49.5" customHeight="1" x14ac:dyDescent="0.25">
      <c r="A237" s="2"/>
      <c r="B237" s="2"/>
      <c r="C237" s="2"/>
      <c r="D237" s="2"/>
      <c r="E237" s="30"/>
      <c r="F237" s="2"/>
      <c r="G237" s="2"/>
      <c r="H237" s="30"/>
      <c r="I237" s="2"/>
      <c r="J237" s="30"/>
      <c r="K237" s="2"/>
      <c r="L237" s="2"/>
      <c r="M237" s="30"/>
      <c r="N237" s="30"/>
      <c r="O237" s="2"/>
      <c r="P237" s="2"/>
      <c r="Q237" s="2"/>
      <c r="R237" s="30"/>
      <c r="S237" s="2"/>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22"/>
      <c r="CA237" s="2"/>
      <c r="CB237" s="2"/>
      <c r="CC237" s="2"/>
      <c r="CD237" s="30"/>
      <c r="CE237" s="32"/>
    </row>
    <row r="238" spans="1:83" ht="49.5" customHeight="1" x14ac:dyDescent="0.25">
      <c r="A238" s="2"/>
      <c r="B238" s="2"/>
      <c r="C238" s="2"/>
      <c r="D238" s="2"/>
      <c r="E238" s="30"/>
      <c r="F238" s="2"/>
      <c r="G238" s="2"/>
      <c r="H238" s="30"/>
      <c r="I238" s="2"/>
      <c r="J238" s="30"/>
      <c r="K238" s="2"/>
      <c r="L238" s="2"/>
      <c r="M238" s="30"/>
      <c r="N238" s="30"/>
      <c r="O238" s="2"/>
      <c r="P238" s="2"/>
      <c r="Q238" s="2"/>
      <c r="R238" s="30"/>
      <c r="S238" s="2"/>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22"/>
      <c r="CA238" s="2"/>
      <c r="CB238" s="2"/>
      <c r="CC238" s="2"/>
      <c r="CD238" s="30"/>
      <c r="CE238" s="32"/>
    </row>
    <row r="239" spans="1:83" ht="49.5" customHeight="1" x14ac:dyDescent="0.25">
      <c r="A239" s="2"/>
      <c r="B239" s="2"/>
      <c r="C239" s="2"/>
      <c r="D239" s="2"/>
      <c r="E239" s="30"/>
      <c r="F239" s="2"/>
      <c r="G239" s="2"/>
      <c r="H239" s="30"/>
      <c r="I239" s="2"/>
      <c r="J239" s="30"/>
      <c r="K239" s="2"/>
      <c r="L239" s="2"/>
      <c r="M239" s="30"/>
      <c r="N239" s="30"/>
      <c r="O239" s="2"/>
      <c r="P239" s="2"/>
      <c r="Q239" s="2"/>
      <c r="R239" s="30"/>
      <c r="S239" s="2"/>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22"/>
      <c r="CA239" s="2"/>
      <c r="CB239" s="2"/>
      <c r="CC239" s="2"/>
      <c r="CD239" s="30"/>
      <c r="CE239" s="32"/>
    </row>
    <row r="240" spans="1:83" ht="15.75" customHeight="1" x14ac:dyDescent="0.25">
      <c r="A240" s="2"/>
      <c r="B240" s="2"/>
      <c r="C240" s="2"/>
      <c r="D240" s="2"/>
      <c r="E240" s="30"/>
      <c r="F240" s="2"/>
      <c r="G240" s="2"/>
      <c r="H240" s="30"/>
      <c r="I240" s="2"/>
      <c r="J240" s="30"/>
      <c r="K240" s="2"/>
      <c r="L240" s="2"/>
      <c r="M240" s="30"/>
      <c r="N240" s="30"/>
      <c r="O240" s="2"/>
      <c r="P240" s="2"/>
      <c r="Q240" s="2"/>
      <c r="R240" s="30"/>
      <c r="S240" s="2"/>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22"/>
      <c r="CA240" s="2"/>
      <c r="CB240" s="2"/>
      <c r="CC240" s="2"/>
      <c r="CD240" s="30"/>
      <c r="CE240" s="32"/>
    </row>
    <row r="241" spans="1:83" ht="15.75" customHeight="1" x14ac:dyDescent="0.25">
      <c r="A241" s="2"/>
      <c r="B241" s="2"/>
      <c r="C241" s="2"/>
      <c r="D241" s="2"/>
      <c r="E241" s="30"/>
      <c r="F241" s="2"/>
      <c r="G241" s="2"/>
      <c r="H241" s="30"/>
      <c r="I241" s="2"/>
      <c r="J241" s="30"/>
      <c r="K241" s="2"/>
      <c r="L241" s="2"/>
      <c r="M241" s="30"/>
      <c r="N241" s="30"/>
      <c r="O241" s="2"/>
      <c r="P241" s="2"/>
      <c r="Q241" s="2"/>
      <c r="R241" s="30"/>
      <c r="S241" s="2"/>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22"/>
      <c r="CA241" s="2"/>
      <c r="CB241" s="2"/>
      <c r="CC241" s="2"/>
      <c r="CD241" s="30"/>
      <c r="CE241" s="32"/>
    </row>
    <row r="242" spans="1:83" ht="15.75" customHeight="1" x14ac:dyDescent="0.25">
      <c r="A242" s="2"/>
      <c r="B242" s="2"/>
      <c r="C242" s="2"/>
      <c r="D242" s="2"/>
      <c r="E242" s="30"/>
      <c r="F242" s="2"/>
      <c r="G242" s="2"/>
      <c r="H242" s="30"/>
      <c r="I242" s="2"/>
      <c r="J242" s="30"/>
      <c r="K242" s="2"/>
      <c r="L242" s="2"/>
      <c r="M242" s="30"/>
      <c r="N242" s="30"/>
      <c r="O242" s="2"/>
      <c r="P242" s="2"/>
      <c r="Q242" s="2"/>
      <c r="R242" s="30"/>
      <c r="S242" s="2"/>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22"/>
      <c r="CA242" s="2"/>
      <c r="CB242" s="2"/>
      <c r="CC242" s="2"/>
      <c r="CD242" s="30"/>
      <c r="CE242" s="32"/>
    </row>
    <row r="243" spans="1:83" ht="15.75" customHeight="1" x14ac:dyDescent="0.25">
      <c r="A243" s="2"/>
      <c r="B243" s="2"/>
      <c r="C243" s="2"/>
      <c r="D243" s="2"/>
      <c r="E243" s="30"/>
      <c r="F243" s="2"/>
      <c r="G243" s="2"/>
      <c r="H243" s="30"/>
      <c r="I243" s="2"/>
      <c r="J243" s="30"/>
      <c r="K243" s="2"/>
      <c r="L243" s="2"/>
      <c r="M243" s="30"/>
      <c r="N243" s="30"/>
      <c r="O243" s="2"/>
      <c r="P243" s="2"/>
      <c r="Q243" s="2"/>
      <c r="R243" s="30"/>
      <c r="S243" s="2"/>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22"/>
      <c r="CA243" s="2"/>
      <c r="CB243" s="2"/>
      <c r="CC243" s="2"/>
      <c r="CD243" s="30"/>
      <c r="CE243" s="32"/>
    </row>
    <row r="244" spans="1:83" ht="15.75" customHeight="1" x14ac:dyDescent="0.25">
      <c r="A244" s="2"/>
      <c r="B244" s="2"/>
      <c r="C244" s="2"/>
      <c r="D244" s="2"/>
      <c r="E244" s="30"/>
      <c r="F244" s="2"/>
      <c r="G244" s="2"/>
      <c r="H244" s="30"/>
      <c r="I244" s="2"/>
      <c r="J244" s="30"/>
      <c r="K244" s="2"/>
      <c r="L244" s="2"/>
      <c r="M244" s="30"/>
      <c r="N244" s="30"/>
      <c r="O244" s="2"/>
      <c r="P244" s="2"/>
      <c r="Q244" s="2"/>
      <c r="R244" s="30"/>
      <c r="S244" s="2"/>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22"/>
      <c r="CA244" s="2"/>
      <c r="CB244" s="2"/>
      <c r="CC244" s="2"/>
      <c r="CD244" s="30"/>
      <c r="CE244" s="32"/>
    </row>
    <row r="245" spans="1:83" ht="15.75" customHeight="1" x14ac:dyDescent="0.25">
      <c r="A245" s="2"/>
      <c r="B245" s="2"/>
      <c r="C245" s="2"/>
      <c r="D245" s="2"/>
      <c r="E245" s="30"/>
      <c r="F245" s="2"/>
      <c r="G245" s="2"/>
      <c r="H245" s="30"/>
      <c r="I245" s="2"/>
      <c r="J245" s="30"/>
      <c r="K245" s="2"/>
      <c r="L245" s="2"/>
      <c r="M245" s="30"/>
      <c r="N245" s="30"/>
      <c r="O245" s="2"/>
      <c r="P245" s="2"/>
      <c r="Q245" s="2"/>
      <c r="R245" s="30"/>
      <c r="S245" s="2"/>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22"/>
      <c r="CA245" s="2"/>
      <c r="CB245" s="2"/>
      <c r="CC245" s="2"/>
      <c r="CD245" s="30"/>
      <c r="CE245" s="32"/>
    </row>
    <row r="246" spans="1:83" ht="15.75" customHeight="1" x14ac:dyDescent="0.25">
      <c r="A246" s="2"/>
      <c r="B246" s="2"/>
      <c r="C246" s="2"/>
      <c r="D246" s="2"/>
      <c r="E246" s="30"/>
      <c r="F246" s="2"/>
      <c r="G246" s="2"/>
      <c r="H246" s="30"/>
      <c r="I246" s="2"/>
      <c r="J246" s="30"/>
      <c r="K246" s="2"/>
      <c r="L246" s="2"/>
      <c r="M246" s="30"/>
      <c r="N246" s="30"/>
      <c r="O246" s="2"/>
      <c r="P246" s="2"/>
      <c r="Q246" s="2"/>
      <c r="R246" s="30"/>
      <c r="S246" s="2"/>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22"/>
      <c r="CA246" s="2"/>
      <c r="CB246" s="2"/>
      <c r="CC246" s="2"/>
      <c r="CD246" s="30"/>
      <c r="CE246" s="32"/>
    </row>
    <row r="247" spans="1:83" ht="15.75" customHeight="1" x14ac:dyDescent="0.25">
      <c r="A247" s="2"/>
      <c r="B247" s="2"/>
      <c r="C247" s="2"/>
      <c r="D247" s="2"/>
      <c r="E247" s="30"/>
      <c r="F247" s="2"/>
      <c r="G247" s="2"/>
      <c r="H247" s="30"/>
      <c r="I247" s="2"/>
      <c r="J247" s="30"/>
      <c r="K247" s="2"/>
      <c r="L247" s="2"/>
      <c r="M247" s="30"/>
      <c r="N247" s="30"/>
      <c r="O247" s="2"/>
      <c r="P247" s="2"/>
      <c r="Q247" s="2"/>
      <c r="R247" s="30"/>
      <c r="S247" s="2"/>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22"/>
      <c r="CA247" s="2"/>
      <c r="CB247" s="2"/>
      <c r="CC247" s="2"/>
      <c r="CD247" s="30"/>
      <c r="CE247" s="32"/>
    </row>
    <row r="248" spans="1:83" ht="15.75" customHeight="1" x14ac:dyDescent="0.25">
      <c r="A248" s="2"/>
      <c r="B248" s="2"/>
      <c r="C248" s="2"/>
      <c r="D248" s="2"/>
      <c r="E248" s="30"/>
      <c r="F248" s="2"/>
      <c r="G248" s="2"/>
      <c r="H248" s="30"/>
      <c r="I248" s="2"/>
      <c r="J248" s="30"/>
      <c r="K248" s="2"/>
      <c r="L248" s="2"/>
      <c r="M248" s="30"/>
      <c r="N248" s="30"/>
      <c r="O248" s="2"/>
      <c r="P248" s="2"/>
      <c r="Q248" s="2"/>
      <c r="R248" s="30"/>
      <c r="S248" s="2"/>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22"/>
      <c r="CA248" s="2"/>
      <c r="CB248" s="2"/>
      <c r="CC248" s="2"/>
      <c r="CD248" s="30"/>
      <c r="CE248" s="32"/>
    </row>
    <row r="249" spans="1:83" ht="15.75" customHeight="1" x14ac:dyDescent="0.25">
      <c r="A249" s="2"/>
      <c r="B249" s="2"/>
      <c r="C249" s="2"/>
      <c r="D249" s="2"/>
      <c r="E249" s="30"/>
      <c r="F249" s="2"/>
      <c r="G249" s="2"/>
      <c r="H249" s="30"/>
      <c r="I249" s="2"/>
      <c r="J249" s="30"/>
      <c r="K249" s="2"/>
      <c r="L249" s="2"/>
      <c r="M249" s="30"/>
      <c r="N249" s="30"/>
      <c r="O249" s="2"/>
      <c r="P249" s="2"/>
      <c r="Q249" s="2"/>
      <c r="R249" s="30"/>
      <c r="S249" s="2"/>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22"/>
      <c r="CA249" s="2"/>
      <c r="CB249" s="2"/>
      <c r="CC249" s="2"/>
      <c r="CD249" s="30"/>
      <c r="CE249" s="32"/>
    </row>
    <row r="250" spans="1:83" ht="15.75" customHeight="1" x14ac:dyDescent="0.25">
      <c r="A250" s="2"/>
      <c r="B250" s="2"/>
      <c r="C250" s="2"/>
      <c r="D250" s="2"/>
      <c r="E250" s="30"/>
      <c r="F250" s="2"/>
      <c r="G250" s="2"/>
      <c r="H250" s="30"/>
      <c r="I250" s="2"/>
      <c r="J250" s="30"/>
      <c r="K250" s="2"/>
      <c r="L250" s="2"/>
      <c r="M250" s="30"/>
      <c r="N250" s="30"/>
      <c r="O250" s="2"/>
      <c r="P250" s="2"/>
      <c r="Q250" s="2"/>
      <c r="R250" s="30"/>
      <c r="S250" s="2"/>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22"/>
      <c r="CA250" s="2"/>
      <c r="CB250" s="2"/>
      <c r="CC250" s="2"/>
      <c r="CD250" s="30"/>
      <c r="CE250" s="32"/>
    </row>
    <row r="251" spans="1:83" ht="15.75" customHeight="1" x14ac:dyDescent="0.25">
      <c r="A251" s="2"/>
      <c r="B251" s="2"/>
      <c r="C251" s="2"/>
      <c r="D251" s="2"/>
      <c r="E251" s="30"/>
      <c r="F251" s="2"/>
      <c r="G251" s="2"/>
      <c r="H251" s="30"/>
      <c r="I251" s="2"/>
      <c r="J251" s="30"/>
      <c r="K251" s="2"/>
      <c r="L251" s="2"/>
      <c r="M251" s="30"/>
      <c r="N251" s="30"/>
      <c r="O251" s="2"/>
      <c r="P251" s="2"/>
      <c r="Q251" s="2"/>
      <c r="R251" s="30"/>
      <c r="S251" s="2"/>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22"/>
      <c r="CA251" s="2"/>
      <c r="CB251" s="2"/>
      <c r="CC251" s="2"/>
      <c r="CD251" s="30"/>
      <c r="CE251" s="32"/>
    </row>
    <row r="252" spans="1:83" ht="15.75" customHeight="1" x14ac:dyDescent="0.25">
      <c r="A252" s="2"/>
      <c r="B252" s="2"/>
      <c r="C252" s="2"/>
      <c r="D252" s="2"/>
      <c r="E252" s="30"/>
      <c r="F252" s="2"/>
      <c r="G252" s="2"/>
      <c r="H252" s="30"/>
      <c r="I252" s="2"/>
      <c r="J252" s="30"/>
      <c r="K252" s="2"/>
      <c r="L252" s="2"/>
      <c r="M252" s="30"/>
      <c r="N252" s="30"/>
      <c r="O252" s="2"/>
      <c r="P252" s="2"/>
      <c r="Q252" s="2"/>
      <c r="R252" s="30"/>
      <c r="S252" s="2"/>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22"/>
      <c r="CA252" s="2"/>
      <c r="CB252" s="2"/>
      <c r="CC252" s="2"/>
      <c r="CD252" s="30"/>
      <c r="CE252" s="32"/>
    </row>
    <row r="253" spans="1:83" ht="15.75" customHeight="1" x14ac:dyDescent="0.25">
      <c r="A253" s="2"/>
      <c r="B253" s="2"/>
      <c r="C253" s="2"/>
      <c r="D253" s="2"/>
      <c r="E253" s="30"/>
      <c r="F253" s="2"/>
      <c r="G253" s="2"/>
      <c r="H253" s="30"/>
      <c r="I253" s="2"/>
      <c r="J253" s="30"/>
      <c r="K253" s="2"/>
      <c r="L253" s="2"/>
      <c r="M253" s="30"/>
      <c r="N253" s="30"/>
      <c r="O253" s="2"/>
      <c r="P253" s="2"/>
      <c r="Q253" s="2"/>
      <c r="R253" s="30"/>
      <c r="S253" s="2"/>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22"/>
      <c r="CA253" s="2"/>
      <c r="CB253" s="2"/>
      <c r="CC253" s="2"/>
      <c r="CD253" s="30"/>
      <c r="CE253" s="32"/>
    </row>
    <row r="254" spans="1:83" ht="15.75" customHeight="1" x14ac:dyDescent="0.25">
      <c r="A254" s="2"/>
      <c r="B254" s="2"/>
      <c r="C254" s="2"/>
      <c r="D254" s="2"/>
      <c r="E254" s="30"/>
      <c r="F254" s="2"/>
      <c r="G254" s="2"/>
      <c r="H254" s="30"/>
      <c r="I254" s="2"/>
      <c r="J254" s="30"/>
      <c r="K254" s="2"/>
      <c r="L254" s="2"/>
      <c r="M254" s="30"/>
      <c r="N254" s="30"/>
      <c r="O254" s="2"/>
      <c r="P254" s="2"/>
      <c r="Q254" s="2"/>
      <c r="R254" s="30"/>
      <c r="S254" s="2"/>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22"/>
      <c r="CA254" s="2"/>
      <c r="CB254" s="2"/>
      <c r="CC254" s="2"/>
      <c r="CD254" s="30"/>
      <c r="CE254" s="32"/>
    </row>
    <row r="255" spans="1:83" ht="15.75" customHeight="1" x14ac:dyDescent="0.25">
      <c r="A255" s="2"/>
      <c r="B255" s="2"/>
      <c r="C255" s="2"/>
      <c r="D255" s="2"/>
      <c r="E255" s="30"/>
      <c r="F255" s="2"/>
      <c r="G255" s="2"/>
      <c r="H255" s="30"/>
      <c r="I255" s="2"/>
      <c r="J255" s="30"/>
      <c r="K255" s="2"/>
      <c r="L255" s="2"/>
      <c r="M255" s="30"/>
      <c r="N255" s="30"/>
      <c r="O255" s="2"/>
      <c r="P255" s="2"/>
      <c r="Q255" s="2"/>
      <c r="R255" s="30"/>
      <c r="S255" s="2"/>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22"/>
      <c r="CA255" s="2"/>
      <c r="CB255" s="2"/>
      <c r="CC255" s="2"/>
      <c r="CD255" s="30"/>
      <c r="CE255" s="32"/>
    </row>
    <row r="256" spans="1:83" ht="15.75" customHeight="1" x14ac:dyDescent="0.25">
      <c r="A256" s="2"/>
      <c r="B256" s="2"/>
      <c r="C256" s="2"/>
      <c r="D256" s="2"/>
      <c r="E256" s="30"/>
      <c r="F256" s="2"/>
      <c r="G256" s="2"/>
      <c r="H256" s="30"/>
      <c r="I256" s="2"/>
      <c r="J256" s="30"/>
      <c r="K256" s="2"/>
      <c r="L256" s="2"/>
      <c r="M256" s="30"/>
      <c r="N256" s="30"/>
      <c r="O256" s="2"/>
      <c r="P256" s="2"/>
      <c r="Q256" s="2"/>
      <c r="R256" s="30"/>
      <c r="S256" s="2"/>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22"/>
      <c r="CA256" s="2"/>
      <c r="CB256" s="2"/>
      <c r="CC256" s="2"/>
      <c r="CD256" s="30"/>
      <c r="CE256" s="32"/>
    </row>
    <row r="257" spans="1:83" ht="15.75" customHeight="1" x14ac:dyDescent="0.25">
      <c r="A257" s="2"/>
      <c r="B257" s="2"/>
      <c r="C257" s="2"/>
      <c r="D257" s="2"/>
      <c r="E257" s="30"/>
      <c r="F257" s="2"/>
      <c r="G257" s="2"/>
      <c r="H257" s="30"/>
      <c r="I257" s="2"/>
      <c r="J257" s="30"/>
      <c r="K257" s="2"/>
      <c r="L257" s="2"/>
      <c r="M257" s="30"/>
      <c r="N257" s="30"/>
      <c r="O257" s="2"/>
      <c r="P257" s="2"/>
      <c r="Q257" s="2"/>
      <c r="R257" s="30"/>
      <c r="S257" s="2"/>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22"/>
      <c r="CA257" s="2"/>
      <c r="CB257" s="2"/>
      <c r="CC257" s="2"/>
      <c r="CD257" s="30"/>
      <c r="CE257" s="32"/>
    </row>
    <row r="258" spans="1:83" ht="15.75" customHeight="1" x14ac:dyDescent="0.25">
      <c r="A258" s="2"/>
      <c r="B258" s="2"/>
      <c r="C258" s="2"/>
      <c r="D258" s="2"/>
      <c r="E258" s="30"/>
      <c r="F258" s="2"/>
      <c r="G258" s="2"/>
      <c r="H258" s="30"/>
      <c r="I258" s="2"/>
      <c r="J258" s="30"/>
      <c r="K258" s="2"/>
      <c r="L258" s="2"/>
      <c r="M258" s="30"/>
      <c r="N258" s="30"/>
      <c r="O258" s="2"/>
      <c r="P258" s="2"/>
      <c r="Q258" s="2"/>
      <c r="R258" s="30"/>
      <c r="S258" s="2"/>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22"/>
      <c r="CA258" s="2"/>
      <c r="CB258" s="2"/>
      <c r="CC258" s="2"/>
      <c r="CD258" s="30"/>
      <c r="CE258" s="32"/>
    </row>
    <row r="259" spans="1:83" ht="15.75" customHeight="1" x14ac:dyDescent="0.25">
      <c r="A259" s="2"/>
      <c r="B259" s="2"/>
      <c r="C259" s="2"/>
      <c r="D259" s="2"/>
      <c r="E259" s="30"/>
      <c r="F259" s="2"/>
      <c r="G259" s="2"/>
      <c r="H259" s="30"/>
      <c r="I259" s="2"/>
      <c r="J259" s="30"/>
      <c r="K259" s="2"/>
      <c r="L259" s="2"/>
      <c r="M259" s="30"/>
      <c r="N259" s="30"/>
      <c r="O259" s="2"/>
      <c r="P259" s="2"/>
      <c r="Q259" s="2"/>
      <c r="R259" s="30"/>
      <c r="S259" s="2"/>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22"/>
      <c r="CA259" s="2"/>
      <c r="CB259" s="2"/>
      <c r="CC259" s="2"/>
      <c r="CD259" s="30"/>
      <c r="CE259" s="32"/>
    </row>
    <row r="260" spans="1:83" ht="15.75" customHeight="1" x14ac:dyDescent="0.25">
      <c r="A260" s="2"/>
      <c r="B260" s="2"/>
      <c r="C260" s="2"/>
      <c r="D260" s="2"/>
      <c r="E260" s="30"/>
      <c r="F260" s="2"/>
      <c r="G260" s="2"/>
      <c r="H260" s="30"/>
      <c r="I260" s="2"/>
      <c r="J260" s="30"/>
      <c r="K260" s="2"/>
      <c r="L260" s="2"/>
      <c r="M260" s="30"/>
      <c r="N260" s="30"/>
      <c r="O260" s="2"/>
      <c r="P260" s="2"/>
      <c r="Q260" s="2"/>
      <c r="R260" s="30"/>
      <c r="S260" s="2"/>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22"/>
      <c r="CA260" s="2"/>
      <c r="CB260" s="2"/>
      <c r="CC260" s="2"/>
      <c r="CD260" s="30"/>
      <c r="CE260" s="32"/>
    </row>
    <row r="261" spans="1:83" ht="15.75" customHeight="1" x14ac:dyDescent="0.25">
      <c r="A261" s="2"/>
      <c r="B261" s="2"/>
      <c r="C261" s="2"/>
      <c r="D261" s="2"/>
      <c r="E261" s="30"/>
      <c r="F261" s="2"/>
      <c r="G261" s="2"/>
      <c r="H261" s="30"/>
      <c r="I261" s="2"/>
      <c r="J261" s="30"/>
      <c r="K261" s="2"/>
      <c r="L261" s="2"/>
      <c r="M261" s="30"/>
      <c r="N261" s="30"/>
      <c r="O261" s="2"/>
      <c r="P261" s="2"/>
      <c r="Q261" s="2"/>
      <c r="R261" s="30"/>
      <c r="S261" s="2"/>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22"/>
      <c r="CA261" s="2"/>
      <c r="CB261" s="2"/>
      <c r="CC261" s="2"/>
      <c r="CD261" s="30"/>
      <c r="CE261" s="32"/>
    </row>
    <row r="262" spans="1:83" ht="15.75" customHeight="1" x14ac:dyDescent="0.25">
      <c r="A262" s="2"/>
      <c r="B262" s="2"/>
      <c r="C262" s="2"/>
      <c r="D262" s="2"/>
      <c r="E262" s="30"/>
      <c r="F262" s="2"/>
      <c r="G262" s="2"/>
      <c r="H262" s="30"/>
      <c r="I262" s="2"/>
      <c r="J262" s="30"/>
      <c r="K262" s="2"/>
      <c r="L262" s="2"/>
      <c r="M262" s="30"/>
      <c r="N262" s="30"/>
      <c r="O262" s="2"/>
      <c r="P262" s="2"/>
      <c r="Q262" s="2"/>
      <c r="R262" s="30"/>
      <c r="S262" s="2"/>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22"/>
      <c r="CA262" s="2"/>
      <c r="CB262" s="2"/>
      <c r="CC262" s="2"/>
      <c r="CD262" s="30"/>
      <c r="CE262" s="32"/>
    </row>
    <row r="263" spans="1:83" ht="15.75" customHeight="1" x14ac:dyDescent="0.25">
      <c r="A263" s="2"/>
      <c r="B263" s="2"/>
      <c r="C263" s="2"/>
      <c r="D263" s="2"/>
      <c r="E263" s="30"/>
      <c r="F263" s="2"/>
      <c r="G263" s="2"/>
      <c r="H263" s="30"/>
      <c r="I263" s="2"/>
      <c r="J263" s="30"/>
      <c r="K263" s="2"/>
      <c r="L263" s="2"/>
      <c r="M263" s="30"/>
      <c r="N263" s="30"/>
      <c r="O263" s="2"/>
      <c r="P263" s="2"/>
      <c r="Q263" s="2"/>
      <c r="R263" s="30"/>
      <c r="S263" s="2"/>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22"/>
      <c r="CA263" s="2"/>
      <c r="CB263" s="2"/>
      <c r="CC263" s="2"/>
      <c r="CD263" s="30"/>
      <c r="CE263" s="32"/>
    </row>
    <row r="264" spans="1:83" ht="15.75" customHeight="1" x14ac:dyDescent="0.25">
      <c r="A264" s="2"/>
      <c r="B264" s="2"/>
      <c r="C264" s="2"/>
      <c r="D264" s="2"/>
      <c r="E264" s="30"/>
      <c r="F264" s="2"/>
      <c r="G264" s="2"/>
      <c r="H264" s="30"/>
      <c r="I264" s="2"/>
      <c r="J264" s="30"/>
      <c r="K264" s="2"/>
      <c r="L264" s="2"/>
      <c r="M264" s="30"/>
      <c r="N264" s="30"/>
      <c r="O264" s="2"/>
      <c r="P264" s="2"/>
      <c r="Q264" s="2"/>
      <c r="R264" s="30"/>
      <c r="S264" s="2"/>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22"/>
      <c r="CA264" s="2"/>
      <c r="CB264" s="2"/>
      <c r="CC264" s="2"/>
      <c r="CD264" s="30"/>
      <c r="CE264" s="32"/>
    </row>
    <row r="265" spans="1:83" ht="15.75" customHeight="1" x14ac:dyDescent="0.25">
      <c r="A265" s="2"/>
      <c r="B265" s="2"/>
      <c r="C265" s="2"/>
      <c r="D265" s="2"/>
      <c r="E265" s="30"/>
      <c r="F265" s="2"/>
      <c r="G265" s="2"/>
      <c r="H265" s="30"/>
      <c r="I265" s="2"/>
      <c r="J265" s="30"/>
      <c r="K265" s="2"/>
      <c r="L265" s="2"/>
      <c r="M265" s="30"/>
      <c r="N265" s="30"/>
      <c r="O265" s="2"/>
      <c r="P265" s="2"/>
      <c r="Q265" s="2"/>
      <c r="R265" s="30"/>
      <c r="S265" s="2"/>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22"/>
      <c r="CA265" s="2"/>
      <c r="CB265" s="2"/>
      <c r="CC265" s="2"/>
      <c r="CD265" s="30"/>
      <c r="CE265" s="32"/>
    </row>
    <row r="266" spans="1:83" ht="15.75" customHeight="1" x14ac:dyDescent="0.25">
      <c r="A266" s="2"/>
      <c r="B266" s="2"/>
      <c r="C266" s="2"/>
      <c r="D266" s="2"/>
      <c r="E266" s="30"/>
      <c r="F266" s="2"/>
      <c r="G266" s="2"/>
      <c r="H266" s="30"/>
      <c r="I266" s="2"/>
      <c r="J266" s="30"/>
      <c r="K266" s="2"/>
      <c r="L266" s="2"/>
      <c r="M266" s="30"/>
      <c r="N266" s="30"/>
      <c r="O266" s="2"/>
      <c r="P266" s="2"/>
      <c r="Q266" s="2"/>
      <c r="R266" s="30"/>
      <c r="S266" s="2"/>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22"/>
      <c r="CA266" s="2"/>
      <c r="CB266" s="2"/>
      <c r="CC266" s="2"/>
      <c r="CD266" s="30"/>
      <c r="CE266" s="32"/>
    </row>
    <row r="267" spans="1:83" ht="15.75" customHeight="1" x14ac:dyDescent="0.25">
      <c r="A267" s="2"/>
      <c r="B267" s="2"/>
      <c r="C267" s="2"/>
      <c r="D267" s="2"/>
      <c r="E267" s="30"/>
      <c r="F267" s="2"/>
      <c r="G267" s="2"/>
      <c r="H267" s="30"/>
      <c r="I267" s="2"/>
      <c r="J267" s="30"/>
      <c r="K267" s="2"/>
      <c r="L267" s="2"/>
      <c r="M267" s="30"/>
      <c r="N267" s="30"/>
      <c r="O267" s="2"/>
      <c r="P267" s="2"/>
      <c r="Q267" s="2"/>
      <c r="R267" s="30"/>
      <c r="S267" s="2"/>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22"/>
      <c r="CA267" s="2"/>
      <c r="CB267" s="2"/>
      <c r="CC267" s="2"/>
      <c r="CD267" s="30"/>
      <c r="CE267" s="32"/>
    </row>
    <row r="268" spans="1:83" ht="15.75" customHeight="1" x14ac:dyDescent="0.25">
      <c r="A268" s="2"/>
      <c r="B268" s="2"/>
      <c r="C268" s="2"/>
      <c r="D268" s="2"/>
      <c r="E268" s="30"/>
      <c r="F268" s="2"/>
      <c r="G268" s="2"/>
      <c r="H268" s="30"/>
      <c r="I268" s="2"/>
      <c r="J268" s="30"/>
      <c r="K268" s="2"/>
      <c r="L268" s="2"/>
      <c r="M268" s="30"/>
      <c r="N268" s="30"/>
      <c r="O268" s="2"/>
      <c r="P268" s="2"/>
      <c r="Q268" s="2"/>
      <c r="R268" s="30"/>
      <c r="S268" s="2"/>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22"/>
      <c r="CA268" s="2"/>
      <c r="CB268" s="2"/>
      <c r="CC268" s="2"/>
      <c r="CD268" s="30"/>
      <c r="CE268" s="32"/>
    </row>
    <row r="269" spans="1:83" ht="15.75" customHeight="1" x14ac:dyDescent="0.25">
      <c r="A269" s="2"/>
      <c r="B269" s="2"/>
      <c r="C269" s="2"/>
      <c r="D269" s="2"/>
      <c r="E269" s="30"/>
      <c r="F269" s="2"/>
      <c r="G269" s="2"/>
      <c r="H269" s="30"/>
      <c r="I269" s="2"/>
      <c r="J269" s="30"/>
      <c r="K269" s="2"/>
      <c r="L269" s="2"/>
      <c r="M269" s="30"/>
      <c r="N269" s="30"/>
      <c r="O269" s="2"/>
      <c r="P269" s="2"/>
      <c r="Q269" s="2"/>
      <c r="R269" s="30"/>
      <c r="S269" s="2"/>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22"/>
      <c r="CA269" s="2"/>
      <c r="CB269" s="2"/>
      <c r="CC269" s="2"/>
      <c r="CD269" s="30"/>
      <c r="CE269" s="32"/>
    </row>
    <row r="270" spans="1:83" ht="15.75" customHeight="1" x14ac:dyDescent="0.25">
      <c r="A270" s="2"/>
      <c r="B270" s="2"/>
      <c r="C270" s="2"/>
      <c r="D270" s="2"/>
      <c r="E270" s="30"/>
      <c r="F270" s="2"/>
      <c r="G270" s="2"/>
      <c r="H270" s="30"/>
      <c r="I270" s="2"/>
      <c r="J270" s="30"/>
      <c r="K270" s="2"/>
      <c r="L270" s="2"/>
      <c r="M270" s="30"/>
      <c r="N270" s="30"/>
      <c r="O270" s="2"/>
      <c r="P270" s="2"/>
      <c r="Q270" s="2"/>
      <c r="R270" s="30"/>
      <c r="S270" s="2"/>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22"/>
      <c r="CA270" s="2"/>
      <c r="CB270" s="2"/>
      <c r="CC270" s="2"/>
      <c r="CD270" s="30"/>
      <c r="CE270" s="32"/>
    </row>
    <row r="271" spans="1:83" ht="15.75" customHeight="1" x14ac:dyDescent="0.25">
      <c r="A271" s="2"/>
      <c r="B271" s="2"/>
      <c r="C271" s="2"/>
      <c r="D271" s="2"/>
      <c r="E271" s="30"/>
      <c r="F271" s="2"/>
      <c r="G271" s="2"/>
      <c r="H271" s="30"/>
      <c r="I271" s="2"/>
      <c r="J271" s="30"/>
      <c r="K271" s="2"/>
      <c r="L271" s="2"/>
      <c r="M271" s="30"/>
      <c r="N271" s="30"/>
      <c r="O271" s="2"/>
      <c r="P271" s="2"/>
      <c r="Q271" s="2"/>
      <c r="R271" s="30"/>
      <c r="S271" s="2"/>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22"/>
      <c r="CA271" s="2"/>
      <c r="CB271" s="2"/>
      <c r="CC271" s="2"/>
      <c r="CD271" s="30"/>
      <c r="CE271" s="32"/>
    </row>
    <row r="272" spans="1:83" ht="15.75" customHeight="1" x14ac:dyDescent="0.25">
      <c r="A272" s="2"/>
      <c r="B272" s="2"/>
      <c r="C272" s="2"/>
      <c r="D272" s="2"/>
      <c r="E272" s="30"/>
      <c r="F272" s="2"/>
      <c r="G272" s="2"/>
      <c r="H272" s="30"/>
      <c r="I272" s="2"/>
      <c r="J272" s="30"/>
      <c r="K272" s="2"/>
      <c r="L272" s="2"/>
      <c r="M272" s="30"/>
      <c r="N272" s="30"/>
      <c r="O272" s="2"/>
      <c r="P272" s="2"/>
      <c r="Q272" s="2"/>
      <c r="R272" s="30"/>
      <c r="S272" s="2"/>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22"/>
      <c r="CA272" s="2"/>
      <c r="CB272" s="2"/>
      <c r="CC272" s="2"/>
      <c r="CD272" s="30"/>
      <c r="CE272" s="32"/>
    </row>
    <row r="273" spans="1:83" ht="15.75" customHeight="1" x14ac:dyDescent="0.25">
      <c r="A273" s="2"/>
      <c r="B273" s="2"/>
      <c r="C273" s="2"/>
      <c r="D273" s="2"/>
      <c r="E273" s="30"/>
      <c r="F273" s="2"/>
      <c r="G273" s="2"/>
      <c r="H273" s="30"/>
      <c r="I273" s="2"/>
      <c r="J273" s="30"/>
      <c r="K273" s="2"/>
      <c r="L273" s="2"/>
      <c r="M273" s="30"/>
      <c r="N273" s="30"/>
      <c r="O273" s="2"/>
      <c r="P273" s="2"/>
      <c r="Q273" s="2"/>
      <c r="R273" s="30"/>
      <c r="S273" s="2"/>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22"/>
      <c r="CA273" s="2"/>
      <c r="CB273" s="2"/>
      <c r="CC273" s="2"/>
      <c r="CD273" s="30"/>
      <c r="CE273" s="32"/>
    </row>
    <row r="274" spans="1:83" ht="15.75" customHeight="1" x14ac:dyDescent="0.25">
      <c r="A274" s="2"/>
      <c r="B274" s="2"/>
      <c r="C274" s="2"/>
      <c r="D274" s="2"/>
      <c r="E274" s="30"/>
      <c r="F274" s="2"/>
      <c r="G274" s="2"/>
      <c r="H274" s="30"/>
      <c r="I274" s="2"/>
      <c r="J274" s="30"/>
      <c r="K274" s="2"/>
      <c r="L274" s="2"/>
      <c r="M274" s="30"/>
      <c r="N274" s="30"/>
      <c r="O274" s="2"/>
      <c r="P274" s="2"/>
      <c r="Q274" s="2"/>
      <c r="R274" s="30"/>
      <c r="S274" s="2"/>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22"/>
      <c r="CA274" s="2"/>
      <c r="CB274" s="2"/>
      <c r="CC274" s="2"/>
      <c r="CD274" s="30"/>
      <c r="CE274" s="32"/>
    </row>
    <row r="275" spans="1:83" ht="15.75" customHeight="1" x14ac:dyDescent="0.25">
      <c r="A275" s="2"/>
      <c r="B275" s="2"/>
      <c r="C275" s="2"/>
      <c r="D275" s="2"/>
      <c r="E275" s="30"/>
      <c r="F275" s="2"/>
      <c r="G275" s="2"/>
      <c r="H275" s="30"/>
      <c r="I275" s="2"/>
      <c r="J275" s="30"/>
      <c r="K275" s="2"/>
      <c r="L275" s="2"/>
      <c r="M275" s="30"/>
      <c r="N275" s="30"/>
      <c r="O275" s="2"/>
      <c r="P275" s="2"/>
      <c r="Q275" s="2"/>
      <c r="R275" s="30"/>
      <c r="S275" s="2"/>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22"/>
      <c r="CA275" s="2"/>
      <c r="CB275" s="2"/>
      <c r="CC275" s="2"/>
      <c r="CD275" s="30"/>
      <c r="CE275" s="32"/>
    </row>
    <row r="276" spans="1:83" ht="15.75" customHeight="1" x14ac:dyDescent="0.25">
      <c r="A276" s="2"/>
      <c r="B276" s="2"/>
      <c r="C276" s="2"/>
      <c r="D276" s="2"/>
      <c r="E276" s="30"/>
      <c r="F276" s="2"/>
      <c r="G276" s="2"/>
      <c r="H276" s="30"/>
      <c r="I276" s="2"/>
      <c r="J276" s="30"/>
      <c r="K276" s="2"/>
      <c r="L276" s="2"/>
      <c r="M276" s="30"/>
      <c r="N276" s="30"/>
      <c r="O276" s="2"/>
      <c r="P276" s="2"/>
      <c r="Q276" s="2"/>
      <c r="R276" s="30"/>
      <c r="S276" s="2"/>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22"/>
      <c r="CA276" s="2"/>
      <c r="CB276" s="2"/>
      <c r="CC276" s="2"/>
      <c r="CD276" s="30"/>
      <c r="CE276" s="32"/>
    </row>
    <row r="277" spans="1:83" ht="15.75" customHeight="1" x14ac:dyDescent="0.25">
      <c r="A277" s="2"/>
      <c r="B277" s="2"/>
      <c r="C277" s="2"/>
      <c r="D277" s="2"/>
      <c r="E277" s="30"/>
      <c r="F277" s="2"/>
      <c r="G277" s="2"/>
      <c r="H277" s="30"/>
      <c r="I277" s="2"/>
      <c r="J277" s="30"/>
      <c r="K277" s="2"/>
      <c r="L277" s="2"/>
      <c r="M277" s="30"/>
      <c r="N277" s="30"/>
      <c r="O277" s="2"/>
      <c r="P277" s="2"/>
      <c r="Q277" s="2"/>
      <c r="R277" s="30"/>
      <c r="S277" s="2"/>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22"/>
      <c r="CA277" s="2"/>
      <c r="CB277" s="2"/>
      <c r="CC277" s="2"/>
      <c r="CD277" s="30"/>
      <c r="CE277" s="32"/>
    </row>
    <row r="278" spans="1:83" ht="15.75" customHeight="1" x14ac:dyDescent="0.25">
      <c r="A278" s="2"/>
      <c r="B278" s="2"/>
      <c r="C278" s="2"/>
      <c r="D278" s="2"/>
      <c r="E278" s="30"/>
      <c r="F278" s="2"/>
      <c r="G278" s="2"/>
      <c r="H278" s="30"/>
      <c r="I278" s="2"/>
      <c r="J278" s="30"/>
      <c r="K278" s="2"/>
      <c r="L278" s="2"/>
      <c r="M278" s="30"/>
      <c r="N278" s="30"/>
      <c r="O278" s="2"/>
      <c r="P278" s="2"/>
      <c r="Q278" s="2"/>
      <c r="R278" s="30"/>
      <c r="S278" s="2"/>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22"/>
      <c r="CA278" s="2"/>
      <c r="CB278" s="2"/>
      <c r="CC278" s="2"/>
      <c r="CD278" s="30"/>
      <c r="CE278" s="32"/>
    </row>
    <row r="279" spans="1:83" ht="15.75" customHeight="1" x14ac:dyDescent="0.25">
      <c r="A279" s="2"/>
      <c r="B279" s="2"/>
      <c r="C279" s="2"/>
      <c r="D279" s="2"/>
      <c r="E279" s="30"/>
      <c r="F279" s="2"/>
      <c r="G279" s="2"/>
      <c r="H279" s="30"/>
      <c r="I279" s="2"/>
      <c r="J279" s="30"/>
      <c r="K279" s="2"/>
      <c r="L279" s="2"/>
      <c r="M279" s="30"/>
      <c r="N279" s="30"/>
      <c r="O279" s="2"/>
      <c r="P279" s="2"/>
      <c r="Q279" s="2"/>
      <c r="R279" s="30"/>
      <c r="S279" s="2"/>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22"/>
      <c r="CA279" s="2"/>
      <c r="CB279" s="2"/>
      <c r="CC279" s="2"/>
      <c r="CD279" s="30"/>
      <c r="CE279" s="32"/>
    </row>
    <row r="280" spans="1:83" ht="15.75" customHeight="1" x14ac:dyDescent="0.25">
      <c r="A280" s="2"/>
      <c r="B280" s="2"/>
      <c r="C280" s="2"/>
      <c r="D280" s="2"/>
      <c r="E280" s="30"/>
      <c r="F280" s="2"/>
      <c r="G280" s="2"/>
      <c r="H280" s="30"/>
      <c r="I280" s="2"/>
      <c r="J280" s="30"/>
      <c r="K280" s="2"/>
      <c r="L280" s="2"/>
      <c r="M280" s="30"/>
      <c r="N280" s="30"/>
      <c r="O280" s="2"/>
      <c r="P280" s="2"/>
      <c r="Q280" s="2"/>
      <c r="R280" s="30"/>
      <c r="S280" s="2"/>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22"/>
      <c r="CA280" s="2"/>
      <c r="CB280" s="2"/>
      <c r="CC280" s="2"/>
      <c r="CD280" s="30"/>
      <c r="CE280" s="32"/>
    </row>
    <row r="281" spans="1:83" ht="15.75" customHeight="1" x14ac:dyDescent="0.25">
      <c r="A281" s="2"/>
      <c r="B281" s="2"/>
      <c r="C281" s="2"/>
      <c r="D281" s="2"/>
      <c r="E281" s="30"/>
      <c r="F281" s="2"/>
      <c r="G281" s="2"/>
      <c r="H281" s="30"/>
      <c r="I281" s="2"/>
      <c r="J281" s="30"/>
      <c r="K281" s="2"/>
      <c r="L281" s="2"/>
      <c r="M281" s="30"/>
      <c r="N281" s="30"/>
      <c r="O281" s="2"/>
      <c r="P281" s="2"/>
      <c r="Q281" s="2"/>
      <c r="R281" s="30"/>
      <c r="S281" s="2"/>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22"/>
      <c r="CA281" s="2"/>
      <c r="CB281" s="2"/>
      <c r="CC281" s="2"/>
      <c r="CD281" s="30"/>
      <c r="CE281" s="32"/>
    </row>
    <row r="282" spans="1:83" ht="15.75" customHeight="1" x14ac:dyDescent="0.25">
      <c r="A282" s="2"/>
      <c r="B282" s="2"/>
      <c r="C282" s="2"/>
      <c r="D282" s="2"/>
      <c r="E282" s="30"/>
      <c r="F282" s="2"/>
      <c r="G282" s="2"/>
      <c r="H282" s="30"/>
      <c r="I282" s="2"/>
      <c r="J282" s="30"/>
      <c r="K282" s="2"/>
      <c r="L282" s="2"/>
      <c r="M282" s="30"/>
      <c r="N282" s="30"/>
      <c r="O282" s="2"/>
      <c r="P282" s="2"/>
      <c r="Q282" s="2"/>
      <c r="R282" s="30"/>
      <c r="S282" s="2"/>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22"/>
      <c r="CA282" s="2"/>
      <c r="CB282" s="2"/>
      <c r="CC282" s="2"/>
      <c r="CD282" s="30"/>
      <c r="CE282" s="32"/>
    </row>
    <row r="283" spans="1:83" ht="15.75" customHeight="1" x14ac:dyDescent="0.25">
      <c r="A283" s="2"/>
      <c r="B283" s="2"/>
      <c r="C283" s="2"/>
      <c r="D283" s="2"/>
      <c r="E283" s="30"/>
      <c r="F283" s="2"/>
      <c r="G283" s="2"/>
      <c r="H283" s="30"/>
      <c r="I283" s="2"/>
      <c r="J283" s="30"/>
      <c r="K283" s="2"/>
      <c r="L283" s="2"/>
      <c r="M283" s="30"/>
      <c r="N283" s="30"/>
      <c r="O283" s="2"/>
      <c r="P283" s="2"/>
      <c r="Q283" s="2"/>
      <c r="R283" s="30"/>
      <c r="S283" s="2"/>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22"/>
      <c r="CA283" s="2"/>
      <c r="CB283" s="2"/>
      <c r="CC283" s="2"/>
      <c r="CD283" s="30"/>
      <c r="CE283" s="32"/>
    </row>
    <row r="284" spans="1:83" ht="15.75" customHeight="1" x14ac:dyDescent="0.25">
      <c r="A284" s="2"/>
      <c r="B284" s="2"/>
      <c r="C284" s="2"/>
      <c r="D284" s="2"/>
      <c r="E284" s="30"/>
      <c r="F284" s="2"/>
      <c r="G284" s="2"/>
      <c r="H284" s="30"/>
      <c r="I284" s="2"/>
      <c r="J284" s="30"/>
      <c r="K284" s="2"/>
      <c r="L284" s="2"/>
      <c r="M284" s="30"/>
      <c r="N284" s="30"/>
      <c r="O284" s="2"/>
      <c r="P284" s="2"/>
      <c r="Q284" s="2"/>
      <c r="R284" s="30"/>
      <c r="S284" s="2"/>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22"/>
      <c r="CA284" s="2"/>
      <c r="CB284" s="2"/>
      <c r="CC284" s="2"/>
      <c r="CD284" s="30"/>
      <c r="CE284" s="32"/>
    </row>
    <row r="285" spans="1:83" ht="15.75" customHeight="1" x14ac:dyDescent="0.25">
      <c r="A285" s="2"/>
      <c r="B285" s="2"/>
      <c r="C285" s="2"/>
      <c r="D285" s="2"/>
      <c r="E285" s="30"/>
      <c r="F285" s="2"/>
      <c r="G285" s="2"/>
      <c r="H285" s="30"/>
      <c r="I285" s="2"/>
      <c r="J285" s="30"/>
      <c r="K285" s="2"/>
      <c r="L285" s="2"/>
      <c r="M285" s="30"/>
      <c r="N285" s="30"/>
      <c r="O285" s="2"/>
      <c r="P285" s="2"/>
      <c r="Q285" s="2"/>
      <c r="R285" s="30"/>
      <c r="S285" s="2"/>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22"/>
      <c r="CA285" s="2"/>
      <c r="CB285" s="2"/>
      <c r="CC285" s="2"/>
      <c r="CD285" s="30"/>
      <c r="CE285" s="32"/>
    </row>
    <row r="286" spans="1:83" ht="15.75" customHeight="1" x14ac:dyDescent="0.25">
      <c r="A286" s="2"/>
      <c r="B286" s="2"/>
      <c r="C286" s="2"/>
      <c r="D286" s="2"/>
      <c r="E286" s="30"/>
      <c r="F286" s="2"/>
      <c r="G286" s="2"/>
      <c r="H286" s="30"/>
      <c r="I286" s="2"/>
      <c r="J286" s="30"/>
      <c r="K286" s="2"/>
      <c r="L286" s="2"/>
      <c r="M286" s="30"/>
      <c r="N286" s="30"/>
      <c r="O286" s="2"/>
      <c r="P286" s="2"/>
      <c r="Q286" s="2"/>
      <c r="R286" s="30"/>
      <c r="S286" s="2"/>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22"/>
      <c r="CA286" s="2"/>
      <c r="CB286" s="2"/>
      <c r="CC286" s="2"/>
      <c r="CD286" s="30"/>
      <c r="CE286" s="32"/>
    </row>
    <row r="287" spans="1:83" ht="15.75" customHeight="1" x14ac:dyDescent="0.25">
      <c r="A287" s="2"/>
      <c r="B287" s="2"/>
      <c r="C287" s="2"/>
      <c r="D287" s="2"/>
      <c r="E287" s="30"/>
      <c r="F287" s="2"/>
      <c r="G287" s="2"/>
      <c r="H287" s="30"/>
      <c r="I287" s="2"/>
      <c r="J287" s="30"/>
      <c r="K287" s="2"/>
      <c r="L287" s="2"/>
      <c r="M287" s="30"/>
      <c r="N287" s="30"/>
      <c r="O287" s="2"/>
      <c r="P287" s="2"/>
      <c r="Q287" s="2"/>
      <c r="R287" s="30"/>
      <c r="S287" s="2"/>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22"/>
      <c r="CA287" s="2"/>
      <c r="CB287" s="2"/>
      <c r="CC287" s="2"/>
      <c r="CD287" s="30"/>
      <c r="CE287" s="32"/>
    </row>
    <row r="288" spans="1:83" ht="15.75" customHeight="1" x14ac:dyDescent="0.25">
      <c r="A288" s="2"/>
      <c r="B288" s="2"/>
      <c r="C288" s="2"/>
      <c r="D288" s="2"/>
      <c r="E288" s="30"/>
      <c r="F288" s="2"/>
      <c r="G288" s="2"/>
      <c r="H288" s="30"/>
      <c r="I288" s="2"/>
      <c r="J288" s="30"/>
      <c r="K288" s="2"/>
      <c r="L288" s="2"/>
      <c r="M288" s="30"/>
      <c r="N288" s="30"/>
      <c r="O288" s="2"/>
      <c r="P288" s="2"/>
      <c r="Q288" s="2"/>
      <c r="R288" s="30"/>
      <c r="S288" s="2"/>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22"/>
      <c r="CA288" s="2"/>
      <c r="CB288" s="2"/>
      <c r="CC288" s="2"/>
      <c r="CD288" s="30"/>
      <c r="CE288" s="32"/>
    </row>
    <row r="289" spans="1:83" ht="15.75" customHeight="1" x14ac:dyDescent="0.25">
      <c r="A289" s="2"/>
      <c r="B289" s="2"/>
      <c r="C289" s="2"/>
      <c r="D289" s="2"/>
      <c r="E289" s="30"/>
      <c r="F289" s="2"/>
      <c r="G289" s="2"/>
      <c r="H289" s="30"/>
      <c r="I289" s="2"/>
      <c r="J289" s="30"/>
      <c r="K289" s="2"/>
      <c r="L289" s="2"/>
      <c r="M289" s="30"/>
      <c r="N289" s="30"/>
      <c r="O289" s="2"/>
      <c r="P289" s="2"/>
      <c r="Q289" s="2"/>
      <c r="R289" s="30"/>
      <c r="S289" s="2"/>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22"/>
      <c r="CA289" s="2"/>
      <c r="CB289" s="2"/>
      <c r="CC289" s="2"/>
      <c r="CD289" s="30"/>
      <c r="CE289" s="32"/>
    </row>
    <row r="290" spans="1:83" ht="15.75" customHeight="1" x14ac:dyDescent="0.25">
      <c r="A290" s="2"/>
      <c r="B290" s="2"/>
      <c r="C290" s="2"/>
      <c r="D290" s="2"/>
      <c r="E290" s="30"/>
      <c r="F290" s="2"/>
      <c r="G290" s="2"/>
      <c r="H290" s="30"/>
      <c r="I290" s="2"/>
      <c r="J290" s="30"/>
      <c r="K290" s="2"/>
      <c r="L290" s="2"/>
      <c r="M290" s="30"/>
      <c r="N290" s="30"/>
      <c r="O290" s="2"/>
      <c r="P290" s="2"/>
      <c r="Q290" s="2"/>
      <c r="R290" s="30"/>
      <c r="S290" s="2"/>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22"/>
      <c r="CA290" s="2"/>
      <c r="CB290" s="2"/>
      <c r="CC290" s="2"/>
      <c r="CD290" s="30"/>
      <c r="CE290" s="32"/>
    </row>
    <row r="291" spans="1:83" ht="15.75" customHeight="1" x14ac:dyDescent="0.25">
      <c r="A291" s="2"/>
      <c r="B291" s="2"/>
      <c r="C291" s="2"/>
      <c r="D291" s="2"/>
      <c r="E291" s="30"/>
      <c r="F291" s="2"/>
      <c r="G291" s="2"/>
      <c r="H291" s="30"/>
      <c r="I291" s="2"/>
      <c r="J291" s="30"/>
      <c r="K291" s="2"/>
      <c r="L291" s="2"/>
      <c r="M291" s="30"/>
      <c r="N291" s="30"/>
      <c r="O291" s="2"/>
      <c r="P291" s="2"/>
      <c r="Q291" s="2"/>
      <c r="R291" s="30"/>
      <c r="S291" s="2"/>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22"/>
      <c r="CA291" s="2"/>
      <c r="CB291" s="2"/>
      <c r="CC291" s="2"/>
      <c r="CD291" s="30"/>
      <c r="CE291" s="32"/>
    </row>
    <row r="292" spans="1:83" ht="15.75" customHeight="1" x14ac:dyDescent="0.25">
      <c r="A292" s="2"/>
      <c r="B292" s="2"/>
      <c r="C292" s="2"/>
      <c r="D292" s="2"/>
      <c r="E292" s="30"/>
      <c r="F292" s="2"/>
      <c r="G292" s="2"/>
      <c r="H292" s="30"/>
      <c r="I292" s="2"/>
      <c r="J292" s="30"/>
      <c r="K292" s="2"/>
      <c r="L292" s="2"/>
      <c r="M292" s="30"/>
      <c r="N292" s="30"/>
      <c r="O292" s="2"/>
      <c r="P292" s="2"/>
      <c r="Q292" s="2"/>
      <c r="R292" s="30"/>
      <c r="S292" s="2"/>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22"/>
      <c r="CA292" s="2"/>
      <c r="CB292" s="2"/>
      <c r="CC292" s="2"/>
      <c r="CD292" s="30"/>
      <c r="CE292" s="32"/>
    </row>
    <row r="293" spans="1:83" ht="15.75" customHeight="1" x14ac:dyDescent="0.25">
      <c r="A293" s="2"/>
      <c r="B293" s="2"/>
      <c r="C293" s="2"/>
      <c r="D293" s="2"/>
      <c r="E293" s="30"/>
      <c r="F293" s="2"/>
      <c r="G293" s="2"/>
      <c r="H293" s="30"/>
      <c r="I293" s="2"/>
      <c r="J293" s="30"/>
      <c r="K293" s="2"/>
      <c r="L293" s="2"/>
      <c r="M293" s="30"/>
      <c r="N293" s="30"/>
      <c r="O293" s="2"/>
      <c r="P293" s="2"/>
      <c r="Q293" s="2"/>
      <c r="R293" s="30"/>
      <c r="S293" s="2"/>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22"/>
      <c r="CA293" s="2"/>
      <c r="CB293" s="2"/>
      <c r="CC293" s="2"/>
      <c r="CD293" s="30"/>
      <c r="CE293" s="32"/>
    </row>
    <row r="294" spans="1:83" ht="15.75" customHeight="1" x14ac:dyDescent="0.25">
      <c r="A294" s="2"/>
      <c r="B294" s="2"/>
      <c r="C294" s="2"/>
      <c r="D294" s="2"/>
      <c r="E294" s="30"/>
      <c r="F294" s="2"/>
      <c r="G294" s="2"/>
      <c r="H294" s="30"/>
      <c r="I294" s="2"/>
      <c r="J294" s="30"/>
      <c r="K294" s="2"/>
      <c r="L294" s="2"/>
      <c r="M294" s="30"/>
      <c r="N294" s="30"/>
      <c r="O294" s="2"/>
      <c r="P294" s="2"/>
      <c r="Q294" s="2"/>
      <c r="R294" s="30"/>
      <c r="S294" s="2"/>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22"/>
      <c r="CA294" s="2"/>
      <c r="CB294" s="2"/>
      <c r="CC294" s="2"/>
      <c r="CD294" s="30"/>
      <c r="CE294" s="32"/>
    </row>
    <row r="295" spans="1:83" ht="15.75" customHeight="1" x14ac:dyDescent="0.25">
      <c r="A295" s="2"/>
      <c r="B295" s="2"/>
      <c r="C295" s="2"/>
      <c r="D295" s="2"/>
      <c r="E295" s="30"/>
      <c r="F295" s="2"/>
      <c r="G295" s="2"/>
      <c r="H295" s="30"/>
      <c r="I295" s="2"/>
      <c r="J295" s="30"/>
      <c r="K295" s="2"/>
      <c r="L295" s="2"/>
      <c r="M295" s="30"/>
      <c r="N295" s="30"/>
      <c r="O295" s="2"/>
      <c r="P295" s="2"/>
      <c r="Q295" s="2"/>
      <c r="R295" s="30"/>
      <c r="S295" s="2"/>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22"/>
      <c r="CA295" s="2"/>
      <c r="CB295" s="2"/>
      <c r="CC295" s="2"/>
      <c r="CD295" s="30"/>
      <c r="CE295" s="32"/>
    </row>
    <row r="296" spans="1:83" ht="15.75" customHeight="1" x14ac:dyDescent="0.25">
      <c r="A296" s="2"/>
      <c r="B296" s="2"/>
      <c r="C296" s="2"/>
      <c r="D296" s="2"/>
      <c r="E296" s="30"/>
      <c r="F296" s="2"/>
      <c r="G296" s="2"/>
      <c r="H296" s="30"/>
      <c r="I296" s="2"/>
      <c r="J296" s="30"/>
      <c r="K296" s="2"/>
      <c r="L296" s="2"/>
      <c r="M296" s="30"/>
      <c r="N296" s="30"/>
      <c r="O296" s="2"/>
      <c r="P296" s="2"/>
      <c r="Q296" s="2"/>
      <c r="R296" s="30"/>
      <c r="S296" s="2"/>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22"/>
      <c r="CA296" s="2"/>
      <c r="CB296" s="2"/>
      <c r="CC296" s="2"/>
      <c r="CD296" s="30"/>
      <c r="CE296" s="32"/>
    </row>
    <row r="297" spans="1:83" ht="15.75" customHeight="1" x14ac:dyDescent="0.25">
      <c r="A297" s="2"/>
      <c r="B297" s="2"/>
      <c r="C297" s="2"/>
      <c r="D297" s="2"/>
      <c r="E297" s="30"/>
      <c r="F297" s="2"/>
      <c r="G297" s="2"/>
      <c r="H297" s="30"/>
      <c r="I297" s="2"/>
      <c r="J297" s="30"/>
      <c r="K297" s="2"/>
      <c r="L297" s="2"/>
      <c r="M297" s="30"/>
      <c r="N297" s="30"/>
      <c r="O297" s="2"/>
      <c r="P297" s="2"/>
      <c r="Q297" s="2"/>
      <c r="R297" s="30"/>
      <c r="S297" s="2"/>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22"/>
      <c r="CA297" s="2"/>
      <c r="CB297" s="2"/>
      <c r="CC297" s="2"/>
      <c r="CD297" s="30"/>
      <c r="CE297" s="32"/>
    </row>
    <row r="298" spans="1:83" ht="15.75" customHeight="1" x14ac:dyDescent="0.25">
      <c r="A298" s="2"/>
      <c r="B298" s="2"/>
      <c r="C298" s="2"/>
      <c r="D298" s="2"/>
      <c r="E298" s="30"/>
      <c r="F298" s="2"/>
      <c r="G298" s="2"/>
      <c r="H298" s="30"/>
      <c r="I298" s="2"/>
      <c r="J298" s="30"/>
      <c r="K298" s="2"/>
      <c r="L298" s="2"/>
      <c r="M298" s="30"/>
      <c r="N298" s="30"/>
      <c r="O298" s="2"/>
      <c r="P298" s="2"/>
      <c r="Q298" s="2"/>
      <c r="R298" s="30"/>
      <c r="S298" s="2"/>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22"/>
      <c r="CA298" s="2"/>
      <c r="CB298" s="2"/>
      <c r="CC298" s="2"/>
      <c r="CD298" s="30"/>
      <c r="CE298" s="32"/>
    </row>
    <row r="299" spans="1:83" ht="15.75" customHeight="1" x14ac:dyDescent="0.25">
      <c r="A299" s="2"/>
      <c r="B299" s="2"/>
      <c r="C299" s="2"/>
      <c r="D299" s="2"/>
      <c r="E299" s="30"/>
      <c r="F299" s="2"/>
      <c r="G299" s="2"/>
      <c r="H299" s="30"/>
      <c r="I299" s="2"/>
      <c r="J299" s="30"/>
      <c r="K299" s="2"/>
      <c r="L299" s="2"/>
      <c r="M299" s="30"/>
      <c r="N299" s="30"/>
      <c r="O299" s="2"/>
      <c r="P299" s="2"/>
      <c r="Q299" s="2"/>
      <c r="R299" s="30"/>
      <c r="S299" s="2"/>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22"/>
      <c r="CA299" s="2"/>
      <c r="CB299" s="2"/>
      <c r="CC299" s="2"/>
      <c r="CD299" s="30"/>
      <c r="CE299" s="32"/>
    </row>
    <row r="300" spans="1:83" ht="15.75" customHeight="1" x14ac:dyDescent="0.25">
      <c r="A300" s="2"/>
      <c r="B300" s="2"/>
      <c r="C300" s="2"/>
      <c r="D300" s="2"/>
      <c r="E300" s="30"/>
      <c r="F300" s="2"/>
      <c r="G300" s="2"/>
      <c r="H300" s="30"/>
      <c r="I300" s="2"/>
      <c r="J300" s="30"/>
      <c r="K300" s="2"/>
      <c r="L300" s="2"/>
      <c r="M300" s="30"/>
      <c r="N300" s="30"/>
      <c r="O300" s="2"/>
      <c r="P300" s="2"/>
      <c r="Q300" s="2"/>
      <c r="R300" s="30"/>
      <c r="S300" s="2"/>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22"/>
      <c r="CA300" s="2"/>
      <c r="CB300" s="2"/>
      <c r="CC300" s="2"/>
      <c r="CD300" s="30"/>
      <c r="CE300" s="32"/>
    </row>
    <row r="301" spans="1:83" ht="15.75" customHeight="1" x14ac:dyDescent="0.25">
      <c r="A301" s="2"/>
      <c r="B301" s="2"/>
      <c r="C301" s="2"/>
      <c r="D301" s="2"/>
      <c r="E301" s="30"/>
      <c r="F301" s="2"/>
      <c r="G301" s="2"/>
      <c r="H301" s="30"/>
      <c r="I301" s="2"/>
      <c r="J301" s="30"/>
      <c r="K301" s="2"/>
      <c r="L301" s="2"/>
      <c r="M301" s="30"/>
      <c r="N301" s="30"/>
      <c r="O301" s="2"/>
      <c r="P301" s="2"/>
      <c r="Q301" s="2"/>
      <c r="R301" s="30"/>
      <c r="S301" s="2"/>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22"/>
      <c r="CA301" s="2"/>
      <c r="CB301" s="2"/>
      <c r="CC301" s="2"/>
      <c r="CD301" s="30"/>
      <c r="CE301" s="32"/>
    </row>
    <row r="302" spans="1:83" ht="15.75" customHeight="1" x14ac:dyDescent="0.25">
      <c r="A302" s="2"/>
      <c r="B302" s="2"/>
      <c r="C302" s="2"/>
      <c r="D302" s="2"/>
      <c r="E302" s="30"/>
      <c r="F302" s="2"/>
      <c r="G302" s="2"/>
      <c r="H302" s="30"/>
      <c r="I302" s="2"/>
      <c r="J302" s="30"/>
      <c r="K302" s="2"/>
      <c r="L302" s="2"/>
      <c r="M302" s="30"/>
      <c r="N302" s="30"/>
      <c r="O302" s="2"/>
      <c r="P302" s="2"/>
      <c r="Q302" s="2"/>
      <c r="R302" s="30"/>
      <c r="S302" s="2"/>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22"/>
      <c r="CA302" s="2"/>
      <c r="CB302" s="2"/>
      <c r="CC302" s="2"/>
      <c r="CD302" s="30"/>
      <c r="CE302" s="32"/>
    </row>
    <row r="303" spans="1:83" ht="15.75" customHeight="1" x14ac:dyDescent="0.25">
      <c r="A303" s="2"/>
      <c r="B303" s="2"/>
      <c r="C303" s="2"/>
      <c r="D303" s="2"/>
      <c r="E303" s="30"/>
      <c r="F303" s="2"/>
      <c r="G303" s="2"/>
      <c r="H303" s="30"/>
      <c r="I303" s="2"/>
      <c r="J303" s="30"/>
      <c r="K303" s="2"/>
      <c r="L303" s="2"/>
      <c r="M303" s="30"/>
      <c r="N303" s="30"/>
      <c r="O303" s="2"/>
      <c r="P303" s="2"/>
      <c r="Q303" s="2"/>
      <c r="R303" s="30"/>
      <c r="S303" s="2"/>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22"/>
      <c r="CA303" s="2"/>
      <c r="CB303" s="2"/>
      <c r="CC303" s="2"/>
      <c r="CD303" s="30"/>
      <c r="CE303" s="32"/>
    </row>
    <row r="304" spans="1:83" ht="15.75" customHeight="1" x14ac:dyDescent="0.25">
      <c r="A304" s="2"/>
      <c r="B304" s="2"/>
      <c r="C304" s="2"/>
      <c r="D304" s="2"/>
      <c r="E304" s="30"/>
      <c r="F304" s="2"/>
      <c r="G304" s="2"/>
      <c r="H304" s="30"/>
      <c r="I304" s="2"/>
      <c r="J304" s="30"/>
      <c r="K304" s="2"/>
      <c r="L304" s="2"/>
      <c r="M304" s="30"/>
      <c r="N304" s="30"/>
      <c r="O304" s="2"/>
      <c r="P304" s="2"/>
      <c r="Q304" s="2"/>
      <c r="R304" s="30"/>
      <c r="S304" s="2"/>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22"/>
      <c r="CA304" s="2"/>
      <c r="CB304" s="2"/>
      <c r="CC304" s="2"/>
      <c r="CD304" s="30"/>
      <c r="CE304" s="32"/>
    </row>
    <row r="305" spans="1:83" ht="15.75" customHeight="1" x14ac:dyDescent="0.25">
      <c r="A305" s="2"/>
      <c r="B305" s="2"/>
      <c r="C305" s="2"/>
      <c r="D305" s="2"/>
      <c r="E305" s="30"/>
      <c r="F305" s="2"/>
      <c r="G305" s="2"/>
      <c r="H305" s="30"/>
      <c r="I305" s="2"/>
      <c r="J305" s="30"/>
      <c r="K305" s="2"/>
      <c r="L305" s="2"/>
      <c r="M305" s="30"/>
      <c r="N305" s="30"/>
      <c r="O305" s="2"/>
      <c r="P305" s="2"/>
      <c r="Q305" s="2"/>
      <c r="R305" s="30"/>
      <c r="S305" s="2"/>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22"/>
      <c r="CA305" s="2"/>
      <c r="CB305" s="2"/>
      <c r="CC305" s="2"/>
      <c r="CD305" s="30"/>
      <c r="CE305" s="32"/>
    </row>
    <row r="306" spans="1:83" ht="15.75" customHeight="1" x14ac:dyDescent="0.25">
      <c r="A306" s="2"/>
      <c r="B306" s="2"/>
      <c r="C306" s="2"/>
      <c r="D306" s="2"/>
      <c r="E306" s="30"/>
      <c r="F306" s="2"/>
      <c r="G306" s="2"/>
      <c r="H306" s="30"/>
      <c r="I306" s="2"/>
      <c r="J306" s="30"/>
      <c r="K306" s="2"/>
      <c r="L306" s="2"/>
      <c r="M306" s="30"/>
      <c r="N306" s="30"/>
      <c r="O306" s="2"/>
      <c r="P306" s="2"/>
      <c r="Q306" s="2"/>
      <c r="R306" s="30"/>
      <c r="S306" s="2"/>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22"/>
      <c r="CA306" s="2"/>
      <c r="CB306" s="2"/>
      <c r="CC306" s="2"/>
      <c r="CD306" s="30"/>
      <c r="CE306" s="32"/>
    </row>
    <row r="307" spans="1:83" ht="15.75" customHeight="1" x14ac:dyDescent="0.25">
      <c r="A307" s="2"/>
      <c r="B307" s="2"/>
      <c r="C307" s="2"/>
      <c r="D307" s="2"/>
      <c r="E307" s="30"/>
      <c r="F307" s="2"/>
      <c r="G307" s="2"/>
      <c r="H307" s="30"/>
      <c r="I307" s="2"/>
      <c r="J307" s="30"/>
      <c r="K307" s="2"/>
      <c r="L307" s="2"/>
      <c r="M307" s="30"/>
      <c r="N307" s="30"/>
      <c r="O307" s="2"/>
      <c r="P307" s="2"/>
      <c r="Q307" s="2"/>
      <c r="R307" s="30"/>
      <c r="S307" s="2"/>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22"/>
      <c r="CA307" s="2"/>
      <c r="CB307" s="2"/>
      <c r="CC307" s="2"/>
      <c r="CD307" s="30"/>
      <c r="CE307" s="32"/>
    </row>
    <row r="308" spans="1:83" ht="15.75" customHeight="1" x14ac:dyDescent="0.25">
      <c r="A308" s="2"/>
      <c r="B308" s="2"/>
      <c r="C308" s="2"/>
      <c r="D308" s="2"/>
      <c r="E308" s="30"/>
      <c r="F308" s="2"/>
      <c r="G308" s="2"/>
      <c r="H308" s="30"/>
      <c r="I308" s="2"/>
      <c r="J308" s="30"/>
      <c r="K308" s="2"/>
      <c r="L308" s="2"/>
      <c r="M308" s="30"/>
      <c r="N308" s="30"/>
      <c r="O308" s="2"/>
      <c r="P308" s="2"/>
      <c r="Q308" s="2"/>
      <c r="R308" s="30"/>
      <c r="S308" s="2"/>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22"/>
      <c r="CA308" s="2"/>
      <c r="CB308" s="2"/>
      <c r="CC308" s="2"/>
      <c r="CD308" s="30"/>
      <c r="CE308" s="32"/>
    </row>
    <row r="309" spans="1:83" ht="15.75" customHeight="1" x14ac:dyDescent="0.25">
      <c r="A309" s="2"/>
      <c r="B309" s="2"/>
      <c r="C309" s="2"/>
      <c r="D309" s="2"/>
      <c r="E309" s="30"/>
      <c r="F309" s="2"/>
      <c r="G309" s="2"/>
      <c r="H309" s="30"/>
      <c r="I309" s="2"/>
      <c r="J309" s="30"/>
      <c r="K309" s="2"/>
      <c r="L309" s="2"/>
      <c r="M309" s="30"/>
      <c r="N309" s="30"/>
      <c r="O309" s="2"/>
      <c r="P309" s="2"/>
      <c r="Q309" s="2"/>
      <c r="R309" s="30"/>
      <c r="S309" s="2"/>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22"/>
      <c r="CA309" s="2"/>
      <c r="CB309" s="2"/>
      <c r="CC309" s="2"/>
      <c r="CD309" s="30"/>
      <c r="CE309" s="32"/>
    </row>
    <row r="310" spans="1:83" ht="15.75" customHeight="1" x14ac:dyDescent="0.25">
      <c r="A310" s="2"/>
      <c r="B310" s="2"/>
      <c r="C310" s="2"/>
      <c r="D310" s="2"/>
      <c r="E310" s="30"/>
      <c r="F310" s="2"/>
      <c r="G310" s="2"/>
      <c r="H310" s="30"/>
      <c r="I310" s="2"/>
      <c r="J310" s="30"/>
      <c r="K310" s="2"/>
      <c r="L310" s="2"/>
      <c r="M310" s="30"/>
      <c r="N310" s="30"/>
      <c r="O310" s="2"/>
      <c r="P310" s="2"/>
      <c r="Q310" s="2"/>
      <c r="R310" s="30"/>
      <c r="S310" s="2"/>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22"/>
      <c r="CA310" s="2"/>
      <c r="CB310" s="2"/>
      <c r="CC310" s="2"/>
      <c r="CD310" s="30"/>
      <c r="CE310" s="32"/>
    </row>
    <row r="311" spans="1:83" ht="15.75" customHeight="1" x14ac:dyDescent="0.25">
      <c r="A311" s="2"/>
      <c r="B311" s="2"/>
      <c r="C311" s="2"/>
      <c r="D311" s="2"/>
      <c r="E311" s="30"/>
      <c r="F311" s="2"/>
      <c r="G311" s="2"/>
      <c r="H311" s="30"/>
      <c r="I311" s="2"/>
      <c r="J311" s="30"/>
      <c r="K311" s="2"/>
      <c r="L311" s="2"/>
      <c r="M311" s="30"/>
      <c r="N311" s="30"/>
      <c r="O311" s="2"/>
      <c r="P311" s="2"/>
      <c r="Q311" s="2"/>
      <c r="R311" s="30"/>
      <c r="S311" s="2"/>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22"/>
      <c r="CA311" s="2"/>
      <c r="CB311" s="2"/>
      <c r="CC311" s="2"/>
      <c r="CD311" s="30"/>
      <c r="CE311" s="32"/>
    </row>
    <row r="312" spans="1:83" ht="15.75" customHeight="1" x14ac:dyDescent="0.25">
      <c r="A312" s="2"/>
      <c r="B312" s="2"/>
      <c r="C312" s="2"/>
      <c r="D312" s="2"/>
      <c r="E312" s="30"/>
      <c r="F312" s="2"/>
      <c r="G312" s="2"/>
      <c r="H312" s="30"/>
      <c r="I312" s="2"/>
      <c r="J312" s="30"/>
      <c r="K312" s="2"/>
      <c r="L312" s="2"/>
      <c r="M312" s="30"/>
      <c r="N312" s="30"/>
      <c r="O312" s="2"/>
      <c r="P312" s="2"/>
      <c r="Q312" s="2"/>
      <c r="R312" s="30"/>
      <c r="S312" s="2"/>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22"/>
      <c r="CA312" s="2"/>
      <c r="CB312" s="2"/>
      <c r="CC312" s="2"/>
      <c r="CD312" s="30"/>
      <c r="CE312" s="32"/>
    </row>
    <row r="313" spans="1:83" ht="15.75" customHeight="1" x14ac:dyDescent="0.25">
      <c r="A313" s="2"/>
      <c r="B313" s="2"/>
      <c r="C313" s="2"/>
      <c r="D313" s="2"/>
      <c r="E313" s="30"/>
      <c r="F313" s="2"/>
      <c r="G313" s="2"/>
      <c r="H313" s="30"/>
      <c r="I313" s="2"/>
      <c r="J313" s="30"/>
      <c r="K313" s="2"/>
      <c r="L313" s="2"/>
      <c r="M313" s="30"/>
      <c r="N313" s="30"/>
      <c r="O313" s="2"/>
      <c r="P313" s="2"/>
      <c r="Q313" s="2"/>
      <c r="R313" s="30"/>
      <c r="S313" s="2"/>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22"/>
      <c r="CA313" s="2"/>
      <c r="CB313" s="2"/>
      <c r="CC313" s="2"/>
      <c r="CD313" s="30"/>
      <c r="CE313" s="32"/>
    </row>
    <row r="314" spans="1:83" ht="15.75" customHeight="1" x14ac:dyDescent="0.25">
      <c r="A314" s="2"/>
      <c r="B314" s="2"/>
      <c r="C314" s="2"/>
      <c r="D314" s="2"/>
      <c r="E314" s="30"/>
      <c r="F314" s="2"/>
      <c r="G314" s="2"/>
      <c r="H314" s="30"/>
      <c r="I314" s="2"/>
      <c r="J314" s="30"/>
      <c r="K314" s="2"/>
      <c r="L314" s="2"/>
      <c r="M314" s="30"/>
      <c r="N314" s="30"/>
      <c r="O314" s="2"/>
      <c r="P314" s="2"/>
      <c r="Q314" s="2"/>
      <c r="R314" s="30"/>
      <c r="S314" s="2"/>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22"/>
      <c r="CA314" s="2"/>
      <c r="CB314" s="2"/>
      <c r="CC314" s="2"/>
      <c r="CD314" s="30"/>
      <c r="CE314" s="32"/>
    </row>
    <row r="315" spans="1:83" ht="15.75" customHeight="1" x14ac:dyDescent="0.25">
      <c r="A315" s="2"/>
      <c r="B315" s="2"/>
      <c r="C315" s="2"/>
      <c r="D315" s="2"/>
      <c r="E315" s="30"/>
      <c r="F315" s="2"/>
      <c r="G315" s="2"/>
      <c r="H315" s="30"/>
      <c r="I315" s="2"/>
      <c r="J315" s="30"/>
      <c r="K315" s="2"/>
      <c r="L315" s="2"/>
      <c r="M315" s="30"/>
      <c r="N315" s="30"/>
      <c r="O315" s="2"/>
      <c r="P315" s="2"/>
      <c r="Q315" s="2"/>
      <c r="R315" s="30"/>
      <c r="S315" s="2"/>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22"/>
      <c r="CA315" s="2"/>
      <c r="CB315" s="2"/>
      <c r="CC315" s="2"/>
      <c r="CD315" s="30"/>
      <c r="CE315" s="32"/>
    </row>
    <row r="316" spans="1:83" ht="15.75" customHeight="1" x14ac:dyDescent="0.25">
      <c r="A316" s="2"/>
      <c r="B316" s="2"/>
      <c r="C316" s="2"/>
      <c r="D316" s="2"/>
      <c r="E316" s="30"/>
      <c r="F316" s="2"/>
      <c r="G316" s="2"/>
      <c r="H316" s="30"/>
      <c r="I316" s="2"/>
      <c r="J316" s="30"/>
      <c r="K316" s="2"/>
      <c r="L316" s="2"/>
      <c r="M316" s="30"/>
      <c r="N316" s="30"/>
      <c r="O316" s="2"/>
      <c r="P316" s="2"/>
      <c r="Q316" s="2"/>
      <c r="R316" s="30"/>
      <c r="S316" s="2"/>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22"/>
      <c r="CA316" s="2"/>
      <c r="CB316" s="2"/>
      <c r="CC316" s="2"/>
      <c r="CD316" s="30"/>
      <c r="CE316" s="32"/>
    </row>
    <row r="317" spans="1:83" ht="15.75" customHeight="1" x14ac:dyDescent="0.25">
      <c r="A317" s="2"/>
      <c r="B317" s="2"/>
      <c r="C317" s="2"/>
      <c r="D317" s="2"/>
      <c r="E317" s="30"/>
      <c r="F317" s="2"/>
      <c r="G317" s="2"/>
      <c r="H317" s="30"/>
      <c r="I317" s="2"/>
      <c r="J317" s="30"/>
      <c r="K317" s="2"/>
      <c r="L317" s="2"/>
      <c r="M317" s="30"/>
      <c r="N317" s="30"/>
      <c r="O317" s="2"/>
      <c r="P317" s="2"/>
      <c r="Q317" s="2"/>
      <c r="R317" s="30"/>
      <c r="S317" s="2"/>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22"/>
      <c r="CA317" s="2"/>
      <c r="CB317" s="2"/>
      <c r="CC317" s="2"/>
      <c r="CD317" s="30"/>
      <c r="CE317" s="32"/>
    </row>
    <row r="318" spans="1:83" ht="15.75" customHeight="1" x14ac:dyDescent="0.25">
      <c r="A318" s="2"/>
      <c r="B318" s="2"/>
      <c r="C318" s="2"/>
      <c r="D318" s="2"/>
      <c r="E318" s="30"/>
      <c r="F318" s="2"/>
      <c r="G318" s="2"/>
      <c r="H318" s="30"/>
      <c r="I318" s="2"/>
      <c r="J318" s="30"/>
      <c r="K318" s="2"/>
      <c r="L318" s="2"/>
      <c r="M318" s="30"/>
      <c r="N318" s="30"/>
      <c r="O318" s="2"/>
      <c r="P318" s="2"/>
      <c r="Q318" s="2"/>
      <c r="R318" s="30"/>
      <c r="S318" s="2"/>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22"/>
      <c r="CA318" s="2"/>
      <c r="CB318" s="2"/>
      <c r="CC318" s="2"/>
      <c r="CD318" s="30"/>
      <c r="CE318" s="32"/>
    </row>
    <row r="319" spans="1:83" ht="15.75" customHeight="1" x14ac:dyDescent="0.25">
      <c r="A319" s="2"/>
      <c r="B319" s="2"/>
      <c r="C319" s="2"/>
      <c r="D319" s="2"/>
      <c r="E319" s="30"/>
      <c r="F319" s="2"/>
      <c r="G319" s="2"/>
      <c r="H319" s="30"/>
      <c r="I319" s="2"/>
      <c r="J319" s="30"/>
      <c r="K319" s="2"/>
      <c r="L319" s="2"/>
      <c r="M319" s="30"/>
      <c r="N319" s="30"/>
      <c r="O319" s="2"/>
      <c r="P319" s="2"/>
      <c r="Q319" s="2"/>
      <c r="R319" s="30"/>
      <c r="S319" s="2"/>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22"/>
      <c r="CA319" s="2"/>
      <c r="CB319" s="2"/>
      <c r="CC319" s="2"/>
      <c r="CD319" s="30"/>
      <c r="CE319" s="32"/>
    </row>
    <row r="320" spans="1:83" ht="15.75" customHeight="1" x14ac:dyDescent="0.25">
      <c r="A320" s="2"/>
      <c r="B320" s="2"/>
      <c r="C320" s="2"/>
      <c r="D320" s="2"/>
      <c r="E320" s="30"/>
      <c r="F320" s="2"/>
      <c r="G320" s="2"/>
      <c r="H320" s="30"/>
      <c r="I320" s="2"/>
      <c r="J320" s="30"/>
      <c r="K320" s="2"/>
      <c r="L320" s="2"/>
      <c r="M320" s="30"/>
      <c r="N320" s="30"/>
      <c r="O320" s="2"/>
      <c r="P320" s="2"/>
      <c r="Q320" s="2"/>
      <c r="R320" s="30"/>
      <c r="S320" s="2"/>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22"/>
      <c r="CA320" s="2"/>
      <c r="CB320" s="2"/>
      <c r="CC320" s="2"/>
      <c r="CD320" s="30"/>
      <c r="CE320" s="32"/>
    </row>
    <row r="321" spans="1:83" ht="15.75" customHeight="1" x14ac:dyDescent="0.25">
      <c r="A321" s="2"/>
      <c r="B321" s="2"/>
      <c r="C321" s="2"/>
      <c r="D321" s="2"/>
      <c r="E321" s="30"/>
      <c r="F321" s="2"/>
      <c r="G321" s="2"/>
      <c r="H321" s="30"/>
      <c r="I321" s="2"/>
      <c r="J321" s="30"/>
      <c r="K321" s="2"/>
      <c r="L321" s="2"/>
      <c r="M321" s="30"/>
      <c r="N321" s="30"/>
      <c r="O321" s="2"/>
      <c r="P321" s="2"/>
      <c r="Q321" s="2"/>
      <c r="R321" s="30"/>
      <c r="S321" s="2"/>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22"/>
      <c r="CA321" s="2"/>
      <c r="CB321" s="2"/>
      <c r="CC321" s="2"/>
      <c r="CD321" s="30"/>
      <c r="CE321" s="32"/>
    </row>
    <row r="322" spans="1:83" ht="15.75" customHeight="1" x14ac:dyDescent="0.25">
      <c r="A322" s="2"/>
      <c r="B322" s="2"/>
      <c r="C322" s="2"/>
      <c r="D322" s="2"/>
      <c r="E322" s="30"/>
      <c r="F322" s="2"/>
      <c r="G322" s="2"/>
      <c r="H322" s="30"/>
      <c r="I322" s="2"/>
      <c r="J322" s="30"/>
      <c r="K322" s="2"/>
      <c r="L322" s="2"/>
      <c r="M322" s="30"/>
      <c r="N322" s="30"/>
      <c r="O322" s="2"/>
      <c r="P322" s="2"/>
      <c r="Q322" s="2"/>
      <c r="R322" s="30"/>
      <c r="S322" s="2"/>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22"/>
      <c r="CA322" s="2"/>
      <c r="CB322" s="2"/>
      <c r="CC322" s="2"/>
      <c r="CD322" s="30"/>
      <c r="CE322" s="32"/>
    </row>
    <row r="323" spans="1:83" ht="15.75" customHeight="1" x14ac:dyDescent="0.25">
      <c r="A323" s="2"/>
      <c r="B323" s="2"/>
      <c r="C323" s="2"/>
      <c r="D323" s="2"/>
      <c r="E323" s="30"/>
      <c r="F323" s="2"/>
      <c r="G323" s="2"/>
      <c r="H323" s="30"/>
      <c r="I323" s="2"/>
      <c r="J323" s="30"/>
      <c r="K323" s="2"/>
      <c r="L323" s="2"/>
      <c r="M323" s="30"/>
      <c r="N323" s="30"/>
      <c r="O323" s="2"/>
      <c r="P323" s="2"/>
      <c r="Q323" s="2"/>
      <c r="R323" s="30"/>
      <c r="S323" s="2"/>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22"/>
      <c r="CA323" s="2"/>
      <c r="CB323" s="2"/>
      <c r="CC323" s="2"/>
      <c r="CD323" s="30"/>
      <c r="CE323" s="32"/>
    </row>
    <row r="324" spans="1:83" ht="15.75" customHeight="1" x14ac:dyDescent="0.25">
      <c r="A324" s="2"/>
      <c r="B324" s="2"/>
      <c r="C324" s="2"/>
      <c r="D324" s="2"/>
      <c r="E324" s="30"/>
      <c r="F324" s="2"/>
      <c r="G324" s="2"/>
      <c r="H324" s="30"/>
      <c r="I324" s="2"/>
      <c r="J324" s="30"/>
      <c r="K324" s="2"/>
      <c r="L324" s="2"/>
      <c r="M324" s="30"/>
      <c r="N324" s="30"/>
      <c r="O324" s="2"/>
      <c r="P324" s="2"/>
      <c r="Q324" s="2"/>
      <c r="R324" s="30"/>
      <c r="S324" s="2"/>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22"/>
      <c r="CA324" s="2"/>
      <c r="CB324" s="2"/>
      <c r="CC324" s="2"/>
      <c r="CD324" s="30"/>
      <c r="CE324" s="32"/>
    </row>
    <row r="325" spans="1:83" ht="15.75" customHeight="1" x14ac:dyDescent="0.25">
      <c r="A325" s="2"/>
      <c r="B325" s="2"/>
      <c r="C325" s="2"/>
      <c r="D325" s="2"/>
      <c r="E325" s="30"/>
      <c r="F325" s="2"/>
      <c r="G325" s="2"/>
      <c r="H325" s="30"/>
      <c r="I325" s="2"/>
      <c r="J325" s="30"/>
      <c r="K325" s="2"/>
      <c r="L325" s="2"/>
      <c r="M325" s="30"/>
      <c r="N325" s="30"/>
      <c r="O325" s="2"/>
      <c r="P325" s="2"/>
      <c r="Q325" s="2"/>
      <c r="R325" s="30"/>
      <c r="S325" s="2"/>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22"/>
      <c r="CA325" s="2"/>
      <c r="CB325" s="2"/>
      <c r="CC325" s="2"/>
      <c r="CD325" s="30"/>
      <c r="CE325" s="32"/>
    </row>
    <row r="326" spans="1:83" ht="15.75" customHeight="1" x14ac:dyDescent="0.25">
      <c r="A326" s="2"/>
      <c r="B326" s="2"/>
      <c r="C326" s="2"/>
      <c r="D326" s="2"/>
      <c r="E326" s="30"/>
      <c r="F326" s="2"/>
      <c r="G326" s="2"/>
      <c r="H326" s="30"/>
      <c r="I326" s="2"/>
      <c r="J326" s="30"/>
      <c r="K326" s="2"/>
      <c r="L326" s="2"/>
      <c r="M326" s="30"/>
      <c r="N326" s="30"/>
      <c r="O326" s="2"/>
      <c r="P326" s="2"/>
      <c r="Q326" s="2"/>
      <c r="R326" s="30"/>
      <c r="S326" s="2"/>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22"/>
      <c r="CA326" s="2"/>
      <c r="CB326" s="2"/>
      <c r="CC326" s="2"/>
      <c r="CD326" s="30"/>
      <c r="CE326" s="32"/>
    </row>
    <row r="327" spans="1:83" ht="15.75" customHeight="1" x14ac:dyDescent="0.25">
      <c r="A327" s="2"/>
      <c r="B327" s="2"/>
      <c r="C327" s="2"/>
      <c r="D327" s="2"/>
      <c r="E327" s="30"/>
      <c r="F327" s="2"/>
      <c r="G327" s="2"/>
      <c r="H327" s="30"/>
      <c r="I327" s="2"/>
      <c r="J327" s="30"/>
      <c r="K327" s="2"/>
      <c r="L327" s="2"/>
      <c r="M327" s="30"/>
      <c r="N327" s="30"/>
      <c r="O327" s="2"/>
      <c r="P327" s="2"/>
      <c r="Q327" s="2"/>
      <c r="R327" s="30"/>
      <c r="S327" s="2"/>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22"/>
      <c r="CA327" s="2"/>
      <c r="CB327" s="2"/>
      <c r="CC327" s="2"/>
      <c r="CD327" s="30"/>
      <c r="CE327" s="32"/>
    </row>
    <row r="328" spans="1:83" ht="15.75" customHeight="1" x14ac:dyDescent="0.25">
      <c r="A328" s="2"/>
      <c r="B328" s="2"/>
      <c r="C328" s="2"/>
      <c r="D328" s="2"/>
      <c r="E328" s="30"/>
      <c r="F328" s="2"/>
      <c r="G328" s="2"/>
      <c r="H328" s="30"/>
      <c r="I328" s="2"/>
      <c r="J328" s="30"/>
      <c r="K328" s="2"/>
      <c r="L328" s="2"/>
      <c r="M328" s="30"/>
      <c r="N328" s="30"/>
      <c r="O328" s="2"/>
      <c r="P328" s="2"/>
      <c r="Q328" s="2"/>
      <c r="R328" s="30"/>
      <c r="S328" s="2"/>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22"/>
      <c r="CA328" s="2"/>
      <c r="CB328" s="2"/>
      <c r="CC328" s="2"/>
      <c r="CD328" s="30"/>
      <c r="CE328" s="32"/>
    </row>
    <row r="329" spans="1:83" ht="15.75" customHeight="1" x14ac:dyDescent="0.25">
      <c r="A329" s="2"/>
      <c r="B329" s="2"/>
      <c r="C329" s="2"/>
      <c r="D329" s="2"/>
      <c r="E329" s="30"/>
      <c r="F329" s="2"/>
      <c r="G329" s="2"/>
      <c r="H329" s="30"/>
      <c r="I329" s="2"/>
      <c r="J329" s="30"/>
      <c r="K329" s="2"/>
      <c r="L329" s="2"/>
      <c r="M329" s="30"/>
      <c r="N329" s="30"/>
      <c r="O329" s="2"/>
      <c r="P329" s="2"/>
      <c r="Q329" s="2"/>
      <c r="R329" s="30"/>
      <c r="S329" s="2"/>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22"/>
      <c r="CA329" s="2"/>
      <c r="CB329" s="2"/>
      <c r="CC329" s="2"/>
      <c r="CD329" s="30"/>
      <c r="CE329" s="32"/>
    </row>
    <row r="330" spans="1:83" ht="15.75" customHeight="1" x14ac:dyDescent="0.25">
      <c r="A330" s="2"/>
      <c r="B330" s="2"/>
      <c r="C330" s="2"/>
      <c r="D330" s="2"/>
      <c r="E330" s="30"/>
      <c r="F330" s="2"/>
      <c r="G330" s="2"/>
      <c r="H330" s="30"/>
      <c r="I330" s="2"/>
      <c r="J330" s="30"/>
      <c r="K330" s="2"/>
      <c r="L330" s="2"/>
      <c r="M330" s="30"/>
      <c r="N330" s="30"/>
      <c r="O330" s="2"/>
      <c r="P330" s="2"/>
      <c r="Q330" s="2"/>
      <c r="R330" s="30"/>
      <c r="S330" s="2"/>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22"/>
      <c r="CA330" s="2"/>
      <c r="CB330" s="2"/>
      <c r="CC330" s="2"/>
      <c r="CD330" s="30"/>
      <c r="CE330" s="32"/>
    </row>
    <row r="331" spans="1:83" ht="15.75" customHeight="1" x14ac:dyDescent="0.25">
      <c r="A331" s="2"/>
      <c r="B331" s="2"/>
      <c r="C331" s="2"/>
      <c r="D331" s="2"/>
      <c r="E331" s="30"/>
      <c r="F331" s="2"/>
      <c r="G331" s="2"/>
      <c r="H331" s="30"/>
      <c r="I331" s="2"/>
      <c r="J331" s="30"/>
      <c r="K331" s="2"/>
      <c r="L331" s="2"/>
      <c r="M331" s="30"/>
      <c r="N331" s="30"/>
      <c r="O331" s="2"/>
      <c r="P331" s="2"/>
      <c r="Q331" s="2"/>
      <c r="R331" s="30"/>
      <c r="S331" s="2"/>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22"/>
      <c r="CA331" s="2"/>
      <c r="CB331" s="2"/>
      <c r="CC331" s="2"/>
      <c r="CD331" s="30"/>
      <c r="CE331" s="32"/>
    </row>
    <row r="332" spans="1:83" ht="15.75" customHeight="1" x14ac:dyDescent="0.25">
      <c r="A332" s="2"/>
      <c r="B332" s="2"/>
      <c r="C332" s="2"/>
      <c r="D332" s="2"/>
      <c r="E332" s="30"/>
      <c r="F332" s="2"/>
      <c r="G332" s="2"/>
      <c r="H332" s="30"/>
      <c r="I332" s="2"/>
      <c r="J332" s="30"/>
      <c r="K332" s="2"/>
      <c r="L332" s="2"/>
      <c r="M332" s="30"/>
      <c r="N332" s="30"/>
      <c r="O332" s="2"/>
      <c r="P332" s="2"/>
      <c r="Q332" s="2"/>
      <c r="R332" s="30"/>
      <c r="S332" s="2"/>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22"/>
      <c r="CA332" s="2"/>
      <c r="CB332" s="2"/>
      <c r="CC332" s="2"/>
      <c r="CD332" s="30"/>
      <c r="CE332" s="32"/>
    </row>
    <row r="333" spans="1:83" ht="15.75" customHeight="1" x14ac:dyDescent="0.25">
      <c r="A333" s="2"/>
      <c r="B333" s="2"/>
      <c r="C333" s="2"/>
      <c r="D333" s="2"/>
      <c r="E333" s="30"/>
      <c r="F333" s="2"/>
      <c r="G333" s="2"/>
      <c r="H333" s="30"/>
      <c r="I333" s="2"/>
      <c r="J333" s="30"/>
      <c r="K333" s="2"/>
      <c r="L333" s="2"/>
      <c r="M333" s="30"/>
      <c r="N333" s="30"/>
      <c r="O333" s="2"/>
      <c r="P333" s="2"/>
      <c r="Q333" s="2"/>
      <c r="R333" s="30"/>
      <c r="S333" s="2"/>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22"/>
      <c r="CA333" s="2"/>
      <c r="CB333" s="2"/>
      <c r="CC333" s="2"/>
      <c r="CD333" s="30"/>
      <c r="CE333" s="32"/>
    </row>
    <row r="334" spans="1:83" ht="15.75" customHeight="1" x14ac:dyDescent="0.25">
      <c r="A334" s="2"/>
      <c r="B334" s="2"/>
      <c r="C334" s="2"/>
      <c r="D334" s="2"/>
      <c r="E334" s="30"/>
      <c r="F334" s="2"/>
      <c r="G334" s="2"/>
      <c r="H334" s="30"/>
      <c r="I334" s="2"/>
      <c r="J334" s="30"/>
      <c r="K334" s="2"/>
      <c r="L334" s="2"/>
      <c r="M334" s="30"/>
      <c r="N334" s="30"/>
      <c r="O334" s="2"/>
      <c r="P334" s="2"/>
      <c r="Q334" s="2"/>
      <c r="R334" s="30"/>
      <c r="S334" s="2"/>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22"/>
      <c r="CA334" s="2"/>
      <c r="CB334" s="2"/>
      <c r="CC334" s="2"/>
      <c r="CD334" s="30"/>
      <c r="CE334" s="32"/>
    </row>
    <row r="335" spans="1:83" ht="15.75" customHeight="1" x14ac:dyDescent="0.25">
      <c r="A335" s="2"/>
      <c r="B335" s="2"/>
      <c r="C335" s="2"/>
      <c r="D335" s="2"/>
      <c r="E335" s="30"/>
      <c r="F335" s="2"/>
      <c r="G335" s="2"/>
      <c r="H335" s="30"/>
      <c r="I335" s="2"/>
      <c r="J335" s="30"/>
      <c r="K335" s="2"/>
      <c r="L335" s="2"/>
      <c r="M335" s="30"/>
      <c r="N335" s="30"/>
      <c r="O335" s="2"/>
      <c r="P335" s="2"/>
      <c r="Q335" s="2"/>
      <c r="R335" s="30"/>
      <c r="S335" s="2"/>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22"/>
      <c r="CA335" s="2"/>
      <c r="CB335" s="2"/>
      <c r="CC335" s="2"/>
      <c r="CD335" s="30"/>
      <c r="CE335" s="32"/>
    </row>
    <row r="336" spans="1:83" ht="15.75" customHeight="1" x14ac:dyDescent="0.25">
      <c r="A336" s="2"/>
      <c r="B336" s="2"/>
      <c r="C336" s="2"/>
      <c r="D336" s="2"/>
      <c r="E336" s="30"/>
      <c r="F336" s="2"/>
      <c r="G336" s="2"/>
      <c r="H336" s="30"/>
      <c r="I336" s="2"/>
      <c r="J336" s="30"/>
      <c r="K336" s="2"/>
      <c r="L336" s="2"/>
      <c r="M336" s="30"/>
      <c r="N336" s="30"/>
      <c r="O336" s="2"/>
      <c r="P336" s="2"/>
      <c r="Q336" s="2"/>
      <c r="R336" s="30"/>
      <c r="S336" s="2"/>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22"/>
      <c r="CA336" s="2"/>
      <c r="CB336" s="2"/>
      <c r="CC336" s="2"/>
      <c r="CD336" s="30"/>
      <c r="CE336" s="32"/>
    </row>
    <row r="337" spans="1:83" ht="15.75" customHeight="1" x14ac:dyDescent="0.25">
      <c r="A337" s="2"/>
      <c r="B337" s="2"/>
      <c r="C337" s="2"/>
      <c r="D337" s="2"/>
      <c r="E337" s="30"/>
      <c r="F337" s="2"/>
      <c r="G337" s="2"/>
      <c r="H337" s="30"/>
      <c r="I337" s="2"/>
      <c r="J337" s="30"/>
      <c r="K337" s="2"/>
      <c r="L337" s="2"/>
      <c r="M337" s="30"/>
      <c r="N337" s="30"/>
      <c r="O337" s="2"/>
      <c r="P337" s="2"/>
      <c r="Q337" s="2"/>
      <c r="R337" s="30"/>
      <c r="S337" s="2"/>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22"/>
      <c r="CA337" s="2"/>
      <c r="CB337" s="2"/>
      <c r="CC337" s="2"/>
      <c r="CD337" s="30"/>
      <c r="CE337" s="32"/>
    </row>
    <row r="338" spans="1:83" ht="15.75" customHeight="1" x14ac:dyDescent="0.25">
      <c r="A338" s="2"/>
      <c r="B338" s="2"/>
      <c r="C338" s="2"/>
      <c r="D338" s="2"/>
      <c r="E338" s="30"/>
      <c r="F338" s="2"/>
      <c r="G338" s="2"/>
      <c r="H338" s="30"/>
      <c r="I338" s="2"/>
      <c r="J338" s="30"/>
      <c r="K338" s="2"/>
      <c r="L338" s="2"/>
      <c r="M338" s="30"/>
      <c r="N338" s="30"/>
      <c r="O338" s="2"/>
      <c r="P338" s="2"/>
      <c r="Q338" s="2"/>
      <c r="R338" s="30"/>
      <c r="S338" s="2"/>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22"/>
      <c r="CA338" s="2"/>
      <c r="CB338" s="2"/>
      <c r="CC338" s="2"/>
      <c r="CD338" s="30"/>
      <c r="CE338" s="32"/>
    </row>
    <row r="339" spans="1:83" ht="15.75" customHeight="1" x14ac:dyDescent="0.25">
      <c r="A339" s="2"/>
      <c r="B339" s="2"/>
      <c r="C339" s="2"/>
      <c r="D339" s="2"/>
      <c r="E339" s="30"/>
      <c r="F339" s="2"/>
      <c r="G339" s="2"/>
      <c r="H339" s="30"/>
      <c r="I339" s="2"/>
      <c r="J339" s="30"/>
      <c r="K339" s="2"/>
      <c r="L339" s="2"/>
      <c r="M339" s="30"/>
      <c r="N339" s="30"/>
      <c r="O339" s="2"/>
      <c r="P339" s="2"/>
      <c r="Q339" s="2"/>
      <c r="R339" s="30"/>
      <c r="S339" s="2"/>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22"/>
      <c r="CA339" s="2"/>
      <c r="CB339" s="2"/>
      <c r="CC339" s="2"/>
      <c r="CD339" s="30"/>
      <c r="CE339" s="32"/>
    </row>
    <row r="340" spans="1:83" ht="15.75" customHeight="1" x14ac:dyDescent="0.25">
      <c r="A340" s="2"/>
      <c r="B340" s="2"/>
      <c r="C340" s="2"/>
      <c r="D340" s="2"/>
      <c r="E340" s="30"/>
      <c r="F340" s="2"/>
      <c r="G340" s="2"/>
      <c r="H340" s="30"/>
      <c r="I340" s="2"/>
      <c r="J340" s="30"/>
      <c r="K340" s="2"/>
      <c r="L340" s="2"/>
      <c r="M340" s="30"/>
      <c r="N340" s="30"/>
      <c r="O340" s="2"/>
      <c r="P340" s="2"/>
      <c r="Q340" s="2"/>
      <c r="R340" s="30"/>
      <c r="S340" s="2"/>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22"/>
      <c r="CA340" s="2"/>
      <c r="CB340" s="2"/>
      <c r="CC340" s="2"/>
      <c r="CD340" s="30"/>
      <c r="CE340" s="32"/>
    </row>
    <row r="341" spans="1:83" ht="15.75" customHeight="1" x14ac:dyDescent="0.25">
      <c r="A341" s="2"/>
      <c r="B341" s="2"/>
      <c r="C341" s="2"/>
      <c r="D341" s="2"/>
      <c r="E341" s="30"/>
      <c r="F341" s="2"/>
      <c r="G341" s="2"/>
      <c r="H341" s="30"/>
      <c r="I341" s="2"/>
      <c r="J341" s="30"/>
      <c r="K341" s="2"/>
      <c r="L341" s="2"/>
      <c r="M341" s="30"/>
      <c r="N341" s="30"/>
      <c r="O341" s="2"/>
      <c r="P341" s="2"/>
      <c r="Q341" s="2"/>
      <c r="R341" s="30"/>
      <c r="S341" s="2"/>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22"/>
      <c r="CA341" s="2"/>
      <c r="CB341" s="2"/>
      <c r="CC341" s="2"/>
      <c r="CD341" s="30"/>
      <c r="CE341" s="32"/>
    </row>
    <row r="342" spans="1:83" ht="15.75" customHeight="1" x14ac:dyDescent="0.25">
      <c r="A342" s="2"/>
      <c r="B342" s="2"/>
      <c r="C342" s="2"/>
      <c r="D342" s="2"/>
      <c r="E342" s="30"/>
      <c r="F342" s="2"/>
      <c r="G342" s="2"/>
      <c r="H342" s="30"/>
      <c r="I342" s="2"/>
      <c r="J342" s="30"/>
      <c r="K342" s="2"/>
      <c r="L342" s="2"/>
      <c r="M342" s="30"/>
      <c r="N342" s="30"/>
      <c r="O342" s="2"/>
      <c r="P342" s="2"/>
      <c r="Q342" s="2"/>
      <c r="R342" s="30"/>
      <c r="S342" s="2"/>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22"/>
      <c r="CA342" s="2"/>
      <c r="CB342" s="2"/>
      <c r="CC342" s="2"/>
      <c r="CD342" s="30"/>
      <c r="CE342" s="32"/>
    </row>
    <row r="343" spans="1:83" ht="15.75" customHeight="1" x14ac:dyDescent="0.25">
      <c r="A343" s="2"/>
      <c r="B343" s="2"/>
      <c r="C343" s="2"/>
      <c r="D343" s="2"/>
      <c r="E343" s="30"/>
      <c r="F343" s="2"/>
      <c r="G343" s="2"/>
      <c r="H343" s="30"/>
      <c r="I343" s="2"/>
      <c r="J343" s="30"/>
      <c r="K343" s="2"/>
      <c r="L343" s="2"/>
      <c r="M343" s="30"/>
      <c r="N343" s="30"/>
      <c r="O343" s="2"/>
      <c r="P343" s="2"/>
      <c r="Q343" s="2"/>
      <c r="R343" s="30"/>
      <c r="S343" s="2"/>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22"/>
      <c r="CA343" s="2"/>
      <c r="CB343" s="2"/>
      <c r="CC343" s="2"/>
      <c r="CD343" s="30"/>
      <c r="CE343" s="32"/>
    </row>
    <row r="344" spans="1:83" ht="15.75" customHeight="1" x14ac:dyDescent="0.25">
      <c r="A344" s="2"/>
      <c r="B344" s="2"/>
      <c r="C344" s="2"/>
      <c r="D344" s="2"/>
      <c r="E344" s="30"/>
      <c r="F344" s="2"/>
      <c r="G344" s="2"/>
      <c r="H344" s="30"/>
      <c r="I344" s="2"/>
      <c r="J344" s="30"/>
      <c r="K344" s="2"/>
      <c r="L344" s="2"/>
      <c r="M344" s="30"/>
      <c r="N344" s="30"/>
      <c r="O344" s="2"/>
      <c r="P344" s="2"/>
      <c r="Q344" s="2"/>
      <c r="R344" s="30"/>
      <c r="S344" s="2"/>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22"/>
      <c r="CA344" s="2"/>
      <c r="CB344" s="2"/>
      <c r="CC344" s="2"/>
      <c r="CD344" s="30"/>
      <c r="CE344" s="32"/>
    </row>
    <row r="345" spans="1:83" ht="15.75" customHeight="1" x14ac:dyDescent="0.25">
      <c r="A345" s="2"/>
      <c r="B345" s="2"/>
      <c r="C345" s="2"/>
      <c r="D345" s="2"/>
      <c r="E345" s="30"/>
      <c r="F345" s="2"/>
      <c r="G345" s="2"/>
      <c r="H345" s="30"/>
      <c r="I345" s="2"/>
      <c r="J345" s="30"/>
      <c r="K345" s="2"/>
      <c r="L345" s="2"/>
      <c r="M345" s="30"/>
      <c r="N345" s="30"/>
      <c r="O345" s="2"/>
      <c r="P345" s="2"/>
      <c r="Q345" s="2"/>
      <c r="R345" s="30"/>
      <c r="S345" s="2"/>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22"/>
      <c r="CA345" s="2"/>
      <c r="CB345" s="2"/>
      <c r="CC345" s="2"/>
      <c r="CD345" s="30"/>
      <c r="CE345" s="32"/>
    </row>
    <row r="346" spans="1:83" ht="15.75" customHeight="1" x14ac:dyDescent="0.25">
      <c r="A346" s="2"/>
      <c r="B346" s="2"/>
      <c r="C346" s="2"/>
      <c r="D346" s="2"/>
      <c r="E346" s="30"/>
      <c r="F346" s="2"/>
      <c r="G346" s="2"/>
      <c r="H346" s="30"/>
      <c r="I346" s="2"/>
      <c r="J346" s="30"/>
      <c r="K346" s="2"/>
      <c r="L346" s="2"/>
      <c r="M346" s="30"/>
      <c r="N346" s="30"/>
      <c r="O346" s="2"/>
      <c r="P346" s="2"/>
      <c r="Q346" s="2"/>
      <c r="R346" s="30"/>
      <c r="S346" s="2"/>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22"/>
      <c r="CA346" s="2"/>
      <c r="CB346" s="2"/>
      <c r="CC346" s="2"/>
      <c r="CD346" s="30"/>
      <c r="CE346" s="32"/>
    </row>
    <row r="347" spans="1:83" ht="15.75" customHeight="1" x14ac:dyDescent="0.25">
      <c r="A347" s="2"/>
      <c r="B347" s="2"/>
      <c r="C347" s="2"/>
      <c r="D347" s="2"/>
      <c r="E347" s="30"/>
      <c r="F347" s="2"/>
      <c r="G347" s="2"/>
      <c r="H347" s="30"/>
      <c r="I347" s="2"/>
      <c r="J347" s="30"/>
      <c r="K347" s="2"/>
      <c r="L347" s="2"/>
      <c r="M347" s="30"/>
      <c r="N347" s="30"/>
      <c r="O347" s="2"/>
      <c r="P347" s="2"/>
      <c r="Q347" s="2"/>
      <c r="R347" s="30"/>
      <c r="S347" s="2"/>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22"/>
      <c r="CA347" s="2"/>
      <c r="CB347" s="2"/>
      <c r="CC347" s="2"/>
      <c r="CD347" s="30"/>
      <c r="CE347" s="32"/>
    </row>
    <row r="348" spans="1:83" ht="15.75" customHeight="1" x14ac:dyDescent="0.25">
      <c r="A348" s="2"/>
      <c r="B348" s="2"/>
      <c r="C348" s="2"/>
      <c r="D348" s="2"/>
      <c r="E348" s="30"/>
      <c r="F348" s="2"/>
      <c r="G348" s="2"/>
      <c r="H348" s="30"/>
      <c r="I348" s="2"/>
      <c r="J348" s="30"/>
      <c r="K348" s="2"/>
      <c r="L348" s="2"/>
      <c r="M348" s="30"/>
      <c r="N348" s="30"/>
      <c r="O348" s="2"/>
      <c r="P348" s="2"/>
      <c r="Q348" s="2"/>
      <c r="R348" s="30"/>
      <c r="S348" s="2"/>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22"/>
      <c r="CA348" s="2"/>
      <c r="CB348" s="2"/>
      <c r="CC348" s="2"/>
      <c r="CD348" s="30"/>
      <c r="CE348" s="32"/>
    </row>
    <row r="349" spans="1:83" ht="15.75" customHeight="1" x14ac:dyDescent="0.25">
      <c r="A349" s="2"/>
      <c r="B349" s="2"/>
      <c r="C349" s="2"/>
      <c r="D349" s="2"/>
      <c r="E349" s="30"/>
      <c r="F349" s="2"/>
      <c r="G349" s="2"/>
      <c r="H349" s="30"/>
      <c r="I349" s="2"/>
      <c r="J349" s="30"/>
      <c r="K349" s="2"/>
      <c r="L349" s="2"/>
      <c r="M349" s="30"/>
      <c r="N349" s="30"/>
      <c r="O349" s="2"/>
      <c r="P349" s="2"/>
      <c r="Q349" s="2"/>
      <c r="R349" s="30"/>
      <c r="S349" s="2"/>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22"/>
      <c r="CA349" s="2"/>
      <c r="CB349" s="2"/>
      <c r="CC349" s="2"/>
      <c r="CD349" s="30"/>
      <c r="CE349" s="32"/>
    </row>
    <row r="350" spans="1:83" ht="15.75" customHeight="1" x14ac:dyDescent="0.25">
      <c r="A350" s="2"/>
      <c r="B350" s="2"/>
      <c r="C350" s="2"/>
      <c r="D350" s="2"/>
      <c r="E350" s="30"/>
      <c r="F350" s="2"/>
      <c r="G350" s="2"/>
      <c r="H350" s="30"/>
      <c r="I350" s="2"/>
      <c r="J350" s="30"/>
      <c r="K350" s="2"/>
      <c r="L350" s="2"/>
      <c r="M350" s="30"/>
      <c r="N350" s="30"/>
      <c r="O350" s="2"/>
      <c r="P350" s="2"/>
      <c r="Q350" s="2"/>
      <c r="R350" s="30"/>
      <c r="S350" s="2"/>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22"/>
      <c r="CA350" s="2"/>
      <c r="CB350" s="2"/>
      <c r="CC350" s="2"/>
      <c r="CD350" s="30"/>
      <c r="CE350" s="32"/>
    </row>
    <row r="351" spans="1:83" ht="15.75" customHeight="1" x14ac:dyDescent="0.25">
      <c r="A351" s="2"/>
      <c r="B351" s="2"/>
      <c r="C351" s="2"/>
      <c r="D351" s="2"/>
      <c r="E351" s="30"/>
      <c r="F351" s="2"/>
      <c r="G351" s="2"/>
      <c r="H351" s="30"/>
      <c r="I351" s="2"/>
      <c r="J351" s="30"/>
      <c r="K351" s="2"/>
      <c r="L351" s="2"/>
      <c r="M351" s="30"/>
      <c r="N351" s="30"/>
      <c r="O351" s="2"/>
      <c r="P351" s="2"/>
      <c r="Q351" s="2"/>
      <c r="R351" s="30"/>
      <c r="S351" s="2"/>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22"/>
      <c r="CA351" s="2"/>
      <c r="CB351" s="2"/>
      <c r="CC351" s="2"/>
      <c r="CD351" s="30"/>
      <c r="CE351" s="32"/>
    </row>
    <row r="352" spans="1:83" ht="15.75" customHeight="1" x14ac:dyDescent="0.25">
      <c r="A352" s="2"/>
      <c r="B352" s="2"/>
      <c r="C352" s="2"/>
      <c r="D352" s="2"/>
      <c r="E352" s="30"/>
      <c r="F352" s="2"/>
      <c r="G352" s="2"/>
      <c r="H352" s="30"/>
      <c r="I352" s="2"/>
      <c r="J352" s="30"/>
      <c r="K352" s="2"/>
      <c r="L352" s="2"/>
      <c r="M352" s="30"/>
      <c r="N352" s="30"/>
      <c r="O352" s="2"/>
      <c r="P352" s="2"/>
      <c r="Q352" s="2"/>
      <c r="R352" s="30"/>
      <c r="S352" s="2"/>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22"/>
      <c r="CA352" s="2"/>
      <c r="CB352" s="2"/>
      <c r="CC352" s="2"/>
      <c r="CD352" s="30"/>
      <c r="CE352" s="32"/>
    </row>
    <row r="353" spans="1:83" ht="15.75" customHeight="1" x14ac:dyDescent="0.25">
      <c r="A353" s="2"/>
      <c r="B353" s="2"/>
      <c r="C353" s="2"/>
      <c r="D353" s="2"/>
      <c r="E353" s="30"/>
      <c r="F353" s="2"/>
      <c r="G353" s="2"/>
      <c r="H353" s="30"/>
      <c r="I353" s="2"/>
      <c r="J353" s="30"/>
      <c r="K353" s="2"/>
      <c r="L353" s="2"/>
      <c r="M353" s="30"/>
      <c r="N353" s="30"/>
      <c r="O353" s="2"/>
      <c r="P353" s="2"/>
      <c r="Q353" s="2"/>
      <c r="R353" s="30"/>
      <c r="S353" s="2"/>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22"/>
      <c r="CA353" s="2"/>
      <c r="CB353" s="2"/>
      <c r="CC353" s="2"/>
      <c r="CD353" s="30"/>
      <c r="CE353" s="32"/>
    </row>
    <row r="354" spans="1:83" ht="15.75" customHeight="1" x14ac:dyDescent="0.25">
      <c r="A354" s="2"/>
      <c r="B354" s="2"/>
      <c r="C354" s="2"/>
      <c r="D354" s="2"/>
      <c r="E354" s="30"/>
      <c r="F354" s="2"/>
      <c r="G354" s="2"/>
      <c r="H354" s="30"/>
      <c r="I354" s="2"/>
      <c r="J354" s="30"/>
      <c r="K354" s="2"/>
      <c r="L354" s="2"/>
      <c r="M354" s="30"/>
      <c r="N354" s="30"/>
      <c r="O354" s="2"/>
      <c r="P354" s="2"/>
      <c r="Q354" s="2"/>
      <c r="R354" s="30"/>
      <c r="S354" s="2"/>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22"/>
      <c r="CA354" s="2"/>
      <c r="CB354" s="2"/>
      <c r="CC354" s="2"/>
      <c r="CD354" s="30"/>
      <c r="CE354" s="32"/>
    </row>
    <row r="355" spans="1:83" ht="15.75" customHeight="1" x14ac:dyDescent="0.25">
      <c r="A355" s="2"/>
      <c r="B355" s="2"/>
      <c r="C355" s="2"/>
      <c r="D355" s="2"/>
      <c r="E355" s="30"/>
      <c r="F355" s="2"/>
      <c r="G355" s="2"/>
      <c r="H355" s="30"/>
      <c r="I355" s="2"/>
      <c r="J355" s="30"/>
      <c r="K355" s="2"/>
      <c r="L355" s="2"/>
      <c r="M355" s="30"/>
      <c r="N355" s="30"/>
      <c r="O355" s="2"/>
      <c r="P355" s="2"/>
      <c r="Q355" s="2"/>
      <c r="R355" s="30"/>
      <c r="S355" s="2"/>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22"/>
      <c r="CA355" s="2"/>
      <c r="CB355" s="2"/>
      <c r="CC355" s="2"/>
      <c r="CD355" s="30"/>
      <c r="CE355" s="32"/>
    </row>
    <row r="356" spans="1:83" ht="15.75" customHeight="1" x14ac:dyDescent="0.25">
      <c r="A356" s="2"/>
      <c r="B356" s="2"/>
      <c r="C356" s="2"/>
      <c r="D356" s="2"/>
      <c r="E356" s="30"/>
      <c r="F356" s="2"/>
      <c r="G356" s="2"/>
      <c r="H356" s="30"/>
      <c r="I356" s="2"/>
      <c r="J356" s="30"/>
      <c r="K356" s="2"/>
      <c r="L356" s="2"/>
      <c r="M356" s="30"/>
      <c r="N356" s="30"/>
      <c r="O356" s="2"/>
      <c r="P356" s="2"/>
      <c r="Q356" s="2"/>
      <c r="R356" s="30"/>
      <c r="S356" s="2"/>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22"/>
      <c r="CA356" s="2"/>
      <c r="CB356" s="2"/>
      <c r="CC356" s="2"/>
      <c r="CD356" s="30"/>
      <c r="CE356" s="32"/>
    </row>
    <row r="357" spans="1:83" ht="15.75" customHeight="1" x14ac:dyDescent="0.25">
      <c r="A357" s="2"/>
      <c r="B357" s="2"/>
      <c r="C357" s="2"/>
      <c r="D357" s="2"/>
      <c r="E357" s="30"/>
      <c r="F357" s="2"/>
      <c r="G357" s="2"/>
      <c r="H357" s="30"/>
      <c r="I357" s="2"/>
      <c r="J357" s="30"/>
      <c r="K357" s="2"/>
      <c r="L357" s="2"/>
      <c r="M357" s="30"/>
      <c r="N357" s="30"/>
      <c r="O357" s="2"/>
      <c r="P357" s="2"/>
      <c r="Q357" s="2"/>
      <c r="R357" s="30"/>
      <c r="S357" s="2"/>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22"/>
      <c r="CA357" s="2"/>
      <c r="CB357" s="2"/>
      <c r="CC357" s="2"/>
      <c r="CD357" s="30"/>
      <c r="CE357" s="32"/>
    </row>
    <row r="358" spans="1:83" ht="15.75" customHeight="1" x14ac:dyDescent="0.25">
      <c r="A358" s="2"/>
      <c r="B358" s="2"/>
      <c r="C358" s="2"/>
      <c r="D358" s="2"/>
      <c r="E358" s="30"/>
      <c r="F358" s="2"/>
      <c r="G358" s="2"/>
      <c r="H358" s="30"/>
      <c r="I358" s="2"/>
      <c r="J358" s="30"/>
      <c r="K358" s="2"/>
      <c r="L358" s="2"/>
      <c r="M358" s="30"/>
      <c r="N358" s="30"/>
      <c r="O358" s="2"/>
      <c r="P358" s="2"/>
      <c r="Q358" s="2"/>
      <c r="R358" s="30"/>
      <c r="S358" s="2"/>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22"/>
      <c r="CA358" s="2"/>
      <c r="CB358" s="2"/>
      <c r="CC358" s="2"/>
      <c r="CD358" s="30"/>
      <c r="CE358" s="32"/>
    </row>
    <row r="359" spans="1:83" ht="15.75" customHeight="1" x14ac:dyDescent="0.25">
      <c r="A359" s="2"/>
      <c r="B359" s="2"/>
      <c r="C359" s="2"/>
      <c r="D359" s="2"/>
      <c r="E359" s="30"/>
      <c r="F359" s="2"/>
      <c r="G359" s="2"/>
      <c r="H359" s="30"/>
      <c r="I359" s="2"/>
      <c r="J359" s="30"/>
      <c r="K359" s="2"/>
      <c r="L359" s="2"/>
      <c r="M359" s="30"/>
      <c r="N359" s="30"/>
      <c r="O359" s="2"/>
      <c r="P359" s="2"/>
      <c r="Q359" s="2"/>
      <c r="R359" s="30"/>
      <c r="S359" s="2"/>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22"/>
      <c r="CA359" s="2"/>
      <c r="CB359" s="2"/>
      <c r="CC359" s="2"/>
      <c r="CD359" s="30"/>
      <c r="CE359" s="32"/>
    </row>
    <row r="360" spans="1:83" ht="15.75" customHeight="1" x14ac:dyDescent="0.25">
      <c r="A360" s="2"/>
      <c r="B360" s="2"/>
      <c r="C360" s="2"/>
      <c r="D360" s="2"/>
      <c r="E360" s="30"/>
      <c r="F360" s="2"/>
      <c r="G360" s="2"/>
      <c r="H360" s="30"/>
      <c r="I360" s="2"/>
      <c r="J360" s="30"/>
      <c r="K360" s="2"/>
      <c r="L360" s="2"/>
      <c r="M360" s="30"/>
      <c r="N360" s="30"/>
      <c r="O360" s="2"/>
      <c r="P360" s="2"/>
      <c r="Q360" s="2"/>
      <c r="R360" s="30"/>
      <c r="S360" s="2"/>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22"/>
      <c r="CA360" s="2"/>
      <c r="CB360" s="2"/>
      <c r="CC360" s="2"/>
      <c r="CD360" s="30"/>
      <c r="CE360" s="32"/>
    </row>
    <row r="361" spans="1:83" ht="15.75" customHeight="1" x14ac:dyDescent="0.25">
      <c r="A361" s="2"/>
      <c r="B361" s="2"/>
      <c r="C361" s="2"/>
      <c r="D361" s="2"/>
      <c r="E361" s="30"/>
      <c r="F361" s="2"/>
      <c r="G361" s="2"/>
      <c r="H361" s="30"/>
      <c r="I361" s="2"/>
      <c r="J361" s="30"/>
      <c r="K361" s="2"/>
      <c r="L361" s="2"/>
      <c r="M361" s="30"/>
      <c r="N361" s="30"/>
      <c r="O361" s="2"/>
      <c r="P361" s="2"/>
      <c r="Q361" s="2"/>
      <c r="R361" s="30"/>
      <c r="S361" s="2"/>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22"/>
      <c r="CA361" s="2"/>
      <c r="CB361" s="2"/>
      <c r="CC361" s="2"/>
      <c r="CD361" s="30"/>
      <c r="CE361" s="32"/>
    </row>
    <row r="362" spans="1:83" ht="15.75" customHeight="1" x14ac:dyDescent="0.25">
      <c r="A362" s="2"/>
      <c r="B362" s="2"/>
      <c r="C362" s="2"/>
      <c r="D362" s="2"/>
      <c r="E362" s="30"/>
      <c r="F362" s="2"/>
      <c r="G362" s="2"/>
      <c r="H362" s="30"/>
      <c r="I362" s="2"/>
      <c r="J362" s="30"/>
      <c r="K362" s="2"/>
      <c r="L362" s="2"/>
      <c r="M362" s="30"/>
      <c r="N362" s="30"/>
      <c r="O362" s="2"/>
      <c r="P362" s="2"/>
      <c r="Q362" s="2"/>
      <c r="R362" s="30"/>
      <c r="S362" s="2"/>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22"/>
      <c r="CA362" s="2"/>
      <c r="CB362" s="2"/>
      <c r="CC362" s="2"/>
      <c r="CD362" s="30"/>
      <c r="CE362" s="32"/>
    </row>
    <row r="363" spans="1:83" ht="15.75" customHeight="1" x14ac:dyDescent="0.25">
      <c r="A363" s="2"/>
      <c r="B363" s="2"/>
      <c r="C363" s="2"/>
      <c r="D363" s="2"/>
      <c r="E363" s="30"/>
      <c r="F363" s="2"/>
      <c r="G363" s="2"/>
      <c r="H363" s="30"/>
      <c r="I363" s="2"/>
      <c r="J363" s="30"/>
      <c r="K363" s="2"/>
      <c r="L363" s="2"/>
      <c r="M363" s="30"/>
      <c r="N363" s="30"/>
      <c r="O363" s="2"/>
      <c r="P363" s="2"/>
      <c r="Q363" s="2"/>
      <c r="R363" s="30"/>
      <c r="S363" s="2"/>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22"/>
      <c r="CA363" s="2"/>
      <c r="CB363" s="2"/>
      <c r="CC363" s="2"/>
      <c r="CD363" s="30"/>
      <c r="CE363" s="32"/>
    </row>
    <row r="364" spans="1:83" ht="15.75" customHeight="1" x14ac:dyDescent="0.25">
      <c r="A364" s="2"/>
      <c r="B364" s="2"/>
      <c r="C364" s="2"/>
      <c r="D364" s="2"/>
      <c r="E364" s="30"/>
      <c r="F364" s="2"/>
      <c r="G364" s="2"/>
      <c r="H364" s="30"/>
      <c r="I364" s="2"/>
      <c r="J364" s="30"/>
      <c r="K364" s="2"/>
      <c r="L364" s="2"/>
      <c r="M364" s="30"/>
      <c r="N364" s="30"/>
      <c r="O364" s="2"/>
      <c r="P364" s="2"/>
      <c r="Q364" s="2"/>
      <c r="R364" s="30"/>
      <c r="S364" s="2"/>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22"/>
      <c r="CA364" s="2"/>
      <c r="CB364" s="2"/>
      <c r="CC364" s="2"/>
      <c r="CD364" s="30"/>
      <c r="CE364" s="32"/>
    </row>
    <row r="365" spans="1:83" ht="15.75" customHeight="1" x14ac:dyDescent="0.25">
      <c r="A365" s="2"/>
      <c r="B365" s="2"/>
      <c r="C365" s="2"/>
      <c r="D365" s="2"/>
      <c r="E365" s="30"/>
      <c r="F365" s="2"/>
      <c r="G365" s="2"/>
      <c r="H365" s="30"/>
      <c r="I365" s="2"/>
      <c r="J365" s="30"/>
      <c r="K365" s="2"/>
      <c r="L365" s="2"/>
      <c r="M365" s="30"/>
      <c r="N365" s="30"/>
      <c r="O365" s="2"/>
      <c r="P365" s="2"/>
      <c r="Q365" s="2"/>
      <c r="R365" s="30"/>
      <c r="S365" s="2"/>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22"/>
      <c r="CA365" s="2"/>
      <c r="CB365" s="2"/>
      <c r="CC365" s="2"/>
      <c r="CD365" s="30"/>
      <c r="CE365" s="32"/>
    </row>
    <row r="366" spans="1:83" ht="15.75" customHeight="1" x14ac:dyDescent="0.25">
      <c r="A366" s="2"/>
      <c r="B366" s="2"/>
      <c r="C366" s="2"/>
      <c r="D366" s="2"/>
      <c r="E366" s="30"/>
      <c r="F366" s="2"/>
      <c r="G366" s="2"/>
      <c r="H366" s="30"/>
      <c r="I366" s="2"/>
      <c r="J366" s="30"/>
      <c r="K366" s="2"/>
      <c r="L366" s="2"/>
      <c r="M366" s="30"/>
      <c r="N366" s="30"/>
      <c r="O366" s="2"/>
      <c r="P366" s="2"/>
      <c r="Q366" s="2"/>
      <c r="R366" s="30"/>
      <c r="S366" s="2"/>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22"/>
      <c r="CA366" s="2"/>
      <c r="CB366" s="2"/>
      <c r="CC366" s="2"/>
      <c r="CD366" s="30"/>
      <c r="CE366" s="32"/>
    </row>
    <row r="367" spans="1:83" ht="15.75" customHeight="1" x14ac:dyDescent="0.25">
      <c r="A367" s="2"/>
      <c r="B367" s="2"/>
      <c r="C367" s="2"/>
      <c r="D367" s="2"/>
      <c r="E367" s="30"/>
      <c r="F367" s="2"/>
      <c r="G367" s="2"/>
      <c r="H367" s="30"/>
      <c r="I367" s="2"/>
      <c r="J367" s="30"/>
      <c r="K367" s="2"/>
      <c r="L367" s="2"/>
      <c r="M367" s="30"/>
      <c r="N367" s="30"/>
      <c r="O367" s="2"/>
      <c r="P367" s="2"/>
      <c r="Q367" s="2"/>
      <c r="R367" s="30"/>
      <c r="S367" s="2"/>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22"/>
      <c r="CA367" s="2"/>
      <c r="CB367" s="2"/>
      <c r="CC367" s="2"/>
      <c r="CD367" s="30"/>
      <c r="CE367" s="32"/>
    </row>
    <row r="368" spans="1:83" ht="15.75" customHeight="1" x14ac:dyDescent="0.25">
      <c r="A368" s="2"/>
      <c r="B368" s="2"/>
      <c r="C368" s="2"/>
      <c r="D368" s="2"/>
      <c r="E368" s="30"/>
      <c r="F368" s="2"/>
      <c r="G368" s="2"/>
      <c r="H368" s="30"/>
      <c r="I368" s="2"/>
      <c r="J368" s="30"/>
      <c r="K368" s="2"/>
      <c r="L368" s="2"/>
      <c r="M368" s="30"/>
      <c r="N368" s="30"/>
      <c r="O368" s="2"/>
      <c r="P368" s="2"/>
      <c r="Q368" s="2"/>
      <c r="R368" s="30"/>
      <c r="S368" s="2"/>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22"/>
      <c r="CA368" s="2"/>
      <c r="CB368" s="2"/>
      <c r="CC368" s="2"/>
      <c r="CD368" s="30"/>
      <c r="CE368" s="32"/>
    </row>
    <row r="369" spans="1:83" ht="15.75" customHeight="1" x14ac:dyDescent="0.25">
      <c r="A369" s="2"/>
      <c r="B369" s="2"/>
      <c r="C369" s="2"/>
      <c r="D369" s="2"/>
      <c r="E369" s="30"/>
      <c r="F369" s="2"/>
      <c r="G369" s="2"/>
      <c r="H369" s="30"/>
      <c r="I369" s="2"/>
      <c r="J369" s="30"/>
      <c r="K369" s="2"/>
      <c r="L369" s="2"/>
      <c r="M369" s="30"/>
      <c r="N369" s="30"/>
      <c r="O369" s="2"/>
      <c r="P369" s="2"/>
      <c r="Q369" s="2"/>
      <c r="R369" s="30"/>
      <c r="S369" s="2"/>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22"/>
      <c r="CA369" s="2"/>
      <c r="CB369" s="2"/>
      <c r="CC369" s="2"/>
      <c r="CD369" s="30"/>
      <c r="CE369" s="32"/>
    </row>
    <row r="370" spans="1:83" ht="15.75" customHeight="1" x14ac:dyDescent="0.25">
      <c r="A370" s="2"/>
      <c r="B370" s="2"/>
      <c r="C370" s="2"/>
      <c r="D370" s="2"/>
      <c r="E370" s="30"/>
      <c r="F370" s="2"/>
      <c r="G370" s="2"/>
      <c r="H370" s="30"/>
      <c r="I370" s="2"/>
      <c r="J370" s="30"/>
      <c r="K370" s="2"/>
      <c r="L370" s="2"/>
      <c r="M370" s="30"/>
      <c r="N370" s="30"/>
      <c r="O370" s="2"/>
      <c r="P370" s="2"/>
      <c r="Q370" s="2"/>
      <c r="R370" s="30"/>
      <c r="S370" s="2"/>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22"/>
      <c r="CA370" s="2"/>
      <c r="CB370" s="2"/>
      <c r="CC370" s="2"/>
      <c r="CD370" s="30"/>
      <c r="CE370" s="32"/>
    </row>
    <row r="371" spans="1:83" ht="15.75" customHeight="1" x14ac:dyDescent="0.25">
      <c r="A371" s="2"/>
      <c r="B371" s="2"/>
      <c r="C371" s="2"/>
      <c r="D371" s="2"/>
      <c r="E371" s="30"/>
      <c r="F371" s="2"/>
      <c r="G371" s="2"/>
      <c r="H371" s="30"/>
      <c r="I371" s="2"/>
      <c r="J371" s="30"/>
      <c r="K371" s="2"/>
      <c r="L371" s="2"/>
      <c r="M371" s="30"/>
      <c r="N371" s="30"/>
      <c r="O371" s="2"/>
      <c r="P371" s="2"/>
      <c r="Q371" s="2"/>
      <c r="R371" s="30"/>
      <c r="S371" s="2"/>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22"/>
      <c r="CA371" s="2"/>
      <c r="CB371" s="2"/>
      <c r="CC371" s="2"/>
      <c r="CD371" s="30"/>
      <c r="CE371" s="32"/>
    </row>
    <row r="372" spans="1:83" ht="15.75" customHeight="1" x14ac:dyDescent="0.25">
      <c r="A372" s="2"/>
      <c r="B372" s="2"/>
      <c r="C372" s="2"/>
      <c r="D372" s="2"/>
      <c r="E372" s="30"/>
      <c r="F372" s="2"/>
      <c r="G372" s="2"/>
      <c r="H372" s="30"/>
      <c r="I372" s="2"/>
      <c r="J372" s="30"/>
      <c r="K372" s="2"/>
      <c r="L372" s="2"/>
      <c r="M372" s="30"/>
      <c r="N372" s="30"/>
      <c r="O372" s="2"/>
      <c r="P372" s="2"/>
      <c r="Q372" s="2"/>
      <c r="R372" s="30"/>
      <c r="S372" s="2"/>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22"/>
      <c r="CA372" s="2"/>
      <c r="CB372" s="2"/>
      <c r="CC372" s="2"/>
      <c r="CD372" s="30"/>
      <c r="CE372" s="32"/>
    </row>
    <row r="373" spans="1:83" ht="15.75" customHeight="1" x14ac:dyDescent="0.25">
      <c r="A373" s="2"/>
      <c r="B373" s="2"/>
      <c r="C373" s="2"/>
      <c r="D373" s="2"/>
      <c r="E373" s="30"/>
      <c r="F373" s="2"/>
      <c r="G373" s="2"/>
      <c r="H373" s="30"/>
      <c r="I373" s="2"/>
      <c r="J373" s="30"/>
      <c r="K373" s="2"/>
      <c r="L373" s="2"/>
      <c r="M373" s="30"/>
      <c r="N373" s="30"/>
      <c r="O373" s="2"/>
      <c r="P373" s="2"/>
      <c r="Q373" s="2"/>
      <c r="R373" s="30"/>
      <c r="S373" s="2"/>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22"/>
      <c r="CA373" s="2"/>
      <c r="CB373" s="2"/>
      <c r="CC373" s="2"/>
      <c r="CD373" s="30"/>
      <c r="CE373" s="32"/>
    </row>
    <row r="374" spans="1:83" ht="15.75" customHeight="1" x14ac:dyDescent="0.25">
      <c r="A374" s="2"/>
      <c r="B374" s="2"/>
      <c r="C374" s="2"/>
      <c r="D374" s="2"/>
      <c r="E374" s="30"/>
      <c r="F374" s="2"/>
      <c r="G374" s="2"/>
      <c r="H374" s="30"/>
      <c r="I374" s="2"/>
      <c r="J374" s="30"/>
      <c r="K374" s="2"/>
      <c r="L374" s="2"/>
      <c r="M374" s="30"/>
      <c r="N374" s="30"/>
      <c r="O374" s="2"/>
      <c r="P374" s="2"/>
      <c r="Q374" s="2"/>
      <c r="R374" s="30"/>
      <c r="S374" s="2"/>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22"/>
      <c r="CA374" s="2"/>
      <c r="CB374" s="2"/>
      <c r="CC374" s="2"/>
      <c r="CD374" s="30"/>
      <c r="CE374" s="32"/>
    </row>
    <row r="375" spans="1:83" ht="15.75" customHeight="1" x14ac:dyDescent="0.25">
      <c r="A375" s="2"/>
      <c r="B375" s="2"/>
      <c r="C375" s="2"/>
      <c r="D375" s="2"/>
      <c r="E375" s="30"/>
      <c r="F375" s="2"/>
      <c r="G375" s="2"/>
      <c r="H375" s="30"/>
      <c r="I375" s="2"/>
      <c r="J375" s="30"/>
      <c r="K375" s="2"/>
      <c r="L375" s="2"/>
      <c r="M375" s="30"/>
      <c r="N375" s="30"/>
      <c r="O375" s="2"/>
      <c r="P375" s="2"/>
      <c r="Q375" s="2"/>
      <c r="R375" s="30"/>
      <c r="S375" s="2"/>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22"/>
      <c r="CA375" s="2"/>
      <c r="CB375" s="2"/>
      <c r="CC375" s="2"/>
      <c r="CD375" s="30"/>
      <c r="CE375" s="32"/>
    </row>
    <row r="376" spans="1:83" ht="15.75" customHeight="1" x14ac:dyDescent="0.25">
      <c r="A376" s="2"/>
      <c r="B376" s="2"/>
      <c r="C376" s="2"/>
      <c r="D376" s="2"/>
      <c r="E376" s="30"/>
      <c r="F376" s="2"/>
      <c r="G376" s="2"/>
      <c r="H376" s="30"/>
      <c r="I376" s="2"/>
      <c r="J376" s="30"/>
      <c r="K376" s="2"/>
      <c r="L376" s="2"/>
      <c r="M376" s="30"/>
      <c r="N376" s="30"/>
      <c r="O376" s="2"/>
      <c r="P376" s="2"/>
      <c r="Q376" s="2"/>
      <c r="R376" s="30"/>
      <c r="S376" s="2"/>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22"/>
      <c r="CA376" s="2"/>
      <c r="CB376" s="2"/>
      <c r="CC376" s="2"/>
      <c r="CD376" s="30"/>
      <c r="CE376" s="32"/>
    </row>
    <row r="377" spans="1:83" ht="15.75" customHeight="1" x14ac:dyDescent="0.25">
      <c r="A377" s="2"/>
      <c r="B377" s="2"/>
      <c r="C377" s="2"/>
      <c r="D377" s="2"/>
      <c r="E377" s="30"/>
      <c r="F377" s="2"/>
      <c r="G377" s="2"/>
      <c r="H377" s="30"/>
      <c r="I377" s="2"/>
      <c r="J377" s="30"/>
      <c r="K377" s="2"/>
      <c r="L377" s="2"/>
      <c r="M377" s="30"/>
      <c r="N377" s="30"/>
      <c r="O377" s="2"/>
      <c r="P377" s="2"/>
      <c r="Q377" s="2"/>
      <c r="R377" s="30"/>
      <c r="S377" s="2"/>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22"/>
      <c r="CA377" s="2"/>
      <c r="CB377" s="2"/>
      <c r="CC377" s="2"/>
      <c r="CD377" s="30"/>
      <c r="CE377" s="32"/>
    </row>
    <row r="378" spans="1:83" ht="15.75" customHeight="1" x14ac:dyDescent="0.25">
      <c r="A378" s="2"/>
      <c r="B378" s="2"/>
      <c r="C378" s="2"/>
      <c r="D378" s="2"/>
      <c r="E378" s="30"/>
      <c r="F378" s="2"/>
      <c r="G378" s="2"/>
      <c r="H378" s="30"/>
      <c r="I378" s="2"/>
      <c r="J378" s="30"/>
      <c r="K378" s="2"/>
      <c r="L378" s="2"/>
      <c r="M378" s="30"/>
      <c r="N378" s="30"/>
      <c r="O378" s="2"/>
      <c r="P378" s="2"/>
      <c r="Q378" s="2"/>
      <c r="R378" s="30"/>
      <c r="S378" s="2"/>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22"/>
      <c r="CA378" s="2"/>
      <c r="CB378" s="2"/>
      <c r="CC378" s="2"/>
      <c r="CD378" s="30"/>
      <c r="CE378" s="32"/>
    </row>
    <row r="379" spans="1:83" ht="15.75" customHeight="1" x14ac:dyDescent="0.25">
      <c r="A379" s="2"/>
      <c r="B379" s="2"/>
      <c r="C379" s="2"/>
      <c r="D379" s="2"/>
      <c r="E379" s="30"/>
      <c r="F379" s="2"/>
      <c r="G379" s="2"/>
      <c r="H379" s="30"/>
      <c r="I379" s="2"/>
      <c r="J379" s="30"/>
      <c r="K379" s="2"/>
      <c r="L379" s="2"/>
      <c r="M379" s="30"/>
      <c r="N379" s="30"/>
      <c r="O379" s="2"/>
      <c r="P379" s="2"/>
      <c r="Q379" s="2"/>
      <c r="R379" s="30"/>
      <c r="S379" s="2"/>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22"/>
      <c r="CA379" s="2"/>
      <c r="CB379" s="2"/>
      <c r="CC379" s="2"/>
      <c r="CD379" s="30"/>
      <c r="CE379" s="32"/>
    </row>
    <row r="380" spans="1:83" ht="15.75" customHeight="1" x14ac:dyDescent="0.25">
      <c r="A380" s="2"/>
      <c r="B380" s="2"/>
      <c r="C380" s="2"/>
      <c r="D380" s="2"/>
      <c r="E380" s="30"/>
      <c r="F380" s="2"/>
      <c r="G380" s="2"/>
      <c r="H380" s="30"/>
      <c r="I380" s="2"/>
      <c r="J380" s="30"/>
      <c r="K380" s="2"/>
      <c r="L380" s="2"/>
      <c r="M380" s="30"/>
      <c r="N380" s="30"/>
      <c r="O380" s="2"/>
      <c r="P380" s="2"/>
      <c r="Q380" s="2"/>
      <c r="R380" s="30"/>
      <c r="S380" s="2"/>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22"/>
      <c r="CA380" s="2"/>
      <c r="CB380" s="2"/>
      <c r="CC380" s="2"/>
      <c r="CD380" s="30"/>
      <c r="CE380" s="32"/>
    </row>
    <row r="381" spans="1:83" ht="15.75" customHeight="1" x14ac:dyDescent="0.25">
      <c r="A381" s="2"/>
      <c r="B381" s="2"/>
      <c r="C381" s="2"/>
      <c r="D381" s="2"/>
      <c r="E381" s="30"/>
      <c r="F381" s="2"/>
      <c r="G381" s="2"/>
      <c r="H381" s="30"/>
      <c r="I381" s="2"/>
      <c r="J381" s="30"/>
      <c r="K381" s="2"/>
      <c r="L381" s="2"/>
      <c r="M381" s="30"/>
      <c r="N381" s="30"/>
      <c r="O381" s="2"/>
      <c r="P381" s="2"/>
      <c r="Q381" s="2"/>
      <c r="R381" s="30"/>
      <c r="S381" s="2"/>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22"/>
      <c r="CA381" s="2"/>
      <c r="CB381" s="2"/>
      <c r="CC381" s="2"/>
      <c r="CD381" s="30"/>
      <c r="CE381" s="32"/>
    </row>
    <row r="382" spans="1:83" ht="15.75" customHeight="1" x14ac:dyDescent="0.25">
      <c r="A382" s="2"/>
      <c r="B382" s="2"/>
      <c r="C382" s="2"/>
      <c r="D382" s="2"/>
      <c r="E382" s="30"/>
      <c r="F382" s="2"/>
      <c r="G382" s="2"/>
      <c r="H382" s="30"/>
      <c r="I382" s="2"/>
      <c r="J382" s="30"/>
      <c r="K382" s="2"/>
      <c r="L382" s="2"/>
      <c r="M382" s="30"/>
      <c r="N382" s="30"/>
      <c r="O382" s="2"/>
      <c r="P382" s="2"/>
      <c r="Q382" s="2"/>
      <c r="R382" s="30"/>
      <c r="S382" s="2"/>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22"/>
      <c r="CA382" s="2"/>
      <c r="CB382" s="2"/>
      <c r="CC382" s="2"/>
      <c r="CD382" s="30"/>
      <c r="CE382" s="32"/>
    </row>
    <row r="383" spans="1:83" ht="15.75" customHeight="1" x14ac:dyDescent="0.25">
      <c r="A383" s="2"/>
      <c r="B383" s="2"/>
      <c r="C383" s="2"/>
      <c r="D383" s="2"/>
      <c r="E383" s="30"/>
      <c r="F383" s="2"/>
      <c r="G383" s="2"/>
      <c r="H383" s="30"/>
      <c r="I383" s="2"/>
      <c r="J383" s="30"/>
      <c r="K383" s="2"/>
      <c r="L383" s="2"/>
      <c r="M383" s="30"/>
      <c r="N383" s="30"/>
      <c r="O383" s="2"/>
      <c r="P383" s="2"/>
      <c r="Q383" s="2"/>
      <c r="R383" s="30"/>
      <c r="S383" s="2"/>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22"/>
      <c r="CA383" s="2"/>
      <c r="CB383" s="2"/>
      <c r="CC383" s="2"/>
      <c r="CD383" s="30"/>
      <c r="CE383" s="32"/>
    </row>
    <row r="384" spans="1:83" ht="15.75" customHeight="1" x14ac:dyDescent="0.25">
      <c r="A384" s="2"/>
      <c r="B384" s="2"/>
      <c r="C384" s="2"/>
      <c r="D384" s="2"/>
      <c r="E384" s="30"/>
      <c r="F384" s="2"/>
      <c r="G384" s="2"/>
      <c r="H384" s="30"/>
      <c r="I384" s="2"/>
      <c r="J384" s="30"/>
      <c r="K384" s="2"/>
      <c r="L384" s="2"/>
      <c r="M384" s="30"/>
      <c r="N384" s="30"/>
      <c r="O384" s="2"/>
      <c r="P384" s="2"/>
      <c r="Q384" s="2"/>
      <c r="R384" s="30"/>
      <c r="S384" s="2"/>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22"/>
      <c r="CA384" s="2"/>
      <c r="CB384" s="2"/>
      <c r="CC384" s="2"/>
      <c r="CD384" s="30"/>
      <c r="CE384" s="32"/>
    </row>
    <row r="385" spans="1:83" ht="15.75" customHeight="1" x14ac:dyDescent="0.25">
      <c r="A385" s="2"/>
      <c r="B385" s="2"/>
      <c r="C385" s="2"/>
      <c r="D385" s="2"/>
      <c r="E385" s="30"/>
      <c r="F385" s="2"/>
      <c r="G385" s="2"/>
      <c r="H385" s="30"/>
      <c r="I385" s="2"/>
      <c r="J385" s="30"/>
      <c r="K385" s="2"/>
      <c r="L385" s="2"/>
      <c r="M385" s="30"/>
      <c r="N385" s="30"/>
      <c r="O385" s="2"/>
      <c r="P385" s="2"/>
      <c r="Q385" s="2"/>
      <c r="R385" s="30"/>
      <c r="S385" s="2"/>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22"/>
      <c r="CA385" s="2"/>
      <c r="CB385" s="2"/>
      <c r="CC385" s="2"/>
      <c r="CD385" s="30"/>
      <c r="CE385" s="32"/>
    </row>
    <row r="386" spans="1:83" ht="15.75" customHeight="1" x14ac:dyDescent="0.25">
      <c r="A386" s="2"/>
      <c r="B386" s="2"/>
      <c r="C386" s="2"/>
      <c r="D386" s="2"/>
      <c r="E386" s="30"/>
      <c r="F386" s="2"/>
      <c r="G386" s="2"/>
      <c r="H386" s="30"/>
      <c r="I386" s="2"/>
      <c r="J386" s="30"/>
      <c r="K386" s="2"/>
      <c r="L386" s="2"/>
      <c r="M386" s="30"/>
      <c r="N386" s="30"/>
      <c r="O386" s="2"/>
      <c r="P386" s="2"/>
      <c r="Q386" s="2"/>
      <c r="R386" s="30"/>
      <c r="S386" s="2"/>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22"/>
      <c r="CA386" s="2"/>
      <c r="CB386" s="2"/>
      <c r="CC386" s="2"/>
      <c r="CD386" s="30"/>
      <c r="CE386" s="32"/>
    </row>
    <row r="387" spans="1:83" ht="15.75" customHeight="1" x14ac:dyDescent="0.25">
      <c r="A387" s="2"/>
      <c r="B387" s="2"/>
      <c r="C387" s="2"/>
      <c r="D387" s="2"/>
      <c r="E387" s="30"/>
      <c r="F387" s="2"/>
      <c r="G387" s="2"/>
      <c r="H387" s="30"/>
      <c r="I387" s="2"/>
      <c r="J387" s="30"/>
      <c r="K387" s="2"/>
      <c r="L387" s="2"/>
      <c r="M387" s="30"/>
      <c r="N387" s="30"/>
      <c r="O387" s="2"/>
      <c r="P387" s="2"/>
      <c r="Q387" s="2"/>
      <c r="R387" s="30"/>
      <c r="S387" s="2"/>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22"/>
      <c r="CA387" s="2"/>
      <c r="CB387" s="2"/>
      <c r="CC387" s="2"/>
      <c r="CD387" s="30"/>
      <c r="CE387" s="32"/>
    </row>
    <row r="388" spans="1:83" ht="15.75" customHeight="1" x14ac:dyDescent="0.25">
      <c r="A388" s="2"/>
      <c r="B388" s="2"/>
      <c r="C388" s="2"/>
      <c r="D388" s="2"/>
      <c r="E388" s="30"/>
      <c r="F388" s="2"/>
      <c r="G388" s="2"/>
      <c r="H388" s="30"/>
      <c r="I388" s="2"/>
      <c r="J388" s="30"/>
      <c r="K388" s="2"/>
      <c r="L388" s="2"/>
      <c r="M388" s="30"/>
      <c r="N388" s="30"/>
      <c r="O388" s="2"/>
      <c r="P388" s="2"/>
      <c r="Q388" s="2"/>
      <c r="R388" s="30"/>
      <c r="S388" s="2"/>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22"/>
      <c r="CA388" s="2"/>
      <c r="CB388" s="2"/>
      <c r="CC388" s="2"/>
      <c r="CD388" s="30"/>
      <c r="CE388" s="32"/>
    </row>
    <row r="389" spans="1:83" ht="15.75" customHeight="1" x14ac:dyDescent="0.25">
      <c r="A389" s="2"/>
      <c r="B389" s="2"/>
      <c r="C389" s="2"/>
      <c r="D389" s="2"/>
      <c r="E389" s="30"/>
      <c r="F389" s="2"/>
      <c r="G389" s="2"/>
      <c r="H389" s="30"/>
      <c r="I389" s="2"/>
      <c r="J389" s="30"/>
      <c r="K389" s="2"/>
      <c r="L389" s="2"/>
      <c r="M389" s="30"/>
      <c r="N389" s="30"/>
      <c r="O389" s="2"/>
      <c r="P389" s="2"/>
      <c r="Q389" s="2"/>
      <c r="R389" s="30"/>
      <c r="S389" s="2"/>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22"/>
      <c r="CA389" s="2"/>
      <c r="CB389" s="2"/>
      <c r="CC389" s="2"/>
      <c r="CD389" s="30"/>
      <c r="CE389" s="32"/>
    </row>
    <row r="390" spans="1:83" ht="15.75" customHeight="1" x14ac:dyDescent="0.25">
      <c r="A390" s="2"/>
      <c r="B390" s="2"/>
      <c r="C390" s="2"/>
      <c r="D390" s="2"/>
      <c r="E390" s="30"/>
      <c r="F390" s="2"/>
      <c r="G390" s="2"/>
      <c r="H390" s="30"/>
      <c r="I390" s="2"/>
      <c r="J390" s="30"/>
      <c r="K390" s="2"/>
      <c r="L390" s="2"/>
      <c r="M390" s="30"/>
      <c r="N390" s="30"/>
      <c r="O390" s="2"/>
      <c r="P390" s="2"/>
      <c r="Q390" s="2"/>
      <c r="R390" s="30"/>
      <c r="S390" s="2"/>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22"/>
      <c r="CA390" s="2"/>
      <c r="CB390" s="2"/>
      <c r="CC390" s="2"/>
      <c r="CD390" s="30"/>
      <c r="CE390" s="32"/>
    </row>
    <row r="391" spans="1:83" ht="15.75" customHeight="1" x14ac:dyDescent="0.25">
      <c r="A391" s="2"/>
      <c r="B391" s="2"/>
      <c r="C391" s="2"/>
      <c r="D391" s="2"/>
      <c r="E391" s="30"/>
      <c r="F391" s="2"/>
      <c r="G391" s="2"/>
      <c r="H391" s="30"/>
      <c r="I391" s="2"/>
      <c r="J391" s="30"/>
      <c r="K391" s="2"/>
      <c r="L391" s="2"/>
      <c r="M391" s="30"/>
      <c r="N391" s="30"/>
      <c r="O391" s="2"/>
      <c r="P391" s="2"/>
      <c r="Q391" s="2"/>
      <c r="R391" s="30"/>
      <c r="S391" s="2"/>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22"/>
      <c r="CA391" s="2"/>
      <c r="CB391" s="2"/>
      <c r="CC391" s="2"/>
      <c r="CD391" s="30"/>
      <c r="CE391" s="32"/>
    </row>
    <row r="392" spans="1:83" ht="15.75" customHeight="1" x14ac:dyDescent="0.25">
      <c r="A392" s="2"/>
      <c r="B392" s="2"/>
      <c r="C392" s="2"/>
      <c r="D392" s="2"/>
      <c r="E392" s="30"/>
      <c r="F392" s="2"/>
      <c r="G392" s="2"/>
      <c r="H392" s="30"/>
      <c r="I392" s="2"/>
      <c r="J392" s="30"/>
      <c r="K392" s="2"/>
      <c r="L392" s="2"/>
      <c r="M392" s="30"/>
      <c r="N392" s="30"/>
      <c r="O392" s="2"/>
      <c r="P392" s="2"/>
      <c r="Q392" s="2"/>
      <c r="R392" s="30"/>
      <c r="S392" s="2"/>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22"/>
      <c r="CA392" s="2"/>
      <c r="CB392" s="2"/>
      <c r="CC392" s="2"/>
      <c r="CD392" s="30"/>
      <c r="CE392" s="32"/>
    </row>
    <row r="393" spans="1:83" ht="15.75" customHeight="1" x14ac:dyDescent="0.25">
      <c r="A393" s="2"/>
      <c r="B393" s="2"/>
      <c r="C393" s="2"/>
      <c r="D393" s="2"/>
      <c r="E393" s="30"/>
      <c r="F393" s="2"/>
      <c r="G393" s="2"/>
      <c r="H393" s="30"/>
      <c r="I393" s="2"/>
      <c r="J393" s="30"/>
      <c r="K393" s="2"/>
      <c r="L393" s="2"/>
      <c r="M393" s="30"/>
      <c r="N393" s="30"/>
      <c r="O393" s="2"/>
      <c r="P393" s="2"/>
      <c r="Q393" s="2"/>
      <c r="R393" s="30"/>
      <c r="S393" s="2"/>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22"/>
      <c r="CA393" s="2"/>
      <c r="CB393" s="2"/>
      <c r="CC393" s="2"/>
      <c r="CD393" s="30"/>
      <c r="CE393" s="32"/>
    </row>
    <row r="394" spans="1:83" ht="15.75" customHeight="1" x14ac:dyDescent="0.25">
      <c r="A394" s="2"/>
      <c r="B394" s="2"/>
      <c r="C394" s="2"/>
      <c r="D394" s="2"/>
      <c r="E394" s="30"/>
      <c r="F394" s="2"/>
      <c r="G394" s="2"/>
      <c r="H394" s="30"/>
      <c r="I394" s="2"/>
      <c r="J394" s="30"/>
      <c r="K394" s="2"/>
      <c r="L394" s="2"/>
      <c r="M394" s="30"/>
      <c r="N394" s="30"/>
      <c r="O394" s="2"/>
      <c r="P394" s="2"/>
      <c r="Q394" s="2"/>
      <c r="R394" s="30"/>
      <c r="S394" s="2"/>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22"/>
      <c r="CA394" s="2"/>
      <c r="CB394" s="2"/>
      <c r="CC394" s="2"/>
      <c r="CD394" s="30"/>
      <c r="CE394" s="32"/>
    </row>
    <row r="395" spans="1:83" ht="15.75" customHeight="1" x14ac:dyDescent="0.25">
      <c r="A395" s="2"/>
      <c r="B395" s="2"/>
      <c r="C395" s="2"/>
      <c r="D395" s="2"/>
      <c r="E395" s="30"/>
      <c r="F395" s="2"/>
      <c r="G395" s="2"/>
      <c r="H395" s="30"/>
      <c r="I395" s="2"/>
      <c r="J395" s="30"/>
      <c r="K395" s="2"/>
      <c r="L395" s="2"/>
      <c r="M395" s="30"/>
      <c r="N395" s="30"/>
      <c r="O395" s="2"/>
      <c r="P395" s="2"/>
      <c r="Q395" s="2"/>
      <c r="R395" s="30"/>
      <c r="S395" s="2"/>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22"/>
      <c r="CA395" s="2"/>
      <c r="CB395" s="2"/>
      <c r="CC395" s="2"/>
      <c r="CD395" s="30"/>
      <c r="CE395" s="32"/>
    </row>
    <row r="396" spans="1:83" ht="15.75" customHeight="1" x14ac:dyDescent="0.25">
      <c r="A396" s="2"/>
      <c r="B396" s="2"/>
      <c r="C396" s="2"/>
      <c r="D396" s="2"/>
      <c r="E396" s="30"/>
      <c r="F396" s="2"/>
      <c r="G396" s="2"/>
      <c r="H396" s="30"/>
      <c r="I396" s="2"/>
      <c r="J396" s="30"/>
      <c r="K396" s="2"/>
      <c r="L396" s="2"/>
      <c r="M396" s="30"/>
      <c r="N396" s="30"/>
      <c r="O396" s="2"/>
      <c r="P396" s="2"/>
      <c r="Q396" s="2"/>
      <c r="R396" s="30"/>
      <c r="S396" s="2"/>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22"/>
      <c r="CA396" s="2"/>
      <c r="CB396" s="2"/>
      <c r="CC396" s="2"/>
      <c r="CD396" s="30"/>
      <c r="CE396" s="32"/>
    </row>
    <row r="397" spans="1:83" ht="15.75" customHeight="1" x14ac:dyDescent="0.25">
      <c r="A397" s="2"/>
      <c r="B397" s="2"/>
      <c r="C397" s="2"/>
      <c r="D397" s="2"/>
      <c r="E397" s="30"/>
      <c r="F397" s="2"/>
      <c r="G397" s="2"/>
      <c r="H397" s="30"/>
      <c r="I397" s="2"/>
      <c r="J397" s="30"/>
      <c r="K397" s="2"/>
      <c r="L397" s="2"/>
      <c r="M397" s="30"/>
      <c r="N397" s="30"/>
      <c r="O397" s="2"/>
      <c r="P397" s="2"/>
      <c r="Q397" s="2"/>
      <c r="R397" s="30"/>
      <c r="S397" s="2"/>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22"/>
      <c r="CA397" s="2"/>
      <c r="CB397" s="2"/>
      <c r="CC397" s="2"/>
      <c r="CD397" s="30"/>
      <c r="CE397" s="32"/>
    </row>
    <row r="398" spans="1:83" ht="15.75" customHeight="1" x14ac:dyDescent="0.25">
      <c r="A398" s="2"/>
      <c r="B398" s="2"/>
      <c r="C398" s="2"/>
      <c r="D398" s="2"/>
      <c r="E398" s="30"/>
      <c r="F398" s="2"/>
      <c r="G398" s="2"/>
      <c r="H398" s="30"/>
      <c r="I398" s="2"/>
      <c r="J398" s="30"/>
      <c r="K398" s="2"/>
      <c r="L398" s="2"/>
      <c r="M398" s="30"/>
      <c r="N398" s="30"/>
      <c r="O398" s="2"/>
      <c r="P398" s="2"/>
      <c r="Q398" s="2"/>
      <c r="R398" s="30"/>
      <c r="S398" s="2"/>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22"/>
      <c r="CA398" s="2"/>
      <c r="CB398" s="2"/>
      <c r="CC398" s="2"/>
      <c r="CD398" s="30"/>
      <c r="CE398" s="32"/>
    </row>
    <row r="399" spans="1:83" ht="15.75" customHeight="1" x14ac:dyDescent="0.25">
      <c r="A399" s="2"/>
      <c r="B399" s="2"/>
      <c r="C399" s="2"/>
      <c r="D399" s="2"/>
      <c r="E399" s="30"/>
      <c r="F399" s="2"/>
      <c r="G399" s="2"/>
      <c r="H399" s="30"/>
      <c r="I399" s="2"/>
      <c r="J399" s="30"/>
      <c r="K399" s="2"/>
      <c r="L399" s="2"/>
      <c r="M399" s="30"/>
      <c r="N399" s="30"/>
      <c r="O399" s="2"/>
      <c r="P399" s="2"/>
      <c r="Q399" s="2"/>
      <c r="R399" s="30"/>
      <c r="S399" s="2"/>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22"/>
      <c r="CA399" s="2"/>
      <c r="CB399" s="2"/>
      <c r="CC399" s="2"/>
      <c r="CD399" s="30"/>
      <c r="CE399" s="32"/>
    </row>
    <row r="400" spans="1:83" ht="15.75" customHeight="1" x14ac:dyDescent="0.25">
      <c r="A400" s="2"/>
      <c r="B400" s="2"/>
      <c r="C400" s="2"/>
      <c r="D400" s="2"/>
      <c r="E400" s="30"/>
      <c r="F400" s="2"/>
      <c r="G400" s="2"/>
      <c r="H400" s="30"/>
      <c r="I400" s="2"/>
      <c r="J400" s="30"/>
      <c r="K400" s="2"/>
      <c r="L400" s="2"/>
      <c r="M400" s="30"/>
      <c r="N400" s="30"/>
      <c r="O400" s="2"/>
      <c r="P400" s="2"/>
      <c r="Q400" s="2"/>
      <c r="R400" s="30"/>
      <c r="S400" s="2"/>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22"/>
      <c r="CA400" s="2"/>
      <c r="CB400" s="2"/>
      <c r="CC400" s="2"/>
      <c r="CD400" s="30"/>
      <c r="CE400" s="32"/>
    </row>
    <row r="401" spans="1:83" ht="15.75" customHeight="1" x14ac:dyDescent="0.25">
      <c r="A401" s="2"/>
      <c r="B401" s="2"/>
      <c r="C401" s="2"/>
      <c r="D401" s="2"/>
      <c r="E401" s="30"/>
      <c r="F401" s="2"/>
      <c r="G401" s="2"/>
      <c r="H401" s="30"/>
      <c r="I401" s="2"/>
      <c r="J401" s="30"/>
      <c r="K401" s="2"/>
      <c r="L401" s="2"/>
      <c r="M401" s="30"/>
      <c r="N401" s="30"/>
      <c r="O401" s="2"/>
      <c r="P401" s="2"/>
      <c r="Q401" s="2"/>
      <c r="R401" s="30"/>
      <c r="S401" s="2"/>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22"/>
      <c r="CA401" s="2"/>
      <c r="CB401" s="2"/>
      <c r="CC401" s="2"/>
      <c r="CD401" s="30"/>
      <c r="CE401" s="32"/>
    </row>
    <row r="402" spans="1:83" ht="15.75" customHeight="1" x14ac:dyDescent="0.25">
      <c r="A402" s="2"/>
      <c r="B402" s="2"/>
      <c r="C402" s="2"/>
      <c r="D402" s="2"/>
      <c r="E402" s="30"/>
      <c r="F402" s="2"/>
      <c r="G402" s="2"/>
      <c r="H402" s="30"/>
      <c r="I402" s="2"/>
      <c r="J402" s="30"/>
      <c r="K402" s="2"/>
      <c r="L402" s="2"/>
      <c r="M402" s="30"/>
      <c r="N402" s="30"/>
      <c r="O402" s="2"/>
      <c r="P402" s="2"/>
      <c r="Q402" s="2"/>
      <c r="R402" s="30"/>
      <c r="S402" s="2"/>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22"/>
      <c r="CA402" s="2"/>
      <c r="CB402" s="2"/>
      <c r="CC402" s="2"/>
      <c r="CD402" s="30"/>
      <c r="CE402" s="32"/>
    </row>
    <row r="403" spans="1:83" ht="15.75" customHeight="1" x14ac:dyDescent="0.25">
      <c r="A403" s="2"/>
      <c r="B403" s="2"/>
      <c r="C403" s="2"/>
      <c r="D403" s="2"/>
      <c r="E403" s="30"/>
      <c r="F403" s="2"/>
      <c r="G403" s="2"/>
      <c r="H403" s="30"/>
      <c r="I403" s="2"/>
      <c r="J403" s="30"/>
      <c r="K403" s="2"/>
      <c r="L403" s="2"/>
      <c r="M403" s="30"/>
      <c r="N403" s="30"/>
      <c r="O403" s="2"/>
      <c r="P403" s="2"/>
      <c r="Q403" s="2"/>
      <c r="R403" s="30"/>
      <c r="S403" s="2"/>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22"/>
      <c r="CA403" s="2"/>
      <c r="CB403" s="2"/>
      <c r="CC403" s="2"/>
      <c r="CD403" s="30"/>
      <c r="CE403" s="32"/>
    </row>
    <row r="404" spans="1:83" ht="15.75" customHeight="1" x14ac:dyDescent="0.25">
      <c r="A404" s="2"/>
      <c r="B404" s="2"/>
      <c r="C404" s="2"/>
      <c r="D404" s="2"/>
      <c r="E404" s="30"/>
      <c r="F404" s="2"/>
      <c r="G404" s="2"/>
      <c r="H404" s="30"/>
      <c r="I404" s="2"/>
      <c r="J404" s="30"/>
      <c r="K404" s="2"/>
      <c r="L404" s="2"/>
      <c r="M404" s="30"/>
      <c r="N404" s="30"/>
      <c r="O404" s="2"/>
      <c r="P404" s="2"/>
      <c r="Q404" s="2"/>
      <c r="R404" s="30"/>
      <c r="S404" s="2"/>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22"/>
      <c r="CA404" s="2"/>
      <c r="CB404" s="2"/>
      <c r="CC404" s="2"/>
      <c r="CD404" s="30"/>
      <c r="CE404" s="32"/>
    </row>
    <row r="405" spans="1:83" ht="15.75" customHeight="1" x14ac:dyDescent="0.25">
      <c r="A405" s="2"/>
      <c r="B405" s="2"/>
      <c r="C405" s="2"/>
      <c r="D405" s="2"/>
      <c r="E405" s="30"/>
      <c r="F405" s="2"/>
      <c r="G405" s="2"/>
      <c r="H405" s="30"/>
      <c r="I405" s="2"/>
      <c r="J405" s="30"/>
      <c r="K405" s="2"/>
      <c r="L405" s="2"/>
      <c r="M405" s="30"/>
      <c r="N405" s="30"/>
      <c r="O405" s="2"/>
      <c r="P405" s="2"/>
      <c r="Q405" s="2"/>
      <c r="R405" s="30"/>
      <c r="S405" s="2"/>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22"/>
      <c r="CA405" s="2"/>
      <c r="CB405" s="2"/>
      <c r="CC405" s="2"/>
      <c r="CD405" s="30"/>
      <c r="CE405" s="32"/>
    </row>
    <row r="406" spans="1:83" ht="15.75" customHeight="1" x14ac:dyDescent="0.25">
      <c r="A406" s="2"/>
      <c r="B406" s="2"/>
      <c r="C406" s="2"/>
      <c r="D406" s="2"/>
      <c r="E406" s="30"/>
      <c r="F406" s="2"/>
      <c r="G406" s="2"/>
      <c r="H406" s="30"/>
      <c r="I406" s="2"/>
      <c r="J406" s="30"/>
      <c r="K406" s="2"/>
      <c r="L406" s="2"/>
      <c r="M406" s="30"/>
      <c r="N406" s="30"/>
      <c r="O406" s="2"/>
      <c r="P406" s="2"/>
      <c r="Q406" s="2"/>
      <c r="R406" s="30"/>
      <c r="S406" s="2"/>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22"/>
      <c r="CA406" s="2"/>
      <c r="CB406" s="2"/>
      <c r="CC406" s="2"/>
      <c r="CD406" s="30"/>
      <c r="CE406" s="32"/>
    </row>
    <row r="407" spans="1:83" ht="15.75" customHeight="1" x14ac:dyDescent="0.25">
      <c r="A407" s="2"/>
      <c r="B407" s="2"/>
      <c r="C407" s="2"/>
      <c r="D407" s="2"/>
      <c r="E407" s="30"/>
      <c r="F407" s="2"/>
      <c r="G407" s="2"/>
      <c r="H407" s="30"/>
      <c r="I407" s="2"/>
      <c r="J407" s="30"/>
      <c r="K407" s="2"/>
      <c r="L407" s="2"/>
      <c r="M407" s="30"/>
      <c r="N407" s="30"/>
      <c r="O407" s="2"/>
      <c r="P407" s="2"/>
      <c r="Q407" s="2"/>
      <c r="R407" s="30"/>
      <c r="S407" s="2"/>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22"/>
      <c r="CA407" s="2"/>
      <c r="CB407" s="2"/>
      <c r="CC407" s="2"/>
      <c r="CD407" s="30"/>
      <c r="CE407" s="32"/>
    </row>
  </sheetData>
  <autoFilter ref="A11:CD232">
    <filterColumn colId="76">
      <colorFilter dxfId="0"/>
    </filterColumn>
  </autoFilter>
  <mergeCells count="30">
    <mergeCell ref="AE8:AY8"/>
    <mergeCell ref="AZ8:BD8"/>
    <mergeCell ref="BE8:BY8"/>
    <mergeCell ref="BZ8:CD8"/>
    <mergeCell ref="B1:B3"/>
    <mergeCell ref="C1:BD1"/>
    <mergeCell ref="C2:BD2"/>
    <mergeCell ref="C3:BD3"/>
    <mergeCell ref="M5:N5"/>
    <mergeCell ref="AE7:BD7"/>
    <mergeCell ref="BE7:CD7"/>
    <mergeCell ref="H5:J5"/>
    <mergeCell ref="B8:H10"/>
    <mergeCell ref="I9:R10"/>
    <mergeCell ref="CA9:CD10"/>
    <mergeCell ref="S10:T10"/>
    <mergeCell ref="BA9:BD10"/>
    <mergeCell ref="BE9:BK10"/>
    <mergeCell ref="BL9:BR10"/>
    <mergeCell ref="BS9:BY10"/>
    <mergeCell ref="S9:X9"/>
    <mergeCell ref="Y9:AD9"/>
    <mergeCell ref="AE9:AK10"/>
    <mergeCell ref="AL9:AR10"/>
    <mergeCell ref="AS9:AY10"/>
    <mergeCell ref="U10:V10"/>
    <mergeCell ref="W10:X10"/>
    <mergeCell ref="Y10:Z10"/>
    <mergeCell ref="AA10:AB10"/>
    <mergeCell ref="AC10:AD10"/>
  </mergeCells>
  <dataValidations count="1">
    <dataValidation type="decimal" allowBlank="1" showDropDown="1" showErrorMessage="1" sqref="A234:A407">
      <formula1>1</formula1>
      <formula2>1000</formula2>
    </dataValidation>
  </dataValidations>
  <hyperlinks>
    <hyperlink ref="BG20" r:id="rId1"/>
    <hyperlink ref="AG34" r:id="rId2"/>
    <hyperlink ref="BG34" r:id="rId3"/>
    <hyperlink ref="AG35" r:id="rId4"/>
    <hyperlink ref="BG35" r:id="rId5"/>
    <hyperlink ref="AG36" r:id="rId6"/>
    <hyperlink ref="BG36" r:id="rId7"/>
    <hyperlink ref="BG78" r:id="rId8"/>
    <hyperlink ref="AT80" r:id="rId9"/>
    <hyperlink ref="BN84" r:id="rId10"/>
    <hyperlink ref="BM119" r:id="rId11"/>
    <hyperlink ref="BT119" r:id="rId12"/>
    <hyperlink ref="AG123" r:id="rId13"/>
    <hyperlink ref="BG123" r:id="rId14"/>
    <hyperlink ref="BN123" r:id="rId15"/>
    <hyperlink ref="BU123" r:id="rId16"/>
    <hyperlink ref="BN126" r:id="rId17"/>
    <hyperlink ref="BU126" r:id="rId18"/>
    <hyperlink ref="BU131" r:id="rId19"/>
    <hyperlink ref="AG134" r:id="rId20"/>
    <hyperlink ref="BG134" r:id="rId21"/>
    <hyperlink ref="BN134" r:id="rId22" location="gid=973372906"/>
    <hyperlink ref="BT134" r:id="rId23"/>
    <hyperlink ref="BU134" r:id="rId24"/>
    <hyperlink ref="AG135" r:id="rId25"/>
    <hyperlink ref="BG135" r:id="rId26"/>
    <hyperlink ref="BM135" r:id="rId27"/>
    <hyperlink ref="AG139" r:id="rId28"/>
    <hyperlink ref="BG139" r:id="rId29"/>
    <hyperlink ref="BN139" r:id="rId30"/>
    <hyperlink ref="BU139" r:id="rId31"/>
    <hyperlink ref="BU142" r:id="rId32"/>
    <hyperlink ref="AG170" r:id="rId33"/>
    <hyperlink ref="BG170" r:id="rId34"/>
    <hyperlink ref="BN170" r:id="rId35"/>
    <hyperlink ref="AG171" r:id="rId36"/>
    <hyperlink ref="BG171" r:id="rId37"/>
    <hyperlink ref="AG172" r:id="rId38"/>
    <hyperlink ref="BG172" r:id="rId39"/>
    <hyperlink ref="BN172" r:id="rId40"/>
    <hyperlink ref="BU172" r:id="rId41"/>
    <hyperlink ref="AG173" r:id="rId42"/>
    <hyperlink ref="BG173" r:id="rId43"/>
    <hyperlink ref="BN173" r:id="rId44"/>
    <hyperlink ref="AG174" r:id="rId45"/>
    <hyperlink ref="BG174" r:id="rId46"/>
    <hyperlink ref="BN174" r:id="rId47"/>
    <hyperlink ref="AG175" r:id="rId48"/>
    <hyperlink ref="BG175" r:id="rId49"/>
    <hyperlink ref="BN175" r:id="rId50"/>
    <hyperlink ref="AG176" r:id="rId51"/>
    <hyperlink ref="BG176" r:id="rId52"/>
    <hyperlink ref="BN176" r:id="rId53"/>
    <hyperlink ref="BU176" r:id="rId54"/>
    <hyperlink ref="AG177" r:id="rId55"/>
    <hyperlink ref="BG177" r:id="rId56"/>
    <hyperlink ref="AG178" r:id="rId57"/>
    <hyperlink ref="BN178" r:id="rId58"/>
    <hyperlink ref="AG179" r:id="rId59"/>
    <hyperlink ref="BG179" r:id="rId60"/>
    <hyperlink ref="BN179" r:id="rId61"/>
    <hyperlink ref="AG180" r:id="rId62"/>
    <hyperlink ref="BG180" r:id="rId63"/>
    <hyperlink ref="BN180" r:id="rId64"/>
    <hyperlink ref="BU180" r:id="rId65"/>
    <hyperlink ref="AG181" r:id="rId66"/>
    <hyperlink ref="BG181" r:id="rId67"/>
    <hyperlink ref="BN181" r:id="rId68"/>
    <hyperlink ref="BU181" r:id="rId69"/>
    <hyperlink ref="AG182" r:id="rId70"/>
    <hyperlink ref="BN182" r:id="rId71"/>
    <hyperlink ref="BU182" r:id="rId72"/>
    <hyperlink ref="AG183" r:id="rId73"/>
    <hyperlink ref="BG183" r:id="rId74"/>
    <hyperlink ref="BN183" r:id="rId75"/>
    <hyperlink ref="BU183" r:id="rId76"/>
    <hyperlink ref="BU184" r:id="rId77"/>
    <hyperlink ref="BU185" r:id="rId78"/>
    <hyperlink ref="BU186" r:id="rId79"/>
    <hyperlink ref="BU187" r:id="rId80"/>
    <hyperlink ref="BU188" r:id="rId81"/>
    <hyperlink ref="BU189" r:id="rId82"/>
    <hyperlink ref="BU190" r:id="rId83"/>
    <hyperlink ref="BU191" r:id="rId84"/>
    <hyperlink ref="BU192" r:id="rId85"/>
    <hyperlink ref="AG193" r:id="rId86"/>
    <hyperlink ref="BG193" r:id="rId87"/>
    <hyperlink ref="BN193" r:id="rId88"/>
    <hyperlink ref="AG194" r:id="rId89"/>
    <hyperlink ref="BG194" r:id="rId90"/>
    <hyperlink ref="BN194" r:id="rId91"/>
    <hyperlink ref="BU194" r:id="rId92"/>
    <hyperlink ref="AG195" r:id="rId93"/>
    <hyperlink ref="BG195" r:id="rId94"/>
    <hyperlink ref="BN195" r:id="rId95"/>
    <hyperlink ref="BU195" r:id="rId96"/>
    <hyperlink ref="AG196" r:id="rId97"/>
    <hyperlink ref="BG196" r:id="rId98"/>
    <hyperlink ref="BN196" r:id="rId99"/>
    <hyperlink ref="BU196" r:id="rId100"/>
    <hyperlink ref="AN199" r:id="rId101"/>
    <hyperlink ref="AM214" r:id="rId102"/>
  </hyperlinks>
  <pageMargins left="0.23622047244094491" right="0.23622047244094491" top="0.74803149606299213" bottom="0.74803149606299213" header="0" footer="0"/>
  <pageSetup paperSize="9" scale="50" orientation="portrait"/>
  <headerFooter>
    <oddFooter>&amp;LVersión 2  30-09-2017</oddFooter>
  </headerFooter>
  <drawing r:id="rId103"/>
  <legacyDrawing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25.28515625" customWidth="1"/>
    <col min="2" max="2" width="16.140625" customWidth="1"/>
    <col min="3" max="3" width="13.42578125" customWidth="1"/>
    <col min="4" max="4" width="22.42578125" customWidth="1"/>
    <col min="5" max="5" width="18.140625" customWidth="1"/>
    <col min="6" max="7" width="16.5703125" hidden="1" customWidth="1"/>
    <col min="8" max="8" width="19.42578125" hidden="1" customWidth="1"/>
    <col min="9" max="9" width="23.140625" customWidth="1"/>
    <col min="10" max="10" width="19.7109375" hidden="1" customWidth="1"/>
    <col min="11" max="11" width="16.85546875" hidden="1" customWidth="1"/>
    <col min="12" max="12" width="18.42578125" hidden="1" customWidth="1"/>
    <col min="13" max="13" width="18.28515625" customWidth="1"/>
    <col min="14" max="14" width="16.5703125" customWidth="1"/>
    <col min="15" max="15" width="19.42578125" customWidth="1"/>
    <col min="16" max="16" width="17.5703125" hidden="1" customWidth="1"/>
    <col min="17" max="17" width="18.7109375" hidden="1" customWidth="1"/>
    <col min="18" max="18" width="20.5703125" customWidth="1"/>
    <col min="19" max="19" width="21.7109375" hidden="1" customWidth="1"/>
    <col min="20" max="26" width="10.7109375" customWidth="1"/>
  </cols>
  <sheetData>
    <row r="1" spans="1:26" ht="15.75" customHeight="1" x14ac:dyDescent="0.25">
      <c r="A1" s="342" t="s">
        <v>3265</v>
      </c>
      <c r="B1" s="343"/>
      <c r="C1" s="343"/>
      <c r="D1" s="343"/>
      <c r="E1" s="343"/>
      <c r="F1" s="343"/>
      <c r="G1" s="343"/>
      <c r="H1" s="343"/>
      <c r="I1" s="343"/>
      <c r="J1" s="343"/>
      <c r="K1" s="343"/>
      <c r="L1" s="343"/>
      <c r="M1" s="343"/>
      <c r="N1" s="343"/>
      <c r="O1" s="343"/>
      <c r="P1" s="343"/>
      <c r="Q1" s="343"/>
      <c r="R1" s="319"/>
      <c r="S1" s="3"/>
      <c r="T1" s="3"/>
      <c r="U1" s="3"/>
      <c r="V1" s="3"/>
      <c r="W1" s="3"/>
      <c r="X1" s="3"/>
      <c r="Y1" s="3"/>
      <c r="Z1" s="3"/>
    </row>
    <row r="2" spans="1:26" ht="15.75"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66" customHeight="1" x14ac:dyDescent="0.25">
      <c r="A3" s="129"/>
      <c r="B3" s="130" t="s">
        <v>3266</v>
      </c>
      <c r="C3" s="130" t="s">
        <v>3267</v>
      </c>
      <c r="D3" s="130" t="s">
        <v>53</v>
      </c>
      <c r="E3" s="130" t="s">
        <v>69</v>
      </c>
      <c r="F3" s="130" t="s">
        <v>1405</v>
      </c>
      <c r="G3" s="130" t="s">
        <v>3268</v>
      </c>
      <c r="H3" s="130" t="s">
        <v>534</v>
      </c>
      <c r="I3" s="130" t="s">
        <v>92</v>
      </c>
      <c r="J3" s="130" t="s">
        <v>603</v>
      </c>
      <c r="K3" s="130" t="s">
        <v>634</v>
      </c>
      <c r="L3" s="130" t="s">
        <v>787</v>
      </c>
      <c r="M3" s="130" t="s">
        <v>208</v>
      </c>
      <c r="N3" s="130" t="s">
        <v>241</v>
      </c>
      <c r="O3" s="130" t="s">
        <v>178</v>
      </c>
      <c r="P3" s="130" t="s">
        <v>3269</v>
      </c>
      <c r="Q3" s="130" t="s">
        <v>925</v>
      </c>
      <c r="R3" s="131" t="s">
        <v>188</v>
      </c>
      <c r="S3" s="2" t="s">
        <v>3270</v>
      </c>
      <c r="T3" s="3"/>
      <c r="U3" s="3"/>
      <c r="V3" s="3"/>
      <c r="W3" s="3"/>
      <c r="X3" s="3"/>
      <c r="Y3" s="3"/>
      <c r="Z3" s="3"/>
    </row>
    <row r="4" spans="1:26" ht="15.75" customHeight="1" x14ac:dyDescent="0.25">
      <c r="A4" s="132" t="s">
        <v>133</v>
      </c>
      <c r="B4" s="133" t="e">
        <f>+COUNTIF(#REF!,'RESUMEN ESTADO I CUATRIMESTRE'!A4)</f>
        <v>#REF!</v>
      </c>
      <c r="C4" s="134" t="e">
        <f t="shared" ref="C4:C8" si="0">+B4/$B$9</f>
        <v>#REF!</v>
      </c>
      <c r="D4" s="19">
        <v>0</v>
      </c>
      <c r="E4" s="19">
        <v>0</v>
      </c>
      <c r="F4" s="19"/>
      <c r="G4" s="19"/>
      <c r="H4" s="19"/>
      <c r="I4" s="19">
        <v>1</v>
      </c>
      <c r="J4" s="19"/>
      <c r="K4" s="19"/>
      <c r="L4" s="19"/>
      <c r="M4" s="19">
        <v>0</v>
      </c>
      <c r="N4" s="19">
        <v>0</v>
      </c>
      <c r="O4" s="19">
        <v>1</v>
      </c>
      <c r="P4" s="19"/>
      <c r="Q4" s="19"/>
      <c r="R4" s="135">
        <v>0</v>
      </c>
      <c r="S4" s="1"/>
      <c r="T4" s="3"/>
      <c r="U4" s="3"/>
      <c r="V4" s="3"/>
      <c r="W4" s="3"/>
      <c r="X4" s="3"/>
      <c r="Y4" s="3"/>
      <c r="Z4" s="3"/>
    </row>
    <row r="5" spans="1:26" ht="15.75" customHeight="1" x14ac:dyDescent="0.25">
      <c r="A5" s="132" t="s">
        <v>65</v>
      </c>
      <c r="B5" s="133" t="e">
        <f>+COUNTIF(#REF!,'RESUMEN ESTADO I CUATRIMESTRE'!A5)</f>
        <v>#REF!</v>
      </c>
      <c r="C5" s="134" t="e">
        <f t="shared" si="0"/>
        <v>#REF!</v>
      </c>
      <c r="D5" s="19">
        <v>1</v>
      </c>
      <c r="E5" s="19">
        <v>3</v>
      </c>
      <c r="F5" s="19"/>
      <c r="G5" s="19"/>
      <c r="H5" s="19"/>
      <c r="I5" s="19">
        <v>10</v>
      </c>
      <c r="J5" s="19"/>
      <c r="K5" s="19"/>
      <c r="L5" s="19"/>
      <c r="M5" s="19">
        <v>5</v>
      </c>
      <c r="N5" s="19">
        <v>5</v>
      </c>
      <c r="O5" s="19">
        <v>0</v>
      </c>
      <c r="P5" s="19"/>
      <c r="Q5" s="19"/>
      <c r="R5" s="135">
        <v>2</v>
      </c>
      <c r="S5" s="1"/>
      <c r="T5" s="3"/>
      <c r="U5" s="3"/>
      <c r="V5" s="3"/>
      <c r="W5" s="3"/>
      <c r="X5" s="3"/>
      <c r="Y5" s="3"/>
      <c r="Z5" s="3"/>
    </row>
    <row r="6" spans="1:26" ht="15.75" customHeight="1" x14ac:dyDescent="0.25">
      <c r="A6" s="132" t="s">
        <v>900</v>
      </c>
      <c r="B6" s="133" t="e">
        <f>+COUNTIF(#REF!,'RESUMEN ESTADO I CUATRIMESTRE'!A6)</f>
        <v>#REF!</v>
      </c>
      <c r="C6" s="134" t="e">
        <f t="shared" si="0"/>
        <v>#REF!</v>
      </c>
      <c r="D6" s="19">
        <v>0</v>
      </c>
      <c r="E6" s="19">
        <v>0</v>
      </c>
      <c r="F6" s="19"/>
      <c r="G6" s="19"/>
      <c r="H6" s="19"/>
      <c r="I6" s="19">
        <v>0</v>
      </c>
      <c r="J6" s="19"/>
      <c r="K6" s="19"/>
      <c r="L6" s="19"/>
      <c r="M6" s="19">
        <v>0</v>
      </c>
      <c r="N6" s="19">
        <v>0</v>
      </c>
      <c r="O6" s="19">
        <v>0</v>
      </c>
      <c r="P6" s="19"/>
      <c r="Q6" s="19"/>
      <c r="R6" s="135">
        <v>0</v>
      </c>
      <c r="S6" s="1"/>
      <c r="T6" s="3"/>
      <c r="U6" s="3"/>
      <c r="V6" s="3"/>
      <c r="W6" s="3"/>
      <c r="X6" s="3"/>
      <c r="Y6" s="3"/>
      <c r="Z6" s="3"/>
    </row>
    <row r="7" spans="1:26" ht="15.75" customHeight="1" x14ac:dyDescent="0.25">
      <c r="A7" s="132" t="s">
        <v>77</v>
      </c>
      <c r="B7" s="133" t="e">
        <f>+COUNTIF(#REF!,'RESUMEN ESTADO I CUATRIMESTRE'!A7)</f>
        <v>#REF!</v>
      </c>
      <c r="C7" s="134" t="e">
        <f t="shared" si="0"/>
        <v>#REF!</v>
      </c>
      <c r="D7" s="19">
        <v>0</v>
      </c>
      <c r="E7" s="19">
        <v>1</v>
      </c>
      <c r="F7" s="19"/>
      <c r="G7" s="19"/>
      <c r="H7" s="19"/>
      <c r="I7" s="19">
        <v>0</v>
      </c>
      <c r="J7" s="19"/>
      <c r="K7" s="19"/>
      <c r="L7" s="19"/>
      <c r="M7" s="19">
        <v>1</v>
      </c>
      <c r="N7" s="19">
        <v>0</v>
      </c>
      <c r="O7" s="19">
        <v>1</v>
      </c>
      <c r="P7" s="19"/>
      <c r="Q7" s="19"/>
      <c r="R7" s="135">
        <v>0</v>
      </c>
      <c r="S7" s="1"/>
      <c r="T7" s="3"/>
      <c r="U7" s="3"/>
      <c r="V7" s="3"/>
      <c r="W7" s="3"/>
      <c r="X7" s="3"/>
      <c r="Y7" s="3"/>
      <c r="Z7" s="3"/>
    </row>
    <row r="8" spans="1:26" ht="15.75" customHeight="1" x14ac:dyDescent="0.25">
      <c r="A8" s="132" t="s">
        <v>222</v>
      </c>
      <c r="B8" s="133" t="e">
        <f>+COUNTIF(#REF!,'RESUMEN ESTADO I CUATRIMESTRE'!A8)</f>
        <v>#REF!</v>
      </c>
      <c r="C8" s="134" t="e">
        <f t="shared" si="0"/>
        <v>#REF!</v>
      </c>
      <c r="D8" s="19">
        <v>2</v>
      </c>
      <c r="E8" s="19">
        <v>0</v>
      </c>
      <c r="F8" s="19"/>
      <c r="G8" s="19"/>
      <c r="H8" s="19"/>
      <c r="I8" s="19">
        <v>0</v>
      </c>
      <c r="J8" s="19"/>
      <c r="K8" s="19"/>
      <c r="L8" s="19"/>
      <c r="M8" s="19">
        <v>1</v>
      </c>
      <c r="N8" s="19">
        <v>17</v>
      </c>
      <c r="O8" s="19">
        <v>3</v>
      </c>
      <c r="P8" s="19"/>
      <c r="Q8" s="19"/>
      <c r="R8" s="135">
        <v>0</v>
      </c>
      <c r="S8" s="1"/>
      <c r="T8" s="3"/>
      <c r="U8" s="3"/>
      <c r="V8" s="3"/>
      <c r="W8" s="3"/>
      <c r="X8" s="3"/>
      <c r="Y8" s="3"/>
      <c r="Z8" s="3"/>
    </row>
    <row r="9" spans="1:26" ht="15.75" customHeight="1" x14ac:dyDescent="0.25">
      <c r="A9" s="136" t="s">
        <v>3271</v>
      </c>
      <c r="B9" s="137" t="e">
        <f t="shared" ref="B9:R9" si="1">SUM(B4:B8)</f>
        <v>#REF!</v>
      </c>
      <c r="C9" s="138" t="e">
        <f t="shared" si="1"/>
        <v>#REF!</v>
      </c>
      <c r="D9" s="137">
        <f t="shared" si="1"/>
        <v>3</v>
      </c>
      <c r="E9" s="137">
        <f t="shared" si="1"/>
        <v>4</v>
      </c>
      <c r="F9" s="137">
        <f t="shared" si="1"/>
        <v>0</v>
      </c>
      <c r="G9" s="137">
        <f t="shared" si="1"/>
        <v>0</v>
      </c>
      <c r="H9" s="137">
        <f t="shared" si="1"/>
        <v>0</v>
      </c>
      <c r="I9" s="137">
        <f t="shared" si="1"/>
        <v>11</v>
      </c>
      <c r="J9" s="137">
        <f t="shared" si="1"/>
        <v>0</v>
      </c>
      <c r="K9" s="137">
        <f t="shared" si="1"/>
        <v>0</v>
      </c>
      <c r="L9" s="137">
        <f t="shared" si="1"/>
        <v>0</v>
      </c>
      <c r="M9" s="137">
        <f t="shared" si="1"/>
        <v>7</v>
      </c>
      <c r="N9" s="137">
        <f t="shared" si="1"/>
        <v>22</v>
      </c>
      <c r="O9" s="137">
        <f t="shared" si="1"/>
        <v>5</v>
      </c>
      <c r="P9" s="137">
        <f t="shared" si="1"/>
        <v>0</v>
      </c>
      <c r="Q9" s="137">
        <f t="shared" si="1"/>
        <v>0</v>
      </c>
      <c r="R9" s="137">
        <f t="shared" si="1"/>
        <v>2</v>
      </c>
      <c r="S9" s="1"/>
      <c r="T9" s="3"/>
      <c r="U9" s="3"/>
      <c r="V9" s="3"/>
      <c r="W9" s="3"/>
      <c r="X9" s="3"/>
      <c r="Y9" s="3"/>
      <c r="Z9" s="3"/>
    </row>
    <row r="10" spans="1:26" ht="15.75" customHeight="1" x14ac:dyDescent="0.25">
      <c r="A10" s="4"/>
      <c r="B10" s="4"/>
      <c r="C10" s="4"/>
      <c r="D10" s="3"/>
      <c r="E10" s="4"/>
      <c r="F10" s="4"/>
      <c r="G10" s="4"/>
      <c r="H10" s="4"/>
      <c r="I10" s="4"/>
      <c r="J10" s="4"/>
      <c r="K10" s="3"/>
      <c r="L10" s="3"/>
      <c r="M10" s="3"/>
      <c r="N10" s="3"/>
      <c r="O10" s="3"/>
      <c r="P10" s="3"/>
      <c r="Q10" s="3"/>
      <c r="R10" s="3"/>
      <c r="S10" s="3"/>
      <c r="T10" s="3"/>
      <c r="U10" s="3"/>
      <c r="V10" s="3"/>
      <c r="W10" s="3"/>
      <c r="X10" s="3"/>
      <c r="Y10" s="3"/>
      <c r="Z10" s="3"/>
    </row>
    <row r="11" spans="1:26" ht="15.75" customHeight="1" x14ac:dyDescent="0.25">
      <c r="A11" s="4"/>
      <c r="B11" s="4"/>
      <c r="C11" s="4"/>
      <c r="D11" s="3"/>
      <c r="E11" s="4"/>
      <c r="F11" s="4"/>
      <c r="G11" s="4"/>
      <c r="H11" s="4"/>
      <c r="I11" s="4"/>
      <c r="J11" s="4"/>
      <c r="K11" s="3"/>
      <c r="L11" s="3"/>
      <c r="M11" s="3"/>
      <c r="N11" s="3"/>
      <c r="O11" s="3"/>
      <c r="P11" s="3"/>
      <c r="Q11" s="3"/>
      <c r="R11" s="3"/>
      <c r="S11" s="3"/>
      <c r="T11" s="3"/>
      <c r="U11" s="3"/>
      <c r="V11" s="3"/>
      <c r="W11" s="3"/>
      <c r="X11" s="3"/>
      <c r="Y11" s="3"/>
      <c r="Z11" s="3"/>
    </row>
    <row r="12" spans="1:26" ht="33.75" customHeight="1" x14ac:dyDescent="0.25">
      <c r="A12" s="342" t="s">
        <v>3272</v>
      </c>
      <c r="B12" s="319"/>
      <c r="C12" s="4"/>
      <c r="D12" s="3"/>
      <c r="E12" s="4"/>
      <c r="F12" s="4"/>
      <c r="G12" s="4"/>
      <c r="H12" s="4"/>
      <c r="I12" s="4"/>
      <c r="J12" s="4"/>
      <c r="K12" s="3"/>
      <c r="L12" s="3"/>
      <c r="M12" s="3"/>
      <c r="N12" s="3"/>
      <c r="O12" s="3"/>
      <c r="P12" s="3"/>
      <c r="Q12" s="3"/>
      <c r="R12" s="3"/>
      <c r="S12" s="3"/>
      <c r="T12" s="3"/>
      <c r="U12" s="3"/>
      <c r="V12" s="3"/>
      <c r="W12" s="3"/>
      <c r="X12" s="3"/>
      <c r="Y12" s="3"/>
      <c r="Z12" s="3"/>
    </row>
    <row r="13" spans="1:26" ht="15" customHeight="1" x14ac:dyDescent="0.25">
      <c r="A13" s="4"/>
      <c r="B13" s="4"/>
      <c r="C13" s="4"/>
      <c r="D13" s="3"/>
      <c r="E13" s="4"/>
      <c r="F13" s="4"/>
      <c r="G13" s="4"/>
      <c r="H13" s="4"/>
      <c r="I13" s="4"/>
      <c r="J13" s="4"/>
      <c r="K13" s="3"/>
      <c r="L13" s="3"/>
      <c r="M13" s="3"/>
      <c r="N13" s="3"/>
      <c r="O13" s="3"/>
      <c r="P13" s="3"/>
      <c r="Q13" s="3"/>
      <c r="R13" s="3"/>
      <c r="S13" s="3"/>
      <c r="T13" s="3"/>
      <c r="U13" s="3"/>
      <c r="V13" s="3"/>
      <c r="W13" s="3"/>
      <c r="X13" s="3"/>
      <c r="Y13" s="3"/>
      <c r="Z13" s="3"/>
    </row>
    <row r="14" spans="1:26" ht="28.5" customHeight="1" x14ac:dyDescent="0.25">
      <c r="A14" s="129" t="s">
        <v>3273</v>
      </c>
      <c r="B14" s="131" t="s">
        <v>3274</v>
      </c>
      <c r="C14" s="4"/>
      <c r="D14" s="3"/>
      <c r="E14" s="4"/>
      <c r="F14" s="4"/>
      <c r="G14" s="4"/>
      <c r="H14" s="4"/>
      <c r="I14" s="4"/>
      <c r="J14" s="4"/>
      <c r="K14" s="3"/>
      <c r="L14" s="3"/>
      <c r="M14" s="3"/>
      <c r="N14" s="3"/>
      <c r="O14" s="3"/>
      <c r="P14" s="3"/>
      <c r="Q14" s="3"/>
      <c r="R14" s="3"/>
      <c r="S14" s="3"/>
      <c r="T14" s="3"/>
      <c r="U14" s="3"/>
      <c r="V14" s="3"/>
      <c r="W14" s="3"/>
      <c r="X14" s="3"/>
      <c r="Y14" s="3"/>
      <c r="Z14" s="3"/>
    </row>
    <row r="15" spans="1:26" ht="28.5" customHeight="1" x14ac:dyDescent="0.25">
      <c r="A15" s="139" t="s">
        <v>603</v>
      </c>
      <c r="B15" s="140">
        <v>2</v>
      </c>
      <c r="C15" s="4"/>
      <c r="D15" s="3"/>
      <c r="E15" s="4"/>
      <c r="F15" s="4"/>
      <c r="G15" s="4"/>
      <c r="H15" s="4"/>
      <c r="I15" s="4"/>
      <c r="J15" s="4"/>
      <c r="K15" s="3"/>
      <c r="L15" s="3"/>
      <c r="M15" s="3"/>
      <c r="N15" s="3"/>
      <c r="O15" s="3"/>
      <c r="P15" s="3"/>
      <c r="Q15" s="3"/>
      <c r="R15" s="3"/>
      <c r="S15" s="3"/>
      <c r="T15" s="3"/>
      <c r="U15" s="3"/>
      <c r="V15" s="3"/>
      <c r="W15" s="3"/>
      <c r="X15" s="3"/>
      <c r="Y15" s="3"/>
      <c r="Z15" s="3"/>
    </row>
    <row r="16" spans="1:26" ht="19.5" customHeight="1" x14ac:dyDescent="0.25">
      <c r="A16" s="141" t="s">
        <v>634</v>
      </c>
      <c r="B16" s="135">
        <v>18</v>
      </c>
      <c r="C16" s="4"/>
      <c r="D16" s="3"/>
      <c r="E16" s="4"/>
      <c r="F16" s="4"/>
      <c r="G16" s="4"/>
      <c r="H16" s="4"/>
      <c r="I16" s="4"/>
      <c r="J16" s="4"/>
      <c r="K16" s="3"/>
      <c r="L16" s="3"/>
      <c r="M16" s="3"/>
      <c r="N16" s="3"/>
      <c r="O16" s="3"/>
      <c r="P16" s="3"/>
      <c r="Q16" s="3"/>
      <c r="R16" s="3"/>
      <c r="S16" s="3"/>
      <c r="T16" s="3"/>
      <c r="U16" s="3"/>
      <c r="V16" s="3"/>
      <c r="W16" s="3"/>
      <c r="X16" s="3"/>
      <c r="Y16" s="3"/>
      <c r="Z16" s="3"/>
    </row>
    <row r="17" spans="1:26" ht="15.75" customHeight="1" x14ac:dyDescent="0.25">
      <c r="A17" s="141" t="s">
        <v>188</v>
      </c>
      <c r="B17" s="135">
        <v>3</v>
      </c>
      <c r="C17" s="3"/>
      <c r="D17" s="142"/>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141" t="s">
        <v>925</v>
      </c>
      <c r="B18" s="135">
        <v>3</v>
      </c>
      <c r="C18" s="3"/>
      <c r="D18" s="142"/>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141" t="s">
        <v>69</v>
      </c>
      <c r="B19" s="135">
        <v>3</v>
      </c>
      <c r="C19" s="3"/>
      <c r="D19" s="142"/>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141" t="s">
        <v>1405</v>
      </c>
      <c r="B20" s="135">
        <v>1</v>
      </c>
      <c r="C20" s="3"/>
      <c r="D20" s="142"/>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141" t="s">
        <v>178</v>
      </c>
      <c r="B21" s="135">
        <v>2</v>
      </c>
      <c r="C21" s="3"/>
      <c r="D21" s="142"/>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141" t="s">
        <v>787</v>
      </c>
      <c r="B22" s="135">
        <v>2</v>
      </c>
      <c r="C22" s="3"/>
      <c r="D22" s="142"/>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143" t="s">
        <v>208</v>
      </c>
      <c r="B23" s="144">
        <v>3</v>
      </c>
      <c r="C23" s="3"/>
      <c r="D23" s="142"/>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136" t="s">
        <v>3271</v>
      </c>
      <c r="B24" s="137">
        <f>SUM(B15:B23)</f>
        <v>37</v>
      </c>
      <c r="C24" s="3"/>
      <c r="D24" s="142"/>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142"/>
      <c r="B25" s="3"/>
      <c r="C25" s="3"/>
      <c r="D25" s="142"/>
      <c r="E25" s="3"/>
      <c r="F25" s="3"/>
      <c r="G25" s="3"/>
      <c r="H25" s="3"/>
      <c r="I25" s="3"/>
      <c r="J25" s="3"/>
      <c r="K25" s="3"/>
      <c r="L25" s="3"/>
      <c r="M25" s="3"/>
      <c r="N25" s="3"/>
      <c r="O25" s="3"/>
      <c r="P25" s="3"/>
      <c r="Q25" s="3"/>
      <c r="R25" s="3"/>
      <c r="S25" s="3"/>
      <c r="T25" s="3"/>
      <c r="U25" s="3"/>
      <c r="V25" s="3"/>
      <c r="W25" s="3"/>
      <c r="X25" s="3"/>
      <c r="Y25" s="3"/>
      <c r="Z25" s="3"/>
    </row>
    <row r="26" spans="1:26" ht="15.75" hidden="1" customHeight="1" x14ac:dyDescent="0.25">
      <c r="A26" s="142"/>
      <c r="B26" s="3"/>
      <c r="C26" s="3"/>
      <c r="D26" s="142"/>
      <c r="E26" s="3"/>
      <c r="F26" s="3"/>
      <c r="G26" s="3"/>
      <c r="H26" s="3"/>
      <c r="I26" s="3"/>
      <c r="J26" s="3"/>
      <c r="K26" s="3"/>
      <c r="L26" s="3"/>
      <c r="M26" s="3"/>
      <c r="N26" s="3"/>
      <c r="O26" s="3"/>
      <c r="P26" s="3"/>
      <c r="Q26" s="3"/>
      <c r="R26" s="3"/>
      <c r="S26" s="3"/>
      <c r="T26" s="3"/>
      <c r="U26" s="3"/>
      <c r="V26" s="3"/>
      <c r="W26" s="3"/>
      <c r="X26" s="3"/>
      <c r="Y26" s="3"/>
      <c r="Z26" s="3"/>
    </row>
    <row r="27" spans="1:26" ht="15.75" hidden="1" customHeight="1" x14ac:dyDescent="0.25">
      <c r="A27" s="142"/>
      <c r="B27" s="3"/>
      <c r="C27" s="3"/>
      <c r="D27" s="142"/>
      <c r="E27" s="3"/>
      <c r="F27" s="3"/>
      <c r="G27" s="3"/>
      <c r="H27" s="3"/>
      <c r="I27" s="3"/>
      <c r="J27" s="3"/>
      <c r="K27" s="3"/>
      <c r="L27" s="3"/>
      <c r="M27" s="3"/>
      <c r="N27" s="3"/>
      <c r="O27" s="3"/>
      <c r="P27" s="3"/>
      <c r="Q27" s="3"/>
      <c r="R27" s="3"/>
      <c r="S27" s="3"/>
      <c r="T27" s="3"/>
      <c r="U27" s="3"/>
      <c r="V27" s="3"/>
      <c r="W27" s="3"/>
      <c r="X27" s="3"/>
      <c r="Y27" s="3"/>
      <c r="Z27" s="3"/>
    </row>
    <row r="28" spans="1:26" ht="15.75" hidden="1" customHeight="1" x14ac:dyDescent="0.25">
      <c r="A28" s="142"/>
      <c r="B28" s="3"/>
      <c r="C28" s="3"/>
      <c r="D28" s="142"/>
      <c r="E28" s="3"/>
      <c r="F28" s="3"/>
      <c r="G28" s="3"/>
      <c r="H28" s="3"/>
      <c r="I28" s="3"/>
      <c r="J28" s="3"/>
      <c r="K28" s="3"/>
      <c r="L28" s="3"/>
      <c r="M28" s="3"/>
      <c r="N28" s="3"/>
      <c r="O28" s="3"/>
      <c r="P28" s="3"/>
      <c r="Q28" s="3"/>
      <c r="R28" s="3"/>
      <c r="S28" s="3"/>
      <c r="T28" s="3"/>
      <c r="U28" s="3"/>
      <c r="V28" s="3"/>
      <c r="W28" s="3"/>
      <c r="X28" s="3"/>
      <c r="Y28" s="3"/>
      <c r="Z28" s="3"/>
    </row>
    <row r="29" spans="1:26" ht="15.75" hidden="1" customHeight="1" x14ac:dyDescent="0.25">
      <c r="A29" s="142"/>
      <c r="B29" s="3"/>
      <c r="C29" s="3"/>
      <c r="D29" s="142"/>
      <c r="E29" s="3"/>
      <c r="F29" s="3"/>
      <c r="G29" s="3"/>
      <c r="H29" s="3"/>
      <c r="I29" s="3"/>
      <c r="J29" s="3"/>
      <c r="K29" s="3"/>
      <c r="L29" s="3"/>
      <c r="M29" s="3"/>
      <c r="N29" s="3"/>
      <c r="O29" s="3"/>
      <c r="P29" s="3"/>
      <c r="Q29" s="3"/>
      <c r="R29" s="3"/>
      <c r="S29" s="3"/>
      <c r="T29" s="3"/>
      <c r="U29" s="3"/>
      <c r="V29" s="3"/>
      <c r="W29" s="3"/>
      <c r="X29" s="3"/>
      <c r="Y29" s="3"/>
      <c r="Z29" s="3"/>
    </row>
    <row r="30" spans="1:26" ht="15.75" hidden="1" customHeight="1" x14ac:dyDescent="0.25">
      <c r="A30" s="142"/>
      <c r="B30" s="3"/>
      <c r="C30" s="3"/>
      <c r="D30" s="142"/>
      <c r="E30" s="3"/>
      <c r="F30" s="3"/>
      <c r="G30" s="3"/>
      <c r="H30" s="3"/>
      <c r="I30" s="3"/>
      <c r="J30" s="3"/>
      <c r="K30" s="3"/>
      <c r="L30" s="3"/>
      <c r="M30" s="3"/>
      <c r="N30" s="3"/>
      <c r="O30" s="3"/>
      <c r="P30" s="3"/>
      <c r="Q30" s="3"/>
      <c r="R30" s="3"/>
      <c r="S30" s="3"/>
      <c r="T30" s="3"/>
      <c r="U30" s="3"/>
      <c r="V30" s="3"/>
      <c r="W30" s="3"/>
      <c r="X30" s="3"/>
      <c r="Y30" s="3"/>
      <c r="Z30" s="3"/>
    </row>
    <row r="31" spans="1:26" ht="15.75" hidden="1" customHeight="1" x14ac:dyDescent="0.25">
      <c r="A31" s="142"/>
      <c r="B31" s="3"/>
      <c r="C31" s="3"/>
      <c r="D31" s="142"/>
      <c r="E31" s="3"/>
      <c r="F31" s="3"/>
      <c r="G31" s="3"/>
      <c r="H31" s="3"/>
      <c r="I31" s="3"/>
      <c r="J31" s="3"/>
      <c r="K31" s="3"/>
      <c r="L31" s="3"/>
      <c r="M31" s="3"/>
      <c r="N31" s="3"/>
      <c r="O31" s="3"/>
      <c r="P31" s="3"/>
      <c r="Q31" s="3"/>
      <c r="R31" s="3"/>
      <c r="S31" s="3"/>
      <c r="T31" s="3"/>
      <c r="U31" s="3"/>
      <c r="V31" s="3"/>
      <c r="W31" s="3"/>
      <c r="X31" s="3"/>
      <c r="Y31" s="3"/>
      <c r="Z31" s="3"/>
    </row>
    <row r="32" spans="1:26" ht="15.75" hidden="1" customHeight="1" x14ac:dyDescent="0.25">
      <c r="A32" s="142"/>
      <c r="B32" s="3"/>
      <c r="C32" s="3"/>
      <c r="D32" s="142"/>
      <c r="E32" s="3"/>
      <c r="F32" s="3"/>
      <c r="G32" s="3"/>
      <c r="H32" s="3"/>
      <c r="I32" s="3"/>
      <c r="J32" s="3"/>
      <c r="K32" s="3"/>
      <c r="L32" s="3"/>
      <c r="M32" s="3"/>
      <c r="N32" s="3"/>
      <c r="O32" s="3"/>
      <c r="P32" s="3"/>
      <c r="Q32" s="3"/>
      <c r="R32" s="3"/>
      <c r="S32" s="3"/>
      <c r="T32" s="3"/>
      <c r="U32" s="3"/>
      <c r="V32" s="3"/>
      <c r="W32" s="3"/>
      <c r="X32" s="3"/>
      <c r="Y32" s="3"/>
      <c r="Z32" s="3"/>
    </row>
    <row r="33" spans="1:26" ht="15.75" hidden="1" customHeight="1" x14ac:dyDescent="0.25">
      <c r="A33" s="142"/>
      <c r="B33" s="3"/>
      <c r="C33" s="3"/>
      <c r="D33" s="142"/>
      <c r="E33" s="3"/>
      <c r="F33" s="3"/>
      <c r="G33" s="3"/>
      <c r="H33" s="3"/>
      <c r="I33" s="3"/>
      <c r="J33" s="3"/>
      <c r="K33" s="3"/>
      <c r="L33" s="3"/>
      <c r="M33" s="3"/>
      <c r="N33" s="3"/>
      <c r="O33" s="3"/>
      <c r="P33" s="3"/>
      <c r="Q33" s="3"/>
      <c r="R33" s="3"/>
      <c r="S33" s="3"/>
      <c r="T33" s="3"/>
      <c r="U33" s="3"/>
      <c r="V33" s="3"/>
      <c r="W33" s="3"/>
      <c r="X33" s="3"/>
      <c r="Y33" s="3"/>
      <c r="Z33" s="3"/>
    </row>
    <row r="34" spans="1:26" ht="15.75" hidden="1" customHeight="1" x14ac:dyDescent="0.25">
      <c r="A34" s="142"/>
      <c r="B34" s="3"/>
      <c r="C34" s="3"/>
      <c r="D34" s="142"/>
      <c r="E34" s="3"/>
      <c r="F34" s="3"/>
      <c r="G34" s="3"/>
      <c r="H34" s="3"/>
      <c r="I34" s="3"/>
      <c r="J34" s="3"/>
      <c r="K34" s="3"/>
      <c r="L34" s="3"/>
      <c r="M34" s="3"/>
      <c r="N34" s="3"/>
      <c r="O34" s="3"/>
      <c r="P34" s="3"/>
      <c r="Q34" s="3"/>
      <c r="R34" s="3"/>
      <c r="S34" s="3"/>
      <c r="T34" s="3"/>
      <c r="U34" s="3"/>
      <c r="V34" s="3"/>
      <c r="W34" s="3"/>
      <c r="X34" s="3"/>
      <c r="Y34" s="3"/>
      <c r="Z34" s="3"/>
    </row>
    <row r="35" spans="1:26" ht="15.75" hidden="1" customHeight="1" x14ac:dyDescent="0.25">
      <c r="A35" s="142"/>
      <c r="B35" s="3"/>
      <c r="C35" s="3"/>
      <c r="D35" s="142"/>
      <c r="E35" s="3"/>
      <c r="F35" s="3"/>
      <c r="G35" s="3"/>
      <c r="H35" s="3"/>
      <c r="I35" s="3"/>
      <c r="J35" s="3"/>
      <c r="K35" s="3"/>
      <c r="L35" s="3"/>
      <c r="M35" s="3"/>
      <c r="N35" s="3"/>
      <c r="O35" s="3"/>
      <c r="P35" s="3"/>
      <c r="Q35" s="3"/>
      <c r="R35" s="3"/>
      <c r="S35" s="3"/>
      <c r="T35" s="3"/>
      <c r="U35" s="3"/>
      <c r="V35" s="3"/>
      <c r="W35" s="3"/>
      <c r="X35" s="3"/>
      <c r="Y35" s="3"/>
      <c r="Z35" s="3"/>
    </row>
    <row r="36" spans="1:26" ht="15.75" hidden="1" customHeight="1" x14ac:dyDescent="0.25">
      <c r="A36" s="142"/>
      <c r="B36" s="3"/>
      <c r="C36" s="3"/>
      <c r="D36" s="142"/>
      <c r="E36" s="3"/>
      <c r="F36" s="3"/>
      <c r="G36" s="3"/>
      <c r="H36" s="3"/>
      <c r="I36" s="3"/>
      <c r="J36" s="3"/>
      <c r="K36" s="3"/>
      <c r="L36" s="3"/>
      <c r="M36" s="3"/>
      <c r="N36" s="3"/>
      <c r="O36" s="3"/>
      <c r="P36" s="3"/>
      <c r="Q36" s="3"/>
      <c r="R36" s="3"/>
      <c r="S36" s="3"/>
      <c r="T36" s="3"/>
      <c r="U36" s="3"/>
      <c r="V36" s="3"/>
      <c r="W36" s="3"/>
      <c r="X36" s="3"/>
      <c r="Y36" s="3"/>
      <c r="Z36" s="3"/>
    </row>
    <row r="37" spans="1:26" ht="15.75" hidden="1" customHeight="1" x14ac:dyDescent="0.25">
      <c r="A37" s="142"/>
      <c r="B37" s="3"/>
      <c r="C37" s="3"/>
      <c r="D37" s="142"/>
      <c r="E37" s="3"/>
      <c r="F37" s="3"/>
      <c r="G37" s="3"/>
      <c r="H37" s="3"/>
      <c r="I37" s="3"/>
      <c r="J37" s="3"/>
      <c r="K37" s="3"/>
      <c r="L37" s="3"/>
      <c r="M37" s="3"/>
      <c r="N37" s="3"/>
      <c r="O37" s="3"/>
      <c r="P37" s="3"/>
      <c r="Q37" s="3"/>
      <c r="R37" s="3"/>
      <c r="S37" s="3"/>
      <c r="T37" s="3"/>
      <c r="U37" s="3"/>
      <c r="V37" s="3"/>
      <c r="W37" s="3"/>
      <c r="X37" s="3"/>
      <c r="Y37" s="3"/>
      <c r="Z37" s="3"/>
    </row>
    <row r="38" spans="1:26" ht="15.75" hidden="1" customHeight="1" x14ac:dyDescent="0.25">
      <c r="A38" s="142"/>
      <c r="B38" s="3"/>
      <c r="C38" s="3"/>
      <c r="D38" s="142"/>
      <c r="E38" s="3"/>
      <c r="F38" s="3"/>
      <c r="G38" s="3"/>
      <c r="H38" s="3"/>
      <c r="I38" s="3"/>
      <c r="J38" s="3"/>
      <c r="K38" s="3"/>
      <c r="L38" s="3"/>
      <c r="M38" s="3"/>
      <c r="N38" s="3"/>
      <c r="O38" s="3"/>
      <c r="P38" s="3"/>
      <c r="Q38" s="3"/>
      <c r="R38" s="3"/>
      <c r="S38" s="3"/>
      <c r="T38" s="3"/>
      <c r="U38" s="3"/>
      <c r="V38" s="3"/>
      <c r="W38" s="3"/>
      <c r="X38" s="3"/>
      <c r="Y38" s="3"/>
      <c r="Z38" s="3"/>
    </row>
    <row r="39" spans="1:26" ht="15.75" hidden="1" customHeight="1" x14ac:dyDescent="0.25">
      <c r="A39" s="142"/>
      <c r="B39" s="3"/>
      <c r="C39" s="3"/>
      <c r="D39" s="142"/>
      <c r="E39" s="3"/>
      <c r="F39" s="3"/>
      <c r="G39" s="3"/>
      <c r="H39" s="3"/>
      <c r="I39" s="3"/>
      <c r="J39" s="3"/>
      <c r="K39" s="3"/>
      <c r="L39" s="3"/>
      <c r="M39" s="3"/>
      <c r="N39" s="3"/>
      <c r="O39" s="3"/>
      <c r="P39" s="3"/>
      <c r="Q39" s="3"/>
      <c r="R39" s="3"/>
      <c r="S39" s="3"/>
      <c r="T39" s="3"/>
      <c r="U39" s="3"/>
      <c r="V39" s="3"/>
      <c r="W39" s="3"/>
      <c r="X39" s="3"/>
      <c r="Y39" s="3"/>
      <c r="Z39" s="3"/>
    </row>
    <row r="40" spans="1:26" ht="15.75" hidden="1" customHeight="1" x14ac:dyDescent="0.25">
      <c r="A40" s="142"/>
      <c r="B40" s="3"/>
      <c r="C40" s="3"/>
      <c r="D40" s="142"/>
      <c r="E40" s="3"/>
      <c r="F40" s="3"/>
      <c r="G40" s="3"/>
      <c r="H40" s="3"/>
      <c r="I40" s="3"/>
      <c r="J40" s="3"/>
      <c r="K40" s="3"/>
      <c r="L40" s="3"/>
      <c r="M40" s="3"/>
      <c r="N40" s="3"/>
      <c r="O40" s="3"/>
      <c r="P40" s="3"/>
      <c r="Q40" s="3"/>
      <c r="R40" s="3"/>
      <c r="S40" s="3"/>
      <c r="T40" s="3"/>
      <c r="U40" s="3"/>
      <c r="V40" s="3"/>
      <c r="W40" s="3"/>
      <c r="X40" s="3"/>
      <c r="Y40" s="3"/>
      <c r="Z40" s="3"/>
    </row>
    <row r="41" spans="1:26" ht="15.75" hidden="1" customHeight="1" x14ac:dyDescent="0.25">
      <c r="A41" s="142"/>
      <c r="B41" s="3"/>
      <c r="C41" s="3"/>
      <c r="D41" s="142"/>
      <c r="E41" s="3"/>
      <c r="F41" s="3"/>
      <c r="G41" s="3"/>
      <c r="H41" s="3"/>
      <c r="I41" s="3"/>
      <c r="J41" s="3"/>
      <c r="K41" s="3"/>
      <c r="L41" s="3"/>
      <c r="M41" s="3"/>
      <c r="N41" s="3"/>
      <c r="O41" s="3"/>
      <c r="P41" s="3"/>
      <c r="Q41" s="3"/>
      <c r="R41" s="3"/>
      <c r="S41" s="3"/>
      <c r="T41" s="3"/>
      <c r="U41" s="3"/>
      <c r="V41" s="3"/>
      <c r="W41" s="3"/>
      <c r="X41" s="3"/>
      <c r="Y41" s="3"/>
      <c r="Z41" s="3"/>
    </row>
    <row r="42" spans="1:26" ht="15.75" hidden="1" customHeight="1" x14ac:dyDescent="0.25">
      <c r="A42" s="142"/>
      <c r="B42" s="3"/>
      <c r="C42" s="3"/>
      <c r="D42" s="142"/>
      <c r="E42" s="3"/>
      <c r="F42" s="3"/>
      <c r="G42" s="3"/>
      <c r="H42" s="3"/>
      <c r="I42" s="3"/>
      <c r="J42" s="3"/>
      <c r="K42" s="3"/>
      <c r="L42" s="3"/>
      <c r="M42" s="3"/>
      <c r="N42" s="3"/>
      <c r="O42" s="3"/>
      <c r="P42" s="3"/>
      <c r="Q42" s="3"/>
      <c r="R42" s="3"/>
      <c r="S42" s="3"/>
      <c r="T42" s="3"/>
      <c r="U42" s="3"/>
      <c r="V42" s="3"/>
      <c r="W42" s="3"/>
      <c r="X42" s="3"/>
      <c r="Y42" s="3"/>
      <c r="Z42" s="3"/>
    </row>
    <row r="43" spans="1:26" ht="15.75" hidden="1" customHeight="1" x14ac:dyDescent="0.25">
      <c r="A43" s="142"/>
      <c r="B43" s="3"/>
      <c r="C43" s="3"/>
      <c r="D43" s="142"/>
      <c r="E43" s="3"/>
      <c r="F43" s="3"/>
      <c r="G43" s="3"/>
      <c r="H43" s="3"/>
      <c r="I43" s="3"/>
      <c r="J43" s="3"/>
      <c r="K43" s="3"/>
      <c r="L43" s="3"/>
      <c r="M43" s="3"/>
      <c r="N43" s="3"/>
      <c r="O43" s="3"/>
      <c r="P43" s="3"/>
      <c r="Q43" s="3"/>
      <c r="R43" s="3"/>
      <c r="S43" s="3"/>
      <c r="T43" s="3"/>
      <c r="U43" s="3"/>
      <c r="V43" s="3"/>
      <c r="W43" s="3"/>
      <c r="X43" s="3"/>
      <c r="Y43" s="3"/>
      <c r="Z43" s="3"/>
    </row>
    <row r="44" spans="1:26" ht="15.75" hidden="1" customHeight="1" x14ac:dyDescent="0.25">
      <c r="A44" s="142"/>
      <c r="B44" s="3"/>
      <c r="C44" s="3"/>
      <c r="D44" s="142"/>
      <c r="E44" s="3"/>
      <c r="F44" s="3"/>
      <c r="G44" s="3"/>
      <c r="H44" s="3"/>
      <c r="I44" s="3"/>
      <c r="J44" s="3"/>
      <c r="K44" s="3"/>
      <c r="L44" s="3"/>
      <c r="M44" s="3"/>
      <c r="N44" s="3"/>
      <c r="O44" s="3"/>
      <c r="P44" s="3"/>
      <c r="Q44" s="3"/>
      <c r="R44" s="3"/>
      <c r="S44" s="3"/>
      <c r="T44" s="3"/>
      <c r="U44" s="3"/>
      <c r="V44" s="3"/>
      <c r="W44" s="3"/>
      <c r="X44" s="3"/>
      <c r="Y44" s="3"/>
      <c r="Z44" s="3"/>
    </row>
    <row r="45" spans="1:26" ht="15.75" hidden="1" customHeight="1" x14ac:dyDescent="0.25">
      <c r="A45" s="142"/>
      <c r="B45" s="3"/>
      <c r="C45" s="3"/>
      <c r="D45" s="142"/>
      <c r="E45" s="3"/>
      <c r="F45" s="3"/>
      <c r="G45" s="3"/>
      <c r="H45" s="3"/>
      <c r="I45" s="3"/>
      <c r="J45" s="3"/>
      <c r="K45" s="3"/>
      <c r="L45" s="3"/>
      <c r="M45" s="3"/>
      <c r="N45" s="3"/>
      <c r="O45" s="3"/>
      <c r="P45" s="3"/>
      <c r="Q45" s="3"/>
      <c r="R45" s="3"/>
      <c r="S45" s="3"/>
      <c r="T45" s="3"/>
      <c r="U45" s="3"/>
      <c r="V45" s="3"/>
      <c r="W45" s="3"/>
      <c r="X45" s="3"/>
      <c r="Y45" s="3"/>
      <c r="Z45" s="3"/>
    </row>
    <row r="46" spans="1:26" ht="15.75" hidden="1" customHeight="1" x14ac:dyDescent="0.25">
      <c r="A46" s="142"/>
      <c r="B46" s="3"/>
      <c r="C46" s="3"/>
      <c r="D46" s="142"/>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142"/>
      <c r="B47" s="3"/>
      <c r="C47" s="3"/>
      <c r="D47" s="142"/>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142"/>
      <c r="B48" s="3"/>
      <c r="C48" s="3"/>
      <c r="D48" s="142"/>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142"/>
      <c r="B49" s="3"/>
      <c r="C49" s="3"/>
      <c r="D49" s="142"/>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142"/>
      <c r="B50" s="3"/>
      <c r="C50" s="3"/>
      <c r="D50" s="142"/>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142"/>
      <c r="B51" s="3"/>
      <c r="C51" s="3"/>
      <c r="D51" s="142"/>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142"/>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142"/>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142"/>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142"/>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142"/>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142"/>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142"/>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142"/>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142"/>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142"/>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142"/>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R1"/>
    <mergeCell ref="A12:B1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40" sqref="B40"/>
    </sheetView>
  </sheetViews>
  <sheetFormatPr baseColWidth="10" defaultColWidth="14.42578125" defaultRowHeight="15" customHeight="1" x14ac:dyDescent="0.25"/>
  <cols>
    <col min="1" max="1" width="36.42578125" customWidth="1"/>
    <col min="2" max="2" width="36.85546875" customWidth="1"/>
    <col min="3" max="3" width="10.7109375" customWidth="1"/>
    <col min="4" max="4" width="17.5703125" customWidth="1"/>
    <col min="5" max="5" width="30.28515625" customWidth="1"/>
    <col min="6" max="6" width="16.28515625" customWidth="1"/>
    <col min="7" max="7" width="17.28515625" customWidth="1"/>
    <col min="8" max="8" width="15.5703125" customWidth="1"/>
    <col min="9" max="9" width="10.7109375" customWidth="1"/>
    <col min="10" max="10" width="39.7109375" customWidth="1"/>
    <col min="11" max="11" width="31.85546875" customWidth="1"/>
    <col min="12" max="12" width="22.140625" customWidth="1"/>
    <col min="13" max="13" width="19.85546875" customWidth="1"/>
    <col min="14" max="26" width="10.7109375" customWidth="1"/>
  </cols>
  <sheetData>
    <row r="1" spans="1:26" ht="15.75" customHeight="1" x14ac:dyDescent="0.25">
      <c r="A1" s="145" t="s">
        <v>3275</v>
      </c>
      <c r="B1" s="145" t="s">
        <v>3276</v>
      </c>
      <c r="C1" s="145" t="s">
        <v>3277</v>
      </c>
      <c r="D1" s="145" t="s">
        <v>3278</v>
      </c>
      <c r="E1" s="145" t="s">
        <v>449</v>
      </c>
      <c r="F1" s="145" t="s">
        <v>452</v>
      </c>
      <c r="G1" s="145" t="s">
        <v>3279</v>
      </c>
      <c r="H1" s="145" t="s">
        <v>3280</v>
      </c>
      <c r="I1" s="145" t="s">
        <v>453</v>
      </c>
      <c r="J1" s="145" t="s">
        <v>3281</v>
      </c>
      <c r="K1" s="145" t="s">
        <v>3282</v>
      </c>
      <c r="L1" s="145" t="s">
        <v>3283</v>
      </c>
      <c r="M1" s="145" t="s">
        <v>3284</v>
      </c>
      <c r="N1" s="145" t="s">
        <v>457</v>
      </c>
      <c r="O1" s="146"/>
      <c r="P1" s="146"/>
      <c r="Q1" s="146"/>
      <c r="R1" s="146"/>
      <c r="S1" s="146"/>
      <c r="T1" s="146"/>
      <c r="U1" s="146"/>
      <c r="V1" s="146"/>
      <c r="W1" s="146"/>
      <c r="X1" s="146"/>
      <c r="Y1" s="146"/>
      <c r="Z1" s="146"/>
    </row>
    <row r="2" spans="1:26" ht="15.75" customHeight="1" x14ac:dyDescent="0.25">
      <c r="A2" s="146" t="s">
        <v>53</v>
      </c>
      <c r="B2" s="147" t="s">
        <v>3285</v>
      </c>
      <c r="C2" s="147" t="s">
        <v>3286</v>
      </c>
      <c r="D2" s="147" t="s">
        <v>136</v>
      </c>
      <c r="E2" s="147" t="s">
        <v>91</v>
      </c>
      <c r="F2" s="147" t="s">
        <v>59</v>
      </c>
      <c r="G2" s="147" t="s">
        <v>133</v>
      </c>
      <c r="H2" s="147" t="s">
        <v>135</v>
      </c>
      <c r="I2" s="147">
        <v>2016</v>
      </c>
      <c r="J2" s="147" t="s">
        <v>3287</v>
      </c>
      <c r="K2" s="147" t="s">
        <v>3288</v>
      </c>
      <c r="L2" s="147" t="s">
        <v>497</v>
      </c>
      <c r="M2" s="147" t="s">
        <v>136</v>
      </c>
      <c r="N2" s="147" t="s">
        <v>981</v>
      </c>
      <c r="O2" s="146"/>
      <c r="P2" s="146"/>
      <c r="Q2" s="146"/>
      <c r="R2" s="146"/>
      <c r="S2" s="146"/>
      <c r="T2" s="146"/>
      <c r="U2" s="146"/>
      <c r="V2" s="146"/>
      <c r="W2" s="146"/>
      <c r="X2" s="146"/>
      <c r="Y2" s="146"/>
      <c r="Z2" s="146"/>
    </row>
    <row r="3" spans="1:26" ht="15.75" customHeight="1" x14ac:dyDescent="0.25">
      <c r="A3" s="146" t="s">
        <v>69</v>
      </c>
      <c r="B3" s="147" t="s">
        <v>91</v>
      </c>
      <c r="C3" s="147" t="s">
        <v>3289</v>
      </c>
      <c r="D3" s="147" t="s">
        <v>187</v>
      </c>
      <c r="E3" s="147" t="s">
        <v>435</v>
      </c>
      <c r="F3" s="147" t="s">
        <v>754</v>
      </c>
      <c r="G3" s="147" t="s">
        <v>65</v>
      </c>
      <c r="H3" s="147" t="s">
        <v>3290</v>
      </c>
      <c r="I3" s="147">
        <v>2017</v>
      </c>
      <c r="J3" s="147" t="s">
        <v>3291</v>
      </c>
      <c r="K3" s="147" t="s">
        <v>3292</v>
      </c>
      <c r="L3" s="147" t="s">
        <v>186</v>
      </c>
      <c r="M3" s="147" t="s">
        <v>187</v>
      </c>
      <c r="N3" s="147" t="s">
        <v>678</v>
      </c>
      <c r="O3" s="146"/>
      <c r="P3" s="146"/>
      <c r="Q3" s="146"/>
      <c r="R3" s="146"/>
      <c r="S3" s="146"/>
      <c r="T3" s="146"/>
      <c r="U3" s="146"/>
      <c r="V3" s="146"/>
      <c r="W3" s="146"/>
      <c r="X3" s="146"/>
      <c r="Y3" s="146"/>
      <c r="Z3" s="146"/>
    </row>
    <row r="4" spans="1:26" ht="15.75" customHeight="1" x14ac:dyDescent="0.25">
      <c r="A4" s="146" t="s">
        <v>1405</v>
      </c>
      <c r="B4" s="147" t="s">
        <v>735</v>
      </c>
      <c r="C4" s="147"/>
      <c r="D4" s="147" t="s">
        <v>3288</v>
      </c>
      <c r="E4" s="147" t="s">
        <v>713</v>
      </c>
      <c r="F4" s="147" t="s">
        <v>607</v>
      </c>
      <c r="G4" s="147" t="s">
        <v>900</v>
      </c>
      <c r="H4" s="147" t="s">
        <v>185</v>
      </c>
      <c r="I4" s="147">
        <v>2018</v>
      </c>
      <c r="J4" s="147" t="s">
        <v>1962</v>
      </c>
      <c r="K4" s="147" t="s">
        <v>3293</v>
      </c>
      <c r="L4" s="147" t="s">
        <v>3294</v>
      </c>
      <c r="M4" s="146"/>
      <c r="N4" s="146"/>
      <c r="O4" s="146"/>
      <c r="P4" s="146"/>
      <c r="Q4" s="146"/>
      <c r="R4" s="146"/>
      <c r="S4" s="146"/>
      <c r="T4" s="146"/>
      <c r="U4" s="146"/>
      <c r="V4" s="146"/>
      <c r="W4" s="146"/>
      <c r="X4" s="146"/>
      <c r="Y4" s="146"/>
      <c r="Z4" s="146"/>
    </row>
    <row r="5" spans="1:26" ht="15.75" customHeight="1" x14ac:dyDescent="0.25">
      <c r="A5" s="146" t="s">
        <v>3268</v>
      </c>
      <c r="B5" s="147" t="s">
        <v>589</v>
      </c>
      <c r="C5" s="147"/>
      <c r="D5" s="147" t="s">
        <v>3292</v>
      </c>
      <c r="E5" s="147" t="s">
        <v>1663</v>
      </c>
      <c r="F5" s="147" t="s">
        <v>661</v>
      </c>
      <c r="G5" s="147" t="s">
        <v>77</v>
      </c>
      <c r="H5" s="147" t="s">
        <v>79</v>
      </c>
      <c r="I5" s="147">
        <v>2019</v>
      </c>
      <c r="J5" s="147" t="s">
        <v>587</v>
      </c>
      <c r="K5" s="147" t="s">
        <v>185</v>
      </c>
      <c r="L5" s="147"/>
      <c r="M5" s="146"/>
      <c r="N5" s="146"/>
      <c r="O5" s="146"/>
      <c r="P5" s="146"/>
      <c r="Q5" s="146"/>
      <c r="R5" s="146"/>
      <c r="S5" s="146"/>
      <c r="T5" s="146"/>
      <c r="U5" s="146"/>
      <c r="V5" s="146"/>
      <c r="W5" s="146"/>
      <c r="X5" s="146"/>
      <c r="Y5" s="146"/>
      <c r="Z5" s="146"/>
    </row>
    <row r="6" spans="1:26" ht="15.75" customHeight="1" x14ac:dyDescent="0.25">
      <c r="A6" s="146" t="s">
        <v>534</v>
      </c>
      <c r="B6" s="147" t="s">
        <v>673</v>
      </c>
      <c r="C6" s="147"/>
      <c r="D6" s="147" t="s">
        <v>3293</v>
      </c>
      <c r="E6" s="147" t="s">
        <v>3295</v>
      </c>
      <c r="F6" s="146"/>
      <c r="G6" s="148" t="s">
        <v>222</v>
      </c>
      <c r="H6" s="148" t="s">
        <v>224</v>
      </c>
      <c r="I6" s="147">
        <v>2020</v>
      </c>
      <c r="J6" s="147" t="s">
        <v>3296</v>
      </c>
      <c r="K6" s="147"/>
      <c r="L6" s="147"/>
      <c r="M6" s="146"/>
      <c r="N6" s="146"/>
      <c r="O6" s="146"/>
      <c r="P6" s="146"/>
      <c r="Q6" s="146"/>
      <c r="R6" s="146"/>
      <c r="S6" s="146"/>
      <c r="T6" s="146"/>
      <c r="U6" s="146"/>
      <c r="V6" s="146"/>
      <c r="W6" s="146"/>
      <c r="X6" s="146"/>
      <c r="Y6" s="146"/>
      <c r="Z6" s="146"/>
    </row>
    <row r="7" spans="1:26" ht="15.75" customHeight="1" x14ac:dyDescent="0.25">
      <c r="A7" s="146" t="s">
        <v>92</v>
      </c>
      <c r="B7" s="147" t="s">
        <v>3297</v>
      </c>
      <c r="C7" s="146"/>
      <c r="D7" s="146"/>
      <c r="E7" s="147" t="s">
        <v>68</v>
      </c>
      <c r="F7" s="146"/>
      <c r="H7" s="147" t="s">
        <v>67</v>
      </c>
      <c r="I7" s="147">
        <v>2021</v>
      </c>
      <c r="J7" s="147" t="s">
        <v>80</v>
      </c>
      <c r="K7" s="147"/>
      <c r="L7" s="147"/>
      <c r="M7" s="146"/>
      <c r="N7" s="146"/>
      <c r="O7" s="146"/>
      <c r="P7" s="146"/>
      <c r="Q7" s="146"/>
      <c r="R7" s="146"/>
      <c r="S7" s="146"/>
      <c r="T7" s="146"/>
      <c r="U7" s="146"/>
      <c r="V7" s="146"/>
      <c r="W7" s="146"/>
      <c r="X7" s="146"/>
      <c r="Y7" s="146"/>
      <c r="Z7" s="146"/>
    </row>
    <row r="8" spans="1:26" ht="15.75" customHeight="1" x14ac:dyDescent="0.25">
      <c r="A8" s="146" t="s">
        <v>603</v>
      </c>
      <c r="B8" s="147" t="s">
        <v>3298</v>
      </c>
      <c r="C8" s="146"/>
      <c r="D8" s="146"/>
      <c r="E8" s="147" t="s">
        <v>389</v>
      </c>
      <c r="F8" s="146"/>
      <c r="H8" s="147" t="s">
        <v>257</v>
      </c>
      <c r="I8" s="147">
        <v>2022</v>
      </c>
      <c r="J8" s="147" t="s">
        <v>54</v>
      </c>
      <c r="K8" s="147"/>
      <c r="L8" s="147"/>
      <c r="M8" s="146"/>
      <c r="N8" s="146"/>
      <c r="O8" s="146"/>
      <c r="P8" s="146"/>
      <c r="Q8" s="146"/>
      <c r="R8" s="146"/>
      <c r="S8" s="146"/>
      <c r="T8" s="146"/>
      <c r="U8" s="146"/>
      <c r="V8" s="146"/>
      <c r="W8" s="146"/>
      <c r="X8" s="146"/>
      <c r="Y8" s="146"/>
      <c r="Z8" s="146"/>
    </row>
    <row r="9" spans="1:26" ht="15.75" customHeight="1" x14ac:dyDescent="0.25">
      <c r="A9" s="146" t="s">
        <v>634</v>
      </c>
      <c r="B9" s="147" t="s">
        <v>3299</v>
      </c>
      <c r="C9" s="146"/>
      <c r="D9" s="146"/>
      <c r="E9" s="147" t="s">
        <v>3300</v>
      </c>
      <c r="F9" s="146"/>
      <c r="H9" s="146"/>
      <c r="I9" s="147">
        <v>2023</v>
      </c>
      <c r="J9" s="147" t="s">
        <v>926</v>
      </c>
      <c r="K9" s="147"/>
      <c r="L9" s="147"/>
      <c r="M9" s="146"/>
      <c r="N9" s="146"/>
      <c r="O9" s="146"/>
      <c r="P9" s="146"/>
      <c r="Q9" s="146"/>
      <c r="R9" s="146"/>
      <c r="S9" s="146"/>
      <c r="T9" s="146"/>
      <c r="U9" s="146"/>
      <c r="V9" s="146"/>
      <c r="W9" s="146"/>
      <c r="X9" s="146"/>
      <c r="Y9" s="146"/>
      <c r="Z9" s="146"/>
    </row>
    <row r="10" spans="1:26" ht="15.75" customHeight="1" x14ac:dyDescent="0.25">
      <c r="A10" s="146" t="s">
        <v>787</v>
      </c>
      <c r="B10" s="148" t="s">
        <v>3301</v>
      </c>
      <c r="C10" s="146"/>
      <c r="D10" s="146"/>
      <c r="E10" s="147" t="s">
        <v>3302</v>
      </c>
      <c r="F10" s="146"/>
      <c r="H10" s="146"/>
      <c r="I10" s="147"/>
      <c r="J10" s="147" t="s">
        <v>189</v>
      </c>
      <c r="K10" s="147"/>
      <c r="L10" s="147"/>
      <c r="M10" s="146"/>
      <c r="N10" s="146"/>
      <c r="O10" s="146"/>
      <c r="P10" s="146"/>
      <c r="Q10" s="146"/>
      <c r="R10" s="146"/>
      <c r="S10" s="146"/>
      <c r="T10" s="146"/>
      <c r="U10" s="146"/>
      <c r="V10" s="146"/>
      <c r="W10" s="146"/>
      <c r="X10" s="146"/>
      <c r="Y10" s="146"/>
      <c r="Z10" s="146"/>
    </row>
    <row r="11" spans="1:26" ht="15.75" customHeight="1" x14ac:dyDescent="0.25">
      <c r="A11" s="146" t="s">
        <v>208</v>
      </c>
      <c r="B11" s="148" t="s">
        <v>3303</v>
      </c>
      <c r="C11" s="146"/>
      <c r="D11" s="146"/>
      <c r="E11" s="147" t="s">
        <v>379</v>
      </c>
      <c r="F11" s="146"/>
      <c r="G11" s="146"/>
      <c r="H11" s="146"/>
      <c r="I11" s="146"/>
      <c r="J11" s="147" t="s">
        <v>3304</v>
      </c>
      <c r="K11" s="146"/>
      <c r="L11" s="146"/>
      <c r="M11" s="146"/>
      <c r="N11" s="146"/>
      <c r="O11" s="146"/>
      <c r="P11" s="146"/>
      <c r="Q11" s="146"/>
      <c r="R11" s="146"/>
      <c r="S11" s="146"/>
      <c r="T11" s="146"/>
      <c r="U11" s="146"/>
      <c r="V11" s="146"/>
      <c r="W11" s="146"/>
      <c r="X11" s="146"/>
      <c r="Y11" s="146"/>
      <c r="Z11" s="146"/>
    </row>
    <row r="12" spans="1:26" ht="15.75" customHeight="1" x14ac:dyDescent="0.25">
      <c r="A12" s="146" t="s">
        <v>241</v>
      </c>
      <c r="B12" s="148" t="s">
        <v>52</v>
      </c>
      <c r="C12" s="146"/>
      <c r="D12" s="146"/>
      <c r="E12" s="147" t="s">
        <v>3305</v>
      </c>
      <c r="F12" s="146"/>
      <c r="G12" s="146"/>
      <c r="H12" s="146"/>
      <c r="I12" s="146"/>
      <c r="K12" s="146"/>
      <c r="L12" s="146"/>
      <c r="M12" s="146"/>
      <c r="N12" s="146"/>
      <c r="O12" s="146"/>
      <c r="P12" s="146"/>
      <c r="Q12" s="146"/>
      <c r="R12" s="146"/>
      <c r="S12" s="146"/>
      <c r="T12" s="146"/>
      <c r="U12" s="146"/>
      <c r="V12" s="146"/>
      <c r="W12" s="146"/>
      <c r="X12" s="146"/>
      <c r="Y12" s="146"/>
      <c r="Z12" s="146"/>
    </row>
    <row r="13" spans="1:26" ht="15.75" customHeight="1" x14ac:dyDescent="0.25">
      <c r="A13" s="146" t="s">
        <v>178</v>
      </c>
      <c r="B13" s="148" t="s">
        <v>68</v>
      </c>
      <c r="C13" s="146"/>
      <c r="D13" s="146"/>
      <c r="E13" s="147" t="s">
        <v>3306</v>
      </c>
      <c r="F13" s="146"/>
      <c r="G13" s="146"/>
      <c r="H13" s="146"/>
      <c r="I13" s="146"/>
      <c r="K13" s="146"/>
      <c r="L13" s="146"/>
      <c r="M13" s="146"/>
      <c r="N13" s="146"/>
      <c r="O13" s="146"/>
      <c r="P13" s="146"/>
      <c r="Q13" s="146"/>
      <c r="R13" s="146"/>
      <c r="S13" s="146"/>
      <c r="T13" s="146"/>
      <c r="U13" s="146"/>
      <c r="V13" s="146"/>
      <c r="W13" s="146"/>
      <c r="X13" s="146"/>
      <c r="Y13" s="146"/>
      <c r="Z13" s="146"/>
    </row>
    <row r="14" spans="1:26" ht="15.75" customHeight="1" x14ac:dyDescent="0.25">
      <c r="A14" s="146" t="s">
        <v>3269</v>
      </c>
      <c r="B14" s="148" t="s">
        <v>177</v>
      </c>
      <c r="C14" s="146"/>
      <c r="D14" s="146"/>
      <c r="E14" s="147" t="s">
        <v>410</v>
      </c>
      <c r="F14" s="146"/>
      <c r="G14" s="146"/>
      <c r="H14" s="146"/>
      <c r="I14" s="146"/>
      <c r="K14" s="146"/>
      <c r="L14" s="146"/>
      <c r="M14" s="146"/>
      <c r="N14" s="146"/>
      <c r="O14" s="146"/>
      <c r="P14" s="146"/>
      <c r="Q14" s="146"/>
      <c r="R14" s="146"/>
      <c r="S14" s="146"/>
      <c r="T14" s="146"/>
      <c r="U14" s="146"/>
      <c r="V14" s="146"/>
      <c r="W14" s="146"/>
      <c r="X14" s="146"/>
      <c r="Y14" s="146"/>
      <c r="Z14" s="146"/>
    </row>
    <row r="15" spans="1:26" ht="15.75" customHeight="1" x14ac:dyDescent="0.25">
      <c r="A15" s="146" t="s">
        <v>925</v>
      </c>
      <c r="B15" s="149"/>
      <c r="C15" s="146"/>
      <c r="D15" s="146"/>
      <c r="E15" s="147" t="s">
        <v>3307</v>
      </c>
      <c r="F15" s="146"/>
      <c r="G15" s="146"/>
      <c r="H15" s="146"/>
      <c r="I15" s="146"/>
      <c r="K15" s="146"/>
      <c r="L15" s="146"/>
      <c r="M15" s="146"/>
      <c r="N15" s="146"/>
      <c r="O15" s="146"/>
      <c r="P15" s="146"/>
      <c r="Q15" s="146"/>
      <c r="R15" s="146"/>
      <c r="S15" s="146"/>
      <c r="T15" s="146"/>
      <c r="U15" s="146"/>
      <c r="V15" s="146"/>
      <c r="W15" s="146"/>
      <c r="X15" s="146"/>
      <c r="Y15" s="146"/>
      <c r="Z15" s="146"/>
    </row>
    <row r="16" spans="1:26" ht="15.75" customHeight="1" x14ac:dyDescent="0.25">
      <c r="A16" s="146" t="s">
        <v>188</v>
      </c>
      <c r="B16" s="149"/>
      <c r="C16" s="146"/>
      <c r="D16" s="146"/>
      <c r="E16" s="147" t="s">
        <v>924</v>
      </c>
      <c r="F16" s="146"/>
      <c r="G16" s="146"/>
      <c r="H16" s="146"/>
      <c r="I16" s="146"/>
      <c r="K16" s="146"/>
      <c r="L16" s="146"/>
      <c r="M16" s="146"/>
      <c r="N16" s="146"/>
      <c r="O16" s="146"/>
      <c r="P16" s="146"/>
      <c r="Q16" s="146"/>
      <c r="R16" s="146"/>
      <c r="S16" s="146"/>
      <c r="T16" s="146"/>
      <c r="U16" s="146"/>
      <c r="V16" s="146"/>
      <c r="W16" s="146"/>
      <c r="X16" s="146"/>
      <c r="Y16" s="146"/>
      <c r="Z16" s="146"/>
    </row>
    <row r="17" spans="1:26" ht="15.75" customHeight="1" x14ac:dyDescent="0.25">
      <c r="A17" s="146" t="s">
        <v>3270</v>
      </c>
      <c r="B17" s="149"/>
      <c r="C17" s="146"/>
      <c r="D17" s="146"/>
      <c r="E17" s="147" t="s">
        <v>3308</v>
      </c>
      <c r="F17" s="146"/>
      <c r="G17" s="146"/>
      <c r="H17" s="146"/>
      <c r="I17" s="146"/>
      <c r="K17" s="146"/>
      <c r="L17" s="146"/>
      <c r="M17" s="146"/>
      <c r="N17" s="146"/>
      <c r="O17" s="146"/>
      <c r="P17" s="146"/>
      <c r="Q17" s="146"/>
      <c r="R17" s="146"/>
      <c r="S17" s="146"/>
      <c r="T17" s="146"/>
      <c r="U17" s="146"/>
      <c r="V17" s="146"/>
      <c r="W17" s="146"/>
      <c r="X17" s="146"/>
      <c r="Y17" s="146"/>
      <c r="Z17" s="146"/>
    </row>
    <row r="18" spans="1:26" ht="15.75" customHeight="1" x14ac:dyDescent="0.25">
      <c r="A18" s="146"/>
      <c r="B18" s="149"/>
      <c r="C18" s="146"/>
      <c r="D18" s="146"/>
      <c r="E18" s="147" t="s">
        <v>3309</v>
      </c>
      <c r="F18" s="146"/>
      <c r="G18" s="146"/>
      <c r="H18" s="146"/>
      <c r="I18" s="146"/>
      <c r="K18" s="146"/>
      <c r="L18" s="146"/>
      <c r="M18" s="146"/>
      <c r="N18" s="146"/>
      <c r="O18" s="146"/>
      <c r="P18" s="146"/>
      <c r="Q18" s="146"/>
      <c r="R18" s="146"/>
      <c r="S18" s="146"/>
      <c r="T18" s="146"/>
      <c r="U18" s="146"/>
      <c r="V18" s="146"/>
      <c r="W18" s="146"/>
      <c r="X18" s="146"/>
      <c r="Y18" s="146"/>
      <c r="Z18" s="146"/>
    </row>
    <row r="19" spans="1:26" ht="15.75" customHeight="1" x14ac:dyDescent="0.25">
      <c r="A19" s="146"/>
      <c r="B19" s="149"/>
      <c r="C19" s="146"/>
      <c r="D19" s="146"/>
      <c r="E19" s="147" t="s">
        <v>3310</v>
      </c>
      <c r="F19" s="146"/>
      <c r="G19" s="146"/>
      <c r="H19" s="146"/>
      <c r="I19" s="146"/>
      <c r="K19" s="146"/>
      <c r="L19" s="146"/>
      <c r="M19" s="146"/>
      <c r="N19" s="146"/>
      <c r="O19" s="146"/>
      <c r="P19" s="146"/>
      <c r="Q19" s="146"/>
      <c r="R19" s="146"/>
      <c r="S19" s="146"/>
      <c r="T19" s="146"/>
      <c r="U19" s="146"/>
      <c r="V19" s="146"/>
      <c r="W19" s="146"/>
      <c r="X19" s="146"/>
      <c r="Y19" s="146"/>
      <c r="Z19" s="146"/>
    </row>
    <row r="20" spans="1:26" ht="15.75" customHeight="1" x14ac:dyDescent="0.25">
      <c r="A20" s="150"/>
      <c r="B20" s="149"/>
      <c r="C20" s="150"/>
      <c r="D20" s="150"/>
      <c r="E20" s="147" t="s">
        <v>3311</v>
      </c>
      <c r="F20" s="146"/>
      <c r="G20" s="146"/>
      <c r="H20" s="146"/>
      <c r="I20" s="150"/>
      <c r="J20" s="150"/>
      <c r="K20" s="150"/>
      <c r="L20" s="150"/>
      <c r="M20" s="150"/>
      <c r="N20" s="150"/>
      <c r="O20" s="150"/>
      <c r="P20" s="150"/>
      <c r="Q20" s="150"/>
      <c r="R20" s="150"/>
      <c r="S20" s="150"/>
      <c r="T20" s="150"/>
      <c r="U20" s="150"/>
      <c r="V20" s="150"/>
      <c r="W20" s="150"/>
      <c r="X20" s="150"/>
      <c r="Y20" s="150"/>
      <c r="Z20" s="150"/>
    </row>
    <row r="21" spans="1:26" ht="15.75" customHeight="1" x14ac:dyDescent="0.25">
      <c r="A21" s="150"/>
      <c r="B21" s="149"/>
      <c r="C21" s="150"/>
      <c r="D21" s="150"/>
      <c r="E21" s="147" t="s">
        <v>3312</v>
      </c>
      <c r="F21" s="150"/>
      <c r="G21" s="150"/>
      <c r="H21" s="146"/>
      <c r="I21" s="150"/>
      <c r="J21" s="150"/>
      <c r="K21" s="150"/>
      <c r="L21" s="150"/>
      <c r="M21" s="150"/>
      <c r="N21" s="150"/>
      <c r="O21" s="150"/>
      <c r="P21" s="150"/>
      <c r="Q21" s="150"/>
      <c r="R21" s="150"/>
      <c r="S21" s="150"/>
      <c r="T21" s="150"/>
      <c r="U21" s="150"/>
      <c r="V21" s="150"/>
      <c r="W21" s="150"/>
      <c r="X21" s="150"/>
      <c r="Y21" s="150"/>
      <c r="Z21" s="150"/>
    </row>
    <row r="22" spans="1:26" ht="15.75" customHeight="1" x14ac:dyDescent="0.25">
      <c r="A22" s="150"/>
      <c r="B22" s="149"/>
      <c r="C22" s="150"/>
      <c r="D22" s="150"/>
      <c r="E22" s="147" t="s">
        <v>3313</v>
      </c>
      <c r="F22" s="150"/>
      <c r="G22" s="150"/>
      <c r="H22" s="146"/>
      <c r="I22" s="150"/>
      <c r="J22" s="150"/>
      <c r="K22" s="150"/>
      <c r="L22" s="150"/>
      <c r="M22" s="150"/>
      <c r="N22" s="150"/>
      <c r="O22" s="150"/>
      <c r="P22" s="150"/>
      <c r="Q22" s="150"/>
      <c r="R22" s="150"/>
      <c r="S22" s="150"/>
      <c r="T22" s="150"/>
      <c r="U22" s="150"/>
      <c r="V22" s="150"/>
      <c r="W22" s="150"/>
      <c r="X22" s="150"/>
      <c r="Y22" s="150"/>
      <c r="Z22" s="150"/>
    </row>
    <row r="23" spans="1:26" ht="15.75" customHeight="1" x14ac:dyDescent="0.25">
      <c r="A23" s="150"/>
      <c r="B23" s="149"/>
      <c r="C23" s="150"/>
      <c r="D23" s="150"/>
      <c r="E23" s="147" t="s">
        <v>3314</v>
      </c>
      <c r="F23" s="150"/>
      <c r="G23" s="150"/>
      <c r="H23" s="146"/>
      <c r="I23" s="150"/>
      <c r="J23" s="150"/>
      <c r="K23" s="150"/>
      <c r="L23" s="150"/>
      <c r="M23" s="150"/>
      <c r="N23" s="150"/>
      <c r="O23" s="150"/>
      <c r="P23" s="150"/>
      <c r="Q23" s="150"/>
      <c r="R23" s="150"/>
      <c r="S23" s="150"/>
      <c r="T23" s="150"/>
      <c r="U23" s="150"/>
      <c r="V23" s="150"/>
      <c r="W23" s="150"/>
      <c r="X23" s="150"/>
      <c r="Y23" s="150"/>
      <c r="Z23" s="150"/>
    </row>
    <row r="24" spans="1:26" ht="15.75" customHeight="1" x14ac:dyDescent="0.25">
      <c r="A24" s="150"/>
      <c r="B24" s="149"/>
      <c r="C24" s="150"/>
      <c r="D24" s="150"/>
      <c r="E24" s="147" t="s">
        <v>3315</v>
      </c>
      <c r="F24" s="150"/>
      <c r="G24" s="150"/>
      <c r="H24" s="146"/>
      <c r="I24" s="150"/>
      <c r="J24" s="150"/>
      <c r="K24" s="150"/>
      <c r="L24" s="150"/>
      <c r="M24" s="150"/>
      <c r="N24" s="150"/>
      <c r="O24" s="150"/>
      <c r="P24" s="150"/>
      <c r="Q24" s="150"/>
      <c r="R24" s="150"/>
      <c r="S24" s="150"/>
      <c r="T24" s="150"/>
      <c r="U24" s="150"/>
      <c r="V24" s="150"/>
      <c r="W24" s="150"/>
      <c r="X24" s="150"/>
      <c r="Y24" s="150"/>
      <c r="Z24" s="150"/>
    </row>
    <row r="25" spans="1:26" ht="15.75" customHeight="1" x14ac:dyDescent="0.25">
      <c r="A25" s="150"/>
      <c r="B25" s="149"/>
      <c r="C25" s="150"/>
      <c r="D25" s="150"/>
      <c r="E25" s="147" t="s">
        <v>2297</v>
      </c>
      <c r="F25" s="150"/>
      <c r="G25" s="150"/>
      <c r="H25" s="146"/>
      <c r="I25" s="150"/>
      <c r="J25" s="150"/>
      <c r="K25" s="150"/>
      <c r="L25" s="150"/>
      <c r="M25" s="150"/>
      <c r="N25" s="150"/>
      <c r="O25" s="150"/>
      <c r="P25" s="150"/>
      <c r="Q25" s="150"/>
      <c r="R25" s="150"/>
      <c r="S25" s="150"/>
      <c r="T25" s="150"/>
      <c r="U25" s="150"/>
      <c r="V25" s="150"/>
      <c r="W25" s="150"/>
      <c r="X25" s="150"/>
      <c r="Y25" s="150"/>
      <c r="Z25" s="150"/>
    </row>
    <row r="26" spans="1:26" ht="15.75" customHeight="1" x14ac:dyDescent="0.25">
      <c r="A26" s="150"/>
      <c r="B26" s="149"/>
      <c r="C26" s="150"/>
      <c r="D26" s="150"/>
      <c r="E26" s="147" t="s">
        <v>586</v>
      </c>
      <c r="F26" s="150"/>
      <c r="G26" s="150"/>
      <c r="H26" s="146"/>
      <c r="I26" s="150"/>
      <c r="J26" s="150"/>
      <c r="K26" s="150"/>
      <c r="L26" s="150"/>
      <c r="M26" s="150"/>
      <c r="N26" s="150"/>
      <c r="O26" s="150"/>
      <c r="P26" s="150"/>
      <c r="Q26" s="150"/>
      <c r="R26" s="150"/>
      <c r="S26" s="150"/>
      <c r="T26" s="150"/>
      <c r="U26" s="150"/>
      <c r="V26" s="150"/>
      <c r="W26" s="150"/>
      <c r="X26" s="150"/>
      <c r="Y26" s="150"/>
      <c r="Z26" s="150"/>
    </row>
    <row r="27" spans="1:26" ht="15.75" customHeight="1" x14ac:dyDescent="0.25">
      <c r="A27" s="150"/>
      <c r="B27" s="149"/>
      <c r="C27" s="150"/>
      <c r="D27" s="150"/>
      <c r="E27" s="147" t="s">
        <v>2372</v>
      </c>
      <c r="F27" s="150"/>
      <c r="G27" s="150"/>
      <c r="H27" s="146"/>
      <c r="I27" s="150"/>
      <c r="J27" s="150"/>
      <c r="K27" s="150"/>
      <c r="L27" s="150"/>
      <c r="M27" s="150"/>
      <c r="N27" s="150"/>
      <c r="O27" s="150"/>
      <c r="P27" s="150"/>
      <c r="Q27" s="150"/>
      <c r="R27" s="150"/>
      <c r="S27" s="150"/>
      <c r="T27" s="150"/>
      <c r="U27" s="150"/>
      <c r="V27" s="150"/>
      <c r="W27" s="150"/>
      <c r="X27" s="150"/>
      <c r="Y27" s="150"/>
      <c r="Z27" s="150"/>
    </row>
    <row r="28" spans="1:26" ht="15.75" customHeight="1" x14ac:dyDescent="0.25">
      <c r="A28" s="150"/>
      <c r="B28" s="150"/>
      <c r="C28" s="150"/>
      <c r="D28" s="150"/>
      <c r="E28" s="147" t="s">
        <v>52</v>
      </c>
      <c r="F28" s="150"/>
      <c r="G28" s="150"/>
      <c r="H28" s="146"/>
      <c r="I28" s="150"/>
      <c r="J28" s="150"/>
      <c r="K28" s="150"/>
      <c r="L28" s="150"/>
      <c r="M28" s="150"/>
      <c r="N28" s="150"/>
      <c r="O28" s="150"/>
      <c r="P28" s="150"/>
      <c r="Q28" s="150"/>
      <c r="R28" s="150"/>
      <c r="S28" s="150"/>
      <c r="T28" s="150"/>
      <c r="U28" s="150"/>
      <c r="V28" s="150"/>
      <c r="W28" s="150"/>
      <c r="X28" s="150"/>
      <c r="Y28" s="150"/>
      <c r="Z28" s="150"/>
    </row>
    <row r="29" spans="1:26" ht="15.75" customHeight="1" x14ac:dyDescent="0.25">
      <c r="A29" s="150"/>
      <c r="B29" s="150"/>
      <c r="C29" s="150"/>
      <c r="D29" s="150"/>
      <c r="E29" s="150"/>
      <c r="F29" s="150"/>
      <c r="G29" s="150"/>
      <c r="H29" s="146"/>
      <c r="I29" s="150"/>
      <c r="J29" s="150"/>
      <c r="K29" s="150"/>
      <c r="L29" s="150"/>
      <c r="M29" s="150"/>
      <c r="N29" s="150"/>
      <c r="O29" s="150"/>
      <c r="P29" s="150"/>
      <c r="Q29" s="150"/>
      <c r="R29" s="150"/>
      <c r="S29" s="150"/>
      <c r="T29" s="150"/>
      <c r="U29" s="150"/>
      <c r="V29" s="150"/>
      <c r="W29" s="150"/>
      <c r="X29" s="150"/>
      <c r="Y29" s="150"/>
      <c r="Z29" s="150"/>
    </row>
    <row r="30" spans="1:26" ht="15.75" customHeight="1" x14ac:dyDescent="0.25">
      <c r="A30" s="150"/>
      <c r="B30" s="150"/>
      <c r="C30" s="150"/>
      <c r="D30" s="150"/>
      <c r="E30" s="150"/>
      <c r="F30" s="150"/>
      <c r="G30" s="150"/>
      <c r="H30" s="146"/>
      <c r="I30" s="150"/>
      <c r="J30" s="150"/>
      <c r="K30" s="150"/>
      <c r="L30" s="150"/>
      <c r="M30" s="150"/>
      <c r="N30" s="150"/>
      <c r="O30" s="150"/>
      <c r="P30" s="150"/>
      <c r="Q30" s="150"/>
      <c r="R30" s="150"/>
      <c r="S30" s="150"/>
      <c r="T30" s="150"/>
      <c r="U30" s="150"/>
      <c r="V30" s="150"/>
      <c r="W30" s="150"/>
      <c r="X30" s="150"/>
      <c r="Y30" s="150"/>
      <c r="Z30" s="150"/>
    </row>
    <row r="31" spans="1:26" ht="15.75" customHeight="1" x14ac:dyDescent="0.25">
      <c r="A31" s="150"/>
      <c r="B31" s="150"/>
      <c r="C31" s="150"/>
      <c r="D31" s="150"/>
      <c r="E31" s="150"/>
      <c r="F31" s="150"/>
      <c r="G31" s="150"/>
      <c r="H31" s="146"/>
      <c r="I31" s="150"/>
      <c r="J31" s="150"/>
      <c r="K31" s="150"/>
      <c r="L31" s="150"/>
      <c r="M31" s="150"/>
      <c r="N31" s="150"/>
      <c r="O31" s="150"/>
      <c r="P31" s="150"/>
      <c r="Q31" s="150"/>
      <c r="R31" s="150"/>
      <c r="S31" s="150"/>
      <c r="T31" s="150"/>
      <c r="U31" s="150"/>
      <c r="V31" s="150"/>
      <c r="W31" s="150"/>
      <c r="X31" s="150"/>
      <c r="Y31" s="150"/>
      <c r="Z31" s="150"/>
    </row>
    <row r="32" spans="1:26" ht="15.75" customHeight="1" x14ac:dyDescent="0.25">
      <c r="A32" s="150"/>
      <c r="B32" s="150"/>
      <c r="C32" s="150"/>
      <c r="D32" s="150"/>
      <c r="E32" s="150"/>
      <c r="F32" s="150"/>
      <c r="G32" s="150"/>
      <c r="H32" s="146"/>
      <c r="I32" s="150"/>
      <c r="J32" s="150"/>
      <c r="K32" s="150"/>
      <c r="L32" s="150"/>
      <c r="M32" s="150"/>
      <c r="N32" s="150"/>
      <c r="O32" s="150"/>
      <c r="P32" s="150"/>
      <c r="Q32" s="150"/>
      <c r="R32" s="150"/>
      <c r="S32" s="150"/>
      <c r="T32" s="150"/>
      <c r="U32" s="150"/>
      <c r="V32" s="150"/>
      <c r="W32" s="150"/>
      <c r="X32" s="150"/>
      <c r="Y32" s="150"/>
      <c r="Z32" s="150"/>
    </row>
    <row r="33" spans="1:26" ht="15.75" customHeight="1" x14ac:dyDescent="0.25">
      <c r="A33" s="150"/>
      <c r="B33" s="150"/>
      <c r="C33" s="150"/>
      <c r="D33" s="150"/>
      <c r="E33" s="150"/>
      <c r="F33" s="150"/>
      <c r="G33" s="150"/>
      <c r="H33" s="146"/>
      <c r="I33" s="150"/>
      <c r="J33" s="150"/>
      <c r="K33" s="150"/>
      <c r="L33" s="150"/>
      <c r="M33" s="150"/>
      <c r="N33" s="150"/>
      <c r="O33" s="150"/>
      <c r="P33" s="150"/>
      <c r="Q33" s="150"/>
      <c r="R33" s="150"/>
      <c r="S33" s="150"/>
      <c r="T33" s="150"/>
      <c r="U33" s="150"/>
      <c r="V33" s="150"/>
      <c r="W33" s="150"/>
      <c r="X33" s="150"/>
      <c r="Y33" s="150"/>
      <c r="Z33" s="150"/>
    </row>
    <row r="34" spans="1:26" ht="15.75" customHeight="1" x14ac:dyDescent="0.25">
      <c r="A34" s="150"/>
      <c r="B34" s="150"/>
      <c r="C34" s="150"/>
      <c r="D34" s="150"/>
      <c r="E34" s="150"/>
      <c r="F34" s="150"/>
      <c r="G34" s="150"/>
      <c r="H34" s="146"/>
      <c r="I34" s="150"/>
      <c r="J34" s="150"/>
      <c r="K34" s="150"/>
      <c r="L34" s="150"/>
      <c r="M34" s="150"/>
      <c r="N34" s="150"/>
      <c r="O34" s="150"/>
      <c r="P34" s="150"/>
      <c r="Q34" s="150"/>
      <c r="R34" s="150"/>
      <c r="S34" s="150"/>
      <c r="T34" s="150"/>
      <c r="U34" s="150"/>
      <c r="V34" s="150"/>
      <c r="W34" s="150"/>
      <c r="X34" s="150"/>
      <c r="Y34" s="150"/>
      <c r="Z34" s="150"/>
    </row>
    <row r="35" spans="1:26" ht="15.75" customHeight="1" x14ac:dyDescent="0.25">
      <c r="A35" s="150"/>
      <c r="B35" s="150"/>
      <c r="C35" s="150"/>
      <c r="D35" s="150"/>
      <c r="E35" s="150"/>
      <c r="F35" s="150"/>
      <c r="G35" s="150"/>
      <c r="H35" s="146"/>
      <c r="I35" s="150"/>
      <c r="J35" s="150"/>
      <c r="K35" s="150"/>
      <c r="L35" s="150"/>
      <c r="M35" s="150"/>
      <c r="N35" s="150"/>
      <c r="O35" s="150"/>
      <c r="P35" s="150"/>
      <c r="Q35" s="150"/>
      <c r="R35" s="150"/>
      <c r="S35" s="150"/>
      <c r="T35" s="150"/>
      <c r="U35" s="150"/>
      <c r="V35" s="150"/>
      <c r="W35" s="150"/>
      <c r="X35" s="150"/>
      <c r="Y35" s="150"/>
      <c r="Z35" s="150"/>
    </row>
    <row r="36" spans="1:26" ht="15.75" customHeight="1" x14ac:dyDescent="0.25">
      <c r="A36" s="150"/>
      <c r="B36" s="150"/>
      <c r="C36" s="150"/>
      <c r="D36" s="150"/>
      <c r="E36" s="150"/>
      <c r="F36" s="150"/>
      <c r="G36" s="150"/>
      <c r="H36" s="146"/>
      <c r="I36" s="150"/>
      <c r="J36" s="150"/>
      <c r="K36" s="150"/>
      <c r="L36" s="150"/>
      <c r="M36" s="150"/>
      <c r="N36" s="150"/>
      <c r="O36" s="150"/>
      <c r="P36" s="150"/>
      <c r="Q36" s="150"/>
      <c r="R36" s="150"/>
      <c r="S36" s="150"/>
      <c r="T36" s="150"/>
      <c r="U36" s="150"/>
      <c r="V36" s="150"/>
      <c r="W36" s="150"/>
      <c r="X36" s="150"/>
      <c r="Y36" s="150"/>
      <c r="Z36" s="150"/>
    </row>
    <row r="37" spans="1:26" ht="15.75" customHeight="1" x14ac:dyDescent="0.25">
      <c r="A37" s="150"/>
      <c r="B37" s="150"/>
      <c r="C37" s="150"/>
      <c r="D37" s="150"/>
      <c r="E37" s="150"/>
      <c r="F37" s="150"/>
      <c r="G37" s="150"/>
      <c r="H37" s="146"/>
      <c r="I37" s="150"/>
      <c r="J37" s="150"/>
      <c r="K37" s="150"/>
      <c r="L37" s="150"/>
      <c r="M37" s="150"/>
      <c r="N37" s="150"/>
      <c r="O37" s="150"/>
      <c r="P37" s="150"/>
      <c r="Q37" s="150"/>
      <c r="R37" s="150"/>
      <c r="S37" s="150"/>
      <c r="T37" s="150"/>
      <c r="U37" s="150"/>
      <c r="V37" s="150"/>
      <c r="W37" s="150"/>
      <c r="X37" s="150"/>
      <c r="Y37" s="150"/>
      <c r="Z37" s="150"/>
    </row>
    <row r="38" spans="1:26" ht="15.75" customHeight="1" x14ac:dyDescent="0.25">
      <c r="A38" s="150"/>
      <c r="B38" s="150"/>
      <c r="C38" s="150"/>
      <c r="D38" s="150"/>
      <c r="E38" s="150"/>
      <c r="F38" s="150"/>
      <c r="G38" s="150"/>
      <c r="H38" s="146"/>
      <c r="I38" s="150"/>
      <c r="J38" s="150"/>
      <c r="K38" s="150"/>
      <c r="L38" s="150"/>
      <c r="M38" s="150"/>
      <c r="N38" s="150"/>
      <c r="O38" s="150"/>
      <c r="P38" s="150"/>
      <c r="Q38" s="150"/>
      <c r="R38" s="150"/>
      <c r="S38" s="150"/>
      <c r="T38" s="150"/>
      <c r="U38" s="150"/>
      <c r="V38" s="150"/>
      <c r="W38" s="150"/>
      <c r="X38" s="150"/>
      <c r="Y38" s="150"/>
      <c r="Z38" s="150"/>
    </row>
    <row r="39" spans="1:26" ht="15.75" customHeight="1" x14ac:dyDescent="0.25">
      <c r="A39" s="150"/>
      <c r="B39" s="150"/>
      <c r="C39" s="150"/>
      <c r="D39" s="150"/>
      <c r="E39" s="150"/>
      <c r="F39" s="150"/>
      <c r="G39" s="150"/>
      <c r="H39" s="146"/>
      <c r="I39" s="150"/>
      <c r="J39" s="150"/>
      <c r="K39" s="150"/>
      <c r="L39" s="150"/>
      <c r="M39" s="150"/>
      <c r="N39" s="150"/>
      <c r="O39" s="150"/>
      <c r="P39" s="150"/>
      <c r="Q39" s="150"/>
      <c r="R39" s="150"/>
      <c r="S39" s="150"/>
      <c r="T39" s="150"/>
      <c r="U39" s="150"/>
      <c r="V39" s="150"/>
      <c r="W39" s="150"/>
      <c r="X39" s="150"/>
      <c r="Y39" s="150"/>
      <c r="Z39" s="150"/>
    </row>
    <row r="40" spans="1:26" ht="15.75" customHeight="1" x14ac:dyDescent="0.25">
      <c r="A40" s="150"/>
      <c r="B40" s="150"/>
      <c r="C40" s="150"/>
      <c r="D40" s="150"/>
      <c r="E40" s="150"/>
      <c r="F40" s="150"/>
      <c r="G40" s="150"/>
      <c r="H40" s="146"/>
      <c r="I40" s="150"/>
      <c r="J40" s="150"/>
      <c r="K40" s="150"/>
      <c r="L40" s="150"/>
      <c r="M40" s="150"/>
      <c r="N40" s="150"/>
      <c r="O40" s="150"/>
      <c r="P40" s="150"/>
      <c r="Q40" s="150"/>
      <c r="R40" s="150"/>
      <c r="S40" s="150"/>
      <c r="T40" s="150"/>
      <c r="U40" s="150"/>
      <c r="V40" s="150"/>
      <c r="W40" s="150"/>
      <c r="X40" s="150"/>
      <c r="Y40" s="150"/>
      <c r="Z40" s="150"/>
    </row>
    <row r="41" spans="1:26" ht="15.75" customHeight="1" x14ac:dyDescent="0.25">
      <c r="A41" s="150"/>
      <c r="B41" s="150"/>
      <c r="C41" s="150"/>
      <c r="D41" s="150"/>
      <c r="E41" s="150"/>
      <c r="F41" s="150"/>
      <c r="G41" s="150"/>
      <c r="H41" s="146"/>
      <c r="I41" s="150"/>
      <c r="J41" s="150"/>
      <c r="K41" s="150"/>
      <c r="L41" s="150"/>
      <c r="M41" s="150"/>
      <c r="N41" s="150"/>
      <c r="O41" s="150"/>
      <c r="P41" s="150"/>
      <c r="Q41" s="150"/>
      <c r="R41" s="150"/>
      <c r="S41" s="150"/>
      <c r="T41" s="150"/>
      <c r="U41" s="150"/>
      <c r="V41" s="150"/>
      <c r="W41" s="150"/>
      <c r="X41" s="150"/>
      <c r="Y41" s="150"/>
      <c r="Z41" s="150"/>
    </row>
    <row r="42" spans="1:26" ht="15.75" customHeight="1" x14ac:dyDescent="0.25">
      <c r="A42" s="150"/>
      <c r="B42" s="150"/>
      <c r="C42" s="150"/>
      <c r="D42" s="150"/>
      <c r="E42" s="150"/>
      <c r="F42" s="150"/>
      <c r="G42" s="150"/>
      <c r="H42" s="146"/>
      <c r="I42" s="150"/>
      <c r="J42" s="150"/>
      <c r="K42" s="150"/>
      <c r="L42" s="150"/>
      <c r="M42" s="150"/>
      <c r="N42" s="150"/>
      <c r="O42" s="150"/>
      <c r="P42" s="150"/>
      <c r="Q42" s="150"/>
      <c r="R42" s="150"/>
      <c r="S42" s="150"/>
      <c r="T42" s="150"/>
      <c r="U42" s="150"/>
      <c r="V42" s="150"/>
      <c r="W42" s="150"/>
      <c r="X42" s="150"/>
      <c r="Y42" s="150"/>
      <c r="Z42" s="150"/>
    </row>
    <row r="43" spans="1:26" ht="15.75" customHeight="1" x14ac:dyDescent="0.25">
      <c r="A43" s="150"/>
      <c r="B43" s="150"/>
      <c r="C43" s="150"/>
      <c r="D43" s="150"/>
      <c r="E43" s="150"/>
      <c r="F43" s="150"/>
      <c r="G43" s="150"/>
      <c r="H43" s="146"/>
      <c r="I43" s="150"/>
      <c r="J43" s="150"/>
      <c r="K43" s="150"/>
      <c r="L43" s="150"/>
      <c r="M43" s="150"/>
      <c r="N43" s="150"/>
      <c r="O43" s="150"/>
      <c r="P43" s="150"/>
      <c r="Q43" s="150"/>
      <c r="R43" s="150"/>
      <c r="S43" s="150"/>
      <c r="T43" s="150"/>
      <c r="U43" s="150"/>
      <c r="V43" s="150"/>
      <c r="W43" s="150"/>
      <c r="X43" s="150"/>
      <c r="Y43" s="150"/>
      <c r="Z43" s="150"/>
    </row>
    <row r="44" spans="1:26" ht="15.75" customHeight="1" x14ac:dyDescent="0.25">
      <c r="A44" s="150"/>
      <c r="B44" s="150"/>
      <c r="C44" s="150"/>
      <c r="D44" s="150"/>
      <c r="E44" s="150"/>
      <c r="F44" s="150"/>
      <c r="G44" s="150"/>
      <c r="H44" s="146"/>
      <c r="I44" s="150"/>
      <c r="J44" s="150"/>
      <c r="K44" s="150"/>
      <c r="L44" s="150"/>
      <c r="M44" s="150"/>
      <c r="N44" s="150"/>
      <c r="O44" s="150"/>
      <c r="P44" s="150"/>
      <c r="Q44" s="150"/>
      <c r="R44" s="150"/>
      <c r="S44" s="150"/>
      <c r="T44" s="150"/>
      <c r="U44" s="150"/>
      <c r="V44" s="150"/>
      <c r="W44" s="150"/>
      <c r="X44" s="150"/>
      <c r="Y44" s="150"/>
      <c r="Z44" s="150"/>
    </row>
    <row r="45" spans="1:26" ht="15.75" customHeight="1" x14ac:dyDescent="0.25">
      <c r="A45" s="150"/>
      <c r="B45" s="150"/>
      <c r="C45" s="150"/>
      <c r="D45" s="150"/>
      <c r="E45" s="150"/>
      <c r="F45" s="150"/>
      <c r="G45" s="150"/>
      <c r="H45" s="146"/>
      <c r="I45" s="150"/>
      <c r="J45" s="150"/>
      <c r="K45" s="150"/>
      <c r="L45" s="150"/>
      <c r="M45" s="150"/>
      <c r="N45" s="150"/>
      <c r="O45" s="150"/>
      <c r="P45" s="150"/>
      <c r="Q45" s="150"/>
      <c r="R45" s="150"/>
      <c r="S45" s="150"/>
      <c r="T45" s="150"/>
      <c r="U45" s="150"/>
      <c r="V45" s="150"/>
      <c r="W45" s="150"/>
      <c r="X45" s="150"/>
      <c r="Y45" s="150"/>
      <c r="Z45" s="150"/>
    </row>
    <row r="46" spans="1:26" ht="15.75" customHeight="1" x14ac:dyDescent="0.25">
      <c r="A46" s="150"/>
      <c r="B46" s="150"/>
      <c r="C46" s="150"/>
      <c r="D46" s="150"/>
      <c r="E46" s="150"/>
      <c r="F46" s="150"/>
      <c r="G46" s="150"/>
      <c r="H46" s="146"/>
      <c r="I46" s="150"/>
      <c r="J46" s="150"/>
      <c r="K46" s="150"/>
      <c r="L46" s="150"/>
      <c r="M46" s="150"/>
      <c r="N46" s="150"/>
      <c r="O46" s="150"/>
      <c r="P46" s="150"/>
      <c r="Q46" s="150"/>
      <c r="R46" s="150"/>
      <c r="S46" s="150"/>
      <c r="T46" s="150"/>
      <c r="U46" s="150"/>
      <c r="V46" s="150"/>
      <c r="W46" s="150"/>
      <c r="X46" s="150"/>
      <c r="Y46" s="150"/>
      <c r="Z46" s="150"/>
    </row>
    <row r="47" spans="1:26" ht="15.75" customHeight="1" x14ac:dyDescent="0.25">
      <c r="A47" s="150"/>
      <c r="B47" s="150"/>
      <c r="C47" s="150"/>
      <c r="D47" s="150"/>
      <c r="E47" s="150"/>
      <c r="F47" s="150"/>
      <c r="G47" s="150"/>
      <c r="H47" s="146"/>
      <c r="I47" s="150"/>
      <c r="J47" s="150"/>
      <c r="K47" s="150"/>
      <c r="L47" s="150"/>
      <c r="M47" s="150"/>
      <c r="N47" s="150"/>
      <c r="O47" s="150"/>
      <c r="P47" s="150"/>
      <c r="Q47" s="150"/>
      <c r="R47" s="150"/>
      <c r="S47" s="150"/>
      <c r="T47" s="150"/>
      <c r="U47" s="150"/>
      <c r="V47" s="150"/>
      <c r="W47" s="150"/>
      <c r="X47" s="150"/>
      <c r="Y47" s="150"/>
      <c r="Z47" s="150"/>
    </row>
    <row r="48" spans="1:26" ht="15.75" customHeight="1" x14ac:dyDescent="0.25">
      <c r="A48" s="150"/>
      <c r="B48" s="150"/>
      <c r="C48" s="150"/>
      <c r="D48" s="150"/>
      <c r="E48" s="150"/>
      <c r="F48" s="150"/>
      <c r="G48" s="150"/>
      <c r="H48" s="146"/>
      <c r="I48" s="150"/>
      <c r="J48" s="150"/>
      <c r="K48" s="150"/>
      <c r="L48" s="150"/>
      <c r="M48" s="150"/>
      <c r="N48" s="150"/>
      <c r="O48" s="150"/>
      <c r="P48" s="150"/>
      <c r="Q48" s="150"/>
      <c r="R48" s="150"/>
      <c r="S48" s="150"/>
      <c r="T48" s="150"/>
      <c r="U48" s="150"/>
      <c r="V48" s="150"/>
      <c r="W48" s="150"/>
      <c r="X48" s="150"/>
      <c r="Y48" s="150"/>
      <c r="Z48" s="150"/>
    </row>
    <row r="49" spans="1:26" ht="15.75" customHeight="1" x14ac:dyDescent="0.25">
      <c r="A49" s="150"/>
      <c r="B49" s="150"/>
      <c r="C49" s="150"/>
      <c r="D49" s="150"/>
      <c r="E49" s="150"/>
      <c r="F49" s="150"/>
      <c r="G49" s="150"/>
      <c r="H49" s="146"/>
      <c r="I49" s="150"/>
      <c r="J49" s="150"/>
      <c r="K49" s="150"/>
      <c r="L49" s="150"/>
      <c r="M49" s="150"/>
      <c r="N49" s="150"/>
      <c r="O49" s="150"/>
      <c r="P49" s="150"/>
      <c r="Q49" s="150"/>
      <c r="R49" s="150"/>
      <c r="S49" s="150"/>
      <c r="T49" s="150"/>
      <c r="U49" s="150"/>
      <c r="V49" s="150"/>
      <c r="W49" s="150"/>
      <c r="X49" s="150"/>
      <c r="Y49" s="150"/>
      <c r="Z49" s="150"/>
    </row>
    <row r="50" spans="1:26" ht="15.75" customHeight="1" x14ac:dyDescent="0.25">
      <c r="A50" s="150"/>
      <c r="B50" s="150"/>
      <c r="C50" s="150"/>
      <c r="D50" s="150"/>
      <c r="E50" s="150"/>
      <c r="F50" s="150"/>
      <c r="G50" s="150"/>
      <c r="H50" s="146"/>
      <c r="I50" s="150"/>
      <c r="J50" s="150"/>
      <c r="K50" s="150"/>
      <c r="L50" s="150"/>
      <c r="M50" s="150"/>
      <c r="N50" s="150"/>
      <c r="O50" s="150"/>
      <c r="P50" s="150"/>
      <c r="Q50" s="150"/>
      <c r="R50" s="150"/>
      <c r="S50" s="150"/>
      <c r="T50" s="150"/>
      <c r="U50" s="150"/>
      <c r="V50" s="150"/>
      <c r="W50" s="150"/>
      <c r="X50" s="150"/>
      <c r="Y50" s="150"/>
      <c r="Z50" s="150"/>
    </row>
    <row r="51" spans="1:26" ht="15.75" customHeight="1" x14ac:dyDescent="0.25">
      <c r="A51" s="150"/>
      <c r="B51" s="150"/>
      <c r="C51" s="150"/>
      <c r="D51" s="150"/>
      <c r="E51" s="150"/>
      <c r="F51" s="150"/>
      <c r="G51" s="150"/>
      <c r="H51" s="146"/>
      <c r="I51" s="150"/>
      <c r="J51" s="150"/>
      <c r="K51" s="150"/>
      <c r="L51" s="150"/>
      <c r="M51" s="150"/>
      <c r="N51" s="150"/>
      <c r="O51" s="150"/>
      <c r="P51" s="150"/>
      <c r="Q51" s="150"/>
      <c r="R51" s="150"/>
      <c r="S51" s="150"/>
      <c r="T51" s="150"/>
      <c r="U51" s="150"/>
      <c r="V51" s="150"/>
      <c r="W51" s="150"/>
      <c r="X51" s="150"/>
      <c r="Y51" s="150"/>
      <c r="Z51" s="150"/>
    </row>
    <row r="52" spans="1:26" ht="15.75" customHeight="1" x14ac:dyDescent="0.25">
      <c r="A52" s="150"/>
      <c r="B52" s="150"/>
      <c r="C52" s="150"/>
      <c r="D52" s="150"/>
      <c r="E52" s="150"/>
      <c r="F52" s="150"/>
      <c r="G52" s="150"/>
      <c r="H52" s="146"/>
      <c r="I52" s="150"/>
      <c r="J52" s="150"/>
      <c r="K52" s="150"/>
      <c r="L52" s="150"/>
      <c r="M52" s="150"/>
      <c r="N52" s="150"/>
      <c r="O52" s="150"/>
      <c r="P52" s="150"/>
      <c r="Q52" s="150"/>
      <c r="R52" s="150"/>
      <c r="S52" s="150"/>
      <c r="T52" s="150"/>
      <c r="U52" s="150"/>
      <c r="V52" s="150"/>
      <c r="W52" s="150"/>
      <c r="X52" s="150"/>
      <c r="Y52" s="150"/>
      <c r="Z52" s="150"/>
    </row>
    <row r="53" spans="1:26" ht="15.75" customHeight="1" x14ac:dyDescent="0.25">
      <c r="A53" s="150"/>
      <c r="B53" s="150"/>
      <c r="C53" s="150"/>
      <c r="D53" s="150"/>
      <c r="E53" s="150"/>
      <c r="F53" s="150"/>
      <c r="G53" s="150"/>
      <c r="H53" s="146"/>
      <c r="I53" s="150"/>
      <c r="J53" s="150"/>
      <c r="K53" s="150"/>
      <c r="L53" s="150"/>
      <c r="M53" s="150"/>
      <c r="N53" s="150"/>
      <c r="O53" s="150"/>
      <c r="P53" s="150"/>
      <c r="Q53" s="150"/>
      <c r="R53" s="150"/>
      <c r="S53" s="150"/>
      <c r="T53" s="150"/>
      <c r="U53" s="150"/>
      <c r="V53" s="150"/>
      <c r="W53" s="150"/>
      <c r="X53" s="150"/>
      <c r="Y53" s="150"/>
      <c r="Z53" s="150"/>
    </row>
    <row r="54" spans="1:26" ht="15.75" customHeight="1" x14ac:dyDescent="0.25">
      <c r="A54" s="150"/>
      <c r="B54" s="150"/>
      <c r="C54" s="150"/>
      <c r="D54" s="150"/>
      <c r="E54" s="150"/>
      <c r="F54" s="150"/>
      <c r="G54" s="150"/>
      <c r="H54" s="146"/>
      <c r="I54" s="150"/>
      <c r="J54" s="150"/>
      <c r="K54" s="150"/>
      <c r="L54" s="150"/>
      <c r="M54" s="150"/>
      <c r="N54" s="150"/>
      <c r="O54" s="150"/>
      <c r="P54" s="150"/>
      <c r="Q54" s="150"/>
      <c r="R54" s="150"/>
      <c r="S54" s="150"/>
      <c r="T54" s="150"/>
      <c r="U54" s="150"/>
      <c r="V54" s="150"/>
      <c r="W54" s="150"/>
      <c r="X54" s="150"/>
      <c r="Y54" s="150"/>
      <c r="Z54" s="150"/>
    </row>
    <row r="55" spans="1:26" ht="15.75" customHeight="1" x14ac:dyDescent="0.25">
      <c r="A55" s="150"/>
      <c r="B55" s="150"/>
      <c r="C55" s="150"/>
      <c r="D55" s="150"/>
      <c r="E55" s="150"/>
      <c r="F55" s="150"/>
      <c r="G55" s="150"/>
      <c r="H55" s="146"/>
      <c r="I55" s="150"/>
      <c r="J55" s="150"/>
      <c r="K55" s="150"/>
      <c r="L55" s="150"/>
      <c r="M55" s="150"/>
      <c r="N55" s="150"/>
      <c r="O55" s="150"/>
      <c r="P55" s="150"/>
      <c r="Q55" s="150"/>
      <c r="R55" s="150"/>
      <c r="S55" s="150"/>
      <c r="T55" s="150"/>
      <c r="U55" s="150"/>
      <c r="V55" s="150"/>
      <c r="W55" s="150"/>
      <c r="X55" s="150"/>
      <c r="Y55" s="150"/>
      <c r="Z55" s="150"/>
    </row>
    <row r="56" spans="1:26" ht="15.75" customHeight="1" x14ac:dyDescent="0.25">
      <c r="A56" s="150"/>
      <c r="B56" s="150"/>
      <c r="C56" s="150"/>
      <c r="D56" s="150"/>
      <c r="E56" s="150"/>
      <c r="F56" s="150"/>
      <c r="G56" s="150"/>
      <c r="H56" s="146"/>
      <c r="I56" s="150"/>
      <c r="J56" s="150"/>
      <c r="K56" s="150"/>
      <c r="L56" s="150"/>
      <c r="M56" s="150"/>
      <c r="N56" s="150"/>
      <c r="O56" s="150"/>
      <c r="P56" s="150"/>
      <c r="Q56" s="150"/>
      <c r="R56" s="150"/>
      <c r="S56" s="150"/>
      <c r="T56" s="150"/>
      <c r="U56" s="150"/>
      <c r="V56" s="150"/>
      <c r="W56" s="150"/>
      <c r="X56" s="150"/>
      <c r="Y56" s="150"/>
      <c r="Z56" s="150"/>
    </row>
    <row r="57" spans="1:26" ht="15.75" customHeight="1" x14ac:dyDescent="0.25">
      <c r="A57" s="150"/>
      <c r="B57" s="150"/>
      <c r="C57" s="150"/>
      <c r="D57" s="150"/>
      <c r="E57" s="150"/>
      <c r="F57" s="150"/>
      <c r="G57" s="150"/>
      <c r="H57" s="146"/>
      <c r="I57" s="150"/>
      <c r="J57" s="150"/>
      <c r="K57" s="150"/>
      <c r="L57" s="150"/>
      <c r="M57" s="150"/>
      <c r="N57" s="150"/>
      <c r="O57" s="150"/>
      <c r="P57" s="150"/>
      <c r="Q57" s="150"/>
      <c r="R57" s="150"/>
      <c r="S57" s="150"/>
      <c r="T57" s="150"/>
      <c r="U57" s="150"/>
      <c r="V57" s="150"/>
      <c r="W57" s="150"/>
      <c r="X57" s="150"/>
      <c r="Y57" s="150"/>
      <c r="Z57" s="150"/>
    </row>
    <row r="58" spans="1:26" ht="15.75" customHeight="1" x14ac:dyDescent="0.25">
      <c r="A58" s="150"/>
      <c r="B58" s="150"/>
      <c r="C58" s="150"/>
      <c r="D58" s="150"/>
      <c r="E58" s="150"/>
      <c r="F58" s="150"/>
      <c r="G58" s="150"/>
      <c r="H58" s="146"/>
      <c r="I58" s="150"/>
      <c r="J58" s="150"/>
      <c r="K58" s="150"/>
      <c r="L58" s="150"/>
      <c r="M58" s="150"/>
      <c r="N58" s="150"/>
      <c r="O58" s="150"/>
      <c r="P58" s="150"/>
      <c r="Q58" s="150"/>
      <c r="R58" s="150"/>
      <c r="S58" s="150"/>
      <c r="T58" s="150"/>
      <c r="U58" s="150"/>
      <c r="V58" s="150"/>
      <c r="W58" s="150"/>
      <c r="X58" s="150"/>
      <c r="Y58" s="150"/>
      <c r="Z58" s="150"/>
    </row>
    <row r="59" spans="1:26" ht="15.75" customHeight="1" x14ac:dyDescent="0.25">
      <c r="A59" s="150"/>
      <c r="B59" s="150"/>
      <c r="C59" s="150"/>
      <c r="D59" s="150"/>
      <c r="E59" s="150"/>
      <c r="F59" s="150"/>
      <c r="G59" s="150"/>
      <c r="H59" s="146"/>
      <c r="I59" s="150"/>
      <c r="J59" s="150"/>
      <c r="K59" s="150"/>
      <c r="L59" s="150"/>
      <c r="M59" s="150"/>
      <c r="N59" s="150"/>
      <c r="O59" s="150"/>
      <c r="P59" s="150"/>
      <c r="Q59" s="150"/>
      <c r="R59" s="150"/>
      <c r="S59" s="150"/>
      <c r="T59" s="150"/>
      <c r="U59" s="150"/>
      <c r="V59" s="150"/>
      <c r="W59" s="150"/>
      <c r="X59" s="150"/>
      <c r="Y59" s="150"/>
      <c r="Z59" s="150"/>
    </row>
    <row r="60" spans="1:26" ht="15.75" customHeight="1" x14ac:dyDescent="0.25">
      <c r="A60" s="150"/>
      <c r="B60" s="150"/>
      <c r="C60" s="150"/>
      <c r="D60" s="150"/>
      <c r="E60" s="150"/>
      <c r="F60" s="150"/>
      <c r="G60" s="150"/>
      <c r="H60" s="146"/>
      <c r="I60" s="150"/>
      <c r="J60" s="150"/>
      <c r="K60" s="150"/>
      <c r="L60" s="150"/>
      <c r="M60" s="150"/>
      <c r="N60" s="150"/>
      <c r="O60" s="150"/>
      <c r="P60" s="150"/>
      <c r="Q60" s="150"/>
      <c r="R60" s="150"/>
      <c r="S60" s="150"/>
      <c r="T60" s="150"/>
      <c r="U60" s="150"/>
      <c r="V60" s="150"/>
      <c r="W60" s="150"/>
      <c r="X60" s="150"/>
      <c r="Y60" s="150"/>
      <c r="Z60" s="150"/>
    </row>
    <row r="61" spans="1:26" ht="15.75" customHeight="1" x14ac:dyDescent="0.25">
      <c r="A61" s="150"/>
      <c r="B61" s="150"/>
      <c r="C61" s="150"/>
      <c r="D61" s="150"/>
      <c r="E61" s="150"/>
      <c r="F61" s="150"/>
      <c r="G61" s="150"/>
      <c r="H61" s="146"/>
      <c r="I61" s="150"/>
      <c r="J61" s="150"/>
      <c r="K61" s="150"/>
      <c r="L61" s="150"/>
      <c r="M61" s="150"/>
      <c r="N61" s="150"/>
      <c r="O61" s="150"/>
      <c r="P61" s="150"/>
      <c r="Q61" s="150"/>
      <c r="R61" s="150"/>
      <c r="S61" s="150"/>
      <c r="T61" s="150"/>
      <c r="U61" s="150"/>
      <c r="V61" s="150"/>
      <c r="W61" s="150"/>
      <c r="X61" s="150"/>
      <c r="Y61" s="150"/>
      <c r="Z61" s="150"/>
    </row>
    <row r="62" spans="1:26" ht="15.75" customHeight="1" x14ac:dyDescent="0.25">
      <c r="A62" s="150"/>
      <c r="B62" s="150"/>
      <c r="C62" s="150"/>
      <c r="D62" s="150"/>
      <c r="E62" s="150"/>
      <c r="F62" s="150"/>
      <c r="G62" s="150"/>
      <c r="H62" s="146"/>
      <c r="I62" s="150"/>
      <c r="J62" s="150"/>
      <c r="K62" s="150"/>
      <c r="L62" s="150"/>
      <c r="M62" s="150"/>
      <c r="N62" s="150"/>
      <c r="O62" s="150"/>
      <c r="P62" s="150"/>
      <c r="Q62" s="150"/>
      <c r="R62" s="150"/>
      <c r="S62" s="150"/>
      <c r="T62" s="150"/>
      <c r="U62" s="150"/>
      <c r="V62" s="150"/>
      <c r="W62" s="150"/>
      <c r="X62" s="150"/>
      <c r="Y62" s="150"/>
      <c r="Z62" s="150"/>
    </row>
    <row r="63" spans="1:26" ht="15.75" customHeight="1" x14ac:dyDescent="0.25">
      <c r="A63" s="150"/>
      <c r="B63" s="150"/>
      <c r="C63" s="150"/>
      <c r="D63" s="150"/>
      <c r="E63" s="150"/>
      <c r="F63" s="150"/>
      <c r="G63" s="150"/>
      <c r="H63" s="146"/>
      <c r="I63" s="150"/>
      <c r="J63" s="150"/>
      <c r="K63" s="150"/>
      <c r="L63" s="150"/>
      <c r="M63" s="150"/>
      <c r="N63" s="150"/>
      <c r="O63" s="150"/>
      <c r="P63" s="150"/>
      <c r="Q63" s="150"/>
      <c r="R63" s="150"/>
      <c r="S63" s="150"/>
      <c r="T63" s="150"/>
      <c r="U63" s="150"/>
      <c r="V63" s="150"/>
      <c r="W63" s="150"/>
      <c r="X63" s="150"/>
      <c r="Y63" s="150"/>
      <c r="Z63" s="150"/>
    </row>
    <row r="64" spans="1:26" ht="15.75" customHeight="1" x14ac:dyDescent="0.25">
      <c r="A64" s="150"/>
      <c r="B64" s="150"/>
      <c r="C64" s="150"/>
      <c r="D64" s="150"/>
      <c r="E64" s="150"/>
      <c r="F64" s="150"/>
      <c r="G64" s="150"/>
      <c r="H64" s="146"/>
      <c r="I64" s="150"/>
      <c r="J64" s="150"/>
      <c r="K64" s="150"/>
      <c r="L64" s="150"/>
      <c r="M64" s="150"/>
      <c r="N64" s="150"/>
      <c r="O64" s="150"/>
      <c r="P64" s="150"/>
      <c r="Q64" s="150"/>
      <c r="R64" s="150"/>
      <c r="S64" s="150"/>
      <c r="T64" s="150"/>
      <c r="U64" s="150"/>
      <c r="V64" s="150"/>
      <c r="W64" s="150"/>
      <c r="X64" s="150"/>
      <c r="Y64" s="150"/>
      <c r="Z64" s="150"/>
    </row>
    <row r="65" spans="1:26" ht="15.75" customHeight="1" x14ac:dyDescent="0.25">
      <c r="A65" s="150"/>
      <c r="B65" s="150"/>
      <c r="C65" s="150"/>
      <c r="D65" s="150"/>
      <c r="E65" s="150"/>
      <c r="F65" s="150"/>
      <c r="G65" s="150"/>
      <c r="H65" s="146"/>
      <c r="I65" s="150"/>
      <c r="J65" s="150"/>
      <c r="K65" s="150"/>
      <c r="L65" s="150"/>
      <c r="M65" s="150"/>
      <c r="N65" s="150"/>
      <c r="O65" s="150"/>
      <c r="P65" s="150"/>
      <c r="Q65" s="150"/>
      <c r="R65" s="150"/>
      <c r="S65" s="150"/>
      <c r="T65" s="150"/>
      <c r="U65" s="150"/>
      <c r="V65" s="150"/>
      <c r="W65" s="150"/>
      <c r="X65" s="150"/>
      <c r="Y65" s="150"/>
      <c r="Z65" s="150"/>
    </row>
    <row r="66" spans="1:26" ht="15.75" customHeight="1" x14ac:dyDescent="0.25">
      <c r="A66" s="150"/>
      <c r="B66" s="150"/>
      <c r="C66" s="150"/>
      <c r="D66" s="150"/>
      <c r="E66" s="150"/>
      <c r="F66" s="150"/>
      <c r="G66" s="150"/>
      <c r="H66" s="146"/>
      <c r="I66" s="150"/>
      <c r="J66" s="150"/>
      <c r="K66" s="150"/>
      <c r="L66" s="150"/>
      <c r="M66" s="150"/>
      <c r="N66" s="150"/>
      <c r="O66" s="150"/>
      <c r="P66" s="150"/>
      <c r="Q66" s="150"/>
      <c r="R66" s="150"/>
      <c r="S66" s="150"/>
      <c r="T66" s="150"/>
      <c r="U66" s="150"/>
      <c r="V66" s="150"/>
      <c r="W66" s="150"/>
      <c r="X66" s="150"/>
      <c r="Y66" s="150"/>
      <c r="Z66" s="150"/>
    </row>
    <row r="67" spans="1:26" ht="15.75" customHeight="1" x14ac:dyDescent="0.25">
      <c r="A67" s="150"/>
      <c r="B67" s="150"/>
      <c r="C67" s="150"/>
      <c r="D67" s="150"/>
      <c r="E67" s="150"/>
      <c r="F67" s="150"/>
      <c r="G67" s="150"/>
      <c r="H67" s="146"/>
      <c r="I67" s="150"/>
      <c r="J67" s="150"/>
      <c r="K67" s="150"/>
      <c r="L67" s="150"/>
      <c r="M67" s="150"/>
      <c r="N67" s="150"/>
      <c r="O67" s="150"/>
      <c r="P67" s="150"/>
      <c r="Q67" s="150"/>
      <c r="R67" s="150"/>
      <c r="S67" s="150"/>
      <c r="T67" s="150"/>
      <c r="U67" s="150"/>
      <c r="V67" s="150"/>
      <c r="W67" s="150"/>
      <c r="X67" s="150"/>
      <c r="Y67" s="150"/>
      <c r="Z67" s="150"/>
    </row>
    <row r="68" spans="1:26" ht="15.75" customHeight="1" x14ac:dyDescent="0.25">
      <c r="A68" s="150"/>
      <c r="B68" s="150"/>
      <c r="C68" s="150"/>
      <c r="D68" s="150"/>
      <c r="E68" s="150"/>
      <c r="F68" s="150"/>
      <c r="G68" s="150"/>
      <c r="H68" s="146"/>
      <c r="I68" s="150"/>
      <c r="J68" s="150"/>
      <c r="K68" s="150"/>
      <c r="L68" s="150"/>
      <c r="M68" s="150"/>
      <c r="N68" s="150"/>
      <c r="O68" s="150"/>
      <c r="P68" s="150"/>
      <c r="Q68" s="150"/>
      <c r="R68" s="150"/>
      <c r="S68" s="150"/>
      <c r="T68" s="150"/>
      <c r="U68" s="150"/>
      <c r="V68" s="150"/>
      <c r="W68" s="150"/>
      <c r="X68" s="150"/>
      <c r="Y68" s="150"/>
      <c r="Z68" s="150"/>
    </row>
    <row r="69" spans="1:26" ht="15.75" customHeight="1" x14ac:dyDescent="0.25">
      <c r="A69" s="150"/>
      <c r="B69" s="150"/>
      <c r="C69" s="150"/>
      <c r="D69" s="150"/>
      <c r="E69" s="150"/>
      <c r="F69" s="150"/>
      <c r="G69" s="150"/>
      <c r="H69" s="146"/>
      <c r="I69" s="150"/>
      <c r="J69" s="150"/>
      <c r="K69" s="150"/>
      <c r="L69" s="150"/>
      <c r="M69" s="150"/>
      <c r="N69" s="150"/>
      <c r="O69" s="150"/>
      <c r="P69" s="150"/>
      <c r="Q69" s="150"/>
      <c r="R69" s="150"/>
      <c r="S69" s="150"/>
      <c r="T69" s="150"/>
      <c r="U69" s="150"/>
      <c r="V69" s="150"/>
      <c r="W69" s="150"/>
      <c r="X69" s="150"/>
      <c r="Y69" s="150"/>
      <c r="Z69" s="150"/>
    </row>
    <row r="70" spans="1:26" ht="15.75" customHeight="1" x14ac:dyDescent="0.25">
      <c r="A70" s="150"/>
      <c r="B70" s="150"/>
      <c r="C70" s="150"/>
      <c r="D70" s="150"/>
      <c r="E70" s="150"/>
      <c r="F70" s="150"/>
      <c r="G70" s="150"/>
      <c r="H70" s="146"/>
      <c r="I70" s="150"/>
      <c r="J70" s="150"/>
      <c r="K70" s="150"/>
      <c r="L70" s="150"/>
      <c r="M70" s="150"/>
      <c r="N70" s="150"/>
      <c r="O70" s="150"/>
      <c r="P70" s="150"/>
      <c r="Q70" s="150"/>
      <c r="R70" s="150"/>
      <c r="S70" s="150"/>
      <c r="T70" s="150"/>
      <c r="U70" s="150"/>
      <c r="V70" s="150"/>
      <c r="W70" s="150"/>
      <c r="X70" s="150"/>
      <c r="Y70" s="150"/>
      <c r="Z70" s="150"/>
    </row>
    <row r="71" spans="1:26" ht="15.75" customHeight="1" x14ac:dyDescent="0.25">
      <c r="A71" s="150"/>
      <c r="B71" s="150"/>
      <c r="C71" s="150"/>
      <c r="D71" s="150"/>
      <c r="E71" s="150"/>
      <c r="F71" s="150"/>
      <c r="G71" s="150"/>
      <c r="H71" s="146"/>
      <c r="I71" s="150"/>
      <c r="J71" s="150"/>
      <c r="K71" s="150"/>
      <c r="L71" s="150"/>
      <c r="M71" s="150"/>
      <c r="N71" s="150"/>
      <c r="O71" s="150"/>
      <c r="P71" s="150"/>
      <c r="Q71" s="150"/>
      <c r="R71" s="150"/>
      <c r="S71" s="150"/>
      <c r="T71" s="150"/>
      <c r="U71" s="150"/>
      <c r="V71" s="150"/>
      <c r="W71" s="150"/>
      <c r="X71" s="150"/>
      <c r="Y71" s="150"/>
      <c r="Z71" s="150"/>
    </row>
    <row r="72" spans="1:26" ht="15.75" customHeight="1" x14ac:dyDescent="0.25">
      <c r="A72" s="150"/>
      <c r="B72" s="150"/>
      <c r="C72" s="150"/>
      <c r="D72" s="150"/>
      <c r="E72" s="150"/>
      <c r="F72" s="150"/>
      <c r="G72" s="150"/>
      <c r="H72" s="146"/>
      <c r="I72" s="150"/>
      <c r="J72" s="150"/>
      <c r="K72" s="150"/>
      <c r="L72" s="150"/>
      <c r="M72" s="150"/>
      <c r="N72" s="150"/>
      <c r="O72" s="150"/>
      <c r="P72" s="150"/>
      <c r="Q72" s="150"/>
      <c r="R72" s="150"/>
      <c r="S72" s="150"/>
      <c r="T72" s="150"/>
      <c r="U72" s="150"/>
      <c r="V72" s="150"/>
      <c r="W72" s="150"/>
      <c r="X72" s="150"/>
      <c r="Y72" s="150"/>
      <c r="Z72" s="150"/>
    </row>
    <row r="73" spans="1:26" ht="15.75" customHeight="1" x14ac:dyDescent="0.25">
      <c r="A73" s="150"/>
      <c r="B73" s="150"/>
      <c r="C73" s="150"/>
      <c r="D73" s="150"/>
      <c r="E73" s="150"/>
      <c r="F73" s="150"/>
      <c r="G73" s="150"/>
      <c r="H73" s="146"/>
      <c r="I73" s="150"/>
      <c r="J73" s="150"/>
      <c r="K73" s="150"/>
      <c r="L73" s="150"/>
      <c r="M73" s="150"/>
      <c r="N73" s="150"/>
      <c r="O73" s="150"/>
      <c r="P73" s="150"/>
      <c r="Q73" s="150"/>
      <c r="R73" s="150"/>
      <c r="S73" s="150"/>
      <c r="T73" s="150"/>
      <c r="U73" s="150"/>
      <c r="V73" s="150"/>
      <c r="W73" s="150"/>
      <c r="X73" s="150"/>
      <c r="Y73" s="150"/>
      <c r="Z73" s="150"/>
    </row>
    <row r="74" spans="1:26" ht="15.75" customHeight="1" x14ac:dyDescent="0.25">
      <c r="A74" s="150"/>
      <c r="B74" s="150"/>
      <c r="C74" s="150"/>
      <c r="D74" s="150"/>
      <c r="E74" s="150"/>
      <c r="F74" s="150"/>
      <c r="G74" s="150"/>
      <c r="H74" s="146"/>
      <c r="I74" s="150"/>
      <c r="J74" s="150"/>
      <c r="K74" s="150"/>
      <c r="L74" s="150"/>
      <c r="M74" s="150"/>
      <c r="N74" s="150"/>
      <c r="O74" s="150"/>
      <c r="P74" s="150"/>
      <c r="Q74" s="150"/>
      <c r="R74" s="150"/>
      <c r="S74" s="150"/>
      <c r="T74" s="150"/>
      <c r="U74" s="150"/>
      <c r="V74" s="150"/>
      <c r="W74" s="150"/>
      <c r="X74" s="150"/>
      <c r="Y74" s="150"/>
      <c r="Z74" s="150"/>
    </row>
    <row r="75" spans="1:26" ht="15.75" customHeight="1" x14ac:dyDescent="0.25">
      <c r="A75" s="150"/>
      <c r="B75" s="150"/>
      <c r="C75" s="150"/>
      <c r="D75" s="150"/>
      <c r="E75" s="150"/>
      <c r="F75" s="150"/>
      <c r="G75" s="150"/>
      <c r="H75" s="146"/>
      <c r="I75" s="150"/>
      <c r="J75" s="150"/>
      <c r="K75" s="150"/>
      <c r="L75" s="150"/>
      <c r="M75" s="150"/>
      <c r="N75" s="150"/>
      <c r="O75" s="150"/>
      <c r="P75" s="150"/>
      <c r="Q75" s="150"/>
      <c r="R75" s="150"/>
      <c r="S75" s="150"/>
      <c r="T75" s="150"/>
      <c r="U75" s="150"/>
      <c r="V75" s="150"/>
      <c r="W75" s="150"/>
      <c r="X75" s="150"/>
      <c r="Y75" s="150"/>
      <c r="Z75" s="150"/>
    </row>
    <row r="76" spans="1:26" ht="15.75" customHeight="1" x14ac:dyDescent="0.25">
      <c r="A76" s="150"/>
      <c r="B76" s="150"/>
      <c r="C76" s="150"/>
      <c r="D76" s="150"/>
      <c r="E76" s="150"/>
      <c r="F76" s="150"/>
      <c r="G76" s="150"/>
      <c r="H76" s="146"/>
      <c r="I76" s="150"/>
      <c r="J76" s="150"/>
      <c r="K76" s="150"/>
      <c r="L76" s="150"/>
      <c r="M76" s="150"/>
      <c r="N76" s="150"/>
      <c r="O76" s="150"/>
      <c r="P76" s="150"/>
      <c r="Q76" s="150"/>
      <c r="R76" s="150"/>
      <c r="S76" s="150"/>
      <c r="T76" s="150"/>
      <c r="U76" s="150"/>
      <c r="V76" s="150"/>
      <c r="W76" s="150"/>
      <c r="X76" s="150"/>
      <c r="Y76" s="150"/>
      <c r="Z76" s="150"/>
    </row>
    <row r="77" spans="1:26" ht="15.75" customHeight="1" x14ac:dyDescent="0.25">
      <c r="A77" s="150"/>
      <c r="B77" s="150"/>
      <c r="C77" s="150"/>
      <c r="D77" s="150"/>
      <c r="E77" s="150"/>
      <c r="F77" s="150"/>
      <c r="G77" s="150"/>
      <c r="H77" s="146"/>
      <c r="I77" s="150"/>
      <c r="J77" s="150"/>
      <c r="K77" s="150"/>
      <c r="L77" s="150"/>
      <c r="M77" s="150"/>
      <c r="N77" s="150"/>
      <c r="O77" s="150"/>
      <c r="P77" s="150"/>
      <c r="Q77" s="150"/>
      <c r="R77" s="150"/>
      <c r="S77" s="150"/>
      <c r="T77" s="150"/>
      <c r="U77" s="150"/>
      <c r="V77" s="150"/>
      <c r="W77" s="150"/>
      <c r="X77" s="150"/>
      <c r="Y77" s="150"/>
      <c r="Z77" s="150"/>
    </row>
    <row r="78" spans="1:26" ht="15.75" customHeight="1" x14ac:dyDescent="0.25">
      <c r="A78" s="150"/>
      <c r="B78" s="150"/>
      <c r="C78" s="150"/>
      <c r="D78" s="150"/>
      <c r="E78" s="150"/>
      <c r="F78" s="150"/>
      <c r="G78" s="150"/>
      <c r="H78" s="146"/>
      <c r="I78" s="150"/>
      <c r="J78" s="150"/>
      <c r="K78" s="150"/>
      <c r="L78" s="150"/>
      <c r="M78" s="150"/>
      <c r="N78" s="150"/>
      <c r="O78" s="150"/>
      <c r="P78" s="150"/>
      <c r="Q78" s="150"/>
      <c r="R78" s="150"/>
      <c r="S78" s="150"/>
      <c r="T78" s="150"/>
      <c r="U78" s="150"/>
      <c r="V78" s="150"/>
      <c r="W78" s="150"/>
      <c r="X78" s="150"/>
      <c r="Y78" s="150"/>
      <c r="Z78" s="150"/>
    </row>
    <row r="79" spans="1:26" ht="15.75" customHeight="1" x14ac:dyDescent="0.25">
      <c r="A79" s="150"/>
      <c r="B79" s="150"/>
      <c r="C79" s="150"/>
      <c r="D79" s="150"/>
      <c r="E79" s="150"/>
      <c r="F79" s="150"/>
      <c r="G79" s="150"/>
      <c r="H79" s="146"/>
      <c r="I79" s="150"/>
      <c r="J79" s="150"/>
      <c r="K79" s="150"/>
      <c r="L79" s="150"/>
      <c r="M79" s="150"/>
      <c r="N79" s="150"/>
      <c r="O79" s="150"/>
      <c r="P79" s="150"/>
      <c r="Q79" s="150"/>
      <c r="R79" s="150"/>
      <c r="S79" s="150"/>
      <c r="T79" s="150"/>
      <c r="U79" s="150"/>
      <c r="V79" s="150"/>
      <c r="W79" s="150"/>
      <c r="X79" s="150"/>
      <c r="Y79" s="150"/>
      <c r="Z79" s="150"/>
    </row>
    <row r="80" spans="1:26" ht="15.75" customHeight="1" x14ac:dyDescent="0.25">
      <c r="A80" s="150"/>
      <c r="B80" s="150"/>
      <c r="C80" s="150"/>
      <c r="D80" s="150"/>
      <c r="E80" s="150"/>
      <c r="F80" s="150"/>
      <c r="G80" s="150"/>
      <c r="H80" s="146"/>
      <c r="I80" s="150"/>
      <c r="J80" s="150"/>
      <c r="K80" s="150"/>
      <c r="L80" s="150"/>
      <c r="M80" s="150"/>
      <c r="N80" s="150"/>
      <c r="O80" s="150"/>
      <c r="P80" s="150"/>
      <c r="Q80" s="150"/>
      <c r="R80" s="150"/>
      <c r="S80" s="150"/>
      <c r="T80" s="150"/>
      <c r="U80" s="150"/>
      <c r="V80" s="150"/>
      <c r="W80" s="150"/>
      <c r="X80" s="150"/>
      <c r="Y80" s="150"/>
      <c r="Z80" s="150"/>
    </row>
    <row r="81" spans="1:26" ht="15.75" customHeight="1" x14ac:dyDescent="0.25">
      <c r="A81" s="150"/>
      <c r="B81" s="150"/>
      <c r="C81" s="150"/>
      <c r="D81" s="150"/>
      <c r="E81" s="150"/>
      <c r="F81" s="150"/>
      <c r="G81" s="150"/>
      <c r="H81" s="146"/>
      <c r="I81" s="150"/>
      <c r="J81" s="150"/>
      <c r="K81" s="150"/>
      <c r="L81" s="150"/>
      <c r="M81" s="150"/>
      <c r="N81" s="150"/>
      <c r="O81" s="150"/>
      <c r="P81" s="150"/>
      <c r="Q81" s="150"/>
      <c r="R81" s="150"/>
      <c r="S81" s="150"/>
      <c r="T81" s="150"/>
      <c r="U81" s="150"/>
      <c r="V81" s="150"/>
      <c r="W81" s="150"/>
      <c r="X81" s="150"/>
      <c r="Y81" s="150"/>
      <c r="Z81" s="150"/>
    </row>
    <row r="82" spans="1:26" ht="15.75" customHeight="1" x14ac:dyDescent="0.25">
      <c r="A82" s="150"/>
      <c r="B82" s="150"/>
      <c r="C82" s="150"/>
      <c r="D82" s="150"/>
      <c r="E82" s="150"/>
      <c r="F82" s="150"/>
      <c r="G82" s="150"/>
      <c r="H82" s="146"/>
      <c r="I82" s="150"/>
      <c r="J82" s="150"/>
      <c r="K82" s="150"/>
      <c r="L82" s="150"/>
      <c r="M82" s="150"/>
      <c r="N82" s="150"/>
      <c r="O82" s="150"/>
      <c r="P82" s="150"/>
      <c r="Q82" s="150"/>
      <c r="R82" s="150"/>
      <c r="S82" s="150"/>
      <c r="T82" s="150"/>
      <c r="U82" s="150"/>
      <c r="V82" s="150"/>
      <c r="W82" s="150"/>
      <c r="X82" s="150"/>
      <c r="Y82" s="150"/>
      <c r="Z82" s="150"/>
    </row>
    <row r="83" spans="1:26" ht="15.75" customHeight="1" x14ac:dyDescent="0.25">
      <c r="A83" s="150"/>
      <c r="B83" s="150"/>
      <c r="C83" s="150"/>
      <c r="D83" s="150"/>
      <c r="E83" s="150"/>
      <c r="F83" s="150"/>
      <c r="G83" s="150"/>
      <c r="H83" s="146"/>
      <c r="I83" s="150"/>
      <c r="J83" s="150"/>
      <c r="K83" s="150"/>
      <c r="L83" s="150"/>
      <c r="M83" s="150"/>
      <c r="N83" s="150"/>
      <c r="O83" s="150"/>
      <c r="P83" s="150"/>
      <c r="Q83" s="150"/>
      <c r="R83" s="150"/>
      <c r="S83" s="150"/>
      <c r="T83" s="150"/>
      <c r="U83" s="150"/>
      <c r="V83" s="150"/>
      <c r="W83" s="150"/>
      <c r="X83" s="150"/>
      <c r="Y83" s="150"/>
      <c r="Z83" s="150"/>
    </row>
    <row r="84" spans="1:26" ht="15.75" customHeight="1" x14ac:dyDescent="0.25">
      <c r="A84" s="150"/>
      <c r="B84" s="150"/>
      <c r="C84" s="150"/>
      <c r="D84" s="150"/>
      <c r="E84" s="150"/>
      <c r="F84" s="150"/>
      <c r="G84" s="150"/>
      <c r="H84" s="146"/>
      <c r="I84" s="150"/>
      <c r="J84" s="150"/>
      <c r="K84" s="150"/>
      <c r="L84" s="150"/>
      <c r="M84" s="150"/>
      <c r="N84" s="150"/>
      <c r="O84" s="150"/>
      <c r="P84" s="150"/>
      <c r="Q84" s="150"/>
      <c r="R84" s="150"/>
      <c r="S84" s="150"/>
      <c r="T84" s="150"/>
      <c r="U84" s="150"/>
      <c r="V84" s="150"/>
      <c r="W84" s="150"/>
      <c r="X84" s="150"/>
      <c r="Y84" s="150"/>
      <c r="Z84" s="150"/>
    </row>
    <row r="85" spans="1:26" ht="15.75" customHeight="1" x14ac:dyDescent="0.25">
      <c r="A85" s="150"/>
      <c r="B85" s="150"/>
      <c r="C85" s="150"/>
      <c r="D85" s="150"/>
      <c r="E85" s="150"/>
      <c r="F85" s="150"/>
      <c r="G85" s="150"/>
      <c r="H85" s="146"/>
      <c r="I85" s="150"/>
      <c r="J85" s="150"/>
      <c r="K85" s="150"/>
      <c r="L85" s="150"/>
      <c r="M85" s="150"/>
      <c r="N85" s="150"/>
      <c r="O85" s="150"/>
      <c r="P85" s="150"/>
      <c r="Q85" s="150"/>
      <c r="R85" s="150"/>
      <c r="S85" s="150"/>
      <c r="T85" s="150"/>
      <c r="U85" s="150"/>
      <c r="V85" s="150"/>
      <c r="W85" s="150"/>
      <c r="X85" s="150"/>
      <c r="Y85" s="150"/>
      <c r="Z85" s="150"/>
    </row>
    <row r="86" spans="1:26" ht="15.75" customHeight="1" x14ac:dyDescent="0.25">
      <c r="A86" s="150"/>
      <c r="B86" s="150"/>
      <c r="C86" s="150"/>
      <c r="D86" s="150"/>
      <c r="E86" s="150"/>
      <c r="F86" s="150"/>
      <c r="G86" s="150"/>
      <c r="H86" s="146"/>
      <c r="I86" s="150"/>
      <c r="J86" s="150"/>
      <c r="K86" s="150"/>
      <c r="L86" s="150"/>
      <c r="M86" s="150"/>
      <c r="N86" s="150"/>
      <c r="O86" s="150"/>
      <c r="P86" s="150"/>
      <c r="Q86" s="150"/>
      <c r="R86" s="150"/>
      <c r="S86" s="150"/>
      <c r="T86" s="150"/>
      <c r="U86" s="150"/>
      <c r="V86" s="150"/>
      <c r="W86" s="150"/>
      <c r="X86" s="150"/>
      <c r="Y86" s="150"/>
      <c r="Z86" s="150"/>
    </row>
    <row r="87" spans="1:26" ht="15.75" customHeight="1" x14ac:dyDescent="0.25">
      <c r="A87" s="150"/>
      <c r="B87" s="150"/>
      <c r="C87" s="150"/>
      <c r="D87" s="150"/>
      <c r="E87" s="150"/>
      <c r="F87" s="150"/>
      <c r="G87" s="150"/>
      <c r="H87" s="146"/>
      <c r="I87" s="150"/>
      <c r="J87" s="150"/>
      <c r="K87" s="150"/>
      <c r="L87" s="150"/>
      <c r="M87" s="150"/>
      <c r="N87" s="150"/>
      <c r="O87" s="150"/>
      <c r="P87" s="150"/>
      <c r="Q87" s="150"/>
      <c r="R87" s="150"/>
      <c r="S87" s="150"/>
      <c r="T87" s="150"/>
      <c r="U87" s="150"/>
      <c r="V87" s="150"/>
      <c r="W87" s="150"/>
      <c r="X87" s="150"/>
      <c r="Y87" s="150"/>
      <c r="Z87" s="150"/>
    </row>
    <row r="88" spans="1:26" ht="15.75" customHeight="1" x14ac:dyDescent="0.25">
      <c r="A88" s="150"/>
      <c r="B88" s="150"/>
      <c r="C88" s="150"/>
      <c r="D88" s="150"/>
      <c r="E88" s="150"/>
      <c r="F88" s="150"/>
      <c r="G88" s="150"/>
      <c r="H88" s="146"/>
      <c r="I88" s="150"/>
      <c r="J88" s="150"/>
      <c r="K88" s="150"/>
      <c r="L88" s="150"/>
      <c r="M88" s="150"/>
      <c r="N88" s="150"/>
      <c r="O88" s="150"/>
      <c r="P88" s="150"/>
      <c r="Q88" s="150"/>
      <c r="R88" s="150"/>
      <c r="S88" s="150"/>
      <c r="T88" s="150"/>
      <c r="U88" s="150"/>
      <c r="V88" s="150"/>
      <c r="W88" s="150"/>
      <c r="X88" s="150"/>
      <c r="Y88" s="150"/>
      <c r="Z88" s="150"/>
    </row>
    <row r="89" spans="1:26" ht="15.75" customHeight="1" x14ac:dyDescent="0.25">
      <c r="A89" s="150"/>
      <c r="B89" s="150"/>
      <c r="C89" s="150"/>
      <c r="D89" s="150"/>
      <c r="E89" s="150"/>
      <c r="F89" s="150"/>
      <c r="G89" s="150"/>
      <c r="H89" s="146"/>
      <c r="I89" s="150"/>
      <c r="J89" s="150"/>
      <c r="K89" s="150"/>
      <c r="L89" s="150"/>
      <c r="M89" s="150"/>
      <c r="N89" s="150"/>
      <c r="O89" s="150"/>
      <c r="P89" s="150"/>
      <c r="Q89" s="150"/>
      <c r="R89" s="150"/>
      <c r="S89" s="150"/>
      <c r="T89" s="150"/>
      <c r="U89" s="150"/>
      <c r="V89" s="150"/>
      <c r="W89" s="150"/>
      <c r="X89" s="150"/>
      <c r="Y89" s="150"/>
      <c r="Z89" s="150"/>
    </row>
    <row r="90" spans="1:26" ht="15.75" customHeight="1" x14ac:dyDescent="0.25">
      <c r="A90" s="150"/>
      <c r="B90" s="150"/>
      <c r="C90" s="150"/>
      <c r="D90" s="150"/>
      <c r="E90" s="150"/>
      <c r="F90" s="150"/>
      <c r="G90" s="150"/>
      <c r="H90" s="146"/>
      <c r="I90" s="150"/>
      <c r="J90" s="150"/>
      <c r="K90" s="150"/>
      <c r="L90" s="150"/>
      <c r="M90" s="150"/>
      <c r="N90" s="150"/>
      <c r="O90" s="150"/>
      <c r="P90" s="150"/>
      <c r="Q90" s="150"/>
      <c r="R90" s="150"/>
      <c r="S90" s="150"/>
      <c r="T90" s="150"/>
      <c r="U90" s="150"/>
      <c r="V90" s="150"/>
      <c r="W90" s="150"/>
      <c r="X90" s="150"/>
      <c r="Y90" s="150"/>
      <c r="Z90" s="150"/>
    </row>
    <row r="91" spans="1:26" ht="15.75" customHeight="1" x14ac:dyDescent="0.25">
      <c r="A91" s="150"/>
      <c r="B91" s="150"/>
      <c r="C91" s="150"/>
      <c r="D91" s="150"/>
      <c r="E91" s="150"/>
      <c r="F91" s="150"/>
      <c r="G91" s="150"/>
      <c r="H91" s="146"/>
      <c r="I91" s="150"/>
      <c r="J91" s="150"/>
      <c r="K91" s="150"/>
      <c r="L91" s="150"/>
      <c r="M91" s="150"/>
      <c r="N91" s="150"/>
      <c r="O91" s="150"/>
      <c r="P91" s="150"/>
      <c r="Q91" s="150"/>
      <c r="R91" s="150"/>
      <c r="S91" s="150"/>
      <c r="T91" s="150"/>
      <c r="U91" s="150"/>
      <c r="V91" s="150"/>
      <c r="W91" s="150"/>
      <c r="X91" s="150"/>
      <c r="Y91" s="150"/>
      <c r="Z91" s="150"/>
    </row>
    <row r="92" spans="1:26" ht="15.75" customHeight="1" x14ac:dyDescent="0.25">
      <c r="A92" s="150"/>
      <c r="B92" s="150"/>
      <c r="C92" s="150"/>
      <c r="D92" s="150"/>
      <c r="E92" s="150"/>
      <c r="F92" s="150"/>
      <c r="G92" s="150"/>
      <c r="H92" s="146"/>
      <c r="I92" s="150"/>
      <c r="J92" s="150"/>
      <c r="K92" s="150"/>
      <c r="L92" s="150"/>
      <c r="M92" s="150"/>
      <c r="N92" s="150"/>
      <c r="O92" s="150"/>
      <c r="P92" s="150"/>
      <c r="Q92" s="150"/>
      <c r="R92" s="150"/>
      <c r="S92" s="150"/>
      <c r="T92" s="150"/>
      <c r="U92" s="150"/>
      <c r="V92" s="150"/>
      <c r="W92" s="150"/>
      <c r="X92" s="150"/>
      <c r="Y92" s="150"/>
      <c r="Z92" s="150"/>
    </row>
    <row r="93" spans="1:26" ht="15.75" customHeight="1" x14ac:dyDescent="0.25">
      <c r="A93" s="150"/>
      <c r="B93" s="150"/>
      <c r="C93" s="150"/>
      <c r="D93" s="150"/>
      <c r="E93" s="150"/>
      <c r="F93" s="150"/>
      <c r="G93" s="150"/>
      <c r="H93" s="146"/>
      <c r="I93" s="150"/>
      <c r="J93" s="150"/>
      <c r="K93" s="150"/>
      <c r="L93" s="150"/>
      <c r="M93" s="150"/>
      <c r="N93" s="150"/>
      <c r="O93" s="150"/>
      <c r="P93" s="150"/>
      <c r="Q93" s="150"/>
      <c r="R93" s="150"/>
      <c r="S93" s="150"/>
      <c r="T93" s="150"/>
      <c r="U93" s="150"/>
      <c r="V93" s="150"/>
      <c r="W93" s="150"/>
      <c r="X93" s="150"/>
      <c r="Y93" s="150"/>
      <c r="Z93" s="150"/>
    </row>
    <row r="94" spans="1:26" ht="15.75" customHeight="1" x14ac:dyDescent="0.25">
      <c r="A94" s="150"/>
      <c r="B94" s="150"/>
      <c r="C94" s="150"/>
      <c r="D94" s="150"/>
      <c r="E94" s="150"/>
      <c r="F94" s="150"/>
      <c r="G94" s="150"/>
      <c r="H94" s="146"/>
      <c r="I94" s="150"/>
      <c r="J94" s="150"/>
      <c r="K94" s="150"/>
      <c r="L94" s="150"/>
      <c r="M94" s="150"/>
      <c r="N94" s="150"/>
      <c r="O94" s="150"/>
      <c r="P94" s="150"/>
      <c r="Q94" s="150"/>
      <c r="R94" s="150"/>
      <c r="S94" s="150"/>
      <c r="T94" s="150"/>
      <c r="U94" s="150"/>
      <c r="V94" s="150"/>
      <c r="W94" s="150"/>
      <c r="X94" s="150"/>
      <c r="Y94" s="150"/>
      <c r="Z94" s="150"/>
    </row>
    <row r="95" spans="1:26" ht="15.75" customHeight="1" x14ac:dyDescent="0.25">
      <c r="A95" s="150"/>
      <c r="B95" s="150"/>
      <c r="C95" s="150"/>
      <c r="D95" s="150"/>
      <c r="E95" s="150"/>
      <c r="F95" s="150"/>
      <c r="G95" s="150"/>
      <c r="H95" s="146"/>
      <c r="I95" s="150"/>
      <c r="J95" s="150"/>
      <c r="K95" s="150"/>
      <c r="L95" s="150"/>
      <c r="M95" s="150"/>
      <c r="N95" s="150"/>
      <c r="O95" s="150"/>
      <c r="P95" s="150"/>
      <c r="Q95" s="150"/>
      <c r="R95" s="150"/>
      <c r="S95" s="150"/>
      <c r="T95" s="150"/>
      <c r="U95" s="150"/>
      <c r="V95" s="150"/>
      <c r="W95" s="150"/>
      <c r="X95" s="150"/>
      <c r="Y95" s="150"/>
      <c r="Z95" s="150"/>
    </row>
    <row r="96" spans="1:26" ht="15.75" customHeight="1" x14ac:dyDescent="0.25">
      <c r="A96" s="150"/>
      <c r="B96" s="150"/>
      <c r="C96" s="150"/>
      <c r="D96" s="150"/>
      <c r="E96" s="150"/>
      <c r="F96" s="150"/>
      <c r="G96" s="150"/>
      <c r="H96" s="146"/>
      <c r="I96" s="150"/>
      <c r="J96" s="150"/>
      <c r="K96" s="150"/>
      <c r="L96" s="150"/>
      <c r="M96" s="150"/>
      <c r="N96" s="150"/>
      <c r="O96" s="150"/>
      <c r="P96" s="150"/>
      <c r="Q96" s="150"/>
      <c r="R96" s="150"/>
      <c r="S96" s="150"/>
      <c r="T96" s="150"/>
      <c r="U96" s="150"/>
      <c r="V96" s="150"/>
      <c r="W96" s="150"/>
      <c r="X96" s="150"/>
      <c r="Y96" s="150"/>
      <c r="Z96" s="150"/>
    </row>
    <row r="97" spans="1:26" ht="15.75" customHeight="1" x14ac:dyDescent="0.25">
      <c r="A97" s="150"/>
      <c r="B97" s="150"/>
      <c r="C97" s="150"/>
      <c r="D97" s="150"/>
      <c r="E97" s="150"/>
      <c r="F97" s="150"/>
      <c r="G97" s="150"/>
      <c r="H97" s="146"/>
      <c r="I97" s="150"/>
      <c r="J97" s="150"/>
      <c r="K97" s="150"/>
      <c r="L97" s="150"/>
      <c r="M97" s="150"/>
      <c r="N97" s="150"/>
      <c r="O97" s="150"/>
      <c r="P97" s="150"/>
      <c r="Q97" s="150"/>
      <c r="R97" s="150"/>
      <c r="S97" s="150"/>
      <c r="T97" s="150"/>
      <c r="U97" s="150"/>
      <c r="V97" s="150"/>
      <c r="W97" s="150"/>
      <c r="X97" s="150"/>
      <c r="Y97" s="150"/>
      <c r="Z97" s="150"/>
    </row>
    <row r="98" spans="1:26" ht="15.75" customHeight="1" x14ac:dyDescent="0.25">
      <c r="A98" s="150"/>
      <c r="B98" s="150"/>
      <c r="C98" s="150"/>
      <c r="D98" s="150"/>
      <c r="E98" s="150"/>
      <c r="F98" s="150"/>
      <c r="G98" s="150"/>
      <c r="H98" s="146"/>
      <c r="I98" s="150"/>
      <c r="J98" s="150"/>
      <c r="K98" s="150"/>
      <c r="L98" s="150"/>
      <c r="M98" s="150"/>
      <c r="N98" s="150"/>
      <c r="O98" s="150"/>
      <c r="P98" s="150"/>
      <c r="Q98" s="150"/>
      <c r="R98" s="150"/>
      <c r="S98" s="150"/>
      <c r="T98" s="150"/>
      <c r="U98" s="150"/>
      <c r="V98" s="150"/>
      <c r="W98" s="150"/>
      <c r="X98" s="150"/>
      <c r="Y98" s="150"/>
      <c r="Z98" s="150"/>
    </row>
    <row r="99" spans="1:26" ht="15.75" customHeight="1" x14ac:dyDescent="0.25">
      <c r="A99" s="150"/>
      <c r="B99" s="150"/>
      <c r="C99" s="150"/>
      <c r="D99" s="150"/>
      <c r="E99" s="150"/>
      <c r="F99" s="150"/>
      <c r="G99" s="150"/>
      <c r="H99" s="146"/>
      <c r="I99" s="150"/>
      <c r="J99" s="150"/>
      <c r="K99" s="150"/>
      <c r="L99" s="150"/>
      <c r="M99" s="150"/>
      <c r="N99" s="150"/>
      <c r="O99" s="150"/>
      <c r="P99" s="150"/>
      <c r="Q99" s="150"/>
      <c r="R99" s="150"/>
      <c r="S99" s="150"/>
      <c r="T99" s="150"/>
      <c r="U99" s="150"/>
      <c r="V99" s="150"/>
      <c r="W99" s="150"/>
      <c r="X99" s="150"/>
      <c r="Y99" s="150"/>
      <c r="Z99" s="150"/>
    </row>
    <row r="100" spans="1:26" ht="15.75" customHeight="1" x14ac:dyDescent="0.25">
      <c r="A100" s="150"/>
      <c r="B100" s="150"/>
      <c r="C100" s="150"/>
      <c r="D100" s="150"/>
      <c r="E100" s="150"/>
      <c r="F100" s="150"/>
      <c r="G100" s="150"/>
      <c r="H100" s="146"/>
      <c r="I100" s="150"/>
      <c r="J100" s="150"/>
      <c r="K100" s="150"/>
      <c r="L100" s="150"/>
      <c r="M100" s="150"/>
      <c r="N100" s="150"/>
      <c r="O100" s="150"/>
      <c r="P100" s="150"/>
      <c r="Q100" s="150"/>
      <c r="R100" s="150"/>
      <c r="S100" s="150"/>
      <c r="T100" s="150"/>
      <c r="U100" s="150"/>
      <c r="V100" s="150"/>
      <c r="W100" s="150"/>
      <c r="X100" s="150"/>
      <c r="Y100" s="150"/>
      <c r="Z100" s="150"/>
    </row>
    <row r="101" spans="1:26" ht="15.75" customHeight="1" x14ac:dyDescent="0.25">
      <c r="A101" s="150"/>
      <c r="B101" s="150"/>
      <c r="C101" s="150"/>
      <c r="D101" s="150"/>
      <c r="E101" s="150"/>
      <c r="F101" s="150"/>
      <c r="G101" s="150"/>
      <c r="H101" s="146"/>
      <c r="I101" s="150"/>
      <c r="J101" s="150"/>
      <c r="K101" s="150"/>
      <c r="L101" s="150"/>
      <c r="M101" s="150"/>
      <c r="N101" s="150"/>
      <c r="O101" s="150"/>
      <c r="P101" s="150"/>
      <c r="Q101" s="150"/>
      <c r="R101" s="150"/>
      <c r="S101" s="150"/>
      <c r="T101" s="150"/>
      <c r="U101" s="150"/>
      <c r="V101" s="150"/>
      <c r="W101" s="150"/>
      <c r="X101" s="150"/>
      <c r="Y101" s="150"/>
      <c r="Z101" s="150"/>
    </row>
    <row r="102" spans="1:26" ht="15.75" customHeight="1" x14ac:dyDescent="0.25">
      <c r="A102" s="150"/>
      <c r="B102" s="150"/>
      <c r="C102" s="150"/>
      <c r="D102" s="150"/>
      <c r="E102" s="150"/>
      <c r="F102" s="150"/>
      <c r="G102" s="150"/>
      <c r="H102" s="146"/>
      <c r="I102" s="150"/>
      <c r="J102" s="150"/>
      <c r="K102" s="150"/>
      <c r="L102" s="150"/>
      <c r="M102" s="150"/>
      <c r="N102" s="150"/>
      <c r="O102" s="150"/>
      <c r="P102" s="150"/>
      <c r="Q102" s="150"/>
      <c r="R102" s="150"/>
      <c r="S102" s="150"/>
      <c r="T102" s="150"/>
      <c r="U102" s="150"/>
      <c r="V102" s="150"/>
      <c r="W102" s="150"/>
      <c r="X102" s="150"/>
      <c r="Y102" s="150"/>
      <c r="Z102" s="150"/>
    </row>
    <row r="103" spans="1:26" ht="15.75" customHeight="1" x14ac:dyDescent="0.25">
      <c r="A103" s="150"/>
      <c r="B103" s="150"/>
      <c r="C103" s="150"/>
      <c r="D103" s="150"/>
      <c r="E103" s="150"/>
      <c r="F103" s="150"/>
      <c r="G103" s="150"/>
      <c r="H103" s="146"/>
      <c r="I103" s="150"/>
      <c r="J103" s="150"/>
      <c r="K103" s="150"/>
      <c r="L103" s="150"/>
      <c r="M103" s="150"/>
      <c r="N103" s="150"/>
      <c r="O103" s="150"/>
      <c r="P103" s="150"/>
      <c r="Q103" s="150"/>
      <c r="R103" s="150"/>
      <c r="S103" s="150"/>
      <c r="T103" s="150"/>
      <c r="U103" s="150"/>
      <c r="V103" s="150"/>
      <c r="W103" s="150"/>
      <c r="X103" s="150"/>
      <c r="Y103" s="150"/>
      <c r="Z103" s="150"/>
    </row>
    <row r="104" spans="1:26" ht="15.75" customHeight="1" x14ac:dyDescent="0.25">
      <c r="A104" s="150"/>
      <c r="B104" s="150"/>
      <c r="C104" s="150"/>
      <c r="D104" s="150"/>
      <c r="E104" s="150"/>
      <c r="F104" s="150"/>
      <c r="G104" s="150"/>
      <c r="H104" s="146"/>
      <c r="I104" s="150"/>
      <c r="J104" s="150"/>
      <c r="K104" s="150"/>
      <c r="L104" s="150"/>
      <c r="M104" s="150"/>
      <c r="N104" s="150"/>
      <c r="O104" s="150"/>
      <c r="P104" s="150"/>
      <c r="Q104" s="150"/>
      <c r="R104" s="150"/>
      <c r="S104" s="150"/>
      <c r="T104" s="150"/>
      <c r="U104" s="150"/>
      <c r="V104" s="150"/>
      <c r="W104" s="150"/>
      <c r="X104" s="150"/>
      <c r="Y104" s="150"/>
      <c r="Z104" s="150"/>
    </row>
    <row r="105" spans="1:26" ht="15.75" customHeight="1" x14ac:dyDescent="0.25">
      <c r="A105" s="150"/>
      <c r="B105" s="150"/>
      <c r="C105" s="150"/>
      <c r="D105" s="150"/>
      <c r="E105" s="150"/>
      <c r="F105" s="150"/>
      <c r="G105" s="150"/>
      <c r="H105" s="146"/>
      <c r="I105" s="150"/>
      <c r="J105" s="150"/>
      <c r="K105" s="150"/>
      <c r="L105" s="150"/>
      <c r="M105" s="150"/>
      <c r="N105" s="150"/>
      <c r="O105" s="150"/>
      <c r="P105" s="150"/>
      <c r="Q105" s="150"/>
      <c r="R105" s="150"/>
      <c r="S105" s="150"/>
      <c r="T105" s="150"/>
      <c r="U105" s="150"/>
      <c r="V105" s="150"/>
      <c r="W105" s="150"/>
      <c r="X105" s="150"/>
      <c r="Y105" s="150"/>
      <c r="Z105" s="150"/>
    </row>
    <row r="106" spans="1:26" ht="15.75" customHeight="1" x14ac:dyDescent="0.25">
      <c r="A106" s="150"/>
      <c r="B106" s="150"/>
      <c r="C106" s="150"/>
      <c r="D106" s="150"/>
      <c r="E106" s="150"/>
      <c r="F106" s="150"/>
      <c r="G106" s="150"/>
      <c r="H106" s="146"/>
      <c r="I106" s="150"/>
      <c r="J106" s="150"/>
      <c r="K106" s="150"/>
      <c r="L106" s="150"/>
      <c r="M106" s="150"/>
      <c r="N106" s="150"/>
      <c r="O106" s="150"/>
      <c r="P106" s="150"/>
      <c r="Q106" s="150"/>
      <c r="R106" s="150"/>
      <c r="S106" s="150"/>
      <c r="T106" s="150"/>
      <c r="U106" s="150"/>
      <c r="V106" s="150"/>
      <c r="W106" s="150"/>
      <c r="X106" s="150"/>
      <c r="Y106" s="150"/>
      <c r="Z106" s="150"/>
    </row>
    <row r="107" spans="1:26" ht="15.75" customHeight="1" x14ac:dyDescent="0.25">
      <c r="A107" s="150"/>
      <c r="B107" s="150"/>
      <c r="C107" s="150"/>
      <c r="D107" s="150"/>
      <c r="E107" s="150"/>
      <c r="F107" s="150"/>
      <c r="G107" s="150"/>
      <c r="H107" s="146"/>
      <c r="I107" s="150"/>
      <c r="J107" s="150"/>
      <c r="K107" s="150"/>
      <c r="L107" s="150"/>
      <c r="M107" s="150"/>
      <c r="N107" s="150"/>
      <c r="O107" s="150"/>
      <c r="P107" s="150"/>
      <c r="Q107" s="150"/>
      <c r="R107" s="150"/>
      <c r="S107" s="150"/>
      <c r="T107" s="150"/>
      <c r="U107" s="150"/>
      <c r="V107" s="150"/>
      <c r="W107" s="150"/>
      <c r="X107" s="150"/>
      <c r="Y107" s="150"/>
      <c r="Z107" s="150"/>
    </row>
    <row r="108" spans="1:26" ht="15.75" customHeight="1" x14ac:dyDescent="0.25">
      <c r="A108" s="150"/>
      <c r="B108" s="150"/>
      <c r="C108" s="150"/>
      <c r="D108" s="150"/>
      <c r="E108" s="150"/>
      <c r="F108" s="150"/>
      <c r="G108" s="150"/>
      <c r="H108" s="146"/>
      <c r="I108" s="150"/>
      <c r="J108" s="150"/>
      <c r="K108" s="150"/>
      <c r="L108" s="150"/>
      <c r="M108" s="150"/>
      <c r="N108" s="150"/>
      <c r="O108" s="150"/>
      <c r="P108" s="150"/>
      <c r="Q108" s="150"/>
      <c r="R108" s="150"/>
      <c r="S108" s="150"/>
      <c r="T108" s="150"/>
      <c r="U108" s="150"/>
      <c r="V108" s="150"/>
      <c r="W108" s="150"/>
      <c r="X108" s="150"/>
      <c r="Y108" s="150"/>
      <c r="Z108" s="150"/>
    </row>
    <row r="109" spans="1:26" ht="15.75" customHeight="1" x14ac:dyDescent="0.25">
      <c r="A109" s="150"/>
      <c r="B109" s="150"/>
      <c r="C109" s="150"/>
      <c r="D109" s="150"/>
      <c r="E109" s="150"/>
      <c r="F109" s="150"/>
      <c r="G109" s="150"/>
      <c r="H109" s="146"/>
      <c r="I109" s="150"/>
      <c r="J109" s="150"/>
      <c r="K109" s="150"/>
      <c r="L109" s="150"/>
      <c r="M109" s="150"/>
      <c r="N109" s="150"/>
      <c r="O109" s="150"/>
      <c r="P109" s="150"/>
      <c r="Q109" s="150"/>
      <c r="R109" s="150"/>
      <c r="S109" s="150"/>
      <c r="T109" s="150"/>
      <c r="U109" s="150"/>
      <c r="V109" s="150"/>
      <c r="W109" s="150"/>
      <c r="X109" s="150"/>
      <c r="Y109" s="150"/>
      <c r="Z109" s="150"/>
    </row>
    <row r="110" spans="1:26" ht="15.75" customHeight="1" x14ac:dyDescent="0.25">
      <c r="A110" s="150"/>
      <c r="B110" s="150"/>
      <c r="C110" s="150"/>
      <c r="D110" s="150"/>
      <c r="E110" s="150"/>
      <c r="F110" s="150"/>
      <c r="G110" s="150"/>
      <c r="H110" s="146"/>
      <c r="I110" s="150"/>
      <c r="J110" s="150"/>
      <c r="K110" s="150"/>
      <c r="L110" s="150"/>
      <c r="M110" s="150"/>
      <c r="N110" s="150"/>
      <c r="O110" s="150"/>
      <c r="P110" s="150"/>
      <c r="Q110" s="150"/>
      <c r="R110" s="150"/>
      <c r="S110" s="150"/>
      <c r="T110" s="150"/>
      <c r="U110" s="150"/>
      <c r="V110" s="150"/>
      <c r="W110" s="150"/>
      <c r="X110" s="150"/>
      <c r="Y110" s="150"/>
      <c r="Z110" s="150"/>
    </row>
    <row r="111" spans="1:26" ht="15.75" customHeight="1" x14ac:dyDescent="0.25">
      <c r="A111" s="150"/>
      <c r="B111" s="150"/>
      <c r="C111" s="150"/>
      <c r="D111" s="150"/>
      <c r="E111" s="150"/>
      <c r="F111" s="150"/>
      <c r="G111" s="150"/>
      <c r="H111" s="146"/>
      <c r="I111" s="150"/>
      <c r="J111" s="150"/>
      <c r="K111" s="150"/>
      <c r="L111" s="150"/>
      <c r="M111" s="150"/>
      <c r="N111" s="150"/>
      <c r="O111" s="150"/>
      <c r="P111" s="150"/>
      <c r="Q111" s="150"/>
      <c r="R111" s="150"/>
      <c r="S111" s="150"/>
      <c r="T111" s="150"/>
      <c r="U111" s="150"/>
      <c r="V111" s="150"/>
      <c r="W111" s="150"/>
      <c r="X111" s="150"/>
      <c r="Y111" s="150"/>
      <c r="Z111" s="150"/>
    </row>
    <row r="112" spans="1:26" ht="15.75" customHeight="1" x14ac:dyDescent="0.25">
      <c r="A112" s="150"/>
      <c r="B112" s="150"/>
      <c r="C112" s="150"/>
      <c r="D112" s="150"/>
      <c r="E112" s="150"/>
      <c r="F112" s="150"/>
      <c r="G112" s="150"/>
      <c r="H112" s="146"/>
      <c r="I112" s="150"/>
      <c r="J112" s="150"/>
      <c r="K112" s="150"/>
      <c r="L112" s="150"/>
      <c r="M112" s="150"/>
      <c r="N112" s="150"/>
      <c r="O112" s="150"/>
      <c r="P112" s="150"/>
      <c r="Q112" s="150"/>
      <c r="R112" s="150"/>
      <c r="S112" s="150"/>
      <c r="T112" s="150"/>
      <c r="U112" s="150"/>
      <c r="V112" s="150"/>
      <c r="W112" s="150"/>
      <c r="X112" s="150"/>
      <c r="Y112" s="150"/>
      <c r="Z112" s="150"/>
    </row>
    <row r="113" spans="1:26" ht="15.75" customHeight="1" x14ac:dyDescent="0.25">
      <c r="A113" s="150"/>
      <c r="B113" s="150"/>
      <c r="C113" s="150"/>
      <c r="D113" s="150"/>
      <c r="E113" s="150"/>
      <c r="F113" s="150"/>
      <c r="G113" s="150"/>
      <c r="H113" s="146"/>
      <c r="I113" s="150"/>
      <c r="J113" s="150"/>
      <c r="K113" s="150"/>
      <c r="L113" s="150"/>
      <c r="M113" s="150"/>
      <c r="N113" s="150"/>
      <c r="O113" s="150"/>
      <c r="P113" s="150"/>
      <c r="Q113" s="150"/>
      <c r="R113" s="150"/>
      <c r="S113" s="150"/>
      <c r="T113" s="150"/>
      <c r="U113" s="150"/>
      <c r="V113" s="150"/>
      <c r="W113" s="150"/>
      <c r="X113" s="150"/>
      <c r="Y113" s="150"/>
      <c r="Z113" s="150"/>
    </row>
    <row r="114" spans="1:26" ht="15.75" customHeight="1" x14ac:dyDescent="0.25">
      <c r="A114" s="150"/>
      <c r="B114" s="150"/>
      <c r="C114" s="150"/>
      <c r="D114" s="150"/>
      <c r="E114" s="150"/>
      <c r="F114" s="150"/>
      <c r="G114" s="150"/>
      <c r="H114" s="146"/>
      <c r="I114" s="150"/>
      <c r="J114" s="150"/>
      <c r="K114" s="150"/>
      <c r="L114" s="150"/>
      <c r="M114" s="150"/>
      <c r="N114" s="150"/>
      <c r="O114" s="150"/>
      <c r="P114" s="150"/>
      <c r="Q114" s="150"/>
      <c r="R114" s="150"/>
      <c r="S114" s="150"/>
      <c r="T114" s="150"/>
      <c r="U114" s="150"/>
      <c r="V114" s="150"/>
      <c r="W114" s="150"/>
      <c r="X114" s="150"/>
      <c r="Y114" s="150"/>
      <c r="Z114" s="150"/>
    </row>
    <row r="115" spans="1:26" ht="15.75" customHeight="1" x14ac:dyDescent="0.25">
      <c r="A115" s="150"/>
      <c r="B115" s="150"/>
      <c r="C115" s="150"/>
      <c r="D115" s="150"/>
      <c r="E115" s="150"/>
      <c r="F115" s="150"/>
      <c r="G115" s="150"/>
      <c r="H115" s="146"/>
      <c r="I115" s="150"/>
      <c r="J115" s="150"/>
      <c r="K115" s="150"/>
      <c r="L115" s="150"/>
      <c r="M115" s="150"/>
      <c r="N115" s="150"/>
      <c r="O115" s="150"/>
      <c r="P115" s="150"/>
      <c r="Q115" s="150"/>
      <c r="R115" s="150"/>
      <c r="S115" s="150"/>
      <c r="T115" s="150"/>
      <c r="U115" s="150"/>
      <c r="V115" s="150"/>
      <c r="W115" s="150"/>
      <c r="X115" s="150"/>
      <c r="Y115" s="150"/>
      <c r="Z115" s="150"/>
    </row>
    <row r="116" spans="1:26" ht="15.75" customHeight="1" x14ac:dyDescent="0.25">
      <c r="A116" s="150"/>
      <c r="B116" s="150"/>
      <c r="C116" s="150"/>
      <c r="D116" s="150"/>
      <c r="E116" s="150"/>
      <c r="F116" s="150"/>
      <c r="G116" s="150"/>
      <c r="H116" s="146"/>
      <c r="I116" s="150"/>
      <c r="J116" s="150"/>
      <c r="K116" s="150"/>
      <c r="L116" s="150"/>
      <c r="M116" s="150"/>
      <c r="N116" s="150"/>
      <c r="O116" s="150"/>
      <c r="P116" s="150"/>
      <c r="Q116" s="150"/>
      <c r="R116" s="150"/>
      <c r="S116" s="150"/>
      <c r="T116" s="150"/>
      <c r="U116" s="150"/>
      <c r="V116" s="150"/>
      <c r="W116" s="150"/>
      <c r="X116" s="150"/>
      <c r="Y116" s="150"/>
      <c r="Z116" s="150"/>
    </row>
    <row r="117" spans="1:26" ht="15.75" customHeight="1" x14ac:dyDescent="0.25">
      <c r="A117" s="150"/>
      <c r="B117" s="150"/>
      <c r="C117" s="150"/>
      <c r="D117" s="150"/>
      <c r="E117" s="150"/>
      <c r="F117" s="150"/>
      <c r="G117" s="150"/>
      <c r="H117" s="146"/>
      <c r="I117" s="150"/>
      <c r="J117" s="150"/>
      <c r="K117" s="150"/>
      <c r="L117" s="150"/>
      <c r="M117" s="150"/>
      <c r="N117" s="150"/>
      <c r="O117" s="150"/>
      <c r="P117" s="150"/>
      <c r="Q117" s="150"/>
      <c r="R117" s="150"/>
      <c r="S117" s="150"/>
      <c r="T117" s="150"/>
      <c r="U117" s="150"/>
      <c r="V117" s="150"/>
      <c r="W117" s="150"/>
      <c r="X117" s="150"/>
      <c r="Y117" s="150"/>
      <c r="Z117" s="150"/>
    </row>
    <row r="118" spans="1:26" ht="15.75" customHeight="1" x14ac:dyDescent="0.25">
      <c r="A118" s="150"/>
      <c r="B118" s="150"/>
      <c r="C118" s="150"/>
      <c r="D118" s="150"/>
      <c r="E118" s="150"/>
      <c r="F118" s="150"/>
      <c r="G118" s="150"/>
      <c r="H118" s="146"/>
      <c r="I118" s="150"/>
      <c r="J118" s="150"/>
      <c r="K118" s="150"/>
      <c r="L118" s="150"/>
      <c r="M118" s="150"/>
      <c r="N118" s="150"/>
      <c r="O118" s="150"/>
      <c r="P118" s="150"/>
      <c r="Q118" s="150"/>
      <c r="R118" s="150"/>
      <c r="S118" s="150"/>
      <c r="T118" s="150"/>
      <c r="U118" s="150"/>
      <c r="V118" s="150"/>
      <c r="W118" s="150"/>
      <c r="X118" s="150"/>
      <c r="Y118" s="150"/>
      <c r="Z118" s="150"/>
    </row>
    <row r="119" spans="1:26" ht="15.75" customHeight="1" x14ac:dyDescent="0.25">
      <c r="A119" s="150"/>
      <c r="B119" s="150"/>
      <c r="C119" s="150"/>
      <c r="D119" s="150"/>
      <c r="E119" s="150"/>
      <c r="F119" s="150"/>
      <c r="G119" s="150"/>
      <c r="H119" s="146"/>
      <c r="I119" s="150"/>
      <c r="J119" s="150"/>
      <c r="K119" s="150"/>
      <c r="L119" s="150"/>
      <c r="M119" s="150"/>
      <c r="N119" s="150"/>
      <c r="O119" s="150"/>
      <c r="P119" s="150"/>
      <c r="Q119" s="150"/>
      <c r="R119" s="150"/>
      <c r="S119" s="150"/>
      <c r="T119" s="150"/>
      <c r="U119" s="150"/>
      <c r="V119" s="150"/>
      <c r="W119" s="150"/>
      <c r="X119" s="150"/>
      <c r="Y119" s="150"/>
      <c r="Z119" s="150"/>
    </row>
    <row r="120" spans="1:26" ht="15.75" customHeight="1" x14ac:dyDescent="0.25">
      <c r="A120" s="150"/>
      <c r="B120" s="150"/>
      <c r="C120" s="150"/>
      <c r="D120" s="150"/>
      <c r="E120" s="150"/>
      <c r="F120" s="150"/>
      <c r="G120" s="150"/>
      <c r="H120" s="146"/>
      <c r="I120" s="150"/>
      <c r="J120" s="150"/>
      <c r="K120" s="150"/>
      <c r="L120" s="150"/>
      <c r="M120" s="150"/>
      <c r="N120" s="150"/>
      <c r="O120" s="150"/>
      <c r="P120" s="150"/>
      <c r="Q120" s="150"/>
      <c r="R120" s="150"/>
      <c r="S120" s="150"/>
      <c r="T120" s="150"/>
      <c r="U120" s="150"/>
      <c r="V120" s="150"/>
      <c r="W120" s="150"/>
      <c r="X120" s="150"/>
      <c r="Y120" s="150"/>
      <c r="Z120" s="150"/>
    </row>
    <row r="121" spans="1:26" ht="15.75" customHeight="1" x14ac:dyDescent="0.25">
      <c r="A121" s="150"/>
      <c r="B121" s="150"/>
      <c r="C121" s="150"/>
      <c r="D121" s="150"/>
      <c r="E121" s="150"/>
      <c r="F121" s="150"/>
      <c r="G121" s="150"/>
      <c r="H121" s="146"/>
      <c r="I121" s="150"/>
      <c r="J121" s="150"/>
      <c r="K121" s="150"/>
      <c r="L121" s="150"/>
      <c r="M121" s="150"/>
      <c r="N121" s="150"/>
      <c r="O121" s="150"/>
      <c r="P121" s="150"/>
      <c r="Q121" s="150"/>
      <c r="R121" s="150"/>
      <c r="S121" s="150"/>
      <c r="T121" s="150"/>
      <c r="U121" s="150"/>
      <c r="V121" s="150"/>
      <c r="W121" s="150"/>
      <c r="X121" s="150"/>
      <c r="Y121" s="150"/>
      <c r="Z121" s="150"/>
    </row>
    <row r="122" spans="1:26" ht="15.75" customHeight="1" x14ac:dyDescent="0.25">
      <c r="A122" s="150"/>
      <c r="B122" s="150"/>
      <c r="C122" s="150"/>
      <c r="D122" s="150"/>
      <c r="E122" s="150"/>
      <c r="F122" s="150"/>
      <c r="G122" s="150"/>
      <c r="H122" s="146"/>
      <c r="I122" s="150"/>
      <c r="J122" s="150"/>
      <c r="K122" s="150"/>
      <c r="L122" s="150"/>
      <c r="M122" s="150"/>
      <c r="N122" s="150"/>
      <c r="O122" s="150"/>
      <c r="P122" s="150"/>
      <c r="Q122" s="150"/>
      <c r="R122" s="150"/>
      <c r="S122" s="150"/>
      <c r="T122" s="150"/>
      <c r="U122" s="150"/>
      <c r="V122" s="150"/>
      <c r="W122" s="150"/>
      <c r="X122" s="150"/>
      <c r="Y122" s="150"/>
      <c r="Z122" s="150"/>
    </row>
    <row r="123" spans="1:26" ht="15.75" customHeight="1" x14ac:dyDescent="0.25">
      <c r="A123" s="150"/>
      <c r="B123" s="150"/>
      <c r="C123" s="150"/>
      <c r="D123" s="150"/>
      <c r="E123" s="150"/>
      <c r="F123" s="150"/>
      <c r="G123" s="150"/>
      <c r="H123" s="146"/>
      <c r="I123" s="150"/>
      <c r="J123" s="150"/>
      <c r="K123" s="150"/>
      <c r="L123" s="150"/>
      <c r="M123" s="150"/>
      <c r="N123" s="150"/>
      <c r="O123" s="150"/>
      <c r="P123" s="150"/>
      <c r="Q123" s="150"/>
      <c r="R123" s="150"/>
      <c r="S123" s="150"/>
      <c r="T123" s="150"/>
      <c r="U123" s="150"/>
      <c r="V123" s="150"/>
      <c r="W123" s="150"/>
      <c r="X123" s="150"/>
      <c r="Y123" s="150"/>
      <c r="Z123" s="150"/>
    </row>
    <row r="124" spans="1:26" ht="15.75" customHeight="1" x14ac:dyDescent="0.25">
      <c r="A124" s="150"/>
      <c r="B124" s="150"/>
      <c r="C124" s="150"/>
      <c r="D124" s="150"/>
      <c r="E124" s="150"/>
      <c r="F124" s="150"/>
      <c r="G124" s="150"/>
      <c r="H124" s="146"/>
      <c r="I124" s="150"/>
      <c r="J124" s="150"/>
      <c r="K124" s="150"/>
      <c r="L124" s="150"/>
      <c r="M124" s="150"/>
      <c r="N124" s="150"/>
      <c r="O124" s="150"/>
      <c r="P124" s="150"/>
      <c r="Q124" s="150"/>
      <c r="R124" s="150"/>
      <c r="S124" s="150"/>
      <c r="T124" s="150"/>
      <c r="U124" s="150"/>
      <c r="V124" s="150"/>
      <c r="W124" s="150"/>
      <c r="X124" s="150"/>
      <c r="Y124" s="150"/>
      <c r="Z124" s="150"/>
    </row>
    <row r="125" spans="1:26" ht="15.75" customHeight="1" x14ac:dyDescent="0.25">
      <c r="A125" s="150"/>
      <c r="B125" s="150"/>
      <c r="C125" s="150"/>
      <c r="D125" s="150"/>
      <c r="E125" s="150"/>
      <c r="F125" s="150"/>
      <c r="G125" s="150"/>
      <c r="H125" s="146"/>
      <c r="I125" s="150"/>
      <c r="J125" s="150"/>
      <c r="K125" s="150"/>
      <c r="L125" s="150"/>
      <c r="M125" s="150"/>
      <c r="N125" s="150"/>
      <c r="O125" s="150"/>
      <c r="P125" s="150"/>
      <c r="Q125" s="150"/>
      <c r="R125" s="150"/>
      <c r="S125" s="150"/>
      <c r="T125" s="150"/>
      <c r="U125" s="150"/>
      <c r="V125" s="150"/>
      <c r="W125" s="150"/>
      <c r="X125" s="150"/>
      <c r="Y125" s="150"/>
      <c r="Z125" s="150"/>
    </row>
    <row r="126" spans="1:26" ht="15.75" customHeight="1" x14ac:dyDescent="0.25">
      <c r="A126" s="150"/>
      <c r="B126" s="150"/>
      <c r="C126" s="150"/>
      <c r="D126" s="150"/>
      <c r="E126" s="150"/>
      <c r="F126" s="150"/>
      <c r="G126" s="150"/>
      <c r="H126" s="146"/>
      <c r="I126" s="150"/>
      <c r="J126" s="150"/>
      <c r="K126" s="150"/>
      <c r="L126" s="150"/>
      <c r="M126" s="150"/>
      <c r="N126" s="150"/>
      <c r="O126" s="150"/>
      <c r="P126" s="150"/>
      <c r="Q126" s="150"/>
      <c r="R126" s="150"/>
      <c r="S126" s="150"/>
      <c r="T126" s="150"/>
      <c r="U126" s="150"/>
      <c r="V126" s="150"/>
      <c r="W126" s="150"/>
      <c r="X126" s="150"/>
      <c r="Y126" s="150"/>
      <c r="Z126" s="150"/>
    </row>
    <row r="127" spans="1:26" ht="15.75" customHeight="1" x14ac:dyDescent="0.25">
      <c r="A127" s="150"/>
      <c r="B127" s="150"/>
      <c r="C127" s="150"/>
      <c r="D127" s="150"/>
      <c r="E127" s="150"/>
      <c r="F127" s="150"/>
      <c r="G127" s="150"/>
      <c r="H127" s="146"/>
      <c r="I127" s="150"/>
      <c r="J127" s="150"/>
      <c r="K127" s="150"/>
      <c r="L127" s="150"/>
      <c r="M127" s="150"/>
      <c r="N127" s="150"/>
      <c r="O127" s="150"/>
      <c r="P127" s="150"/>
      <c r="Q127" s="150"/>
      <c r="R127" s="150"/>
      <c r="S127" s="150"/>
      <c r="T127" s="150"/>
      <c r="U127" s="150"/>
      <c r="V127" s="150"/>
      <c r="W127" s="150"/>
      <c r="X127" s="150"/>
      <c r="Y127" s="150"/>
      <c r="Z127" s="150"/>
    </row>
    <row r="128" spans="1:26" ht="15.75" customHeight="1" x14ac:dyDescent="0.25">
      <c r="A128" s="150"/>
      <c r="B128" s="150"/>
      <c r="C128" s="150"/>
      <c r="D128" s="150"/>
      <c r="E128" s="150"/>
      <c r="F128" s="150"/>
      <c r="G128" s="150"/>
      <c r="H128" s="146"/>
      <c r="I128" s="150"/>
      <c r="J128" s="150"/>
      <c r="K128" s="150"/>
      <c r="L128" s="150"/>
      <c r="M128" s="150"/>
      <c r="N128" s="150"/>
      <c r="O128" s="150"/>
      <c r="P128" s="150"/>
      <c r="Q128" s="150"/>
      <c r="R128" s="150"/>
      <c r="S128" s="150"/>
      <c r="T128" s="150"/>
      <c r="U128" s="150"/>
      <c r="V128" s="150"/>
      <c r="W128" s="150"/>
      <c r="X128" s="150"/>
      <c r="Y128" s="150"/>
      <c r="Z128" s="150"/>
    </row>
    <row r="129" spans="1:26" ht="15.75" customHeight="1" x14ac:dyDescent="0.25">
      <c r="A129" s="150"/>
      <c r="B129" s="150"/>
      <c r="C129" s="150"/>
      <c r="D129" s="150"/>
      <c r="E129" s="150"/>
      <c r="F129" s="150"/>
      <c r="G129" s="150"/>
      <c r="H129" s="146"/>
      <c r="I129" s="150"/>
      <c r="J129" s="150"/>
      <c r="K129" s="150"/>
      <c r="L129" s="150"/>
      <c r="M129" s="150"/>
      <c r="N129" s="150"/>
      <c r="O129" s="150"/>
      <c r="P129" s="150"/>
      <c r="Q129" s="150"/>
      <c r="R129" s="150"/>
      <c r="S129" s="150"/>
      <c r="T129" s="150"/>
      <c r="U129" s="150"/>
      <c r="V129" s="150"/>
      <c r="W129" s="150"/>
      <c r="X129" s="150"/>
      <c r="Y129" s="150"/>
      <c r="Z129" s="150"/>
    </row>
    <row r="130" spans="1:26" ht="15.75" customHeight="1" x14ac:dyDescent="0.25">
      <c r="A130" s="150"/>
      <c r="B130" s="150"/>
      <c r="C130" s="150"/>
      <c r="D130" s="150"/>
      <c r="E130" s="150"/>
      <c r="F130" s="150"/>
      <c r="G130" s="150"/>
      <c r="H130" s="146"/>
      <c r="I130" s="150"/>
      <c r="J130" s="150"/>
      <c r="K130" s="150"/>
      <c r="L130" s="150"/>
      <c r="M130" s="150"/>
      <c r="N130" s="150"/>
      <c r="O130" s="150"/>
      <c r="P130" s="150"/>
      <c r="Q130" s="150"/>
      <c r="R130" s="150"/>
      <c r="S130" s="150"/>
      <c r="T130" s="150"/>
      <c r="U130" s="150"/>
      <c r="V130" s="150"/>
      <c r="W130" s="150"/>
      <c r="X130" s="150"/>
      <c r="Y130" s="150"/>
      <c r="Z130" s="150"/>
    </row>
    <row r="131" spans="1:26" ht="15.75" customHeight="1" x14ac:dyDescent="0.25">
      <c r="A131" s="150"/>
      <c r="B131" s="150"/>
      <c r="C131" s="150"/>
      <c r="D131" s="150"/>
      <c r="E131" s="150"/>
      <c r="F131" s="150"/>
      <c r="G131" s="150"/>
      <c r="H131" s="146"/>
      <c r="I131" s="150"/>
      <c r="J131" s="150"/>
      <c r="K131" s="150"/>
      <c r="L131" s="150"/>
      <c r="M131" s="150"/>
      <c r="N131" s="150"/>
      <c r="O131" s="150"/>
      <c r="P131" s="150"/>
      <c r="Q131" s="150"/>
      <c r="R131" s="150"/>
      <c r="S131" s="150"/>
      <c r="T131" s="150"/>
      <c r="U131" s="150"/>
      <c r="V131" s="150"/>
      <c r="W131" s="150"/>
      <c r="X131" s="150"/>
      <c r="Y131" s="150"/>
      <c r="Z131" s="150"/>
    </row>
    <row r="132" spans="1:26" ht="15.75" customHeight="1" x14ac:dyDescent="0.25">
      <c r="A132" s="150"/>
      <c r="B132" s="150"/>
      <c r="C132" s="150"/>
      <c r="D132" s="150"/>
      <c r="E132" s="150"/>
      <c r="F132" s="150"/>
      <c r="G132" s="150"/>
      <c r="H132" s="146"/>
      <c r="I132" s="150"/>
      <c r="J132" s="150"/>
      <c r="K132" s="150"/>
      <c r="L132" s="150"/>
      <c r="M132" s="150"/>
      <c r="N132" s="150"/>
      <c r="O132" s="150"/>
      <c r="P132" s="150"/>
      <c r="Q132" s="150"/>
      <c r="R132" s="150"/>
      <c r="S132" s="150"/>
      <c r="T132" s="150"/>
      <c r="U132" s="150"/>
      <c r="V132" s="150"/>
      <c r="W132" s="150"/>
      <c r="X132" s="150"/>
      <c r="Y132" s="150"/>
      <c r="Z132" s="150"/>
    </row>
    <row r="133" spans="1:26" ht="15.75" customHeight="1" x14ac:dyDescent="0.25">
      <c r="A133" s="150"/>
      <c r="B133" s="150"/>
      <c r="C133" s="150"/>
      <c r="D133" s="150"/>
      <c r="E133" s="150"/>
      <c r="F133" s="150"/>
      <c r="G133" s="150"/>
      <c r="H133" s="146"/>
      <c r="I133" s="150"/>
      <c r="J133" s="150"/>
      <c r="K133" s="150"/>
      <c r="L133" s="150"/>
      <c r="M133" s="150"/>
      <c r="N133" s="150"/>
      <c r="O133" s="150"/>
      <c r="P133" s="150"/>
      <c r="Q133" s="150"/>
      <c r="R133" s="150"/>
      <c r="S133" s="150"/>
      <c r="T133" s="150"/>
      <c r="U133" s="150"/>
      <c r="V133" s="150"/>
      <c r="W133" s="150"/>
      <c r="X133" s="150"/>
      <c r="Y133" s="150"/>
      <c r="Z133" s="150"/>
    </row>
    <row r="134" spans="1:26" ht="15.75" customHeight="1" x14ac:dyDescent="0.25">
      <c r="A134" s="150"/>
      <c r="B134" s="150"/>
      <c r="C134" s="150"/>
      <c r="D134" s="150"/>
      <c r="E134" s="150"/>
      <c r="F134" s="150"/>
      <c r="G134" s="150"/>
      <c r="H134" s="146"/>
      <c r="I134" s="150"/>
      <c r="J134" s="150"/>
      <c r="K134" s="150"/>
      <c r="L134" s="150"/>
      <c r="M134" s="150"/>
      <c r="N134" s="150"/>
      <c r="O134" s="150"/>
      <c r="P134" s="150"/>
      <c r="Q134" s="150"/>
      <c r="R134" s="150"/>
      <c r="S134" s="150"/>
      <c r="T134" s="150"/>
      <c r="U134" s="150"/>
      <c r="V134" s="150"/>
      <c r="W134" s="150"/>
      <c r="X134" s="150"/>
      <c r="Y134" s="150"/>
      <c r="Z134" s="150"/>
    </row>
    <row r="135" spans="1:26" ht="15.75" customHeight="1" x14ac:dyDescent="0.25">
      <c r="A135" s="150"/>
      <c r="B135" s="150"/>
      <c r="C135" s="150"/>
      <c r="D135" s="150"/>
      <c r="E135" s="150"/>
      <c r="F135" s="150"/>
      <c r="G135" s="150"/>
      <c r="H135" s="146"/>
      <c r="I135" s="150"/>
      <c r="J135" s="150"/>
      <c r="K135" s="150"/>
      <c r="L135" s="150"/>
      <c r="M135" s="150"/>
      <c r="N135" s="150"/>
      <c r="O135" s="150"/>
      <c r="P135" s="150"/>
      <c r="Q135" s="150"/>
      <c r="R135" s="150"/>
      <c r="S135" s="150"/>
      <c r="T135" s="150"/>
      <c r="U135" s="150"/>
      <c r="V135" s="150"/>
      <c r="W135" s="150"/>
      <c r="X135" s="150"/>
      <c r="Y135" s="150"/>
      <c r="Z135" s="150"/>
    </row>
    <row r="136" spans="1:26" ht="15.75" customHeight="1" x14ac:dyDescent="0.25">
      <c r="A136" s="150"/>
      <c r="B136" s="150"/>
      <c r="C136" s="150"/>
      <c r="D136" s="150"/>
      <c r="E136" s="150"/>
      <c r="F136" s="150"/>
      <c r="G136" s="150"/>
      <c r="H136" s="146"/>
      <c r="I136" s="150"/>
      <c r="J136" s="150"/>
      <c r="K136" s="150"/>
      <c r="L136" s="150"/>
      <c r="M136" s="150"/>
      <c r="N136" s="150"/>
      <c r="O136" s="150"/>
      <c r="P136" s="150"/>
      <c r="Q136" s="150"/>
      <c r="R136" s="150"/>
      <c r="S136" s="150"/>
      <c r="T136" s="150"/>
      <c r="U136" s="150"/>
      <c r="V136" s="150"/>
      <c r="W136" s="150"/>
      <c r="X136" s="150"/>
      <c r="Y136" s="150"/>
      <c r="Z136" s="150"/>
    </row>
    <row r="137" spans="1:26" ht="15.75" customHeight="1" x14ac:dyDescent="0.25">
      <c r="A137" s="150"/>
      <c r="B137" s="150"/>
      <c r="C137" s="150"/>
      <c r="D137" s="150"/>
      <c r="E137" s="150"/>
      <c r="F137" s="150"/>
      <c r="G137" s="150"/>
      <c r="H137" s="146"/>
      <c r="I137" s="150"/>
      <c r="J137" s="150"/>
      <c r="K137" s="150"/>
      <c r="L137" s="150"/>
      <c r="M137" s="150"/>
      <c r="N137" s="150"/>
      <c r="O137" s="150"/>
      <c r="P137" s="150"/>
      <c r="Q137" s="150"/>
      <c r="R137" s="150"/>
      <c r="S137" s="150"/>
      <c r="T137" s="150"/>
      <c r="U137" s="150"/>
      <c r="V137" s="150"/>
      <c r="W137" s="150"/>
      <c r="X137" s="150"/>
      <c r="Y137" s="150"/>
      <c r="Z137" s="150"/>
    </row>
    <row r="138" spans="1:26" ht="15.75" customHeight="1" x14ac:dyDescent="0.25">
      <c r="A138" s="150"/>
      <c r="B138" s="150"/>
      <c r="C138" s="150"/>
      <c r="D138" s="150"/>
      <c r="E138" s="150"/>
      <c r="F138" s="150"/>
      <c r="G138" s="150"/>
      <c r="H138" s="146"/>
      <c r="I138" s="150"/>
      <c r="J138" s="150"/>
      <c r="K138" s="150"/>
      <c r="L138" s="150"/>
      <c r="M138" s="150"/>
      <c r="N138" s="150"/>
      <c r="O138" s="150"/>
      <c r="P138" s="150"/>
      <c r="Q138" s="150"/>
      <c r="R138" s="150"/>
      <c r="S138" s="150"/>
      <c r="T138" s="150"/>
      <c r="U138" s="150"/>
      <c r="V138" s="150"/>
      <c r="W138" s="150"/>
      <c r="X138" s="150"/>
      <c r="Y138" s="150"/>
      <c r="Z138" s="150"/>
    </row>
    <row r="139" spans="1:26" ht="15.75" customHeight="1" x14ac:dyDescent="0.25">
      <c r="A139" s="150"/>
      <c r="B139" s="150"/>
      <c r="C139" s="150"/>
      <c r="D139" s="150"/>
      <c r="E139" s="150"/>
      <c r="F139" s="150"/>
      <c r="G139" s="150"/>
      <c r="H139" s="146"/>
      <c r="I139" s="150"/>
      <c r="J139" s="150"/>
      <c r="K139" s="150"/>
      <c r="L139" s="150"/>
      <c r="M139" s="150"/>
      <c r="N139" s="150"/>
      <c r="O139" s="150"/>
      <c r="P139" s="150"/>
      <c r="Q139" s="150"/>
      <c r="R139" s="150"/>
      <c r="S139" s="150"/>
      <c r="T139" s="150"/>
      <c r="U139" s="150"/>
      <c r="V139" s="150"/>
      <c r="W139" s="150"/>
      <c r="X139" s="150"/>
      <c r="Y139" s="150"/>
      <c r="Z139" s="150"/>
    </row>
    <row r="140" spans="1:26" ht="15.75" customHeight="1" x14ac:dyDescent="0.25">
      <c r="A140" s="150"/>
      <c r="B140" s="150"/>
      <c r="C140" s="150"/>
      <c r="D140" s="150"/>
      <c r="E140" s="150"/>
      <c r="F140" s="150"/>
      <c r="G140" s="150"/>
      <c r="H140" s="146"/>
      <c r="I140" s="150"/>
      <c r="J140" s="150"/>
      <c r="K140" s="150"/>
      <c r="L140" s="150"/>
      <c r="M140" s="150"/>
      <c r="N140" s="150"/>
      <c r="O140" s="150"/>
      <c r="P140" s="150"/>
      <c r="Q140" s="150"/>
      <c r="R140" s="150"/>
      <c r="S140" s="150"/>
      <c r="T140" s="150"/>
      <c r="U140" s="150"/>
      <c r="V140" s="150"/>
      <c r="W140" s="150"/>
      <c r="X140" s="150"/>
      <c r="Y140" s="150"/>
      <c r="Z140" s="150"/>
    </row>
    <row r="141" spans="1:26" ht="15.75" customHeight="1" x14ac:dyDescent="0.25">
      <c r="A141" s="150"/>
      <c r="B141" s="150"/>
      <c r="C141" s="150"/>
      <c r="D141" s="150"/>
      <c r="E141" s="150"/>
      <c r="F141" s="150"/>
      <c r="G141" s="150"/>
      <c r="H141" s="146"/>
      <c r="I141" s="150"/>
      <c r="J141" s="150"/>
      <c r="K141" s="150"/>
      <c r="L141" s="150"/>
      <c r="M141" s="150"/>
      <c r="N141" s="150"/>
      <c r="O141" s="150"/>
      <c r="P141" s="150"/>
      <c r="Q141" s="150"/>
      <c r="R141" s="150"/>
      <c r="S141" s="150"/>
      <c r="T141" s="150"/>
      <c r="U141" s="150"/>
      <c r="V141" s="150"/>
      <c r="W141" s="150"/>
      <c r="X141" s="150"/>
      <c r="Y141" s="150"/>
      <c r="Z141" s="150"/>
    </row>
    <row r="142" spans="1:26" ht="15.75" customHeight="1" x14ac:dyDescent="0.25">
      <c r="A142" s="150"/>
      <c r="B142" s="150"/>
      <c r="C142" s="150"/>
      <c r="D142" s="150"/>
      <c r="E142" s="150"/>
      <c r="F142" s="150"/>
      <c r="G142" s="150"/>
      <c r="H142" s="146"/>
      <c r="I142" s="150"/>
      <c r="J142" s="150"/>
      <c r="K142" s="150"/>
      <c r="L142" s="150"/>
      <c r="M142" s="150"/>
      <c r="N142" s="150"/>
      <c r="O142" s="150"/>
      <c r="P142" s="150"/>
      <c r="Q142" s="150"/>
      <c r="R142" s="150"/>
      <c r="S142" s="150"/>
      <c r="T142" s="150"/>
      <c r="U142" s="150"/>
      <c r="V142" s="150"/>
      <c r="W142" s="150"/>
      <c r="X142" s="150"/>
      <c r="Y142" s="150"/>
      <c r="Z142" s="150"/>
    </row>
    <row r="143" spans="1:26" ht="15.75" customHeight="1" x14ac:dyDescent="0.25">
      <c r="A143" s="150"/>
      <c r="B143" s="150"/>
      <c r="C143" s="150"/>
      <c r="D143" s="150"/>
      <c r="E143" s="150"/>
      <c r="F143" s="150"/>
      <c r="G143" s="150"/>
      <c r="H143" s="146"/>
      <c r="I143" s="150"/>
      <c r="J143" s="150"/>
      <c r="K143" s="150"/>
      <c r="L143" s="150"/>
      <c r="M143" s="150"/>
      <c r="N143" s="150"/>
      <c r="O143" s="150"/>
      <c r="P143" s="150"/>
      <c r="Q143" s="150"/>
      <c r="R143" s="150"/>
      <c r="S143" s="150"/>
      <c r="T143" s="150"/>
      <c r="U143" s="150"/>
      <c r="V143" s="150"/>
      <c r="W143" s="150"/>
      <c r="X143" s="150"/>
      <c r="Y143" s="150"/>
      <c r="Z143" s="150"/>
    </row>
    <row r="144" spans="1:26" ht="15.75" customHeight="1" x14ac:dyDescent="0.25">
      <c r="A144" s="150"/>
      <c r="B144" s="150"/>
      <c r="C144" s="150"/>
      <c r="D144" s="150"/>
      <c r="E144" s="150"/>
      <c r="F144" s="150"/>
      <c r="G144" s="150"/>
      <c r="H144" s="146"/>
      <c r="I144" s="150"/>
      <c r="J144" s="150"/>
      <c r="K144" s="150"/>
      <c r="L144" s="150"/>
      <c r="M144" s="150"/>
      <c r="N144" s="150"/>
      <c r="O144" s="150"/>
      <c r="P144" s="150"/>
      <c r="Q144" s="150"/>
      <c r="R144" s="150"/>
      <c r="S144" s="150"/>
      <c r="T144" s="150"/>
      <c r="U144" s="150"/>
      <c r="V144" s="150"/>
      <c r="W144" s="150"/>
      <c r="X144" s="150"/>
      <c r="Y144" s="150"/>
      <c r="Z144" s="150"/>
    </row>
    <row r="145" spans="1:26" ht="15.75" customHeight="1" x14ac:dyDescent="0.25">
      <c r="A145" s="150"/>
      <c r="B145" s="150"/>
      <c r="C145" s="150"/>
      <c r="D145" s="150"/>
      <c r="E145" s="150"/>
      <c r="F145" s="150"/>
      <c r="G145" s="150"/>
      <c r="H145" s="146"/>
      <c r="I145" s="150"/>
      <c r="J145" s="150"/>
      <c r="K145" s="150"/>
      <c r="L145" s="150"/>
      <c r="M145" s="150"/>
      <c r="N145" s="150"/>
      <c r="O145" s="150"/>
      <c r="P145" s="150"/>
      <c r="Q145" s="150"/>
      <c r="R145" s="150"/>
      <c r="S145" s="150"/>
      <c r="T145" s="150"/>
      <c r="U145" s="150"/>
      <c r="V145" s="150"/>
      <c r="W145" s="150"/>
      <c r="X145" s="150"/>
      <c r="Y145" s="150"/>
      <c r="Z145" s="150"/>
    </row>
    <row r="146" spans="1:26" ht="15.75" customHeight="1" x14ac:dyDescent="0.25">
      <c r="A146" s="150"/>
      <c r="B146" s="150"/>
      <c r="C146" s="150"/>
      <c r="D146" s="150"/>
      <c r="E146" s="150"/>
      <c r="F146" s="150"/>
      <c r="G146" s="150"/>
      <c r="H146" s="146"/>
      <c r="I146" s="150"/>
      <c r="J146" s="150"/>
      <c r="K146" s="150"/>
      <c r="L146" s="150"/>
      <c r="M146" s="150"/>
      <c r="N146" s="150"/>
      <c r="O146" s="150"/>
      <c r="P146" s="150"/>
      <c r="Q146" s="150"/>
      <c r="R146" s="150"/>
      <c r="S146" s="150"/>
      <c r="T146" s="150"/>
      <c r="U146" s="150"/>
      <c r="V146" s="150"/>
      <c r="W146" s="150"/>
      <c r="X146" s="150"/>
      <c r="Y146" s="150"/>
      <c r="Z146" s="150"/>
    </row>
    <row r="147" spans="1:26" ht="15.75" customHeight="1" x14ac:dyDescent="0.25">
      <c r="A147" s="150"/>
      <c r="B147" s="150"/>
      <c r="C147" s="150"/>
      <c r="D147" s="150"/>
      <c r="E147" s="150"/>
      <c r="F147" s="150"/>
      <c r="G147" s="150"/>
      <c r="H147" s="146"/>
      <c r="I147" s="150"/>
      <c r="J147" s="150"/>
      <c r="K147" s="150"/>
      <c r="L147" s="150"/>
      <c r="M147" s="150"/>
      <c r="N147" s="150"/>
      <c r="O147" s="150"/>
      <c r="P147" s="150"/>
      <c r="Q147" s="150"/>
      <c r="R147" s="150"/>
      <c r="S147" s="150"/>
      <c r="T147" s="150"/>
      <c r="U147" s="150"/>
      <c r="V147" s="150"/>
      <c r="W147" s="150"/>
      <c r="X147" s="150"/>
      <c r="Y147" s="150"/>
      <c r="Z147" s="150"/>
    </row>
    <row r="148" spans="1:26" ht="15.75" customHeight="1" x14ac:dyDescent="0.25">
      <c r="A148" s="150"/>
      <c r="B148" s="150"/>
      <c r="C148" s="150"/>
      <c r="D148" s="150"/>
      <c r="E148" s="150"/>
      <c r="F148" s="150"/>
      <c r="G148" s="150"/>
      <c r="H148" s="146"/>
      <c r="I148" s="150"/>
      <c r="J148" s="150"/>
      <c r="K148" s="150"/>
      <c r="L148" s="150"/>
      <c r="M148" s="150"/>
      <c r="N148" s="150"/>
      <c r="O148" s="150"/>
      <c r="P148" s="150"/>
      <c r="Q148" s="150"/>
      <c r="R148" s="150"/>
      <c r="S148" s="150"/>
      <c r="T148" s="150"/>
      <c r="U148" s="150"/>
      <c r="V148" s="150"/>
      <c r="W148" s="150"/>
      <c r="X148" s="150"/>
      <c r="Y148" s="150"/>
      <c r="Z148" s="150"/>
    </row>
    <row r="149" spans="1:26" ht="15.75" customHeight="1" x14ac:dyDescent="0.25">
      <c r="A149" s="150"/>
      <c r="B149" s="150"/>
      <c r="C149" s="150"/>
      <c r="D149" s="150"/>
      <c r="E149" s="150"/>
      <c r="F149" s="150"/>
      <c r="G149" s="150"/>
      <c r="H149" s="146"/>
      <c r="I149" s="150"/>
      <c r="J149" s="150"/>
      <c r="K149" s="150"/>
      <c r="L149" s="150"/>
      <c r="M149" s="150"/>
      <c r="N149" s="150"/>
      <c r="O149" s="150"/>
      <c r="P149" s="150"/>
      <c r="Q149" s="150"/>
      <c r="R149" s="150"/>
      <c r="S149" s="150"/>
      <c r="T149" s="150"/>
      <c r="U149" s="150"/>
      <c r="V149" s="150"/>
      <c r="W149" s="150"/>
      <c r="X149" s="150"/>
      <c r="Y149" s="150"/>
      <c r="Z149" s="150"/>
    </row>
    <row r="150" spans="1:26" ht="15.75" customHeight="1" x14ac:dyDescent="0.25">
      <c r="A150" s="150"/>
      <c r="B150" s="150"/>
      <c r="C150" s="150"/>
      <c r="D150" s="150"/>
      <c r="E150" s="150"/>
      <c r="F150" s="150"/>
      <c r="G150" s="150"/>
      <c r="H150" s="146"/>
      <c r="I150" s="150"/>
      <c r="J150" s="150"/>
      <c r="K150" s="150"/>
      <c r="L150" s="150"/>
      <c r="M150" s="150"/>
      <c r="N150" s="150"/>
      <c r="O150" s="150"/>
      <c r="P150" s="150"/>
      <c r="Q150" s="150"/>
      <c r="R150" s="150"/>
      <c r="S150" s="150"/>
      <c r="T150" s="150"/>
      <c r="U150" s="150"/>
      <c r="V150" s="150"/>
      <c r="W150" s="150"/>
      <c r="X150" s="150"/>
      <c r="Y150" s="150"/>
      <c r="Z150" s="150"/>
    </row>
    <row r="151" spans="1:26" ht="15.75" customHeight="1" x14ac:dyDescent="0.25">
      <c r="A151" s="150"/>
      <c r="B151" s="150"/>
      <c r="C151" s="150"/>
      <c r="D151" s="150"/>
      <c r="E151" s="150"/>
      <c r="F151" s="150"/>
      <c r="G151" s="150"/>
      <c r="H151" s="146"/>
      <c r="I151" s="150"/>
      <c r="J151" s="150"/>
      <c r="K151" s="150"/>
      <c r="L151" s="150"/>
      <c r="M151" s="150"/>
      <c r="N151" s="150"/>
      <c r="O151" s="150"/>
      <c r="P151" s="150"/>
      <c r="Q151" s="150"/>
      <c r="R151" s="150"/>
      <c r="S151" s="150"/>
      <c r="T151" s="150"/>
      <c r="U151" s="150"/>
      <c r="V151" s="150"/>
      <c r="W151" s="150"/>
      <c r="X151" s="150"/>
      <c r="Y151" s="150"/>
      <c r="Z151" s="150"/>
    </row>
    <row r="152" spans="1:26" ht="15.75" customHeight="1" x14ac:dyDescent="0.25">
      <c r="A152" s="150"/>
      <c r="B152" s="150"/>
      <c r="C152" s="150"/>
      <c r="D152" s="150"/>
      <c r="E152" s="150"/>
      <c r="F152" s="150"/>
      <c r="G152" s="150"/>
      <c r="H152" s="146"/>
      <c r="I152" s="150"/>
      <c r="J152" s="150"/>
      <c r="K152" s="150"/>
      <c r="L152" s="150"/>
      <c r="M152" s="150"/>
      <c r="N152" s="150"/>
      <c r="O152" s="150"/>
      <c r="P152" s="150"/>
      <c r="Q152" s="150"/>
      <c r="R152" s="150"/>
      <c r="S152" s="150"/>
      <c r="T152" s="150"/>
      <c r="U152" s="150"/>
      <c r="V152" s="150"/>
      <c r="W152" s="150"/>
      <c r="X152" s="150"/>
      <c r="Y152" s="150"/>
      <c r="Z152" s="150"/>
    </row>
    <row r="153" spans="1:26" ht="15.75" customHeight="1" x14ac:dyDescent="0.25">
      <c r="A153" s="150"/>
      <c r="B153" s="150"/>
      <c r="C153" s="150"/>
      <c r="D153" s="150"/>
      <c r="E153" s="150"/>
      <c r="F153" s="150"/>
      <c r="G153" s="150"/>
      <c r="H153" s="146"/>
      <c r="I153" s="150"/>
      <c r="J153" s="150"/>
      <c r="K153" s="150"/>
      <c r="L153" s="150"/>
      <c r="M153" s="150"/>
      <c r="N153" s="150"/>
      <c r="O153" s="150"/>
      <c r="P153" s="150"/>
      <c r="Q153" s="150"/>
      <c r="R153" s="150"/>
      <c r="S153" s="150"/>
      <c r="T153" s="150"/>
      <c r="U153" s="150"/>
      <c r="V153" s="150"/>
      <c r="W153" s="150"/>
      <c r="X153" s="150"/>
      <c r="Y153" s="150"/>
      <c r="Z153" s="150"/>
    </row>
    <row r="154" spans="1:26" ht="15.75" customHeight="1" x14ac:dyDescent="0.25">
      <c r="A154" s="150"/>
      <c r="B154" s="150"/>
      <c r="C154" s="150"/>
      <c r="D154" s="150"/>
      <c r="E154" s="150"/>
      <c r="F154" s="150"/>
      <c r="G154" s="150"/>
      <c r="H154" s="146"/>
      <c r="I154" s="150"/>
      <c r="J154" s="150"/>
      <c r="K154" s="150"/>
      <c r="L154" s="150"/>
      <c r="M154" s="150"/>
      <c r="N154" s="150"/>
      <c r="O154" s="150"/>
      <c r="P154" s="150"/>
      <c r="Q154" s="150"/>
      <c r="R154" s="150"/>
      <c r="S154" s="150"/>
      <c r="T154" s="150"/>
      <c r="U154" s="150"/>
      <c r="V154" s="150"/>
      <c r="W154" s="150"/>
      <c r="X154" s="150"/>
      <c r="Y154" s="150"/>
      <c r="Z154" s="150"/>
    </row>
    <row r="155" spans="1:26" ht="15.75" customHeight="1" x14ac:dyDescent="0.25">
      <c r="A155" s="150"/>
      <c r="B155" s="150"/>
      <c r="C155" s="150"/>
      <c r="D155" s="150"/>
      <c r="E155" s="150"/>
      <c r="F155" s="150"/>
      <c r="G155" s="150"/>
      <c r="H155" s="146"/>
      <c r="I155" s="150"/>
      <c r="J155" s="150"/>
      <c r="K155" s="150"/>
      <c r="L155" s="150"/>
      <c r="M155" s="150"/>
      <c r="N155" s="150"/>
      <c r="O155" s="150"/>
      <c r="P155" s="150"/>
      <c r="Q155" s="150"/>
      <c r="R155" s="150"/>
      <c r="S155" s="150"/>
      <c r="T155" s="150"/>
      <c r="U155" s="150"/>
      <c r="V155" s="150"/>
      <c r="W155" s="150"/>
      <c r="X155" s="150"/>
      <c r="Y155" s="150"/>
      <c r="Z155" s="150"/>
    </row>
    <row r="156" spans="1:26" ht="15.75" customHeight="1" x14ac:dyDescent="0.25">
      <c r="A156" s="150"/>
      <c r="B156" s="150"/>
      <c r="C156" s="150"/>
      <c r="D156" s="150"/>
      <c r="E156" s="150"/>
      <c r="F156" s="150"/>
      <c r="G156" s="150"/>
      <c r="H156" s="146"/>
      <c r="I156" s="150"/>
      <c r="J156" s="150"/>
      <c r="K156" s="150"/>
      <c r="L156" s="150"/>
      <c r="M156" s="150"/>
      <c r="N156" s="150"/>
      <c r="O156" s="150"/>
      <c r="P156" s="150"/>
      <c r="Q156" s="150"/>
      <c r="R156" s="150"/>
      <c r="S156" s="150"/>
      <c r="T156" s="150"/>
      <c r="U156" s="150"/>
      <c r="V156" s="150"/>
      <c r="W156" s="150"/>
      <c r="X156" s="150"/>
      <c r="Y156" s="150"/>
      <c r="Z156" s="150"/>
    </row>
    <row r="157" spans="1:26" ht="15.75" customHeight="1" x14ac:dyDescent="0.25">
      <c r="A157" s="150"/>
      <c r="B157" s="150"/>
      <c r="C157" s="150"/>
      <c r="D157" s="150"/>
      <c r="E157" s="150"/>
      <c r="F157" s="150"/>
      <c r="G157" s="150"/>
      <c r="H157" s="146"/>
      <c r="I157" s="150"/>
      <c r="J157" s="150"/>
      <c r="K157" s="150"/>
      <c r="L157" s="150"/>
      <c r="M157" s="150"/>
      <c r="N157" s="150"/>
      <c r="O157" s="150"/>
      <c r="P157" s="150"/>
      <c r="Q157" s="150"/>
      <c r="R157" s="150"/>
      <c r="S157" s="150"/>
      <c r="T157" s="150"/>
      <c r="U157" s="150"/>
      <c r="V157" s="150"/>
      <c r="W157" s="150"/>
      <c r="X157" s="150"/>
      <c r="Y157" s="150"/>
      <c r="Z157" s="150"/>
    </row>
    <row r="158" spans="1:26" ht="15.75" customHeight="1" x14ac:dyDescent="0.25">
      <c r="A158" s="150"/>
      <c r="B158" s="150"/>
      <c r="C158" s="150"/>
      <c r="D158" s="150"/>
      <c r="E158" s="150"/>
      <c r="F158" s="150"/>
      <c r="G158" s="150"/>
      <c r="H158" s="146"/>
      <c r="I158" s="150"/>
      <c r="J158" s="150"/>
      <c r="K158" s="150"/>
      <c r="L158" s="150"/>
      <c r="M158" s="150"/>
      <c r="N158" s="150"/>
      <c r="O158" s="150"/>
      <c r="P158" s="150"/>
      <c r="Q158" s="150"/>
      <c r="R158" s="150"/>
      <c r="S158" s="150"/>
      <c r="T158" s="150"/>
      <c r="U158" s="150"/>
      <c r="V158" s="150"/>
      <c r="W158" s="150"/>
      <c r="X158" s="150"/>
      <c r="Y158" s="150"/>
      <c r="Z158" s="150"/>
    </row>
    <row r="159" spans="1:26" ht="15.75" customHeight="1" x14ac:dyDescent="0.25">
      <c r="A159" s="150"/>
      <c r="B159" s="150"/>
      <c r="C159" s="150"/>
      <c r="D159" s="150"/>
      <c r="E159" s="150"/>
      <c r="F159" s="150"/>
      <c r="G159" s="150"/>
      <c r="H159" s="146"/>
      <c r="I159" s="150"/>
      <c r="J159" s="150"/>
      <c r="K159" s="150"/>
      <c r="L159" s="150"/>
      <c r="M159" s="150"/>
      <c r="N159" s="150"/>
      <c r="O159" s="150"/>
      <c r="P159" s="150"/>
      <c r="Q159" s="150"/>
      <c r="R159" s="150"/>
      <c r="S159" s="150"/>
      <c r="T159" s="150"/>
      <c r="U159" s="150"/>
      <c r="V159" s="150"/>
      <c r="W159" s="150"/>
      <c r="X159" s="150"/>
      <c r="Y159" s="150"/>
      <c r="Z159" s="150"/>
    </row>
    <row r="160" spans="1:26" ht="15.75" customHeight="1" x14ac:dyDescent="0.25">
      <c r="A160" s="150"/>
      <c r="B160" s="150"/>
      <c r="C160" s="150"/>
      <c r="D160" s="150"/>
      <c r="E160" s="150"/>
      <c r="F160" s="150"/>
      <c r="G160" s="150"/>
      <c r="H160" s="146"/>
      <c r="I160" s="150"/>
      <c r="J160" s="150"/>
      <c r="K160" s="150"/>
      <c r="L160" s="150"/>
      <c r="M160" s="150"/>
      <c r="N160" s="150"/>
      <c r="O160" s="150"/>
      <c r="P160" s="150"/>
      <c r="Q160" s="150"/>
      <c r="R160" s="150"/>
      <c r="S160" s="150"/>
      <c r="T160" s="150"/>
      <c r="U160" s="150"/>
      <c r="V160" s="150"/>
      <c r="W160" s="150"/>
      <c r="X160" s="150"/>
      <c r="Y160" s="150"/>
      <c r="Z160" s="150"/>
    </row>
    <row r="161" spans="1:26" ht="15.75" customHeight="1" x14ac:dyDescent="0.25">
      <c r="A161" s="150"/>
      <c r="B161" s="150"/>
      <c r="C161" s="150"/>
      <c r="D161" s="150"/>
      <c r="E161" s="150"/>
      <c r="F161" s="150"/>
      <c r="G161" s="150"/>
      <c r="H161" s="146"/>
      <c r="I161" s="150"/>
      <c r="J161" s="150"/>
      <c r="K161" s="150"/>
      <c r="L161" s="150"/>
      <c r="M161" s="150"/>
      <c r="N161" s="150"/>
      <c r="O161" s="150"/>
      <c r="P161" s="150"/>
      <c r="Q161" s="150"/>
      <c r="R161" s="150"/>
      <c r="S161" s="150"/>
      <c r="T161" s="150"/>
      <c r="U161" s="150"/>
      <c r="V161" s="150"/>
      <c r="W161" s="150"/>
      <c r="X161" s="150"/>
      <c r="Y161" s="150"/>
      <c r="Z161" s="150"/>
    </row>
    <row r="162" spans="1:26" ht="15.75" customHeight="1" x14ac:dyDescent="0.25">
      <c r="A162" s="150"/>
      <c r="B162" s="150"/>
      <c r="C162" s="150"/>
      <c r="D162" s="150"/>
      <c r="E162" s="150"/>
      <c r="F162" s="150"/>
      <c r="G162" s="150"/>
      <c r="H162" s="146"/>
      <c r="I162" s="150"/>
      <c r="J162" s="150"/>
      <c r="K162" s="150"/>
      <c r="L162" s="150"/>
      <c r="M162" s="150"/>
      <c r="N162" s="150"/>
      <c r="O162" s="150"/>
      <c r="P162" s="150"/>
      <c r="Q162" s="150"/>
      <c r="R162" s="150"/>
      <c r="S162" s="150"/>
      <c r="T162" s="150"/>
      <c r="U162" s="150"/>
      <c r="V162" s="150"/>
      <c r="W162" s="150"/>
      <c r="X162" s="150"/>
      <c r="Y162" s="150"/>
      <c r="Z162" s="150"/>
    </row>
    <row r="163" spans="1:26" ht="15.75" customHeight="1" x14ac:dyDescent="0.25">
      <c r="A163" s="150"/>
      <c r="B163" s="150"/>
      <c r="C163" s="150"/>
      <c r="D163" s="150"/>
      <c r="E163" s="150"/>
      <c r="F163" s="150"/>
      <c r="G163" s="150"/>
      <c r="H163" s="146"/>
      <c r="I163" s="150"/>
      <c r="J163" s="150"/>
      <c r="K163" s="150"/>
      <c r="L163" s="150"/>
      <c r="M163" s="150"/>
      <c r="N163" s="150"/>
      <c r="O163" s="150"/>
      <c r="P163" s="150"/>
      <c r="Q163" s="150"/>
      <c r="R163" s="150"/>
      <c r="S163" s="150"/>
      <c r="T163" s="150"/>
      <c r="U163" s="150"/>
      <c r="V163" s="150"/>
      <c r="W163" s="150"/>
      <c r="X163" s="150"/>
      <c r="Y163" s="150"/>
      <c r="Z163" s="150"/>
    </row>
    <row r="164" spans="1:26" ht="15.75" customHeight="1" x14ac:dyDescent="0.25">
      <c r="A164" s="150"/>
      <c r="B164" s="150"/>
      <c r="C164" s="150"/>
      <c r="D164" s="150"/>
      <c r="E164" s="150"/>
      <c r="F164" s="150"/>
      <c r="G164" s="150"/>
      <c r="H164" s="146"/>
      <c r="I164" s="150"/>
      <c r="J164" s="150"/>
      <c r="K164" s="150"/>
      <c r="L164" s="150"/>
      <c r="M164" s="150"/>
      <c r="N164" s="150"/>
      <c r="O164" s="150"/>
      <c r="P164" s="150"/>
      <c r="Q164" s="150"/>
      <c r="R164" s="150"/>
      <c r="S164" s="150"/>
      <c r="T164" s="150"/>
      <c r="U164" s="150"/>
      <c r="V164" s="150"/>
      <c r="W164" s="150"/>
      <c r="X164" s="150"/>
      <c r="Y164" s="150"/>
      <c r="Z164" s="150"/>
    </row>
    <row r="165" spans="1:26" ht="15.75" customHeight="1" x14ac:dyDescent="0.25">
      <c r="A165" s="150"/>
      <c r="B165" s="150"/>
      <c r="C165" s="150"/>
      <c r="D165" s="150"/>
      <c r="E165" s="150"/>
      <c r="F165" s="150"/>
      <c r="G165" s="150"/>
      <c r="H165" s="146"/>
      <c r="I165" s="150"/>
      <c r="J165" s="150"/>
      <c r="K165" s="150"/>
      <c r="L165" s="150"/>
      <c r="M165" s="150"/>
      <c r="N165" s="150"/>
      <c r="O165" s="150"/>
      <c r="P165" s="150"/>
      <c r="Q165" s="150"/>
      <c r="R165" s="150"/>
      <c r="S165" s="150"/>
      <c r="T165" s="150"/>
      <c r="U165" s="150"/>
      <c r="V165" s="150"/>
      <c r="W165" s="150"/>
      <c r="X165" s="150"/>
      <c r="Y165" s="150"/>
      <c r="Z165" s="150"/>
    </row>
    <row r="166" spans="1:26" ht="15.75" customHeight="1" x14ac:dyDescent="0.25">
      <c r="A166" s="150"/>
      <c r="B166" s="150"/>
      <c r="C166" s="150"/>
      <c r="D166" s="150"/>
      <c r="E166" s="150"/>
      <c r="F166" s="150"/>
      <c r="G166" s="150"/>
      <c r="H166" s="146"/>
      <c r="I166" s="150"/>
      <c r="J166" s="150"/>
      <c r="K166" s="150"/>
      <c r="L166" s="150"/>
      <c r="M166" s="150"/>
      <c r="N166" s="150"/>
      <c r="O166" s="150"/>
      <c r="P166" s="150"/>
      <c r="Q166" s="150"/>
      <c r="R166" s="150"/>
      <c r="S166" s="150"/>
      <c r="T166" s="150"/>
      <c r="U166" s="150"/>
      <c r="V166" s="150"/>
      <c r="W166" s="150"/>
      <c r="X166" s="150"/>
      <c r="Y166" s="150"/>
      <c r="Z166" s="150"/>
    </row>
    <row r="167" spans="1:26" ht="15.75" customHeight="1" x14ac:dyDescent="0.25">
      <c r="A167" s="150"/>
      <c r="B167" s="150"/>
      <c r="C167" s="150"/>
      <c r="D167" s="150"/>
      <c r="E167" s="150"/>
      <c r="F167" s="150"/>
      <c r="G167" s="150"/>
      <c r="H167" s="146"/>
      <c r="I167" s="150"/>
      <c r="J167" s="150"/>
      <c r="K167" s="150"/>
      <c r="L167" s="150"/>
      <c r="M167" s="150"/>
      <c r="N167" s="150"/>
      <c r="O167" s="150"/>
      <c r="P167" s="150"/>
      <c r="Q167" s="150"/>
      <c r="R167" s="150"/>
      <c r="S167" s="150"/>
      <c r="T167" s="150"/>
      <c r="U167" s="150"/>
      <c r="V167" s="150"/>
      <c r="W167" s="150"/>
      <c r="X167" s="150"/>
      <c r="Y167" s="150"/>
      <c r="Z167" s="150"/>
    </row>
    <row r="168" spans="1:26" ht="15.75" customHeight="1" x14ac:dyDescent="0.25">
      <c r="A168" s="150"/>
      <c r="B168" s="150"/>
      <c r="C168" s="150"/>
      <c r="D168" s="150"/>
      <c r="E168" s="150"/>
      <c r="F168" s="150"/>
      <c r="G168" s="150"/>
      <c r="H168" s="146"/>
      <c r="I168" s="150"/>
      <c r="J168" s="150"/>
      <c r="K168" s="150"/>
      <c r="L168" s="150"/>
      <c r="M168" s="150"/>
      <c r="N168" s="150"/>
      <c r="O168" s="150"/>
      <c r="P168" s="150"/>
      <c r="Q168" s="150"/>
      <c r="R168" s="150"/>
      <c r="S168" s="150"/>
      <c r="T168" s="150"/>
      <c r="U168" s="150"/>
      <c r="V168" s="150"/>
      <c r="W168" s="150"/>
      <c r="X168" s="150"/>
      <c r="Y168" s="150"/>
      <c r="Z168" s="150"/>
    </row>
    <row r="169" spans="1:26" ht="15.75" customHeight="1" x14ac:dyDescent="0.25">
      <c r="A169" s="150"/>
      <c r="B169" s="150"/>
      <c r="C169" s="150"/>
      <c r="D169" s="150"/>
      <c r="E169" s="150"/>
      <c r="F169" s="150"/>
      <c r="G169" s="150"/>
      <c r="H169" s="146"/>
      <c r="I169" s="150"/>
      <c r="J169" s="150"/>
      <c r="K169" s="150"/>
      <c r="L169" s="150"/>
      <c r="M169" s="150"/>
      <c r="N169" s="150"/>
      <c r="O169" s="150"/>
      <c r="P169" s="150"/>
      <c r="Q169" s="150"/>
      <c r="R169" s="150"/>
      <c r="S169" s="150"/>
      <c r="T169" s="150"/>
      <c r="U169" s="150"/>
      <c r="V169" s="150"/>
      <c r="W169" s="150"/>
      <c r="X169" s="150"/>
      <c r="Y169" s="150"/>
      <c r="Z169" s="150"/>
    </row>
    <row r="170" spans="1:26" ht="15.75" customHeight="1" x14ac:dyDescent="0.25">
      <c r="A170" s="150"/>
      <c r="B170" s="150"/>
      <c r="C170" s="150"/>
      <c r="D170" s="150"/>
      <c r="E170" s="150"/>
      <c r="F170" s="150"/>
      <c r="G170" s="150"/>
      <c r="H170" s="146"/>
      <c r="I170" s="150"/>
      <c r="J170" s="150"/>
      <c r="K170" s="150"/>
      <c r="L170" s="150"/>
      <c r="M170" s="150"/>
      <c r="N170" s="150"/>
      <c r="O170" s="150"/>
      <c r="P170" s="150"/>
      <c r="Q170" s="150"/>
      <c r="R170" s="150"/>
      <c r="S170" s="150"/>
      <c r="T170" s="150"/>
      <c r="U170" s="150"/>
      <c r="V170" s="150"/>
      <c r="W170" s="150"/>
      <c r="X170" s="150"/>
      <c r="Y170" s="150"/>
      <c r="Z170" s="150"/>
    </row>
    <row r="171" spans="1:26" ht="15.75" customHeight="1" x14ac:dyDescent="0.25">
      <c r="A171" s="150"/>
      <c r="B171" s="150"/>
      <c r="C171" s="150"/>
      <c r="D171" s="150"/>
      <c r="E171" s="150"/>
      <c r="F171" s="150"/>
      <c r="G171" s="150"/>
      <c r="H171" s="146"/>
      <c r="I171" s="150"/>
      <c r="J171" s="150"/>
      <c r="K171" s="150"/>
      <c r="L171" s="150"/>
      <c r="M171" s="150"/>
      <c r="N171" s="150"/>
      <c r="O171" s="150"/>
      <c r="P171" s="150"/>
      <c r="Q171" s="150"/>
      <c r="R171" s="150"/>
      <c r="S171" s="150"/>
      <c r="T171" s="150"/>
      <c r="U171" s="150"/>
      <c r="V171" s="150"/>
      <c r="W171" s="150"/>
      <c r="X171" s="150"/>
      <c r="Y171" s="150"/>
      <c r="Z171" s="150"/>
    </row>
    <row r="172" spans="1:26" ht="15.75" customHeight="1" x14ac:dyDescent="0.25">
      <c r="A172" s="150"/>
      <c r="B172" s="150"/>
      <c r="C172" s="150"/>
      <c r="D172" s="150"/>
      <c r="E172" s="150"/>
      <c r="F172" s="150"/>
      <c r="G172" s="150"/>
      <c r="H172" s="146"/>
      <c r="I172" s="150"/>
      <c r="J172" s="150"/>
      <c r="K172" s="150"/>
      <c r="L172" s="150"/>
      <c r="M172" s="150"/>
      <c r="N172" s="150"/>
      <c r="O172" s="150"/>
      <c r="P172" s="150"/>
      <c r="Q172" s="150"/>
      <c r="R172" s="150"/>
      <c r="S172" s="150"/>
      <c r="T172" s="150"/>
      <c r="U172" s="150"/>
      <c r="V172" s="150"/>
      <c r="W172" s="150"/>
      <c r="X172" s="150"/>
      <c r="Y172" s="150"/>
      <c r="Z172" s="150"/>
    </row>
    <row r="173" spans="1:26" ht="15.75" customHeight="1" x14ac:dyDescent="0.25">
      <c r="A173" s="150"/>
      <c r="B173" s="150"/>
      <c r="C173" s="150"/>
      <c r="D173" s="150"/>
      <c r="E173" s="150"/>
      <c r="F173" s="150"/>
      <c r="G173" s="150"/>
      <c r="H173" s="146"/>
      <c r="I173" s="150"/>
      <c r="J173" s="150"/>
      <c r="K173" s="150"/>
      <c r="L173" s="150"/>
      <c r="M173" s="150"/>
      <c r="N173" s="150"/>
      <c r="O173" s="150"/>
      <c r="P173" s="150"/>
      <c r="Q173" s="150"/>
      <c r="R173" s="150"/>
      <c r="S173" s="150"/>
      <c r="T173" s="150"/>
      <c r="U173" s="150"/>
      <c r="V173" s="150"/>
      <c r="W173" s="150"/>
      <c r="X173" s="150"/>
      <c r="Y173" s="150"/>
      <c r="Z173" s="150"/>
    </row>
    <row r="174" spans="1:26" ht="15.75" customHeight="1" x14ac:dyDescent="0.25">
      <c r="A174" s="150"/>
      <c r="B174" s="150"/>
      <c r="C174" s="150"/>
      <c r="D174" s="150"/>
      <c r="E174" s="150"/>
      <c r="F174" s="150"/>
      <c r="G174" s="150"/>
      <c r="H174" s="146"/>
      <c r="I174" s="150"/>
      <c r="J174" s="150"/>
      <c r="K174" s="150"/>
      <c r="L174" s="150"/>
      <c r="M174" s="150"/>
      <c r="N174" s="150"/>
      <c r="O174" s="150"/>
      <c r="P174" s="150"/>
      <c r="Q174" s="150"/>
      <c r="R174" s="150"/>
      <c r="S174" s="150"/>
      <c r="T174" s="150"/>
      <c r="U174" s="150"/>
      <c r="V174" s="150"/>
      <c r="W174" s="150"/>
      <c r="X174" s="150"/>
      <c r="Y174" s="150"/>
      <c r="Z174" s="150"/>
    </row>
    <row r="175" spans="1:26" ht="15.75" customHeight="1" x14ac:dyDescent="0.25">
      <c r="A175" s="150"/>
      <c r="B175" s="150"/>
      <c r="C175" s="150"/>
      <c r="D175" s="150"/>
      <c r="E175" s="150"/>
      <c r="F175" s="150"/>
      <c r="G175" s="150"/>
      <c r="H175" s="146"/>
      <c r="I175" s="150"/>
      <c r="J175" s="150"/>
      <c r="K175" s="150"/>
      <c r="L175" s="150"/>
      <c r="M175" s="150"/>
      <c r="N175" s="150"/>
      <c r="O175" s="150"/>
      <c r="P175" s="150"/>
      <c r="Q175" s="150"/>
      <c r="R175" s="150"/>
      <c r="S175" s="150"/>
      <c r="T175" s="150"/>
      <c r="U175" s="150"/>
      <c r="V175" s="150"/>
      <c r="W175" s="150"/>
      <c r="X175" s="150"/>
      <c r="Y175" s="150"/>
      <c r="Z175" s="150"/>
    </row>
    <row r="176" spans="1:26" ht="15.75" customHeight="1" x14ac:dyDescent="0.25">
      <c r="A176" s="150"/>
      <c r="B176" s="150"/>
      <c r="C176" s="150"/>
      <c r="D176" s="150"/>
      <c r="E176" s="150"/>
      <c r="F176" s="150"/>
      <c r="G176" s="150"/>
      <c r="H176" s="146"/>
      <c r="I176" s="150"/>
      <c r="J176" s="150"/>
      <c r="K176" s="150"/>
      <c r="L176" s="150"/>
      <c r="M176" s="150"/>
      <c r="N176" s="150"/>
      <c r="O176" s="150"/>
      <c r="P176" s="150"/>
      <c r="Q176" s="150"/>
      <c r="R176" s="150"/>
      <c r="S176" s="150"/>
      <c r="T176" s="150"/>
      <c r="U176" s="150"/>
      <c r="V176" s="150"/>
      <c r="W176" s="150"/>
      <c r="X176" s="150"/>
      <c r="Y176" s="150"/>
      <c r="Z176" s="150"/>
    </row>
    <row r="177" spans="1:26" ht="15.75" customHeight="1" x14ac:dyDescent="0.25">
      <c r="A177" s="150"/>
      <c r="B177" s="150"/>
      <c r="C177" s="150"/>
      <c r="D177" s="150"/>
      <c r="E177" s="150"/>
      <c r="F177" s="150"/>
      <c r="G177" s="150"/>
      <c r="H177" s="146"/>
      <c r="I177" s="150"/>
      <c r="J177" s="150"/>
      <c r="K177" s="150"/>
      <c r="L177" s="150"/>
      <c r="M177" s="150"/>
      <c r="N177" s="150"/>
      <c r="O177" s="150"/>
      <c r="P177" s="150"/>
      <c r="Q177" s="150"/>
      <c r="R177" s="150"/>
      <c r="S177" s="150"/>
      <c r="T177" s="150"/>
      <c r="U177" s="150"/>
      <c r="V177" s="150"/>
      <c r="W177" s="150"/>
      <c r="X177" s="150"/>
      <c r="Y177" s="150"/>
      <c r="Z177" s="150"/>
    </row>
    <row r="178" spans="1:26" ht="15.75" customHeight="1" x14ac:dyDescent="0.25">
      <c r="A178" s="150"/>
      <c r="B178" s="150"/>
      <c r="C178" s="150"/>
      <c r="D178" s="150"/>
      <c r="E178" s="150"/>
      <c r="F178" s="150"/>
      <c r="G178" s="150"/>
      <c r="H178" s="146"/>
      <c r="I178" s="150"/>
      <c r="J178" s="150"/>
      <c r="K178" s="150"/>
      <c r="L178" s="150"/>
      <c r="M178" s="150"/>
      <c r="N178" s="150"/>
      <c r="O178" s="150"/>
      <c r="P178" s="150"/>
      <c r="Q178" s="150"/>
      <c r="R178" s="150"/>
      <c r="S178" s="150"/>
      <c r="T178" s="150"/>
      <c r="U178" s="150"/>
      <c r="V178" s="150"/>
      <c r="W178" s="150"/>
      <c r="X178" s="150"/>
      <c r="Y178" s="150"/>
      <c r="Z178" s="150"/>
    </row>
    <row r="179" spans="1:26" ht="15.75" customHeight="1" x14ac:dyDescent="0.25">
      <c r="A179" s="150"/>
      <c r="B179" s="150"/>
      <c r="C179" s="150"/>
      <c r="D179" s="150"/>
      <c r="E179" s="150"/>
      <c r="F179" s="150"/>
      <c r="G179" s="150"/>
      <c r="H179" s="146"/>
      <c r="I179" s="150"/>
      <c r="J179" s="150"/>
      <c r="K179" s="150"/>
      <c r="L179" s="150"/>
      <c r="M179" s="150"/>
      <c r="N179" s="150"/>
      <c r="O179" s="150"/>
      <c r="P179" s="150"/>
      <c r="Q179" s="150"/>
      <c r="R179" s="150"/>
      <c r="S179" s="150"/>
      <c r="T179" s="150"/>
      <c r="U179" s="150"/>
      <c r="V179" s="150"/>
      <c r="W179" s="150"/>
      <c r="X179" s="150"/>
      <c r="Y179" s="150"/>
      <c r="Z179" s="150"/>
    </row>
    <row r="180" spans="1:26" ht="15.75" customHeight="1" x14ac:dyDescent="0.25">
      <c r="A180" s="150"/>
      <c r="B180" s="150"/>
      <c r="C180" s="150"/>
      <c r="D180" s="150"/>
      <c r="E180" s="150"/>
      <c r="F180" s="150"/>
      <c r="G180" s="150"/>
      <c r="H180" s="146"/>
      <c r="I180" s="150"/>
      <c r="J180" s="150"/>
      <c r="K180" s="150"/>
      <c r="L180" s="150"/>
      <c r="M180" s="150"/>
      <c r="N180" s="150"/>
      <c r="O180" s="150"/>
      <c r="P180" s="150"/>
      <c r="Q180" s="150"/>
      <c r="R180" s="150"/>
      <c r="S180" s="150"/>
      <c r="T180" s="150"/>
      <c r="U180" s="150"/>
      <c r="V180" s="150"/>
      <c r="W180" s="150"/>
      <c r="X180" s="150"/>
      <c r="Y180" s="150"/>
      <c r="Z180" s="150"/>
    </row>
    <row r="181" spans="1:26" ht="15.75" customHeight="1" x14ac:dyDescent="0.25">
      <c r="A181" s="150"/>
      <c r="B181" s="150"/>
      <c r="C181" s="150"/>
      <c r="D181" s="150"/>
      <c r="E181" s="150"/>
      <c r="F181" s="150"/>
      <c r="G181" s="150"/>
      <c r="H181" s="146"/>
      <c r="I181" s="150"/>
      <c r="J181" s="150"/>
      <c r="K181" s="150"/>
      <c r="L181" s="150"/>
      <c r="M181" s="150"/>
      <c r="N181" s="150"/>
      <c r="O181" s="150"/>
      <c r="P181" s="150"/>
      <c r="Q181" s="150"/>
      <c r="R181" s="150"/>
      <c r="S181" s="150"/>
      <c r="T181" s="150"/>
      <c r="U181" s="150"/>
      <c r="V181" s="150"/>
      <c r="W181" s="150"/>
      <c r="X181" s="150"/>
      <c r="Y181" s="150"/>
      <c r="Z181" s="150"/>
    </row>
    <row r="182" spans="1:26" ht="15.75" customHeight="1" x14ac:dyDescent="0.25">
      <c r="A182" s="150"/>
      <c r="B182" s="150"/>
      <c r="C182" s="150"/>
      <c r="D182" s="150"/>
      <c r="E182" s="150"/>
      <c r="F182" s="150"/>
      <c r="G182" s="150"/>
      <c r="H182" s="146"/>
      <c r="I182" s="150"/>
      <c r="J182" s="150"/>
      <c r="K182" s="150"/>
      <c r="L182" s="150"/>
      <c r="M182" s="150"/>
      <c r="N182" s="150"/>
      <c r="O182" s="150"/>
      <c r="P182" s="150"/>
      <c r="Q182" s="150"/>
      <c r="R182" s="150"/>
      <c r="S182" s="150"/>
      <c r="T182" s="150"/>
      <c r="U182" s="150"/>
      <c r="V182" s="150"/>
      <c r="W182" s="150"/>
      <c r="X182" s="150"/>
      <c r="Y182" s="150"/>
      <c r="Z182" s="150"/>
    </row>
    <row r="183" spans="1:26" ht="15.75" customHeight="1" x14ac:dyDescent="0.25">
      <c r="A183" s="150"/>
      <c r="B183" s="150"/>
      <c r="C183" s="150"/>
      <c r="D183" s="150"/>
      <c r="E183" s="150"/>
      <c r="F183" s="150"/>
      <c r="G183" s="150"/>
      <c r="H183" s="146"/>
      <c r="I183" s="150"/>
      <c r="J183" s="150"/>
      <c r="K183" s="150"/>
      <c r="L183" s="150"/>
      <c r="M183" s="150"/>
      <c r="N183" s="150"/>
      <c r="O183" s="150"/>
      <c r="P183" s="150"/>
      <c r="Q183" s="150"/>
      <c r="R183" s="150"/>
      <c r="S183" s="150"/>
      <c r="T183" s="150"/>
      <c r="U183" s="150"/>
      <c r="V183" s="150"/>
      <c r="W183" s="150"/>
      <c r="X183" s="150"/>
      <c r="Y183" s="150"/>
      <c r="Z183" s="150"/>
    </row>
    <row r="184" spans="1:26" ht="15.75" customHeight="1" x14ac:dyDescent="0.25">
      <c r="A184" s="150"/>
      <c r="B184" s="150"/>
      <c r="C184" s="150"/>
      <c r="D184" s="150"/>
      <c r="E184" s="150"/>
      <c r="F184" s="150"/>
      <c r="G184" s="150"/>
      <c r="H184" s="146"/>
      <c r="I184" s="150"/>
      <c r="J184" s="150"/>
      <c r="K184" s="150"/>
      <c r="L184" s="150"/>
      <c r="M184" s="150"/>
      <c r="N184" s="150"/>
      <c r="O184" s="150"/>
      <c r="P184" s="150"/>
      <c r="Q184" s="150"/>
      <c r="R184" s="150"/>
      <c r="S184" s="150"/>
      <c r="T184" s="150"/>
      <c r="U184" s="150"/>
      <c r="V184" s="150"/>
      <c r="W184" s="150"/>
      <c r="X184" s="150"/>
      <c r="Y184" s="150"/>
      <c r="Z184" s="150"/>
    </row>
    <row r="185" spans="1:26" ht="15.75" customHeight="1" x14ac:dyDescent="0.25">
      <c r="A185" s="150"/>
      <c r="B185" s="150"/>
      <c r="C185" s="150"/>
      <c r="D185" s="150"/>
      <c r="E185" s="150"/>
      <c r="F185" s="150"/>
      <c r="G185" s="150"/>
      <c r="H185" s="146"/>
      <c r="I185" s="150"/>
      <c r="J185" s="150"/>
      <c r="K185" s="150"/>
      <c r="L185" s="150"/>
      <c r="M185" s="150"/>
      <c r="N185" s="150"/>
      <c r="O185" s="150"/>
      <c r="P185" s="150"/>
      <c r="Q185" s="150"/>
      <c r="R185" s="150"/>
      <c r="S185" s="150"/>
      <c r="T185" s="150"/>
      <c r="U185" s="150"/>
      <c r="V185" s="150"/>
      <c r="W185" s="150"/>
      <c r="X185" s="150"/>
      <c r="Y185" s="150"/>
      <c r="Z185" s="150"/>
    </row>
    <row r="186" spans="1:26" ht="15.75" customHeight="1" x14ac:dyDescent="0.25">
      <c r="A186" s="150"/>
      <c r="B186" s="150"/>
      <c r="C186" s="150"/>
      <c r="D186" s="150"/>
      <c r="E186" s="150"/>
      <c r="F186" s="150"/>
      <c r="G186" s="150"/>
      <c r="H186" s="146"/>
      <c r="I186" s="150"/>
      <c r="J186" s="150"/>
      <c r="K186" s="150"/>
      <c r="L186" s="150"/>
      <c r="M186" s="150"/>
      <c r="N186" s="150"/>
      <c r="O186" s="150"/>
      <c r="P186" s="150"/>
      <c r="Q186" s="150"/>
      <c r="R186" s="150"/>
      <c r="S186" s="150"/>
      <c r="T186" s="150"/>
      <c r="U186" s="150"/>
      <c r="V186" s="150"/>
      <c r="W186" s="150"/>
      <c r="X186" s="150"/>
      <c r="Y186" s="150"/>
      <c r="Z186" s="150"/>
    </row>
    <row r="187" spans="1:26" ht="15.75" customHeight="1" x14ac:dyDescent="0.25">
      <c r="A187" s="150"/>
      <c r="B187" s="150"/>
      <c r="C187" s="150"/>
      <c r="D187" s="150"/>
      <c r="E187" s="150"/>
      <c r="F187" s="150"/>
      <c r="G187" s="150"/>
      <c r="H187" s="146"/>
      <c r="I187" s="150"/>
      <c r="J187" s="150"/>
      <c r="K187" s="150"/>
      <c r="L187" s="150"/>
      <c r="M187" s="150"/>
      <c r="N187" s="150"/>
      <c r="O187" s="150"/>
      <c r="P187" s="150"/>
      <c r="Q187" s="150"/>
      <c r="R187" s="150"/>
      <c r="S187" s="150"/>
      <c r="T187" s="150"/>
      <c r="U187" s="150"/>
      <c r="V187" s="150"/>
      <c r="W187" s="150"/>
      <c r="X187" s="150"/>
      <c r="Y187" s="150"/>
      <c r="Z187" s="150"/>
    </row>
    <row r="188" spans="1:26" ht="15.75" customHeight="1" x14ac:dyDescent="0.25">
      <c r="A188" s="150"/>
      <c r="B188" s="150"/>
      <c r="C188" s="150"/>
      <c r="D188" s="150"/>
      <c r="E188" s="150"/>
      <c r="F188" s="150"/>
      <c r="G188" s="150"/>
      <c r="H188" s="146"/>
      <c r="I188" s="150"/>
      <c r="J188" s="150"/>
      <c r="K188" s="150"/>
      <c r="L188" s="150"/>
      <c r="M188" s="150"/>
      <c r="N188" s="150"/>
      <c r="O188" s="150"/>
      <c r="P188" s="150"/>
      <c r="Q188" s="150"/>
      <c r="R188" s="150"/>
      <c r="S188" s="150"/>
      <c r="T188" s="150"/>
      <c r="U188" s="150"/>
      <c r="V188" s="150"/>
      <c r="W188" s="150"/>
      <c r="X188" s="150"/>
      <c r="Y188" s="150"/>
      <c r="Z188" s="150"/>
    </row>
    <row r="189" spans="1:26" ht="15.75" customHeight="1" x14ac:dyDescent="0.25">
      <c r="A189" s="150"/>
      <c r="B189" s="150"/>
      <c r="C189" s="150"/>
      <c r="D189" s="150"/>
      <c r="E189" s="150"/>
      <c r="F189" s="150"/>
      <c r="G189" s="150"/>
      <c r="H189" s="146"/>
      <c r="I189" s="150"/>
      <c r="J189" s="150"/>
      <c r="K189" s="150"/>
      <c r="L189" s="150"/>
      <c r="M189" s="150"/>
      <c r="N189" s="150"/>
      <c r="O189" s="150"/>
      <c r="P189" s="150"/>
      <c r="Q189" s="150"/>
      <c r="R189" s="150"/>
      <c r="S189" s="150"/>
      <c r="T189" s="150"/>
      <c r="U189" s="150"/>
      <c r="V189" s="150"/>
      <c r="W189" s="150"/>
      <c r="X189" s="150"/>
      <c r="Y189" s="150"/>
      <c r="Z189" s="150"/>
    </row>
    <row r="190" spans="1:26" ht="15.75" customHeight="1" x14ac:dyDescent="0.25">
      <c r="A190" s="150"/>
      <c r="B190" s="150"/>
      <c r="C190" s="150"/>
      <c r="D190" s="150"/>
      <c r="E190" s="150"/>
      <c r="F190" s="150"/>
      <c r="G190" s="150"/>
      <c r="H190" s="146"/>
      <c r="I190" s="150"/>
      <c r="J190" s="150"/>
      <c r="K190" s="150"/>
      <c r="L190" s="150"/>
      <c r="M190" s="150"/>
      <c r="N190" s="150"/>
      <c r="O190" s="150"/>
      <c r="P190" s="150"/>
      <c r="Q190" s="150"/>
      <c r="R190" s="150"/>
      <c r="S190" s="150"/>
      <c r="T190" s="150"/>
      <c r="U190" s="150"/>
      <c r="V190" s="150"/>
      <c r="W190" s="150"/>
      <c r="X190" s="150"/>
      <c r="Y190" s="150"/>
      <c r="Z190" s="150"/>
    </row>
    <row r="191" spans="1:26" ht="15.75" customHeight="1" x14ac:dyDescent="0.25">
      <c r="A191" s="150"/>
      <c r="B191" s="150"/>
      <c r="C191" s="150"/>
      <c r="D191" s="150"/>
      <c r="E191" s="150"/>
      <c r="F191" s="150"/>
      <c r="G191" s="150"/>
      <c r="H191" s="146"/>
      <c r="I191" s="150"/>
      <c r="J191" s="150"/>
      <c r="K191" s="150"/>
      <c r="L191" s="150"/>
      <c r="M191" s="150"/>
      <c r="N191" s="150"/>
      <c r="O191" s="150"/>
      <c r="P191" s="150"/>
      <c r="Q191" s="150"/>
      <c r="R191" s="150"/>
      <c r="S191" s="150"/>
      <c r="T191" s="150"/>
      <c r="U191" s="150"/>
      <c r="V191" s="150"/>
      <c r="W191" s="150"/>
      <c r="X191" s="150"/>
      <c r="Y191" s="150"/>
      <c r="Z191" s="150"/>
    </row>
    <row r="192" spans="1:26" ht="15.75" customHeight="1" x14ac:dyDescent="0.25">
      <c r="A192" s="150"/>
      <c r="B192" s="150"/>
      <c r="C192" s="150"/>
      <c r="D192" s="150"/>
      <c r="E192" s="150"/>
      <c r="F192" s="150"/>
      <c r="G192" s="150"/>
      <c r="H192" s="146"/>
      <c r="I192" s="150"/>
      <c r="J192" s="150"/>
      <c r="K192" s="150"/>
      <c r="L192" s="150"/>
      <c r="M192" s="150"/>
      <c r="N192" s="150"/>
      <c r="O192" s="150"/>
      <c r="P192" s="150"/>
      <c r="Q192" s="150"/>
      <c r="R192" s="150"/>
      <c r="S192" s="150"/>
      <c r="T192" s="150"/>
      <c r="U192" s="150"/>
      <c r="V192" s="150"/>
      <c r="W192" s="150"/>
      <c r="X192" s="150"/>
      <c r="Y192" s="150"/>
      <c r="Z192" s="150"/>
    </row>
    <row r="193" spans="1:26" ht="15.75" customHeight="1" x14ac:dyDescent="0.25">
      <c r="A193" s="150"/>
      <c r="B193" s="150"/>
      <c r="C193" s="150"/>
      <c r="D193" s="150"/>
      <c r="E193" s="150"/>
      <c r="F193" s="150"/>
      <c r="G193" s="150"/>
      <c r="H193" s="146"/>
      <c r="I193" s="150"/>
      <c r="J193" s="150"/>
      <c r="K193" s="150"/>
      <c r="L193" s="150"/>
      <c r="M193" s="150"/>
      <c r="N193" s="150"/>
      <c r="O193" s="150"/>
      <c r="P193" s="150"/>
      <c r="Q193" s="150"/>
      <c r="R193" s="150"/>
      <c r="S193" s="150"/>
      <c r="T193" s="150"/>
      <c r="U193" s="150"/>
      <c r="V193" s="150"/>
      <c r="W193" s="150"/>
      <c r="X193" s="150"/>
      <c r="Y193" s="150"/>
      <c r="Z193" s="150"/>
    </row>
    <row r="194" spans="1:26" ht="15.75" customHeight="1" x14ac:dyDescent="0.25">
      <c r="A194" s="150"/>
      <c r="B194" s="150"/>
      <c r="C194" s="150"/>
      <c r="D194" s="150"/>
      <c r="E194" s="150"/>
      <c r="F194" s="150"/>
      <c r="G194" s="150"/>
      <c r="H194" s="146"/>
      <c r="I194" s="150"/>
      <c r="J194" s="150"/>
      <c r="K194" s="150"/>
      <c r="L194" s="150"/>
      <c r="M194" s="150"/>
      <c r="N194" s="150"/>
      <c r="O194" s="150"/>
      <c r="P194" s="150"/>
      <c r="Q194" s="150"/>
      <c r="R194" s="150"/>
      <c r="S194" s="150"/>
      <c r="T194" s="150"/>
      <c r="U194" s="150"/>
      <c r="V194" s="150"/>
      <c r="W194" s="150"/>
      <c r="X194" s="150"/>
      <c r="Y194" s="150"/>
      <c r="Z194" s="150"/>
    </row>
    <row r="195" spans="1:26" ht="15.75" customHeight="1" x14ac:dyDescent="0.25">
      <c r="A195" s="150"/>
      <c r="B195" s="150"/>
      <c r="C195" s="150"/>
      <c r="D195" s="150"/>
      <c r="E195" s="150"/>
      <c r="F195" s="150"/>
      <c r="G195" s="150"/>
      <c r="H195" s="146"/>
      <c r="I195" s="150"/>
      <c r="J195" s="150"/>
      <c r="K195" s="150"/>
      <c r="L195" s="150"/>
      <c r="M195" s="150"/>
      <c r="N195" s="150"/>
      <c r="O195" s="150"/>
      <c r="P195" s="150"/>
      <c r="Q195" s="150"/>
      <c r="R195" s="150"/>
      <c r="S195" s="150"/>
      <c r="T195" s="150"/>
      <c r="U195" s="150"/>
      <c r="V195" s="150"/>
      <c r="W195" s="150"/>
      <c r="X195" s="150"/>
      <c r="Y195" s="150"/>
      <c r="Z195" s="150"/>
    </row>
    <row r="196" spans="1:26" ht="15.75" customHeight="1" x14ac:dyDescent="0.25">
      <c r="A196" s="150"/>
      <c r="B196" s="150"/>
      <c r="C196" s="150"/>
      <c r="D196" s="150"/>
      <c r="E196" s="150"/>
      <c r="F196" s="150"/>
      <c r="G196" s="150"/>
      <c r="H196" s="146"/>
      <c r="I196" s="150"/>
      <c r="J196" s="150"/>
      <c r="K196" s="150"/>
      <c r="L196" s="150"/>
      <c r="M196" s="150"/>
      <c r="N196" s="150"/>
      <c r="O196" s="150"/>
      <c r="P196" s="150"/>
      <c r="Q196" s="150"/>
      <c r="R196" s="150"/>
      <c r="S196" s="150"/>
      <c r="T196" s="150"/>
      <c r="U196" s="150"/>
      <c r="V196" s="150"/>
      <c r="W196" s="150"/>
      <c r="X196" s="150"/>
      <c r="Y196" s="150"/>
      <c r="Z196" s="150"/>
    </row>
    <row r="197" spans="1:26" ht="15.75" customHeight="1" x14ac:dyDescent="0.25">
      <c r="A197" s="150"/>
      <c r="B197" s="150"/>
      <c r="C197" s="150"/>
      <c r="D197" s="150"/>
      <c r="E197" s="150"/>
      <c r="F197" s="150"/>
      <c r="G197" s="150"/>
      <c r="H197" s="146"/>
      <c r="I197" s="150"/>
      <c r="J197" s="150"/>
      <c r="K197" s="150"/>
      <c r="L197" s="150"/>
      <c r="M197" s="150"/>
      <c r="N197" s="150"/>
      <c r="O197" s="150"/>
      <c r="P197" s="150"/>
      <c r="Q197" s="150"/>
      <c r="R197" s="150"/>
      <c r="S197" s="150"/>
      <c r="T197" s="150"/>
      <c r="U197" s="150"/>
      <c r="V197" s="150"/>
      <c r="W197" s="150"/>
      <c r="X197" s="150"/>
      <c r="Y197" s="150"/>
      <c r="Z197" s="150"/>
    </row>
    <row r="198" spans="1:26" ht="15.75" customHeight="1" x14ac:dyDescent="0.25">
      <c r="A198" s="150"/>
      <c r="B198" s="150"/>
      <c r="C198" s="150"/>
      <c r="D198" s="150"/>
      <c r="E198" s="150"/>
      <c r="F198" s="150"/>
      <c r="G198" s="150"/>
      <c r="H198" s="146"/>
      <c r="I198" s="150"/>
      <c r="J198" s="150"/>
      <c r="K198" s="150"/>
      <c r="L198" s="150"/>
      <c r="M198" s="150"/>
      <c r="N198" s="150"/>
      <c r="O198" s="150"/>
      <c r="P198" s="150"/>
      <c r="Q198" s="150"/>
      <c r="R198" s="150"/>
      <c r="S198" s="150"/>
      <c r="T198" s="150"/>
      <c r="U198" s="150"/>
      <c r="V198" s="150"/>
      <c r="W198" s="150"/>
      <c r="X198" s="150"/>
      <c r="Y198" s="150"/>
      <c r="Z198" s="150"/>
    </row>
    <row r="199" spans="1:26" ht="15.75" customHeight="1" x14ac:dyDescent="0.25">
      <c r="A199" s="150"/>
      <c r="B199" s="150"/>
      <c r="C199" s="150"/>
      <c r="D199" s="150"/>
      <c r="E199" s="150"/>
      <c r="F199" s="150"/>
      <c r="G199" s="150"/>
      <c r="H199" s="146"/>
      <c r="I199" s="150"/>
      <c r="J199" s="150"/>
      <c r="K199" s="150"/>
      <c r="L199" s="150"/>
      <c r="M199" s="150"/>
      <c r="N199" s="150"/>
      <c r="O199" s="150"/>
      <c r="P199" s="150"/>
      <c r="Q199" s="150"/>
      <c r="R199" s="150"/>
      <c r="S199" s="150"/>
      <c r="T199" s="150"/>
      <c r="U199" s="150"/>
      <c r="V199" s="150"/>
      <c r="W199" s="150"/>
      <c r="X199" s="150"/>
      <c r="Y199" s="150"/>
      <c r="Z199" s="150"/>
    </row>
    <row r="200" spans="1:26" ht="15.75" customHeight="1" x14ac:dyDescent="0.25">
      <c r="A200" s="150"/>
      <c r="B200" s="150"/>
      <c r="C200" s="150"/>
      <c r="D200" s="150"/>
      <c r="E200" s="150"/>
      <c r="F200" s="150"/>
      <c r="G200" s="150"/>
      <c r="H200" s="146"/>
      <c r="I200" s="150"/>
      <c r="J200" s="150"/>
      <c r="K200" s="150"/>
      <c r="L200" s="150"/>
      <c r="M200" s="150"/>
      <c r="N200" s="150"/>
      <c r="O200" s="150"/>
      <c r="P200" s="150"/>
      <c r="Q200" s="150"/>
      <c r="R200" s="150"/>
      <c r="S200" s="150"/>
      <c r="T200" s="150"/>
      <c r="U200" s="150"/>
      <c r="V200" s="150"/>
      <c r="W200" s="150"/>
      <c r="X200" s="150"/>
      <c r="Y200" s="150"/>
      <c r="Z200" s="150"/>
    </row>
    <row r="201" spans="1:26" ht="15.75" customHeight="1" x14ac:dyDescent="0.25">
      <c r="A201" s="150"/>
      <c r="B201" s="150"/>
      <c r="C201" s="150"/>
      <c r="D201" s="150"/>
      <c r="E201" s="150"/>
      <c r="F201" s="150"/>
      <c r="G201" s="150"/>
      <c r="H201" s="146"/>
      <c r="I201" s="150"/>
      <c r="J201" s="150"/>
      <c r="K201" s="150"/>
      <c r="L201" s="150"/>
      <c r="M201" s="150"/>
      <c r="N201" s="150"/>
      <c r="O201" s="150"/>
      <c r="P201" s="150"/>
      <c r="Q201" s="150"/>
      <c r="R201" s="150"/>
      <c r="S201" s="150"/>
      <c r="T201" s="150"/>
      <c r="U201" s="150"/>
      <c r="V201" s="150"/>
      <c r="W201" s="150"/>
      <c r="X201" s="150"/>
      <c r="Y201" s="150"/>
      <c r="Z201" s="150"/>
    </row>
    <row r="202" spans="1:26" ht="15.75" customHeight="1" x14ac:dyDescent="0.25">
      <c r="A202" s="150"/>
      <c r="B202" s="150"/>
      <c r="C202" s="150"/>
      <c r="D202" s="150"/>
      <c r="E202" s="150"/>
      <c r="F202" s="150"/>
      <c r="G202" s="150"/>
      <c r="H202" s="146"/>
      <c r="I202" s="150"/>
      <c r="J202" s="150"/>
      <c r="K202" s="150"/>
      <c r="L202" s="150"/>
      <c r="M202" s="150"/>
      <c r="N202" s="150"/>
      <c r="O202" s="150"/>
      <c r="P202" s="150"/>
      <c r="Q202" s="150"/>
      <c r="R202" s="150"/>
      <c r="S202" s="150"/>
      <c r="T202" s="150"/>
      <c r="U202" s="150"/>
      <c r="V202" s="150"/>
      <c r="W202" s="150"/>
      <c r="X202" s="150"/>
      <c r="Y202" s="150"/>
      <c r="Z202" s="150"/>
    </row>
    <row r="203" spans="1:26" ht="15.75" customHeight="1" x14ac:dyDescent="0.25">
      <c r="A203" s="150"/>
      <c r="B203" s="150"/>
      <c r="C203" s="150"/>
      <c r="D203" s="150"/>
      <c r="E203" s="150"/>
      <c r="F203" s="150"/>
      <c r="G203" s="150"/>
      <c r="H203" s="146"/>
      <c r="I203" s="150"/>
      <c r="J203" s="150"/>
      <c r="K203" s="150"/>
      <c r="L203" s="150"/>
      <c r="M203" s="150"/>
      <c r="N203" s="150"/>
      <c r="O203" s="150"/>
      <c r="P203" s="150"/>
      <c r="Q203" s="150"/>
      <c r="R203" s="150"/>
      <c r="S203" s="150"/>
      <c r="T203" s="150"/>
      <c r="U203" s="150"/>
      <c r="V203" s="150"/>
      <c r="W203" s="150"/>
      <c r="X203" s="150"/>
      <c r="Y203" s="150"/>
      <c r="Z203" s="150"/>
    </row>
    <row r="204" spans="1:26" ht="15.75" customHeight="1" x14ac:dyDescent="0.25">
      <c r="A204" s="150"/>
      <c r="B204" s="150"/>
      <c r="C204" s="150"/>
      <c r="D204" s="150"/>
      <c r="E204" s="150"/>
      <c r="F204" s="150"/>
      <c r="G204" s="150"/>
      <c r="H204" s="146"/>
      <c r="I204" s="150"/>
      <c r="J204" s="150"/>
      <c r="K204" s="150"/>
      <c r="L204" s="150"/>
      <c r="M204" s="150"/>
      <c r="N204" s="150"/>
      <c r="O204" s="150"/>
      <c r="P204" s="150"/>
      <c r="Q204" s="150"/>
      <c r="R204" s="150"/>
      <c r="S204" s="150"/>
      <c r="T204" s="150"/>
      <c r="U204" s="150"/>
      <c r="V204" s="150"/>
      <c r="W204" s="150"/>
      <c r="X204" s="150"/>
      <c r="Y204" s="150"/>
      <c r="Z204" s="150"/>
    </row>
    <row r="205" spans="1:26" ht="15.75" customHeight="1" x14ac:dyDescent="0.25">
      <c r="A205" s="150"/>
      <c r="B205" s="150"/>
      <c r="C205" s="150"/>
      <c r="D205" s="150"/>
      <c r="E205" s="150"/>
      <c r="F205" s="150"/>
      <c r="G205" s="150"/>
      <c r="H205" s="146"/>
      <c r="I205" s="150"/>
      <c r="J205" s="150"/>
      <c r="K205" s="150"/>
      <c r="L205" s="150"/>
      <c r="M205" s="150"/>
      <c r="N205" s="150"/>
      <c r="O205" s="150"/>
      <c r="P205" s="150"/>
      <c r="Q205" s="150"/>
      <c r="R205" s="150"/>
      <c r="S205" s="150"/>
      <c r="T205" s="150"/>
      <c r="U205" s="150"/>
      <c r="V205" s="150"/>
      <c r="W205" s="150"/>
      <c r="X205" s="150"/>
      <c r="Y205" s="150"/>
      <c r="Z205" s="150"/>
    </row>
    <row r="206" spans="1:26" ht="15.75" customHeight="1" x14ac:dyDescent="0.25">
      <c r="A206" s="150"/>
      <c r="B206" s="150"/>
      <c r="C206" s="150"/>
      <c r="D206" s="150"/>
      <c r="E206" s="150"/>
      <c r="F206" s="150"/>
      <c r="G206" s="150"/>
      <c r="H206" s="146"/>
      <c r="I206" s="150"/>
      <c r="J206" s="150"/>
      <c r="K206" s="150"/>
      <c r="L206" s="150"/>
      <c r="M206" s="150"/>
      <c r="N206" s="150"/>
      <c r="O206" s="150"/>
      <c r="P206" s="150"/>
      <c r="Q206" s="150"/>
      <c r="R206" s="150"/>
      <c r="S206" s="150"/>
      <c r="T206" s="150"/>
      <c r="U206" s="150"/>
      <c r="V206" s="150"/>
      <c r="W206" s="150"/>
      <c r="X206" s="150"/>
      <c r="Y206" s="150"/>
      <c r="Z206" s="150"/>
    </row>
    <row r="207" spans="1:26" ht="15.75" customHeight="1" x14ac:dyDescent="0.25">
      <c r="A207" s="150"/>
      <c r="B207" s="150"/>
      <c r="C207" s="150"/>
      <c r="D207" s="150"/>
      <c r="E207" s="150"/>
      <c r="F207" s="150"/>
      <c r="G207" s="150"/>
      <c r="H207" s="146"/>
      <c r="I207" s="150"/>
      <c r="J207" s="150"/>
      <c r="K207" s="150"/>
      <c r="L207" s="150"/>
      <c r="M207" s="150"/>
      <c r="N207" s="150"/>
      <c r="O207" s="150"/>
      <c r="P207" s="150"/>
      <c r="Q207" s="150"/>
      <c r="R207" s="150"/>
      <c r="S207" s="150"/>
      <c r="T207" s="150"/>
      <c r="U207" s="150"/>
      <c r="V207" s="150"/>
      <c r="W207" s="150"/>
      <c r="X207" s="150"/>
      <c r="Y207" s="150"/>
      <c r="Z207" s="150"/>
    </row>
    <row r="208" spans="1:26" ht="15.75" customHeight="1" x14ac:dyDescent="0.25">
      <c r="A208" s="150"/>
      <c r="B208" s="150"/>
      <c r="C208" s="150"/>
      <c r="D208" s="150"/>
      <c r="E208" s="150"/>
      <c r="F208" s="150"/>
      <c r="G208" s="150"/>
      <c r="H208" s="146"/>
      <c r="I208" s="150"/>
      <c r="J208" s="150"/>
      <c r="K208" s="150"/>
      <c r="L208" s="150"/>
      <c r="M208" s="150"/>
      <c r="N208" s="150"/>
      <c r="O208" s="150"/>
      <c r="P208" s="150"/>
      <c r="Q208" s="150"/>
      <c r="R208" s="150"/>
      <c r="S208" s="150"/>
      <c r="T208" s="150"/>
      <c r="U208" s="150"/>
      <c r="V208" s="150"/>
      <c r="W208" s="150"/>
      <c r="X208" s="150"/>
      <c r="Y208" s="150"/>
      <c r="Z208" s="150"/>
    </row>
    <row r="209" spans="1:26" ht="15.75" customHeight="1" x14ac:dyDescent="0.25">
      <c r="A209" s="150"/>
      <c r="B209" s="150"/>
      <c r="C209" s="150"/>
      <c r="D209" s="150"/>
      <c r="E209" s="150"/>
      <c r="F209" s="150"/>
      <c r="G209" s="150"/>
      <c r="H209" s="146"/>
      <c r="I209" s="150"/>
      <c r="J209" s="150"/>
      <c r="K209" s="150"/>
      <c r="L209" s="150"/>
      <c r="M209" s="150"/>
      <c r="N209" s="150"/>
      <c r="O209" s="150"/>
      <c r="P209" s="150"/>
      <c r="Q209" s="150"/>
      <c r="R209" s="150"/>
      <c r="S209" s="150"/>
      <c r="T209" s="150"/>
      <c r="U209" s="150"/>
      <c r="V209" s="150"/>
      <c r="W209" s="150"/>
      <c r="X209" s="150"/>
      <c r="Y209" s="150"/>
      <c r="Z209" s="150"/>
    </row>
    <row r="210" spans="1:26" ht="15.75" customHeight="1" x14ac:dyDescent="0.25">
      <c r="A210" s="150"/>
      <c r="B210" s="150"/>
      <c r="C210" s="150"/>
      <c r="D210" s="150"/>
      <c r="E210" s="150"/>
      <c r="F210" s="150"/>
      <c r="G210" s="150"/>
      <c r="H210" s="146"/>
      <c r="I210" s="150"/>
      <c r="J210" s="150"/>
      <c r="K210" s="150"/>
      <c r="L210" s="150"/>
      <c r="M210" s="150"/>
      <c r="N210" s="150"/>
      <c r="O210" s="150"/>
      <c r="P210" s="150"/>
      <c r="Q210" s="150"/>
      <c r="R210" s="150"/>
      <c r="S210" s="150"/>
      <c r="T210" s="150"/>
      <c r="U210" s="150"/>
      <c r="V210" s="150"/>
      <c r="W210" s="150"/>
      <c r="X210" s="150"/>
      <c r="Y210" s="150"/>
      <c r="Z210" s="150"/>
    </row>
    <row r="211" spans="1:26" ht="15.75" customHeight="1" x14ac:dyDescent="0.25">
      <c r="A211" s="150"/>
      <c r="B211" s="150"/>
      <c r="C211" s="150"/>
      <c r="D211" s="150"/>
      <c r="E211" s="150"/>
      <c r="F211" s="150"/>
      <c r="G211" s="150"/>
      <c r="H211" s="146"/>
      <c r="I211" s="150"/>
      <c r="J211" s="150"/>
      <c r="K211" s="150"/>
      <c r="L211" s="150"/>
      <c r="M211" s="150"/>
      <c r="N211" s="150"/>
      <c r="O211" s="150"/>
      <c r="P211" s="150"/>
      <c r="Q211" s="150"/>
      <c r="R211" s="150"/>
      <c r="S211" s="150"/>
      <c r="T211" s="150"/>
      <c r="U211" s="150"/>
      <c r="V211" s="150"/>
      <c r="W211" s="150"/>
      <c r="X211" s="150"/>
      <c r="Y211" s="150"/>
      <c r="Z211" s="150"/>
    </row>
    <row r="212" spans="1:26" ht="15.75" customHeight="1" x14ac:dyDescent="0.25">
      <c r="A212" s="150"/>
      <c r="B212" s="150"/>
      <c r="C212" s="150"/>
      <c r="D212" s="150"/>
      <c r="E212" s="150"/>
      <c r="F212" s="150"/>
      <c r="G212" s="150"/>
      <c r="H212" s="146"/>
      <c r="I212" s="150"/>
      <c r="J212" s="150"/>
      <c r="K212" s="150"/>
      <c r="L212" s="150"/>
      <c r="M212" s="150"/>
      <c r="N212" s="150"/>
      <c r="O212" s="150"/>
      <c r="P212" s="150"/>
      <c r="Q212" s="150"/>
      <c r="R212" s="150"/>
      <c r="S212" s="150"/>
      <c r="T212" s="150"/>
      <c r="U212" s="150"/>
      <c r="V212" s="150"/>
      <c r="W212" s="150"/>
      <c r="X212" s="150"/>
      <c r="Y212" s="150"/>
      <c r="Z212" s="150"/>
    </row>
    <row r="213" spans="1:26" ht="15.75" customHeight="1" x14ac:dyDescent="0.25">
      <c r="A213" s="150"/>
      <c r="B213" s="150"/>
      <c r="C213" s="150"/>
      <c r="D213" s="150"/>
      <c r="E213" s="150"/>
      <c r="F213" s="150"/>
      <c r="G213" s="150"/>
      <c r="H213" s="146"/>
      <c r="I213" s="150"/>
      <c r="J213" s="150"/>
      <c r="K213" s="150"/>
      <c r="L213" s="150"/>
      <c r="M213" s="150"/>
      <c r="N213" s="150"/>
      <c r="O213" s="150"/>
      <c r="P213" s="150"/>
      <c r="Q213" s="150"/>
      <c r="R213" s="150"/>
      <c r="S213" s="150"/>
      <c r="T213" s="150"/>
      <c r="U213" s="150"/>
      <c r="V213" s="150"/>
      <c r="W213" s="150"/>
      <c r="X213" s="150"/>
      <c r="Y213" s="150"/>
      <c r="Z213" s="150"/>
    </row>
    <row r="214" spans="1:26" ht="15.75" customHeight="1" x14ac:dyDescent="0.25">
      <c r="A214" s="150"/>
      <c r="B214" s="150"/>
      <c r="C214" s="150"/>
      <c r="D214" s="150"/>
      <c r="E214" s="150"/>
      <c r="F214" s="150"/>
      <c r="G214" s="150"/>
      <c r="H214" s="146"/>
      <c r="I214" s="150"/>
      <c r="J214" s="150"/>
      <c r="K214" s="150"/>
      <c r="L214" s="150"/>
      <c r="M214" s="150"/>
      <c r="N214" s="150"/>
      <c r="O214" s="150"/>
      <c r="P214" s="150"/>
      <c r="Q214" s="150"/>
      <c r="R214" s="150"/>
      <c r="S214" s="150"/>
      <c r="T214" s="150"/>
      <c r="U214" s="150"/>
      <c r="V214" s="150"/>
      <c r="W214" s="150"/>
      <c r="X214" s="150"/>
      <c r="Y214" s="150"/>
      <c r="Z214" s="150"/>
    </row>
    <row r="215" spans="1:26" ht="15.75" customHeight="1" x14ac:dyDescent="0.25">
      <c r="A215" s="150"/>
      <c r="B215" s="150"/>
      <c r="C215" s="150"/>
      <c r="D215" s="150"/>
      <c r="E215" s="150"/>
      <c r="F215" s="150"/>
      <c r="G215" s="150"/>
      <c r="H215" s="146"/>
      <c r="I215" s="150"/>
      <c r="J215" s="150"/>
      <c r="K215" s="150"/>
      <c r="L215" s="150"/>
      <c r="M215" s="150"/>
      <c r="N215" s="150"/>
      <c r="O215" s="150"/>
      <c r="P215" s="150"/>
      <c r="Q215" s="150"/>
      <c r="R215" s="150"/>
      <c r="S215" s="150"/>
      <c r="T215" s="150"/>
      <c r="U215" s="150"/>
      <c r="V215" s="150"/>
      <c r="W215" s="150"/>
      <c r="X215" s="150"/>
      <c r="Y215" s="150"/>
      <c r="Z215" s="150"/>
    </row>
    <row r="216" spans="1:26" ht="15.75" customHeight="1" x14ac:dyDescent="0.25">
      <c r="A216" s="150"/>
      <c r="B216" s="150"/>
      <c r="C216" s="150"/>
      <c r="D216" s="150"/>
      <c r="E216" s="150"/>
      <c r="F216" s="150"/>
      <c r="G216" s="150"/>
      <c r="H216" s="146"/>
      <c r="I216" s="150"/>
      <c r="J216" s="150"/>
      <c r="K216" s="150"/>
      <c r="L216" s="150"/>
      <c r="M216" s="150"/>
      <c r="N216" s="150"/>
      <c r="O216" s="150"/>
      <c r="P216" s="150"/>
      <c r="Q216" s="150"/>
      <c r="R216" s="150"/>
      <c r="S216" s="150"/>
      <c r="T216" s="150"/>
      <c r="U216" s="150"/>
      <c r="V216" s="150"/>
      <c r="W216" s="150"/>
      <c r="X216" s="150"/>
      <c r="Y216" s="150"/>
      <c r="Z216" s="150"/>
    </row>
    <row r="217" spans="1:26" ht="15.75" customHeight="1" x14ac:dyDescent="0.25">
      <c r="A217" s="150"/>
      <c r="B217" s="150"/>
      <c r="C217" s="150"/>
      <c r="D217" s="150"/>
      <c r="E217" s="150"/>
      <c r="F217" s="150"/>
      <c r="G217" s="150"/>
      <c r="H217" s="146"/>
      <c r="I217" s="150"/>
      <c r="J217" s="150"/>
      <c r="K217" s="150"/>
      <c r="L217" s="150"/>
      <c r="M217" s="150"/>
      <c r="N217" s="150"/>
      <c r="O217" s="150"/>
      <c r="P217" s="150"/>
      <c r="Q217" s="150"/>
      <c r="R217" s="150"/>
      <c r="S217" s="150"/>
      <c r="T217" s="150"/>
      <c r="U217" s="150"/>
      <c r="V217" s="150"/>
      <c r="W217" s="150"/>
      <c r="X217" s="150"/>
      <c r="Y217" s="150"/>
      <c r="Z217" s="150"/>
    </row>
    <row r="218" spans="1:26" ht="15.75" customHeight="1" x14ac:dyDescent="0.25">
      <c r="A218" s="150"/>
      <c r="B218" s="150"/>
      <c r="C218" s="150"/>
      <c r="D218" s="150"/>
      <c r="E218" s="150"/>
      <c r="F218" s="150"/>
      <c r="G218" s="150"/>
      <c r="H218" s="146"/>
      <c r="I218" s="150"/>
      <c r="J218" s="150"/>
      <c r="K218" s="150"/>
      <c r="L218" s="150"/>
      <c r="M218" s="150"/>
      <c r="N218" s="150"/>
      <c r="O218" s="150"/>
      <c r="P218" s="150"/>
      <c r="Q218" s="150"/>
      <c r="R218" s="150"/>
      <c r="S218" s="150"/>
      <c r="T218" s="150"/>
      <c r="U218" s="150"/>
      <c r="V218" s="150"/>
      <c r="W218" s="150"/>
      <c r="X218" s="150"/>
      <c r="Y218" s="150"/>
      <c r="Z218" s="150"/>
    </row>
    <row r="219" spans="1:26" ht="15.75" customHeight="1" x14ac:dyDescent="0.25">
      <c r="A219" s="150"/>
      <c r="B219" s="150"/>
      <c r="C219" s="150"/>
      <c r="D219" s="150"/>
      <c r="E219" s="150"/>
      <c r="F219" s="150"/>
      <c r="G219" s="150"/>
      <c r="H219" s="146"/>
      <c r="I219" s="150"/>
      <c r="J219" s="150"/>
      <c r="K219" s="150"/>
      <c r="L219" s="150"/>
      <c r="M219" s="150"/>
      <c r="N219" s="150"/>
      <c r="O219" s="150"/>
      <c r="P219" s="150"/>
      <c r="Q219" s="150"/>
      <c r="R219" s="150"/>
      <c r="S219" s="150"/>
      <c r="T219" s="150"/>
      <c r="U219" s="150"/>
      <c r="V219" s="150"/>
      <c r="W219" s="150"/>
      <c r="X219" s="150"/>
      <c r="Y219" s="150"/>
      <c r="Z219" s="150"/>
    </row>
    <row r="220" spans="1:26" ht="15.75" customHeight="1" x14ac:dyDescent="0.25">
      <c r="A220" s="150"/>
      <c r="B220" s="150"/>
      <c r="C220" s="150"/>
      <c r="D220" s="150"/>
      <c r="E220" s="150"/>
      <c r="F220" s="150"/>
      <c r="G220" s="150"/>
      <c r="H220" s="146"/>
      <c r="I220" s="150"/>
      <c r="J220" s="150"/>
      <c r="K220" s="150"/>
      <c r="L220" s="150"/>
      <c r="M220" s="150"/>
      <c r="N220" s="150"/>
      <c r="O220" s="150"/>
      <c r="P220" s="150"/>
      <c r="Q220" s="150"/>
      <c r="R220" s="150"/>
      <c r="S220" s="150"/>
      <c r="T220" s="150"/>
      <c r="U220" s="150"/>
      <c r="V220" s="150"/>
      <c r="W220" s="150"/>
      <c r="X220" s="150"/>
      <c r="Y220" s="150"/>
      <c r="Z220" s="150"/>
    </row>
    <row r="221" spans="1:26" ht="15.75" customHeight="1" x14ac:dyDescent="0.25">
      <c r="A221" s="150"/>
      <c r="B221" s="150"/>
      <c r="C221" s="150"/>
      <c r="D221" s="150"/>
      <c r="E221" s="150"/>
      <c r="F221" s="150"/>
      <c r="G221" s="150"/>
      <c r="H221" s="146"/>
      <c r="I221" s="150"/>
      <c r="J221" s="150"/>
      <c r="K221" s="150"/>
      <c r="L221" s="150"/>
      <c r="M221" s="150"/>
      <c r="N221" s="150"/>
      <c r="O221" s="150"/>
      <c r="P221" s="150"/>
      <c r="Q221" s="150"/>
      <c r="R221" s="150"/>
      <c r="S221" s="150"/>
      <c r="T221" s="150"/>
      <c r="U221" s="150"/>
      <c r="V221" s="150"/>
      <c r="W221" s="150"/>
      <c r="X221" s="150"/>
      <c r="Y221" s="150"/>
      <c r="Z221" s="150"/>
    </row>
    <row r="222" spans="1:26" ht="15.75" customHeight="1" x14ac:dyDescent="0.25">
      <c r="A222" s="150"/>
      <c r="B222" s="150"/>
      <c r="C222" s="150"/>
      <c r="D222" s="150"/>
      <c r="E222" s="150"/>
      <c r="F222" s="150"/>
      <c r="G222" s="150"/>
      <c r="H222" s="146"/>
      <c r="I222" s="150"/>
      <c r="J222" s="150"/>
      <c r="K222" s="150"/>
      <c r="L222" s="150"/>
      <c r="M222" s="150"/>
      <c r="N222" s="150"/>
      <c r="O222" s="150"/>
      <c r="P222" s="150"/>
      <c r="Q222" s="150"/>
      <c r="R222" s="150"/>
      <c r="S222" s="150"/>
      <c r="T222" s="150"/>
      <c r="U222" s="150"/>
      <c r="V222" s="150"/>
      <c r="W222" s="150"/>
      <c r="X222" s="150"/>
      <c r="Y222" s="150"/>
      <c r="Z222" s="150"/>
    </row>
    <row r="223" spans="1:26" ht="15.75" customHeight="1" x14ac:dyDescent="0.25">
      <c r="A223" s="150"/>
      <c r="B223" s="150"/>
      <c r="C223" s="150"/>
      <c r="D223" s="150"/>
      <c r="E223" s="150"/>
      <c r="F223" s="150"/>
      <c r="G223" s="150"/>
      <c r="H223" s="146"/>
      <c r="I223" s="150"/>
      <c r="J223" s="150"/>
      <c r="K223" s="150"/>
      <c r="L223" s="150"/>
      <c r="M223" s="150"/>
      <c r="N223" s="150"/>
      <c r="O223" s="150"/>
      <c r="P223" s="150"/>
      <c r="Q223" s="150"/>
      <c r="R223" s="150"/>
      <c r="S223" s="150"/>
      <c r="T223" s="150"/>
      <c r="U223" s="150"/>
      <c r="V223" s="150"/>
      <c r="W223" s="150"/>
      <c r="X223" s="150"/>
      <c r="Y223" s="150"/>
      <c r="Z223" s="150"/>
    </row>
    <row r="224" spans="1:26" ht="15.75" customHeight="1" x14ac:dyDescent="0.25">
      <c r="A224" s="150"/>
      <c r="B224" s="150"/>
      <c r="C224" s="150"/>
      <c r="D224" s="150"/>
      <c r="E224" s="150"/>
      <c r="F224" s="150"/>
      <c r="G224" s="150"/>
      <c r="H224" s="146"/>
      <c r="I224" s="150"/>
      <c r="J224" s="150"/>
      <c r="K224" s="150"/>
      <c r="L224" s="150"/>
      <c r="M224" s="150"/>
      <c r="N224" s="150"/>
      <c r="O224" s="150"/>
      <c r="P224" s="150"/>
      <c r="Q224" s="150"/>
      <c r="R224" s="150"/>
      <c r="S224" s="150"/>
      <c r="T224" s="150"/>
      <c r="U224" s="150"/>
      <c r="V224" s="150"/>
      <c r="W224" s="150"/>
      <c r="X224" s="150"/>
      <c r="Y224" s="150"/>
      <c r="Z224" s="150"/>
    </row>
    <row r="225" spans="1:26" ht="15.75" customHeight="1" x14ac:dyDescent="0.25">
      <c r="A225" s="150"/>
      <c r="B225" s="150"/>
      <c r="C225" s="150"/>
      <c r="D225" s="150"/>
      <c r="E225" s="150"/>
      <c r="F225" s="150"/>
      <c r="G225" s="150"/>
      <c r="H225" s="146"/>
      <c r="I225" s="150"/>
      <c r="J225" s="150"/>
      <c r="K225" s="150"/>
      <c r="L225" s="150"/>
      <c r="M225" s="150"/>
      <c r="N225" s="150"/>
      <c r="O225" s="150"/>
      <c r="P225" s="150"/>
      <c r="Q225" s="150"/>
      <c r="R225" s="150"/>
      <c r="S225" s="150"/>
      <c r="T225" s="150"/>
      <c r="U225" s="150"/>
      <c r="V225" s="150"/>
      <c r="W225" s="150"/>
      <c r="X225" s="150"/>
      <c r="Y225" s="150"/>
      <c r="Z225" s="150"/>
    </row>
    <row r="226" spans="1:26" ht="15.75" customHeight="1" x14ac:dyDescent="0.25">
      <c r="A226" s="150"/>
      <c r="B226" s="150"/>
      <c r="C226" s="150"/>
      <c r="D226" s="150"/>
      <c r="E226" s="150"/>
      <c r="F226" s="150"/>
      <c r="G226" s="150"/>
      <c r="H226" s="146"/>
      <c r="I226" s="150"/>
      <c r="J226" s="150"/>
      <c r="K226" s="150"/>
      <c r="L226" s="150"/>
      <c r="M226" s="150"/>
      <c r="N226" s="150"/>
      <c r="O226" s="150"/>
      <c r="P226" s="150"/>
      <c r="Q226" s="150"/>
      <c r="R226" s="150"/>
      <c r="S226" s="150"/>
      <c r="T226" s="150"/>
      <c r="U226" s="150"/>
      <c r="V226" s="150"/>
      <c r="W226" s="150"/>
      <c r="X226" s="150"/>
      <c r="Y226" s="150"/>
      <c r="Z226" s="150"/>
    </row>
    <row r="227" spans="1:26" ht="15.75" customHeight="1" x14ac:dyDescent="0.25">
      <c r="A227" s="150"/>
      <c r="B227" s="150"/>
      <c r="C227" s="150"/>
      <c r="D227" s="150"/>
      <c r="E227" s="150"/>
      <c r="F227" s="150"/>
      <c r="G227" s="150"/>
      <c r="H227" s="146"/>
      <c r="I227" s="150"/>
      <c r="J227" s="150"/>
      <c r="K227" s="150"/>
      <c r="L227" s="150"/>
      <c r="M227" s="150"/>
      <c r="N227" s="150"/>
      <c r="O227" s="150"/>
      <c r="P227" s="150"/>
      <c r="Q227" s="150"/>
      <c r="R227" s="150"/>
      <c r="S227" s="150"/>
      <c r="T227" s="150"/>
      <c r="U227" s="150"/>
      <c r="V227" s="150"/>
      <c r="W227" s="150"/>
      <c r="X227" s="150"/>
      <c r="Y227" s="150"/>
      <c r="Z227" s="150"/>
    </row>
    <row r="228" spans="1:26" ht="15.75" customHeight="1" x14ac:dyDescent="0.25">
      <c r="A228" s="150"/>
      <c r="B228" s="150"/>
      <c r="C228" s="150"/>
      <c r="D228" s="150"/>
      <c r="E228" s="150"/>
      <c r="F228" s="150"/>
      <c r="G228" s="150"/>
      <c r="H228" s="146"/>
      <c r="I228" s="150"/>
      <c r="J228" s="150"/>
      <c r="K228" s="150"/>
      <c r="L228" s="150"/>
      <c r="M228" s="150"/>
      <c r="N228" s="150"/>
      <c r="O228" s="150"/>
      <c r="P228" s="150"/>
      <c r="Q228" s="150"/>
      <c r="R228" s="150"/>
      <c r="S228" s="150"/>
      <c r="T228" s="150"/>
      <c r="U228" s="150"/>
      <c r="V228" s="150"/>
      <c r="W228" s="150"/>
      <c r="X228" s="150"/>
      <c r="Y228" s="150"/>
      <c r="Z228" s="150"/>
    </row>
    <row r="229" spans="1:26" ht="15.75" customHeight="1" x14ac:dyDescent="0.25">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5.75" customHeight="1" x14ac:dyDescent="0.25">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15.75" customHeight="1" x14ac:dyDescent="0.25">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row>
    <row r="232" spans="1:26" ht="15.75" customHeight="1" x14ac:dyDescent="0.25">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row>
    <row r="233" spans="1:26" ht="15.75" customHeight="1" x14ac:dyDescent="0.25">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row>
    <row r="234" spans="1:26" ht="15.75" customHeight="1" x14ac:dyDescent="0.25">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5.75" customHeight="1" x14ac:dyDescent="0.25">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row>
    <row r="236" spans="1:26" ht="15.75" customHeight="1"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row>
    <row r="237" spans="1:26" ht="15.75" customHeight="1"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row>
    <row r="238" spans="1:26" ht="15.75" customHeight="1"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row>
    <row r="239" spans="1:26" ht="15.75" customHeigh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row>
    <row r="240" spans="1:26" ht="15.75" customHeigh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row>
    <row r="241" spans="1:26" ht="15.75" customHeigh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row>
    <row r="242" spans="1:26" ht="15.75" customHeigh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spans="1:26" ht="15.75" customHeigh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ht="15.75" customHeigh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ht="15.75" customHeigh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5.75" customHeigh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5.75" customHeigh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5.75" customHeigh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5.75" customHeigh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5.75" customHeigh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5.75" customHeigh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5.75" customHeigh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5.75" customHeigh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5.75" customHeigh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5.75" customHeigh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5.75" customHeigh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5.75" customHeigh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5.75" customHeigh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5.75" customHeigh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5.75" customHeigh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5.75" customHeigh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5.75" customHeigh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5.75" customHeigh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5.75" customHeight="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5.75" customHeight="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5.75" customHeight="1" x14ac:dyDescent="0.25">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5.75" customHeight="1" x14ac:dyDescent="0.25">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5.75" customHeight="1" x14ac:dyDescent="0.25">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5.75" customHeight="1" x14ac:dyDescent="0.25">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5.75" customHeight="1" x14ac:dyDescent="0.25">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5.75" customHeight="1" x14ac:dyDescent="0.25">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5.75" customHeight="1" x14ac:dyDescent="0.25">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5.75" customHeight="1" x14ac:dyDescent="0.25">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5.75" customHeight="1" x14ac:dyDescent="0.25">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5.75" customHeight="1" x14ac:dyDescent="0.25">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5.75" customHeight="1" x14ac:dyDescent="0.25">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5.75" customHeight="1" x14ac:dyDescent="0.25">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5.75" customHeight="1" x14ac:dyDescent="0.25">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5.75" customHeight="1" x14ac:dyDescent="0.25">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5.75" customHeight="1" x14ac:dyDescent="0.25">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5.75" customHeight="1" x14ac:dyDescent="0.25">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5.75" customHeight="1" x14ac:dyDescent="0.25">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5.75" customHeight="1" x14ac:dyDescent="0.25">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5.75" customHeight="1" x14ac:dyDescent="0.25">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5.75" customHeight="1" x14ac:dyDescent="0.25">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5.75" customHeight="1" x14ac:dyDescent="0.25">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5.75" customHeight="1" x14ac:dyDescent="0.25">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5.75" customHeight="1" x14ac:dyDescent="0.25">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5.75" customHeight="1" x14ac:dyDescent="0.25">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5.75" customHeight="1" x14ac:dyDescent="0.25">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5.75" customHeight="1" x14ac:dyDescent="0.25">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5.75" customHeight="1" x14ac:dyDescent="0.25">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5.75" customHeight="1" x14ac:dyDescent="0.25">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5.75" customHeight="1" x14ac:dyDescent="0.25">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5.75" customHeight="1" x14ac:dyDescent="0.25">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5.75" customHeight="1" x14ac:dyDescent="0.25">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5.75" customHeight="1" x14ac:dyDescent="0.25">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5.75" customHeight="1" x14ac:dyDescent="0.25">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5.75" customHeight="1" x14ac:dyDescent="0.25">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5.75" customHeight="1" x14ac:dyDescent="0.25">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5.75" customHeight="1" x14ac:dyDescent="0.25">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5.75" customHeight="1" x14ac:dyDescent="0.25">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row r="303" spans="1:26" ht="15.75" customHeight="1" x14ac:dyDescent="0.25">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row>
    <row r="304" spans="1:26" ht="15.75" customHeight="1" x14ac:dyDescent="0.25">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ht="15.75" customHeight="1" x14ac:dyDescent="0.25">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row>
    <row r="306" spans="1:26" ht="15.75" customHeight="1" x14ac:dyDescent="0.25">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15.75" customHeight="1" x14ac:dyDescent="0.25">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row>
    <row r="308" spans="1:26" ht="15.75" customHeight="1" x14ac:dyDescent="0.25">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row>
    <row r="309" spans="1:26" ht="15.75" customHeight="1" x14ac:dyDescent="0.25">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row>
    <row r="310" spans="1:26" ht="15.75" customHeight="1" x14ac:dyDescent="0.25">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ht="15.75" customHeight="1" x14ac:dyDescent="0.25">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row>
    <row r="312" spans="1:26" ht="15.75" customHeight="1" x14ac:dyDescent="0.25">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row>
    <row r="313" spans="1:26" ht="15.75" customHeight="1" x14ac:dyDescent="0.25">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row>
    <row r="314" spans="1:26" ht="15.75" customHeight="1" x14ac:dyDescent="0.25">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row>
    <row r="315" spans="1:26" ht="15.75" customHeight="1" x14ac:dyDescent="0.25">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row>
    <row r="316" spans="1:26" ht="15.75" customHeight="1" x14ac:dyDescent="0.25">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row>
    <row r="317" spans="1:26" ht="15.75" customHeight="1" x14ac:dyDescent="0.25">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5.75" customHeight="1" x14ac:dyDescent="0.25">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row>
    <row r="319" spans="1:26" ht="15.75" customHeight="1" x14ac:dyDescent="0.25">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row>
    <row r="320" spans="1:26" ht="15.75" customHeight="1" x14ac:dyDescent="0.25">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row>
    <row r="321" spans="1:26" ht="15.75" customHeight="1" x14ac:dyDescent="0.25">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row>
    <row r="322" spans="1:26" ht="15.75" customHeight="1" x14ac:dyDescent="0.25">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row>
    <row r="323" spans="1:26" ht="15.75" customHeight="1" x14ac:dyDescent="0.25">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row>
    <row r="324" spans="1:26" ht="15.75" customHeight="1" x14ac:dyDescent="0.25">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row>
    <row r="325" spans="1:26" ht="15.75" customHeight="1" x14ac:dyDescent="0.25">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ht="15.75" customHeight="1" x14ac:dyDescent="0.25">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row>
    <row r="327" spans="1:26" ht="15.75" customHeight="1" x14ac:dyDescent="0.25">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5.75" customHeight="1" x14ac:dyDescent="0.25">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row>
    <row r="329" spans="1:26" ht="15.75" customHeight="1" x14ac:dyDescent="0.25">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row>
    <row r="330" spans="1:26" ht="15.75" customHeight="1" x14ac:dyDescent="0.25">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row>
    <row r="331" spans="1:26" ht="15.75" customHeight="1" x14ac:dyDescent="0.25">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row>
    <row r="332" spans="1:26" ht="15.75" customHeight="1" x14ac:dyDescent="0.25">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row>
    <row r="333" spans="1:26" ht="15.75" customHeight="1" x14ac:dyDescent="0.25">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row>
    <row r="334" spans="1:26" ht="15.75" customHeight="1" x14ac:dyDescent="0.25">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row>
    <row r="335" spans="1:26" ht="15.75" customHeight="1" x14ac:dyDescent="0.25">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row>
    <row r="336" spans="1:26" ht="15.75" customHeight="1" x14ac:dyDescent="0.25">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row>
    <row r="337" spans="1:26" ht="15.75" customHeight="1" x14ac:dyDescent="0.25">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row>
    <row r="338" spans="1:26" ht="15.75" customHeight="1" x14ac:dyDescent="0.25">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row>
    <row r="339" spans="1:26" ht="15.75" customHeight="1" x14ac:dyDescent="0.25">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ht="15.75" customHeight="1" x14ac:dyDescent="0.25">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1" spans="1:26" ht="15.75" customHeight="1" x14ac:dyDescent="0.25">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row>
    <row r="342" spans="1:26" ht="15.75" customHeight="1" x14ac:dyDescent="0.25">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5.75" customHeight="1" x14ac:dyDescent="0.25">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row>
    <row r="344" spans="1:26" ht="15.75" customHeight="1" x14ac:dyDescent="0.25">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row>
    <row r="345" spans="1:26" ht="15.75" customHeight="1" x14ac:dyDescent="0.25">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row>
    <row r="346" spans="1:26" ht="15.75" customHeight="1" x14ac:dyDescent="0.25">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row>
    <row r="347" spans="1:26" ht="15.75" customHeight="1" x14ac:dyDescent="0.25">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row>
    <row r="348" spans="1:26" ht="15.75" customHeight="1" x14ac:dyDescent="0.25">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ht="15.75" customHeight="1" x14ac:dyDescent="0.25">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row>
    <row r="350" spans="1:26" ht="15.75" customHeight="1" x14ac:dyDescent="0.25">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15.75" customHeight="1" x14ac:dyDescent="0.25">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row>
    <row r="352" spans="1:26" ht="15.75" customHeight="1" x14ac:dyDescent="0.25">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row>
    <row r="353" spans="1:26" ht="15.75" customHeight="1" x14ac:dyDescent="0.25">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row>
    <row r="354" spans="1:26" ht="15.75" customHeight="1" x14ac:dyDescent="0.25">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row>
    <row r="355" spans="1:26" ht="15.75" customHeight="1" x14ac:dyDescent="0.25">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row>
    <row r="356" spans="1:26" ht="15.75" customHeight="1" x14ac:dyDescent="0.25">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ht="15.75" customHeight="1" x14ac:dyDescent="0.25">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row>
    <row r="358" spans="1:26" ht="15.75" customHeight="1" x14ac:dyDescent="0.25">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15.75" customHeight="1" x14ac:dyDescent="0.25">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row>
    <row r="360" spans="1:26" ht="15.75" customHeight="1" x14ac:dyDescent="0.25">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row>
    <row r="361" spans="1:26" ht="15.75" customHeight="1" x14ac:dyDescent="0.25">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row>
    <row r="362" spans="1:26" ht="15.75" customHeight="1" x14ac:dyDescent="0.25">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row>
    <row r="363" spans="1:26" ht="15.75" customHeight="1" x14ac:dyDescent="0.25">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row>
    <row r="364" spans="1:26" ht="15.75" customHeight="1" x14ac:dyDescent="0.25">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5.75" customHeight="1" x14ac:dyDescent="0.25">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15.75" customHeight="1" x14ac:dyDescent="0.25">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row>
    <row r="367" spans="1:26" ht="15.75" customHeight="1" x14ac:dyDescent="0.25">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row>
    <row r="368" spans="1:26" ht="15.75" customHeight="1" x14ac:dyDescent="0.25">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row>
    <row r="369" spans="1:26" ht="15.75" customHeight="1" x14ac:dyDescent="0.25">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row>
    <row r="370" spans="1:26" ht="15.75" customHeight="1" x14ac:dyDescent="0.25">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row>
    <row r="371" spans="1:26" ht="15.75" customHeight="1" x14ac:dyDescent="0.25">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row>
    <row r="372" spans="1:26" ht="15.75" customHeight="1" x14ac:dyDescent="0.25">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row>
    <row r="373" spans="1:26" ht="15.75" customHeight="1" x14ac:dyDescent="0.25">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15.75" customHeight="1" x14ac:dyDescent="0.25">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row>
    <row r="375" spans="1:26" ht="15.75" customHeight="1" x14ac:dyDescent="0.25">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row>
    <row r="376" spans="1:26" ht="15.75" customHeight="1" x14ac:dyDescent="0.25">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row>
    <row r="377" spans="1:26" ht="15.75" customHeight="1" x14ac:dyDescent="0.25">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15.75" customHeight="1" x14ac:dyDescent="0.25">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row>
    <row r="379" spans="1:26" ht="15.75" customHeight="1" x14ac:dyDescent="0.25">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row>
    <row r="380" spans="1:26" ht="15.75" customHeight="1" x14ac:dyDescent="0.25">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row>
    <row r="381" spans="1:26" ht="15.75" customHeight="1" x14ac:dyDescent="0.25">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row>
    <row r="382" spans="1:26" ht="15.75" customHeight="1" x14ac:dyDescent="0.25">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row>
    <row r="383" spans="1:26" ht="15.75" customHeight="1" x14ac:dyDescent="0.25">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row>
    <row r="384" spans="1:26" ht="15.75" customHeight="1" x14ac:dyDescent="0.25">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5.75" customHeight="1" x14ac:dyDescent="0.25">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15.75" customHeight="1" x14ac:dyDescent="0.25">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row>
    <row r="387" spans="1:26" ht="15.75" customHeight="1" x14ac:dyDescent="0.25">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row>
    <row r="388" spans="1:26" ht="15.75" customHeight="1" x14ac:dyDescent="0.25">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row>
    <row r="389" spans="1:26" ht="15.75" customHeight="1" x14ac:dyDescent="0.25">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row>
    <row r="390" spans="1:26" ht="15.75" customHeight="1" x14ac:dyDescent="0.25">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row>
    <row r="391" spans="1:26" ht="15.75" customHeight="1" x14ac:dyDescent="0.25">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row>
    <row r="392" spans="1:26" ht="15.75" customHeight="1" x14ac:dyDescent="0.25">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row>
    <row r="393" spans="1:26" ht="15.75" customHeight="1" x14ac:dyDescent="0.25">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ht="15.75" customHeight="1" x14ac:dyDescent="0.25">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5.75" customHeight="1" x14ac:dyDescent="0.25">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row>
    <row r="396" spans="1:26" ht="15.75" customHeight="1" x14ac:dyDescent="0.25">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row>
    <row r="397" spans="1:26" ht="15.75" customHeight="1" x14ac:dyDescent="0.25">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row>
    <row r="398" spans="1:26" ht="15.75" customHeight="1" x14ac:dyDescent="0.25">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row>
    <row r="399" spans="1:26" ht="15.75" customHeight="1" x14ac:dyDescent="0.25">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row>
    <row r="400" spans="1:26" ht="15.75" customHeight="1" x14ac:dyDescent="0.25">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row>
    <row r="401" spans="1:26" ht="15.75" customHeight="1" x14ac:dyDescent="0.25">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row>
    <row r="402" spans="1:26" ht="15.75" customHeight="1" x14ac:dyDescent="0.25">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row>
    <row r="403" spans="1:26" ht="15.75" customHeight="1" x14ac:dyDescent="0.25">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row>
    <row r="404" spans="1:26" ht="15.75" customHeight="1" x14ac:dyDescent="0.25">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row>
    <row r="405" spans="1:26" ht="15.75" customHeight="1" x14ac:dyDescent="0.25">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row>
    <row r="406" spans="1:26" ht="15.75" customHeight="1" x14ac:dyDescent="0.25">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row>
    <row r="407" spans="1:26" ht="15.75" customHeight="1" x14ac:dyDescent="0.25">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row>
    <row r="408" spans="1:26" ht="15.75" customHeight="1" x14ac:dyDescent="0.25">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row>
    <row r="409" spans="1:26" ht="15.75" customHeight="1" x14ac:dyDescent="0.25">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row>
    <row r="410" spans="1:26" ht="15.75" customHeight="1" x14ac:dyDescent="0.25">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5.75" customHeight="1" x14ac:dyDescent="0.25">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row>
    <row r="412" spans="1:26" ht="15.75" customHeight="1" x14ac:dyDescent="0.25">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row>
    <row r="413" spans="1:26" ht="15.75" customHeight="1" x14ac:dyDescent="0.25">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row>
    <row r="414" spans="1:26" ht="15.75" customHeight="1" x14ac:dyDescent="0.25">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row>
    <row r="415" spans="1:26" ht="15.75" customHeight="1" x14ac:dyDescent="0.25">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row>
    <row r="416" spans="1:26" ht="15.75" customHeight="1" x14ac:dyDescent="0.25">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row>
    <row r="417" spans="1:26" ht="15.75" customHeight="1" x14ac:dyDescent="0.25">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row>
    <row r="418" spans="1:26" ht="15.75" customHeight="1" x14ac:dyDescent="0.25">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row>
    <row r="419" spans="1:26" ht="15.75" customHeight="1" x14ac:dyDescent="0.25">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row>
    <row r="420" spans="1:26" ht="15.75" customHeight="1" x14ac:dyDescent="0.25">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row>
    <row r="421" spans="1:26" ht="15.75" customHeight="1" x14ac:dyDescent="0.25">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row>
    <row r="422" spans="1:26" ht="15.75" customHeight="1" x14ac:dyDescent="0.25">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row>
    <row r="423" spans="1:26" ht="15.75" customHeight="1" x14ac:dyDescent="0.25">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row>
    <row r="424" spans="1:26" ht="15.75" customHeight="1" x14ac:dyDescent="0.25">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row>
    <row r="425" spans="1:26" ht="15.75" customHeight="1" x14ac:dyDescent="0.25">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row>
    <row r="426" spans="1:26" ht="15.75" customHeight="1" x14ac:dyDescent="0.25">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row>
    <row r="427" spans="1:26" ht="15.75" customHeight="1" x14ac:dyDescent="0.25">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row>
    <row r="428" spans="1:26" ht="15.75" customHeight="1" x14ac:dyDescent="0.25">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row>
    <row r="429" spans="1:26" ht="15.75" customHeight="1" x14ac:dyDescent="0.25">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row>
    <row r="430" spans="1:26" ht="15.75" customHeight="1" x14ac:dyDescent="0.25">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row>
    <row r="431" spans="1:26" ht="15.75" customHeight="1" x14ac:dyDescent="0.25">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row>
    <row r="432" spans="1:26" ht="15.75" customHeight="1" x14ac:dyDescent="0.25">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row>
    <row r="433" spans="1:26" ht="15.75" customHeight="1" x14ac:dyDescent="0.25">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row>
    <row r="434" spans="1:26" ht="15.75" customHeight="1" x14ac:dyDescent="0.25">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row>
    <row r="435" spans="1:26" ht="15.75" customHeight="1" x14ac:dyDescent="0.25">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row>
    <row r="436" spans="1:26" ht="15.75" customHeight="1" x14ac:dyDescent="0.25">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row>
    <row r="437" spans="1:26" ht="15.75" customHeight="1" x14ac:dyDescent="0.25">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row>
    <row r="438" spans="1:26" ht="15.75" customHeight="1" x14ac:dyDescent="0.25">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row>
    <row r="439" spans="1:26" ht="15.75" customHeight="1" x14ac:dyDescent="0.25">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row>
    <row r="440" spans="1:26" ht="15.75" customHeight="1" x14ac:dyDescent="0.25">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row>
    <row r="441" spans="1:26" ht="15.75" customHeight="1" x14ac:dyDescent="0.25">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row>
    <row r="442" spans="1:26" ht="15.75" customHeight="1" x14ac:dyDescent="0.25">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row>
    <row r="443" spans="1:26" ht="15.75" customHeight="1" x14ac:dyDescent="0.25">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row>
    <row r="444" spans="1:26" ht="15.75" customHeight="1" x14ac:dyDescent="0.25">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row>
    <row r="445" spans="1:26" ht="15.75" customHeight="1" x14ac:dyDescent="0.25">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row>
    <row r="446" spans="1:26" ht="15.75" customHeight="1" x14ac:dyDescent="0.25">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row>
    <row r="447" spans="1:26" ht="15.75" customHeight="1" x14ac:dyDescent="0.25">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row>
    <row r="448" spans="1:26" ht="15.75" customHeight="1" x14ac:dyDescent="0.25">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row>
    <row r="449" spans="1:26" ht="15.75" customHeight="1" x14ac:dyDescent="0.25">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row>
    <row r="450" spans="1:26" ht="15.75" customHeight="1" x14ac:dyDescent="0.25">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row>
    <row r="451" spans="1:26" ht="15.75" customHeight="1" x14ac:dyDescent="0.25">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row>
    <row r="452" spans="1:26" ht="15.75" customHeight="1" x14ac:dyDescent="0.25">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row>
    <row r="453" spans="1:26" ht="15.75" customHeight="1" x14ac:dyDescent="0.25">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row>
    <row r="454" spans="1:26" ht="15.75" customHeight="1" x14ac:dyDescent="0.25">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row>
    <row r="455" spans="1:26" ht="15.75" customHeight="1" x14ac:dyDescent="0.25">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row>
    <row r="456" spans="1:26" ht="15.75" customHeight="1" x14ac:dyDescent="0.25">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row>
    <row r="457" spans="1:26" ht="15.75" customHeight="1" x14ac:dyDescent="0.25">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row>
    <row r="458" spans="1:26" ht="15.75" customHeight="1" x14ac:dyDescent="0.25">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row>
    <row r="459" spans="1:26" ht="15.75" customHeight="1" x14ac:dyDescent="0.25">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row>
    <row r="460" spans="1:26" ht="15.75" customHeight="1" x14ac:dyDescent="0.25">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row>
    <row r="461" spans="1:26" ht="15.75" customHeight="1" x14ac:dyDescent="0.25">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row>
    <row r="462" spans="1:26" ht="15.75" customHeight="1" x14ac:dyDescent="0.25">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row>
    <row r="463" spans="1:26" ht="15.75" customHeight="1" x14ac:dyDescent="0.25">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row>
    <row r="464" spans="1:26" ht="15.75" customHeight="1" x14ac:dyDescent="0.25">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row>
    <row r="465" spans="1:26" ht="15.75" customHeight="1" x14ac:dyDescent="0.25">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row>
    <row r="466" spans="1:26" ht="15.75" customHeight="1" x14ac:dyDescent="0.25">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row>
    <row r="467" spans="1:26" ht="15.75" customHeight="1" x14ac:dyDescent="0.25">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row>
    <row r="468" spans="1:26" ht="15.75" customHeight="1" x14ac:dyDescent="0.25">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row>
    <row r="469" spans="1:26" ht="15.75" customHeight="1" x14ac:dyDescent="0.25">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row>
    <row r="470" spans="1:26" ht="15.75" customHeight="1" x14ac:dyDescent="0.25">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row>
    <row r="471" spans="1:26" ht="15.75" customHeight="1" x14ac:dyDescent="0.25">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row>
    <row r="472" spans="1:26" ht="15.75" customHeight="1" x14ac:dyDescent="0.25">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row>
    <row r="473" spans="1:26" ht="15.75" customHeight="1" x14ac:dyDescent="0.25">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row>
    <row r="474" spans="1:26" ht="15.75" customHeight="1" x14ac:dyDescent="0.25">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row>
    <row r="475" spans="1:26" ht="15.75" customHeight="1" x14ac:dyDescent="0.25">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row>
    <row r="476" spans="1:26" ht="15.75" customHeight="1" x14ac:dyDescent="0.25">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row>
    <row r="477" spans="1:26" ht="15.75" customHeight="1" x14ac:dyDescent="0.25">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row>
    <row r="478" spans="1:26" ht="15.75" customHeight="1" x14ac:dyDescent="0.25">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row>
    <row r="479" spans="1:26" ht="15.75" customHeight="1" x14ac:dyDescent="0.25">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row>
    <row r="480" spans="1:26" ht="15.75" customHeight="1" x14ac:dyDescent="0.25">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row>
    <row r="481" spans="1:26" ht="15.75" customHeight="1" x14ac:dyDescent="0.25">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row>
    <row r="482" spans="1:26" ht="15.75" customHeight="1" x14ac:dyDescent="0.25">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row>
    <row r="483" spans="1:26" ht="15.75" customHeight="1" x14ac:dyDescent="0.25">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row>
    <row r="484" spans="1:26" ht="15.75" customHeight="1" x14ac:dyDescent="0.25">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row>
    <row r="485" spans="1:26" ht="15.75" customHeight="1" x14ac:dyDescent="0.25">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row>
    <row r="486" spans="1:26" ht="15.75" customHeight="1" x14ac:dyDescent="0.25">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row>
    <row r="487" spans="1:26" ht="15.75" customHeight="1" x14ac:dyDescent="0.25">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row>
    <row r="488" spans="1:26" ht="15.75" customHeight="1" x14ac:dyDescent="0.25">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row>
    <row r="489" spans="1:26" ht="15.75" customHeight="1" x14ac:dyDescent="0.25">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row>
    <row r="490" spans="1:26" ht="15.75" customHeight="1" x14ac:dyDescent="0.25">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row>
    <row r="491" spans="1:26" ht="15.75" customHeight="1" x14ac:dyDescent="0.25">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row>
    <row r="492" spans="1:26" ht="15.75" customHeight="1" x14ac:dyDescent="0.25">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row>
    <row r="493" spans="1:26" ht="15.75" customHeight="1" x14ac:dyDescent="0.25">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row>
    <row r="494" spans="1:26" ht="15.75" customHeight="1" x14ac:dyDescent="0.25">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row>
    <row r="495" spans="1:26" ht="15.75" customHeight="1" x14ac:dyDescent="0.25">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row>
    <row r="496" spans="1:26" ht="15.75" customHeight="1" x14ac:dyDescent="0.25">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row>
    <row r="497" spans="1:26" ht="15.75" customHeight="1" x14ac:dyDescent="0.25">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row>
    <row r="498" spans="1:26" ht="15.75" customHeight="1" x14ac:dyDescent="0.25">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row>
    <row r="499" spans="1:26" ht="15.75" customHeight="1" x14ac:dyDescent="0.25">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row>
    <row r="500" spans="1:26" ht="15.75" customHeight="1" x14ac:dyDescent="0.25">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row>
    <row r="501" spans="1:26" ht="15.75" customHeight="1" x14ac:dyDescent="0.25">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row>
    <row r="502" spans="1:26" ht="15.75" customHeight="1" x14ac:dyDescent="0.25">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row>
    <row r="503" spans="1:26" ht="15.75" customHeight="1" x14ac:dyDescent="0.25">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row>
    <row r="504" spans="1:26" ht="15.75" customHeight="1" x14ac:dyDescent="0.25">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row>
    <row r="505" spans="1:26" ht="15.75" customHeight="1" x14ac:dyDescent="0.25">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row>
    <row r="506" spans="1:26" ht="15.75" customHeight="1" x14ac:dyDescent="0.25">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row>
    <row r="507" spans="1:26" ht="15.75" customHeight="1" x14ac:dyDescent="0.25">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row>
    <row r="508" spans="1:26" ht="15.75" customHeight="1" x14ac:dyDescent="0.25">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row>
    <row r="509" spans="1:26" ht="15.75" customHeight="1" x14ac:dyDescent="0.25">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row>
    <row r="510" spans="1:26" ht="15.75" customHeight="1" x14ac:dyDescent="0.25">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row>
    <row r="511" spans="1:26" ht="15.75" customHeight="1" x14ac:dyDescent="0.25">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row>
    <row r="512" spans="1:26" ht="15.75" customHeight="1" x14ac:dyDescent="0.25">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row>
    <row r="513" spans="1:26" ht="15.75" customHeight="1" x14ac:dyDescent="0.25">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row>
    <row r="514" spans="1:26" ht="15.75" customHeight="1" x14ac:dyDescent="0.25">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row>
    <row r="515" spans="1:26" ht="15.75" customHeight="1" x14ac:dyDescent="0.25">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row>
    <row r="516" spans="1:26" ht="15.75" customHeight="1" x14ac:dyDescent="0.25">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row>
    <row r="517" spans="1:26" ht="15.75" customHeight="1" x14ac:dyDescent="0.25">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row>
    <row r="518" spans="1:26" ht="15.75" customHeight="1" x14ac:dyDescent="0.25">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row>
    <row r="519" spans="1:26" ht="15.75" customHeight="1" x14ac:dyDescent="0.25">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row>
    <row r="520" spans="1:26" ht="15.75" customHeight="1" x14ac:dyDescent="0.25">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row>
    <row r="521" spans="1:26" ht="15.75" customHeight="1" x14ac:dyDescent="0.25">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row>
    <row r="522" spans="1:26" ht="15.75" customHeight="1" x14ac:dyDescent="0.25">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row>
    <row r="523" spans="1:26" ht="15.75" customHeight="1" x14ac:dyDescent="0.25">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row>
    <row r="524" spans="1:26" ht="15.75" customHeight="1" x14ac:dyDescent="0.25">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row>
    <row r="525" spans="1:26" ht="15.75" customHeight="1" x14ac:dyDescent="0.25">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row>
    <row r="526" spans="1:26" ht="15.75" customHeight="1" x14ac:dyDescent="0.25">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row>
    <row r="527" spans="1:26" ht="15.75" customHeight="1" x14ac:dyDescent="0.25">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row>
    <row r="528" spans="1:26" ht="15.75" customHeight="1" x14ac:dyDescent="0.25">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row>
    <row r="529" spans="1:26" ht="15.75" customHeight="1" x14ac:dyDescent="0.25">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row>
    <row r="530" spans="1:26" ht="15.75" customHeight="1" x14ac:dyDescent="0.25">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row>
    <row r="531" spans="1:26" ht="15.75" customHeight="1" x14ac:dyDescent="0.25">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row>
    <row r="532" spans="1:26" ht="15.75" customHeight="1" x14ac:dyDescent="0.25">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row>
    <row r="533" spans="1:26" ht="15.75" customHeight="1" x14ac:dyDescent="0.25">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row>
    <row r="534" spans="1:26" ht="15.75" customHeight="1" x14ac:dyDescent="0.25">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row>
    <row r="535" spans="1:26" ht="15.75" customHeight="1" x14ac:dyDescent="0.25">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row>
    <row r="536" spans="1:26" ht="15.75" customHeight="1" x14ac:dyDescent="0.25">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row>
    <row r="537" spans="1:26" ht="15.75" customHeight="1" x14ac:dyDescent="0.25">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row>
    <row r="538" spans="1:26" ht="15.75" customHeight="1" x14ac:dyDescent="0.25">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row>
    <row r="539" spans="1:26" ht="15.75" customHeight="1" x14ac:dyDescent="0.25">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row>
    <row r="540" spans="1:26" ht="15.75" customHeight="1" x14ac:dyDescent="0.25">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row>
    <row r="541" spans="1:26" ht="15.75" customHeight="1" x14ac:dyDescent="0.25">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row>
    <row r="542" spans="1:26" ht="15.75" customHeight="1" x14ac:dyDescent="0.25">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row>
    <row r="543" spans="1:26" ht="15.75" customHeight="1" x14ac:dyDescent="0.25">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row>
    <row r="544" spans="1:26" ht="15.75" customHeight="1" x14ac:dyDescent="0.25">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row>
    <row r="545" spans="1:26" ht="15.75" customHeight="1" x14ac:dyDescent="0.25">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row>
    <row r="546" spans="1:26" ht="15.75" customHeight="1" x14ac:dyDescent="0.25">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row>
    <row r="547" spans="1:26" ht="15.75" customHeight="1" x14ac:dyDescent="0.25">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row>
    <row r="548" spans="1:26" ht="15.75" customHeight="1" x14ac:dyDescent="0.25">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row>
    <row r="549" spans="1:26" ht="15.75" customHeight="1" x14ac:dyDescent="0.25">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row>
    <row r="550" spans="1:26" ht="15.75" customHeight="1" x14ac:dyDescent="0.25">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row>
    <row r="551" spans="1:26" ht="15.75" customHeight="1" x14ac:dyDescent="0.25">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row>
    <row r="552" spans="1:26" ht="15.75" customHeight="1" x14ac:dyDescent="0.25">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row>
    <row r="553" spans="1:26" ht="15.75" customHeight="1" x14ac:dyDescent="0.25">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row>
    <row r="554" spans="1:26" ht="15.75" customHeight="1" x14ac:dyDescent="0.25">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row>
    <row r="555" spans="1:26" ht="15.75" customHeight="1" x14ac:dyDescent="0.25">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row>
    <row r="556" spans="1:26" ht="15.75" customHeight="1" x14ac:dyDescent="0.25">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row>
    <row r="557" spans="1:26" ht="15.75" customHeight="1" x14ac:dyDescent="0.25">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row>
    <row r="558" spans="1:26" ht="15.75" customHeight="1" x14ac:dyDescent="0.25">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row>
    <row r="559" spans="1:26" ht="15.75" customHeight="1" x14ac:dyDescent="0.25">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row>
    <row r="560" spans="1:26" ht="15.75" customHeight="1" x14ac:dyDescent="0.25">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row>
    <row r="561" spans="1:26" ht="15.75" customHeight="1" x14ac:dyDescent="0.25">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row>
    <row r="562" spans="1:26" ht="15.75" customHeight="1" x14ac:dyDescent="0.25">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row>
    <row r="563" spans="1:26" ht="15.75" customHeight="1" x14ac:dyDescent="0.25">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row>
    <row r="564" spans="1:26" ht="15.75" customHeight="1" x14ac:dyDescent="0.25">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row>
    <row r="565" spans="1:26" ht="15.75" customHeight="1" x14ac:dyDescent="0.25">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row>
    <row r="566" spans="1:26" ht="15.75" customHeight="1" x14ac:dyDescent="0.25">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row>
    <row r="567" spans="1:26" ht="15.75" customHeight="1" x14ac:dyDescent="0.25">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row>
    <row r="568" spans="1:26" ht="15.75" customHeight="1" x14ac:dyDescent="0.25">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row>
    <row r="569" spans="1:26" ht="15.75" customHeight="1" x14ac:dyDescent="0.25">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row>
    <row r="570" spans="1:26" ht="15.75" customHeight="1" x14ac:dyDescent="0.25">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row>
    <row r="571" spans="1:26" ht="15.75" customHeight="1" x14ac:dyDescent="0.25">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row>
    <row r="572" spans="1:26" ht="15.75" customHeight="1" x14ac:dyDescent="0.25">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row>
    <row r="573" spans="1:26" ht="15.75" customHeight="1" x14ac:dyDescent="0.25">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row>
    <row r="574" spans="1:26" ht="15.75" customHeight="1" x14ac:dyDescent="0.25">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row>
    <row r="575" spans="1:26" ht="15.75" customHeight="1" x14ac:dyDescent="0.25">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row>
    <row r="576" spans="1:26" ht="15.75" customHeight="1" x14ac:dyDescent="0.25">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row>
    <row r="577" spans="1:26" ht="15.75" customHeight="1" x14ac:dyDescent="0.25">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row>
    <row r="578" spans="1:26" ht="15.75" customHeight="1" x14ac:dyDescent="0.25">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row>
    <row r="579" spans="1:26" ht="15.75" customHeight="1" x14ac:dyDescent="0.25">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row>
    <row r="580" spans="1:26" ht="15.75" customHeight="1" x14ac:dyDescent="0.25">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row>
    <row r="581" spans="1:26" ht="15.75" customHeight="1" x14ac:dyDescent="0.25">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row>
    <row r="582" spans="1:26" ht="15.75" customHeight="1" x14ac:dyDescent="0.25">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row>
    <row r="583" spans="1:26" ht="15.75" customHeight="1" x14ac:dyDescent="0.25">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row>
    <row r="584" spans="1:26" ht="15.75" customHeight="1" x14ac:dyDescent="0.25">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row>
    <row r="585" spans="1:26" ht="15.75" customHeight="1" x14ac:dyDescent="0.25">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row>
    <row r="586" spans="1:26" ht="15.75" customHeight="1" x14ac:dyDescent="0.25">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row>
    <row r="587" spans="1:26" ht="15.75" customHeight="1" x14ac:dyDescent="0.25">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row>
    <row r="588" spans="1:26" ht="15.75" customHeight="1" x14ac:dyDescent="0.25">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row>
    <row r="589" spans="1:26" ht="15.75" customHeight="1" x14ac:dyDescent="0.25">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row>
    <row r="590" spans="1:26" ht="15.75" customHeight="1" x14ac:dyDescent="0.25">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row>
    <row r="591" spans="1:26" ht="15.75" customHeight="1" x14ac:dyDescent="0.25">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row>
    <row r="592" spans="1:26" ht="15.75" customHeight="1" x14ac:dyDescent="0.25">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row>
    <row r="593" spans="1:26" ht="15.75" customHeight="1" x14ac:dyDescent="0.25">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row>
    <row r="594" spans="1:26" ht="15.75" customHeight="1" x14ac:dyDescent="0.25">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row>
    <row r="595" spans="1:26" ht="15.75" customHeight="1" x14ac:dyDescent="0.25">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row>
    <row r="596" spans="1:26" ht="15.75" customHeight="1" x14ac:dyDescent="0.25">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row>
    <row r="597" spans="1:26" ht="15.75" customHeight="1" x14ac:dyDescent="0.25">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row>
    <row r="598" spans="1:26" ht="15.75" customHeight="1" x14ac:dyDescent="0.25">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row>
    <row r="599" spans="1:26" ht="15.75" customHeight="1" x14ac:dyDescent="0.25">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row>
    <row r="600" spans="1:26" ht="15.75" customHeight="1" x14ac:dyDescent="0.25">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row>
    <row r="601" spans="1:26" ht="15.75" customHeight="1" x14ac:dyDescent="0.25">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row>
    <row r="602" spans="1:26" ht="15.75" customHeight="1" x14ac:dyDescent="0.25">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row>
    <row r="603" spans="1:26" ht="15.75" customHeight="1" x14ac:dyDescent="0.25">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row>
    <row r="604" spans="1:26" ht="15.75" customHeight="1" x14ac:dyDescent="0.25">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row>
    <row r="605" spans="1:26" ht="15.75" customHeight="1" x14ac:dyDescent="0.25">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row>
    <row r="606" spans="1:26" ht="15.75" customHeight="1" x14ac:dyDescent="0.25">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row>
    <row r="607" spans="1:26" ht="15.75" customHeight="1" x14ac:dyDescent="0.25">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row>
    <row r="608" spans="1:26" ht="15.75" customHeight="1" x14ac:dyDescent="0.25">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row>
    <row r="609" spans="1:26" ht="15.75" customHeight="1" x14ac:dyDescent="0.25">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row>
    <row r="610" spans="1:26" ht="15.75" customHeight="1" x14ac:dyDescent="0.25">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row>
    <row r="611" spans="1:26" ht="15.75" customHeight="1" x14ac:dyDescent="0.25">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row>
    <row r="612" spans="1:26" ht="15.75" customHeight="1" x14ac:dyDescent="0.25">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row>
    <row r="613" spans="1:26" ht="15.75" customHeight="1" x14ac:dyDescent="0.25">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row>
    <row r="614" spans="1:26" ht="15.75" customHeight="1" x14ac:dyDescent="0.25">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row>
    <row r="615" spans="1:26" ht="15.75" customHeight="1" x14ac:dyDescent="0.25">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row>
    <row r="616" spans="1:26" ht="15.75" customHeight="1" x14ac:dyDescent="0.25">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row>
    <row r="617" spans="1:26" ht="15.75" customHeight="1" x14ac:dyDescent="0.25">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row>
    <row r="618" spans="1:26" ht="15.75" customHeight="1" x14ac:dyDescent="0.25">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row>
    <row r="619" spans="1:26" ht="15.75" customHeight="1" x14ac:dyDescent="0.25">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row>
    <row r="620" spans="1:26" ht="15.75" customHeight="1" x14ac:dyDescent="0.25">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row>
    <row r="621" spans="1:26" ht="15.75" customHeight="1" x14ac:dyDescent="0.25">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row>
    <row r="622" spans="1:26" ht="15.75" customHeight="1" x14ac:dyDescent="0.25">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row>
    <row r="623" spans="1:26" ht="15.75" customHeight="1" x14ac:dyDescent="0.25">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row>
    <row r="624" spans="1:26" ht="15.75" customHeight="1" x14ac:dyDescent="0.25">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row>
    <row r="625" spans="1:26" ht="15.75" customHeight="1" x14ac:dyDescent="0.25">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row>
    <row r="626" spans="1:26" ht="15.75" customHeight="1" x14ac:dyDescent="0.25">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row>
    <row r="627" spans="1:26" ht="15.75" customHeight="1" x14ac:dyDescent="0.25">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row>
    <row r="628" spans="1:26" ht="15.75" customHeight="1" x14ac:dyDescent="0.25">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row>
    <row r="629" spans="1:26" ht="15.75" customHeight="1" x14ac:dyDescent="0.25">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row>
    <row r="630" spans="1:26" ht="15.75" customHeight="1" x14ac:dyDescent="0.25">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row>
    <row r="631" spans="1:26" ht="15.75" customHeight="1" x14ac:dyDescent="0.25">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row>
    <row r="632" spans="1:26" ht="15.75" customHeight="1" x14ac:dyDescent="0.25">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row>
    <row r="633" spans="1:26" ht="15.75" customHeight="1" x14ac:dyDescent="0.25">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row>
    <row r="634" spans="1:26" ht="15.75" customHeight="1" x14ac:dyDescent="0.25">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row>
    <row r="635" spans="1:26" ht="15.75" customHeight="1" x14ac:dyDescent="0.25">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row>
    <row r="636" spans="1:26" ht="15.75" customHeight="1" x14ac:dyDescent="0.25">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row>
    <row r="637" spans="1:26" ht="15.75" customHeight="1" x14ac:dyDescent="0.25">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row>
    <row r="638" spans="1:26" ht="15.75" customHeight="1" x14ac:dyDescent="0.25">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row>
    <row r="639" spans="1:26" ht="15.75" customHeight="1" x14ac:dyDescent="0.25">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row>
    <row r="640" spans="1:26" ht="15.75" customHeight="1" x14ac:dyDescent="0.25">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row>
    <row r="641" spans="1:26" ht="15.75" customHeight="1" x14ac:dyDescent="0.25">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row>
    <row r="642" spans="1:26" ht="15.75" customHeight="1" x14ac:dyDescent="0.25">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row>
    <row r="643" spans="1:26" ht="15.75" customHeight="1" x14ac:dyDescent="0.25">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row>
    <row r="644" spans="1:26" ht="15.75" customHeight="1" x14ac:dyDescent="0.25">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row>
    <row r="645" spans="1:26" ht="15.75" customHeight="1" x14ac:dyDescent="0.25">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row>
    <row r="646" spans="1:26" ht="15.75" customHeight="1" x14ac:dyDescent="0.25">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row>
    <row r="647" spans="1:26" ht="15.75" customHeight="1" x14ac:dyDescent="0.25">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row>
    <row r="648" spans="1:26" ht="15.75" customHeight="1" x14ac:dyDescent="0.25">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row>
    <row r="649" spans="1:26" ht="15.75" customHeight="1" x14ac:dyDescent="0.25">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row>
    <row r="650" spans="1:26" ht="15.75" customHeight="1" x14ac:dyDescent="0.25">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row>
    <row r="651" spans="1:26" ht="15.75" customHeight="1" x14ac:dyDescent="0.25">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row>
    <row r="652" spans="1:26" ht="15.75" customHeight="1" x14ac:dyDescent="0.25">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row>
    <row r="653" spans="1:26" ht="15.75" customHeight="1" x14ac:dyDescent="0.25">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row>
    <row r="654" spans="1:26" ht="15.75" customHeight="1" x14ac:dyDescent="0.25">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row>
    <row r="655" spans="1:26" ht="15.75" customHeight="1" x14ac:dyDescent="0.25">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row>
    <row r="656" spans="1:26" ht="15.75" customHeight="1" x14ac:dyDescent="0.25">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row>
    <row r="657" spans="1:26" ht="15.75" customHeight="1" x14ac:dyDescent="0.25">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row>
    <row r="658" spans="1:26" ht="15.75" customHeight="1" x14ac:dyDescent="0.25">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row>
    <row r="659" spans="1:26" ht="15.75" customHeight="1" x14ac:dyDescent="0.25">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row>
    <row r="660" spans="1:26" ht="15.75" customHeight="1" x14ac:dyDescent="0.25">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row>
    <row r="661" spans="1:26" ht="15.75" customHeight="1" x14ac:dyDescent="0.25">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row>
    <row r="662" spans="1:26" ht="15.75" customHeight="1" x14ac:dyDescent="0.25">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row>
    <row r="663" spans="1:26" ht="15.75" customHeight="1" x14ac:dyDescent="0.25">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row>
    <row r="664" spans="1:26" ht="15.75" customHeight="1" x14ac:dyDescent="0.25">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row>
    <row r="665" spans="1:26" ht="15.75" customHeight="1" x14ac:dyDescent="0.25">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row>
    <row r="666" spans="1:26" ht="15.75" customHeight="1" x14ac:dyDescent="0.25">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row>
    <row r="667" spans="1:26" ht="15.75" customHeight="1" x14ac:dyDescent="0.25">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row>
    <row r="668" spans="1:26" ht="15.75" customHeight="1" x14ac:dyDescent="0.25">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row>
    <row r="669" spans="1:26" ht="15.75" customHeight="1" x14ac:dyDescent="0.25">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row>
    <row r="670" spans="1:26" ht="15.75" customHeight="1" x14ac:dyDescent="0.25">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row>
    <row r="671" spans="1:26" ht="15.75" customHeight="1" x14ac:dyDescent="0.25">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row>
    <row r="672" spans="1:26" ht="15.75" customHeight="1" x14ac:dyDescent="0.25">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row>
    <row r="673" spans="1:26" ht="15.75" customHeight="1" x14ac:dyDescent="0.25">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row>
    <row r="674" spans="1:26" ht="15.75" customHeight="1" x14ac:dyDescent="0.25">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row>
    <row r="675" spans="1:26" ht="15.75" customHeight="1" x14ac:dyDescent="0.25">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row>
    <row r="676" spans="1:26" ht="15.75" customHeight="1" x14ac:dyDescent="0.25">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row>
    <row r="677" spans="1:26" ht="15.75" customHeight="1" x14ac:dyDescent="0.25">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row>
    <row r="678" spans="1:26" ht="15.75" customHeight="1" x14ac:dyDescent="0.25">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row>
    <row r="679" spans="1:26" ht="15.75" customHeight="1" x14ac:dyDescent="0.25">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row>
    <row r="680" spans="1:26" ht="15.75" customHeight="1" x14ac:dyDescent="0.25">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row>
    <row r="681" spans="1:26" ht="15.75" customHeight="1" x14ac:dyDescent="0.25">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row>
    <row r="682" spans="1:26" ht="15.75" customHeight="1" x14ac:dyDescent="0.25">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row>
    <row r="683" spans="1:26" ht="15.75" customHeight="1" x14ac:dyDescent="0.25">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row>
    <row r="684" spans="1:26" ht="15.75" customHeight="1" x14ac:dyDescent="0.25">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row>
    <row r="685" spans="1:26" ht="15.75" customHeight="1" x14ac:dyDescent="0.25">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row>
    <row r="686" spans="1:26" ht="15.75" customHeight="1" x14ac:dyDescent="0.25">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row>
    <row r="687" spans="1:26" ht="15.75" customHeight="1" x14ac:dyDescent="0.25">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row>
    <row r="688" spans="1:26" ht="15.75" customHeight="1" x14ac:dyDescent="0.25">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row>
    <row r="689" spans="1:26" ht="15.75" customHeight="1" x14ac:dyDescent="0.25">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row>
    <row r="690" spans="1:26" ht="15.75" customHeight="1" x14ac:dyDescent="0.25">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row>
    <row r="691" spans="1:26" ht="15.75" customHeight="1" x14ac:dyDescent="0.25">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row>
    <row r="692" spans="1:26" ht="15.75" customHeight="1" x14ac:dyDescent="0.25">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row>
    <row r="693" spans="1:26" ht="15.75" customHeight="1" x14ac:dyDescent="0.25">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row>
    <row r="694" spans="1:26" ht="15.75" customHeight="1" x14ac:dyDescent="0.25">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row>
    <row r="695" spans="1:26" ht="15.75" customHeight="1" x14ac:dyDescent="0.25">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row>
    <row r="696" spans="1:26" ht="15.75" customHeight="1" x14ac:dyDescent="0.25">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row>
    <row r="697" spans="1:26" ht="15.75" customHeight="1" x14ac:dyDescent="0.25">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row>
    <row r="698" spans="1:26" ht="15.75" customHeight="1" x14ac:dyDescent="0.25">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row>
    <row r="699" spans="1:26" ht="15.75" customHeight="1" x14ac:dyDescent="0.25">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row>
    <row r="700" spans="1:26" ht="15.75" customHeight="1" x14ac:dyDescent="0.25">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row>
    <row r="701" spans="1:26" ht="15.75" customHeight="1" x14ac:dyDescent="0.25">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row>
    <row r="702" spans="1:26" ht="15.75" customHeight="1" x14ac:dyDescent="0.25">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row>
    <row r="703" spans="1:26" ht="15.75" customHeight="1" x14ac:dyDescent="0.25">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row>
    <row r="704" spans="1:26" ht="15.75" customHeight="1" x14ac:dyDescent="0.25">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row>
    <row r="705" spans="1:26" ht="15.75" customHeight="1" x14ac:dyDescent="0.25">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row>
    <row r="706" spans="1:26" ht="15.75" customHeight="1" x14ac:dyDescent="0.25">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row>
    <row r="707" spans="1:26" ht="15.75" customHeight="1" x14ac:dyDescent="0.25">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row>
    <row r="708" spans="1:26" ht="15.75" customHeight="1" x14ac:dyDescent="0.25">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row>
    <row r="709" spans="1:26" ht="15.75" customHeight="1" x14ac:dyDescent="0.25">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row>
    <row r="710" spans="1:26" ht="15.75" customHeight="1" x14ac:dyDescent="0.25">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row>
    <row r="711" spans="1:26" ht="15.75" customHeight="1" x14ac:dyDescent="0.25">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row>
    <row r="712" spans="1:26" ht="15.75" customHeight="1" x14ac:dyDescent="0.25">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row>
    <row r="713" spans="1:26" ht="15.75" customHeight="1" x14ac:dyDescent="0.25">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row>
    <row r="714" spans="1:26" ht="15.75" customHeight="1" x14ac:dyDescent="0.25">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row>
    <row r="715" spans="1:26" ht="15.75" customHeight="1" x14ac:dyDescent="0.25">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row>
    <row r="716" spans="1:26" ht="15.75" customHeight="1" x14ac:dyDescent="0.25">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row>
    <row r="717" spans="1:26" ht="15.75" customHeight="1" x14ac:dyDescent="0.25">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row>
    <row r="718" spans="1:26" ht="15.75" customHeight="1" x14ac:dyDescent="0.25">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row>
    <row r="719" spans="1:26" ht="15.75" customHeight="1" x14ac:dyDescent="0.25">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row>
    <row r="720" spans="1:26" ht="15.75" customHeight="1" x14ac:dyDescent="0.25">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row>
    <row r="721" spans="1:26" ht="15.75" customHeight="1" x14ac:dyDescent="0.25">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row>
    <row r="722" spans="1:26" ht="15.75" customHeight="1" x14ac:dyDescent="0.25">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row>
    <row r="723" spans="1:26" ht="15.75" customHeight="1" x14ac:dyDescent="0.25">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row>
    <row r="724" spans="1:26" ht="15.75" customHeight="1" x14ac:dyDescent="0.25">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row>
    <row r="725" spans="1:26" ht="15.75" customHeight="1" x14ac:dyDescent="0.25">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row>
    <row r="726" spans="1:26" ht="15.75" customHeight="1" x14ac:dyDescent="0.25">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row>
    <row r="727" spans="1:26" ht="15.75" customHeight="1" x14ac:dyDescent="0.25">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row>
    <row r="728" spans="1:26" ht="15.75" customHeight="1" x14ac:dyDescent="0.25">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row>
    <row r="729" spans="1:26" ht="15.75" customHeight="1" x14ac:dyDescent="0.25">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row>
    <row r="730" spans="1:26" ht="15.75" customHeight="1" x14ac:dyDescent="0.25">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row>
    <row r="731" spans="1:26" ht="15.75" customHeight="1" x14ac:dyDescent="0.25">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row>
    <row r="732" spans="1:26" ht="15.75" customHeight="1" x14ac:dyDescent="0.25">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row>
    <row r="733" spans="1:26" ht="15.75" customHeight="1" x14ac:dyDescent="0.25">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row>
    <row r="734" spans="1:26" ht="15.75" customHeight="1" x14ac:dyDescent="0.25">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row>
    <row r="735" spans="1:26" ht="15.75" customHeight="1" x14ac:dyDescent="0.25">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row>
    <row r="736" spans="1:26" ht="15.75" customHeight="1" x14ac:dyDescent="0.25">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row>
    <row r="737" spans="1:26" ht="15.75" customHeight="1" x14ac:dyDescent="0.25">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row>
    <row r="738" spans="1:26" ht="15.75" customHeight="1" x14ac:dyDescent="0.25">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row>
    <row r="739" spans="1:26" ht="15.75" customHeight="1" x14ac:dyDescent="0.25">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row>
    <row r="740" spans="1:26" ht="15.75" customHeight="1" x14ac:dyDescent="0.25">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row>
    <row r="741" spans="1:26" ht="15.75" customHeight="1" x14ac:dyDescent="0.25">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row>
    <row r="742" spans="1:26" ht="15.75" customHeight="1" x14ac:dyDescent="0.25">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row>
    <row r="743" spans="1:26" ht="15.75" customHeight="1" x14ac:dyDescent="0.25">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row>
    <row r="744" spans="1:26" ht="15.75" customHeight="1" x14ac:dyDescent="0.25">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row>
    <row r="745" spans="1:26" ht="15.75" customHeight="1" x14ac:dyDescent="0.25">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row>
    <row r="746" spans="1:26" ht="15.75" customHeight="1" x14ac:dyDescent="0.25">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row>
    <row r="747" spans="1:26" ht="15.75" customHeight="1" x14ac:dyDescent="0.25">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row>
    <row r="748" spans="1:26" ht="15.75" customHeight="1" x14ac:dyDescent="0.25">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row>
    <row r="749" spans="1:26" ht="15.75" customHeight="1" x14ac:dyDescent="0.25">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row>
    <row r="750" spans="1:26" ht="15.75" customHeight="1" x14ac:dyDescent="0.25">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row>
    <row r="751" spans="1:26" ht="15.75" customHeight="1" x14ac:dyDescent="0.25">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row>
    <row r="752" spans="1:26" ht="15.75" customHeight="1" x14ac:dyDescent="0.25">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row>
    <row r="753" spans="1:26" ht="15.75" customHeight="1" x14ac:dyDescent="0.25">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row>
    <row r="754" spans="1:26" ht="15.75" customHeight="1" x14ac:dyDescent="0.25">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row>
    <row r="755" spans="1:26" ht="15.75" customHeight="1" x14ac:dyDescent="0.25">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row>
    <row r="756" spans="1:26" ht="15.75" customHeight="1" x14ac:dyDescent="0.25">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row>
    <row r="757" spans="1:26" ht="15.75" customHeight="1" x14ac:dyDescent="0.25">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row>
    <row r="758" spans="1:26" ht="15.75" customHeight="1" x14ac:dyDescent="0.25">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row>
    <row r="759" spans="1:26" ht="15.75" customHeight="1" x14ac:dyDescent="0.25">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row>
    <row r="760" spans="1:26" ht="15.75" customHeight="1" x14ac:dyDescent="0.25">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row>
    <row r="761" spans="1:26" ht="15.75" customHeight="1" x14ac:dyDescent="0.25">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row>
    <row r="762" spans="1:26" ht="15.75" customHeight="1" x14ac:dyDescent="0.25">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row>
    <row r="763" spans="1:26" ht="15.75" customHeight="1" x14ac:dyDescent="0.25">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row>
    <row r="764" spans="1:26" ht="15.75" customHeight="1" x14ac:dyDescent="0.25">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row>
    <row r="765" spans="1:26" ht="15.75" customHeight="1" x14ac:dyDescent="0.25">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row>
    <row r="766" spans="1:26" ht="15.75" customHeight="1" x14ac:dyDescent="0.25">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row>
    <row r="767" spans="1:26" ht="15.75" customHeight="1" x14ac:dyDescent="0.25">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row>
    <row r="768" spans="1:26" ht="15.75" customHeight="1" x14ac:dyDescent="0.25">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row>
    <row r="769" spans="1:26" ht="15.75" customHeight="1" x14ac:dyDescent="0.25">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row>
    <row r="770" spans="1:26" ht="15.75" customHeight="1" x14ac:dyDescent="0.25">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row>
    <row r="771" spans="1:26" ht="15.75" customHeight="1" x14ac:dyDescent="0.25">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row>
    <row r="772" spans="1:26" ht="15.75" customHeight="1" x14ac:dyDescent="0.25">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row>
    <row r="773" spans="1:26" ht="15.75" customHeight="1" x14ac:dyDescent="0.25">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row>
    <row r="774" spans="1:26" ht="15.75" customHeight="1" x14ac:dyDescent="0.25">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row>
    <row r="775" spans="1:26" ht="15.75" customHeight="1" x14ac:dyDescent="0.25">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row>
    <row r="776" spans="1:26" ht="15.75" customHeight="1" x14ac:dyDescent="0.25">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row>
    <row r="777" spans="1:26" ht="15.75" customHeight="1" x14ac:dyDescent="0.25">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row>
    <row r="778" spans="1:26" ht="15.75" customHeight="1" x14ac:dyDescent="0.25">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row>
    <row r="779" spans="1:26" ht="15.75" customHeight="1" x14ac:dyDescent="0.25">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row>
    <row r="780" spans="1:26" ht="15.75" customHeight="1" x14ac:dyDescent="0.25">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row>
    <row r="781" spans="1:26" ht="15.75" customHeight="1" x14ac:dyDescent="0.25">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row>
    <row r="782" spans="1:26" ht="15.75" customHeight="1" x14ac:dyDescent="0.25">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row>
    <row r="783" spans="1:26" ht="15.75" customHeight="1" x14ac:dyDescent="0.25">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row>
    <row r="784" spans="1:26" ht="15.75" customHeight="1" x14ac:dyDescent="0.25">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row>
    <row r="785" spans="1:26" ht="15.75" customHeight="1" x14ac:dyDescent="0.25">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row>
    <row r="786" spans="1:26" ht="15.75" customHeight="1" x14ac:dyDescent="0.25">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row>
    <row r="787" spans="1:26" ht="15.75" customHeight="1" x14ac:dyDescent="0.25">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row>
    <row r="788" spans="1:26" ht="15.75" customHeight="1" x14ac:dyDescent="0.25">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row>
    <row r="789" spans="1:26" ht="15.75" customHeight="1" x14ac:dyDescent="0.25">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row>
    <row r="790" spans="1:26" ht="15.75" customHeight="1" x14ac:dyDescent="0.25">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row>
    <row r="791" spans="1:26" ht="15.75" customHeight="1" x14ac:dyDescent="0.25">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row>
    <row r="792" spans="1:26" ht="15.75" customHeight="1" x14ac:dyDescent="0.25">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row>
    <row r="793" spans="1:26" ht="15.75" customHeight="1" x14ac:dyDescent="0.25">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row>
    <row r="794" spans="1:26" ht="15.75" customHeight="1" x14ac:dyDescent="0.25">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row>
    <row r="795" spans="1:26" ht="15.75" customHeight="1" x14ac:dyDescent="0.25">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row>
    <row r="796" spans="1:26" ht="15.75" customHeight="1" x14ac:dyDescent="0.25">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row>
    <row r="797" spans="1:26" ht="15.75" customHeight="1" x14ac:dyDescent="0.25">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row>
    <row r="798" spans="1:26" ht="15.75" customHeight="1" x14ac:dyDescent="0.25">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row>
    <row r="799" spans="1:26" ht="15.75" customHeight="1" x14ac:dyDescent="0.25">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row>
    <row r="800" spans="1:26" ht="15.75" customHeight="1" x14ac:dyDescent="0.25">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row>
    <row r="801" spans="1:26" ht="15.75" customHeight="1" x14ac:dyDescent="0.25">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row>
    <row r="802" spans="1:26" ht="15.75" customHeight="1" x14ac:dyDescent="0.25">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row>
    <row r="803" spans="1:26" ht="15.75" customHeight="1" x14ac:dyDescent="0.25">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row>
    <row r="804" spans="1:26" ht="15.75" customHeight="1" x14ac:dyDescent="0.25">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row>
    <row r="805" spans="1:26" ht="15.75" customHeight="1" x14ac:dyDescent="0.25">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row>
    <row r="806" spans="1:26" ht="15.75" customHeight="1" x14ac:dyDescent="0.25">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row>
    <row r="807" spans="1:26" ht="15.75" customHeight="1" x14ac:dyDescent="0.25">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row>
    <row r="808" spans="1:26" ht="15.75" customHeight="1" x14ac:dyDescent="0.25">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row>
    <row r="809" spans="1:26" ht="15.75" customHeight="1" x14ac:dyDescent="0.25">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row>
    <row r="810" spans="1:26" ht="15.75" customHeight="1" x14ac:dyDescent="0.25">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row>
    <row r="811" spans="1:26" ht="15.75" customHeight="1" x14ac:dyDescent="0.25">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row>
    <row r="812" spans="1:26" ht="15.75" customHeight="1" x14ac:dyDescent="0.25">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row>
    <row r="813" spans="1:26" ht="15.75" customHeight="1" x14ac:dyDescent="0.25">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row>
    <row r="814" spans="1:26" ht="15.75" customHeight="1" x14ac:dyDescent="0.25">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row>
    <row r="815" spans="1:26" ht="15.75" customHeight="1" x14ac:dyDescent="0.25">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row>
    <row r="816" spans="1:26" ht="15.75" customHeight="1" x14ac:dyDescent="0.25">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row>
    <row r="817" spans="1:26" ht="15.75" customHeight="1" x14ac:dyDescent="0.25">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row>
    <row r="818" spans="1:26" ht="15.75" customHeight="1" x14ac:dyDescent="0.25">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row>
    <row r="819" spans="1:26" ht="15.75" customHeight="1" x14ac:dyDescent="0.25">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row>
    <row r="820" spans="1:26" ht="15.75" customHeight="1" x14ac:dyDescent="0.25">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row>
    <row r="821" spans="1:26" ht="15.75" customHeight="1" x14ac:dyDescent="0.25">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row>
    <row r="822" spans="1:26" ht="15.75" customHeight="1" x14ac:dyDescent="0.25">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row>
    <row r="823" spans="1:26" ht="15.75" customHeight="1" x14ac:dyDescent="0.25">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row>
    <row r="824" spans="1:26" ht="15.75" customHeight="1" x14ac:dyDescent="0.25">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row>
    <row r="825" spans="1:26" ht="15.75" customHeight="1" x14ac:dyDescent="0.25">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row>
    <row r="826" spans="1:26" ht="15.75" customHeight="1" x14ac:dyDescent="0.25">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row>
    <row r="827" spans="1:26" ht="15.75" customHeight="1" x14ac:dyDescent="0.25">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row>
    <row r="828" spans="1:26" ht="15.75" customHeight="1" x14ac:dyDescent="0.25">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row>
    <row r="829" spans="1:26" ht="15.75" customHeight="1" x14ac:dyDescent="0.25">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row>
    <row r="830" spans="1:26" ht="15.75" customHeight="1" x14ac:dyDescent="0.25">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row>
    <row r="831" spans="1:26" ht="15.75" customHeight="1" x14ac:dyDescent="0.25">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row>
    <row r="832" spans="1:26" ht="15.75" customHeight="1" x14ac:dyDescent="0.25">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row>
    <row r="833" spans="1:26" ht="15.75" customHeight="1" x14ac:dyDescent="0.25">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row>
    <row r="834" spans="1:26" ht="15.75" customHeight="1" x14ac:dyDescent="0.25">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row>
    <row r="835" spans="1:26" ht="15.75" customHeight="1" x14ac:dyDescent="0.25">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row>
    <row r="836" spans="1:26" ht="15.75" customHeight="1" x14ac:dyDescent="0.25">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row>
    <row r="837" spans="1:26" ht="15.75" customHeight="1" x14ac:dyDescent="0.25">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row>
    <row r="838" spans="1:26" ht="15.75" customHeight="1" x14ac:dyDescent="0.25">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row>
    <row r="839" spans="1:26" ht="15.75" customHeight="1" x14ac:dyDescent="0.25">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row>
    <row r="840" spans="1:26" ht="15.75" customHeight="1" x14ac:dyDescent="0.25">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row>
    <row r="841" spans="1:26" ht="15.75" customHeight="1" x14ac:dyDescent="0.25">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row>
    <row r="842" spans="1:26" ht="15.75" customHeight="1" x14ac:dyDescent="0.25">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row>
    <row r="843" spans="1:26" ht="15.75" customHeight="1" x14ac:dyDescent="0.25">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row>
    <row r="844" spans="1:26" ht="15.75" customHeight="1" x14ac:dyDescent="0.25">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row>
    <row r="845" spans="1:26" ht="15.75" customHeight="1" x14ac:dyDescent="0.25">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row>
    <row r="846" spans="1:26" ht="15.75" customHeight="1" x14ac:dyDescent="0.25">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row>
    <row r="847" spans="1:26" ht="15.75" customHeight="1" x14ac:dyDescent="0.25">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row>
    <row r="848" spans="1:26" ht="15.75" customHeight="1" x14ac:dyDescent="0.25">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row>
    <row r="849" spans="1:26" ht="15.75" customHeight="1" x14ac:dyDescent="0.25">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row>
    <row r="850" spans="1:26" ht="15.75" customHeight="1" x14ac:dyDescent="0.25">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row>
    <row r="851" spans="1:26" ht="15.75" customHeight="1" x14ac:dyDescent="0.25">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row>
    <row r="852" spans="1:26" ht="15.75" customHeight="1" x14ac:dyDescent="0.25">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row>
    <row r="853" spans="1:26" ht="15.75" customHeight="1" x14ac:dyDescent="0.25">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row>
    <row r="854" spans="1:26" ht="15.75" customHeight="1" x14ac:dyDescent="0.25">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row>
    <row r="855" spans="1:26" ht="15.75" customHeight="1" x14ac:dyDescent="0.25">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row>
    <row r="856" spans="1:26" ht="15.75" customHeight="1" x14ac:dyDescent="0.25">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row>
    <row r="857" spans="1:26" ht="15.75" customHeight="1" x14ac:dyDescent="0.25">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row>
    <row r="858" spans="1:26" ht="15.75" customHeight="1" x14ac:dyDescent="0.25">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row>
    <row r="859" spans="1:26" ht="15.75" customHeight="1" x14ac:dyDescent="0.25">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row>
    <row r="860" spans="1:26" ht="15.75" customHeight="1" x14ac:dyDescent="0.25">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row>
    <row r="861" spans="1:26" ht="15.75" customHeight="1" x14ac:dyDescent="0.25">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row>
    <row r="862" spans="1:26" ht="15.75" customHeight="1" x14ac:dyDescent="0.25">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row>
    <row r="863" spans="1:26" ht="15.75" customHeight="1" x14ac:dyDescent="0.25">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row>
    <row r="864" spans="1:26" ht="15.75" customHeight="1" x14ac:dyDescent="0.25">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row>
    <row r="865" spans="1:26" ht="15.75" customHeight="1" x14ac:dyDescent="0.25">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row>
    <row r="866" spans="1:26" ht="15.75" customHeight="1" x14ac:dyDescent="0.25">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row>
    <row r="867" spans="1:26" ht="15.75" customHeight="1" x14ac:dyDescent="0.25">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row>
    <row r="868" spans="1:26" ht="15.75" customHeight="1" x14ac:dyDescent="0.25">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row>
    <row r="869" spans="1:26" ht="15.75" customHeight="1" x14ac:dyDescent="0.25">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row>
    <row r="870" spans="1:26" ht="15.75" customHeight="1" x14ac:dyDescent="0.25">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row>
    <row r="871" spans="1:26" ht="15.75" customHeight="1" x14ac:dyDescent="0.25">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row>
    <row r="872" spans="1:26" ht="15.75" customHeight="1" x14ac:dyDescent="0.25">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row>
    <row r="873" spans="1:26" ht="15.75" customHeight="1" x14ac:dyDescent="0.25">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row>
    <row r="874" spans="1:26" ht="15.75" customHeight="1" x14ac:dyDescent="0.25">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row>
    <row r="875" spans="1:26" ht="15.75" customHeight="1" x14ac:dyDescent="0.25">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row>
    <row r="876" spans="1:26" ht="15.75" customHeight="1" x14ac:dyDescent="0.25">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row>
    <row r="877" spans="1:26" ht="15.75" customHeight="1" x14ac:dyDescent="0.25">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row>
    <row r="878" spans="1:26" ht="15.75" customHeight="1" x14ac:dyDescent="0.25">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row>
    <row r="879" spans="1:26" ht="15.75" customHeight="1" x14ac:dyDescent="0.25">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row>
    <row r="880" spans="1:26" ht="15.75" customHeight="1" x14ac:dyDescent="0.25">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row>
    <row r="881" spans="1:26" ht="15.75" customHeight="1" x14ac:dyDescent="0.25">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row>
    <row r="882" spans="1:26" ht="15.75" customHeight="1" x14ac:dyDescent="0.25">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row>
    <row r="883" spans="1:26" ht="15.75" customHeight="1" x14ac:dyDescent="0.25">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row>
    <row r="884" spans="1:26" ht="15.75" customHeight="1" x14ac:dyDescent="0.25">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row>
    <row r="885" spans="1:26" ht="15.75" customHeight="1" x14ac:dyDescent="0.25">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row>
    <row r="886" spans="1:26" ht="15.75" customHeight="1" x14ac:dyDescent="0.25">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row>
    <row r="887" spans="1:26" ht="15.75" customHeight="1" x14ac:dyDescent="0.25">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row>
    <row r="888" spans="1:26" ht="15.75" customHeight="1" x14ac:dyDescent="0.25">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row>
    <row r="889" spans="1:26" ht="15.75" customHeight="1" x14ac:dyDescent="0.25">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row>
    <row r="890" spans="1:26" ht="15.75" customHeight="1" x14ac:dyDescent="0.25">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row>
    <row r="891" spans="1:26" ht="15.75" customHeight="1" x14ac:dyDescent="0.25">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row>
    <row r="892" spans="1:26" ht="15.75" customHeight="1" x14ac:dyDescent="0.25">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row>
    <row r="893" spans="1:26" ht="15.75" customHeight="1" x14ac:dyDescent="0.25">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row>
    <row r="894" spans="1:26" ht="15.75" customHeight="1" x14ac:dyDescent="0.25">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row>
    <row r="895" spans="1:26" ht="15.75" customHeight="1" x14ac:dyDescent="0.25">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row>
    <row r="896" spans="1:26" ht="15.75" customHeight="1" x14ac:dyDescent="0.25">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row>
    <row r="897" spans="1:26" ht="15.75" customHeight="1" x14ac:dyDescent="0.25">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row>
    <row r="898" spans="1:26" ht="15.75" customHeight="1" x14ac:dyDescent="0.25">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row>
    <row r="899" spans="1:26" ht="15.75" customHeight="1" x14ac:dyDescent="0.25">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row>
    <row r="900" spans="1:26" ht="15.75" customHeight="1" x14ac:dyDescent="0.25">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row>
    <row r="901" spans="1:26" ht="15.75" customHeight="1" x14ac:dyDescent="0.25">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row>
    <row r="902" spans="1:26" ht="15.75" customHeight="1" x14ac:dyDescent="0.25">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row>
    <row r="903" spans="1:26" ht="15.75" customHeight="1" x14ac:dyDescent="0.25">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row>
    <row r="904" spans="1:26" ht="15.75" customHeight="1" x14ac:dyDescent="0.25">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row>
    <row r="905" spans="1:26" ht="15.75" customHeight="1" x14ac:dyDescent="0.25">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row>
    <row r="906" spans="1:26" ht="15.75" customHeight="1" x14ac:dyDescent="0.25">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row>
    <row r="907" spans="1:26" ht="15.75" customHeight="1" x14ac:dyDescent="0.25">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row>
    <row r="908" spans="1:26" ht="15.75" customHeight="1" x14ac:dyDescent="0.25">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row>
    <row r="909" spans="1:26" ht="15.75" customHeight="1" x14ac:dyDescent="0.25">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row>
    <row r="910" spans="1:26" ht="15.75" customHeight="1" x14ac:dyDescent="0.25">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row>
    <row r="911" spans="1:26" ht="15.75" customHeight="1" x14ac:dyDescent="0.25">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row>
    <row r="912" spans="1:26" ht="15.75" customHeight="1" x14ac:dyDescent="0.25">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row>
    <row r="913" spans="1:26" ht="15.75" customHeight="1" x14ac:dyDescent="0.25">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row>
    <row r="914" spans="1:26" ht="15.75" customHeight="1" x14ac:dyDescent="0.25">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row>
    <row r="915" spans="1:26" ht="15.75" customHeight="1" x14ac:dyDescent="0.25">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row>
    <row r="916" spans="1:26" ht="15.75" customHeight="1" x14ac:dyDescent="0.25">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row>
    <row r="917" spans="1:26" ht="15.75" customHeight="1" x14ac:dyDescent="0.25">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row>
    <row r="918" spans="1:26" ht="15.75" customHeight="1" x14ac:dyDescent="0.25">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row>
    <row r="919" spans="1:26" ht="15.75" customHeight="1" x14ac:dyDescent="0.25">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row>
    <row r="920" spans="1:26" ht="15.75" customHeight="1" x14ac:dyDescent="0.25">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row>
    <row r="921" spans="1:26" ht="15.75" customHeight="1" x14ac:dyDescent="0.25">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row>
    <row r="922" spans="1:26" ht="15.75" customHeight="1" x14ac:dyDescent="0.25">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row>
    <row r="923" spans="1:26" ht="15.75" customHeight="1" x14ac:dyDescent="0.25">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row>
    <row r="924" spans="1:26" ht="15.75" customHeight="1" x14ac:dyDescent="0.25">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row>
    <row r="925" spans="1:26" ht="15.75" customHeight="1" x14ac:dyDescent="0.25">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row>
    <row r="926" spans="1:26" ht="15.75" customHeight="1" x14ac:dyDescent="0.25">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row>
    <row r="927" spans="1:26" ht="15.75" customHeight="1" x14ac:dyDescent="0.25">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row>
    <row r="928" spans="1:26" ht="15.75" customHeight="1" x14ac:dyDescent="0.25">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row>
    <row r="929" spans="1:26" ht="15.75" customHeight="1" x14ac:dyDescent="0.25">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row>
    <row r="930" spans="1:26" ht="15.75" customHeight="1" x14ac:dyDescent="0.25">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row>
    <row r="931" spans="1:26" ht="15.75" customHeight="1" x14ac:dyDescent="0.25">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row>
    <row r="932" spans="1:26" ht="15.75" customHeight="1" x14ac:dyDescent="0.25">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row>
    <row r="933" spans="1:26" ht="15.75" customHeight="1" x14ac:dyDescent="0.25">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row>
    <row r="934" spans="1:26" ht="15.75" customHeight="1" x14ac:dyDescent="0.25">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row>
    <row r="935" spans="1:26" ht="15.75" customHeight="1" x14ac:dyDescent="0.25">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row>
    <row r="936" spans="1:26" ht="15.75" customHeight="1" x14ac:dyDescent="0.25">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row>
    <row r="937" spans="1:26" ht="15.75" customHeight="1" x14ac:dyDescent="0.25">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row>
    <row r="938" spans="1:26" ht="15.75" customHeight="1" x14ac:dyDescent="0.25">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row>
    <row r="939" spans="1:26" ht="15.75" customHeight="1" x14ac:dyDescent="0.25">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row>
    <row r="940" spans="1:26" ht="15.75" customHeight="1" x14ac:dyDescent="0.25">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row>
    <row r="941" spans="1:26" ht="15.75" customHeight="1" x14ac:dyDescent="0.25">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row>
    <row r="942" spans="1:26" ht="15.75" customHeight="1" x14ac:dyDescent="0.25">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row>
    <row r="943" spans="1:26" ht="15.75" customHeight="1" x14ac:dyDescent="0.25">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row>
    <row r="944" spans="1:26" ht="15.75" customHeight="1" x14ac:dyDescent="0.25">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row>
    <row r="945" spans="1:26" ht="15.75" customHeight="1" x14ac:dyDescent="0.25">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row>
    <row r="946" spans="1:26" ht="15.75" customHeight="1" x14ac:dyDescent="0.25">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row>
    <row r="947" spans="1:26" ht="15.75" customHeight="1" x14ac:dyDescent="0.25">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row>
    <row r="948" spans="1:26" ht="15.75" customHeight="1" x14ac:dyDescent="0.25">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row>
    <row r="949" spans="1:26" ht="15.75" customHeight="1" x14ac:dyDescent="0.25">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row>
    <row r="950" spans="1:26" ht="15.75" customHeight="1" x14ac:dyDescent="0.25">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row>
    <row r="951" spans="1:26" ht="15.75" customHeight="1" x14ac:dyDescent="0.25">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row>
    <row r="952" spans="1:26" ht="15.75" customHeight="1" x14ac:dyDescent="0.25">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row>
    <row r="953" spans="1:26" ht="15.75" customHeight="1" x14ac:dyDescent="0.25">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row>
    <row r="954" spans="1:26" ht="15.75" customHeight="1" x14ac:dyDescent="0.25">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row>
    <row r="955" spans="1:26" ht="15.75" customHeight="1" x14ac:dyDescent="0.25">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row>
    <row r="956" spans="1:26" ht="15.75" customHeight="1" x14ac:dyDescent="0.25">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row>
    <row r="957" spans="1:26" ht="15.75" customHeight="1" x14ac:dyDescent="0.25">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row>
    <row r="958" spans="1:26" ht="15.75" customHeight="1" x14ac:dyDescent="0.25">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row>
    <row r="959" spans="1:26" ht="15.75" customHeight="1" x14ac:dyDescent="0.25">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row>
    <row r="960" spans="1:26" ht="15.75" customHeight="1" x14ac:dyDescent="0.25">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row>
    <row r="961" spans="1:26" ht="15.75" customHeight="1" x14ac:dyDescent="0.25">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row>
    <row r="962" spans="1:26" ht="15.75" customHeight="1" x14ac:dyDescent="0.25">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row>
    <row r="963" spans="1:26" ht="15.75" customHeight="1" x14ac:dyDescent="0.25">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row>
    <row r="964" spans="1:26" ht="15.75" customHeight="1" x14ac:dyDescent="0.25">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row>
    <row r="965" spans="1:26" ht="15.75" customHeight="1" x14ac:dyDescent="0.25">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row>
    <row r="966" spans="1:26" ht="15.75" customHeight="1" x14ac:dyDescent="0.25">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row>
    <row r="967" spans="1:26" ht="15.75" customHeight="1" x14ac:dyDescent="0.25">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row>
    <row r="968" spans="1:26" ht="15.75" customHeight="1" x14ac:dyDescent="0.25">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row>
    <row r="969" spans="1:26" ht="15.75" customHeight="1" x14ac:dyDescent="0.25">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row>
    <row r="970" spans="1:26" ht="15.75" customHeight="1" x14ac:dyDescent="0.25">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row>
    <row r="971" spans="1:26" ht="15.75" customHeight="1" x14ac:dyDescent="0.25">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row>
    <row r="972" spans="1:26" ht="15.75" customHeight="1" x14ac:dyDescent="0.25">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row>
    <row r="973" spans="1:26" ht="15.75" customHeight="1" x14ac:dyDescent="0.25">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row>
    <row r="974" spans="1:26" ht="15.75" customHeight="1" x14ac:dyDescent="0.25">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row>
    <row r="975" spans="1:26" ht="15.75" customHeight="1" x14ac:dyDescent="0.25">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row>
    <row r="976" spans="1:26" ht="15.75" customHeight="1" x14ac:dyDescent="0.25">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row>
    <row r="977" spans="1:26" ht="15.75" customHeight="1" x14ac:dyDescent="0.25">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row>
    <row r="978" spans="1:26" ht="15.75" customHeight="1" x14ac:dyDescent="0.25">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row>
    <row r="979" spans="1:26" ht="15.75" customHeight="1" x14ac:dyDescent="0.25">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row>
    <row r="980" spans="1:26" ht="15.75" customHeight="1" x14ac:dyDescent="0.25">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row>
    <row r="981" spans="1:26" ht="15.75" customHeight="1" x14ac:dyDescent="0.25">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row>
    <row r="982" spans="1:26" ht="15.75" customHeight="1" x14ac:dyDescent="0.25">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row>
    <row r="983" spans="1:26" ht="15.75" customHeight="1" x14ac:dyDescent="0.25">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row>
    <row r="984" spans="1:26" ht="15.75" customHeight="1" x14ac:dyDescent="0.25">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row>
    <row r="985" spans="1:26" ht="15.75" customHeight="1" x14ac:dyDescent="0.25">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row>
    <row r="986" spans="1:26" ht="15.75" customHeight="1" x14ac:dyDescent="0.25">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row>
    <row r="987" spans="1:26" ht="15.75" customHeight="1" x14ac:dyDescent="0.25">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row>
    <row r="988" spans="1:26" ht="15.75" customHeight="1" x14ac:dyDescent="0.25">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row>
    <row r="989" spans="1:26" ht="15.75" customHeight="1" x14ac:dyDescent="0.25">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row>
    <row r="990" spans="1:26" ht="15.75" customHeight="1" x14ac:dyDescent="0.25">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row>
    <row r="991" spans="1:26" ht="15.75" customHeight="1" x14ac:dyDescent="0.25">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row>
    <row r="992" spans="1:26" ht="15.75" customHeight="1" x14ac:dyDescent="0.25">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row>
    <row r="993" spans="1:26" ht="15.75" customHeight="1" x14ac:dyDescent="0.25">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row>
    <row r="994" spans="1:26" ht="15.75" customHeight="1" x14ac:dyDescent="0.25">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row>
    <row r="995" spans="1:26" ht="15.75" customHeight="1" x14ac:dyDescent="0.25">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row>
    <row r="996" spans="1:26" ht="15.75" customHeight="1" x14ac:dyDescent="0.25">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row>
    <row r="997" spans="1:26" ht="15.75" customHeight="1" x14ac:dyDescent="0.25">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row>
    <row r="998" spans="1:26" ht="15.75" customHeight="1" x14ac:dyDescent="0.25">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row>
    <row r="999" spans="1:26" ht="15.75" customHeight="1" x14ac:dyDescent="0.25">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row>
    <row r="1000" spans="1:26" ht="15.75" customHeight="1" x14ac:dyDescent="0.25">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14</vt:i4>
      </vt:variant>
    </vt:vector>
  </HeadingPairs>
  <TitlesOfParts>
    <vt:vector size="18" baseType="lpstr">
      <vt:lpstr>PLAN_MEJORAMIENTO_INTERNO</vt:lpstr>
      <vt:lpstr>ACC. PENDIENTE EVALUAR EFECTIVI</vt:lpstr>
      <vt:lpstr>RESUMEN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INES</cp:lastModifiedBy>
  <dcterms:created xsi:type="dcterms:W3CDTF">2022-04-25T14:57:36Z</dcterms:created>
  <dcterms:modified xsi:type="dcterms:W3CDTF">2022-11-19T02:18:21Z</dcterms:modified>
</cp:coreProperties>
</file>