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eana.paez\Desktop\"/>
    </mc:Choice>
  </mc:AlternateContent>
  <bookViews>
    <workbookView xWindow="0" yWindow="0" windowWidth="28800" windowHeight="11730"/>
  </bookViews>
  <sheets>
    <sheet name="Anexo 1" sheetId="4" r:id="rId1"/>
    <sheet name="Anexo 2" sheetId="5" r:id="rId2"/>
  </sheets>
  <definedNames>
    <definedName name="_xlnm._FilterDatabase" localSheetId="0" hidden="1">'Anexo 1'!$A$6:$P$72</definedName>
    <definedName name="_xlnm._FilterDatabase" localSheetId="1" hidden="1">'Anexo 2'!$A$6:$N$35</definedName>
    <definedName name="_xlnm.Print_Area" localSheetId="0">'Anexo 1'!$A$1:$L$77</definedName>
    <definedName name="_xlnm.Print_Area" localSheetId="1">'Anexo 2'!$A$1:$J$37</definedName>
    <definedName name="_xlnm.Print_Titles" localSheetId="0">'Anexo 1'!$5:$6</definedName>
  </definedNames>
  <calcPr calcId="162913"/>
  <customWorkbookViews>
    <customWorkbookView name="Filtro 1" guid="{59BE6BBB-19AD-4828-ACA4-B255FA44A280}" maximized="1" windowWidth="0" windowHeight="0" activeSheetId="0"/>
  </customWorkbookViews>
</workbook>
</file>

<file path=xl/calcChain.xml><?xml version="1.0" encoding="utf-8"?>
<calcChain xmlns="http://schemas.openxmlformats.org/spreadsheetml/2006/main">
  <c r="I33" i="5" l="1"/>
  <c r="H33" i="5"/>
  <c r="G33" i="5"/>
  <c r="G34" i="5" l="1"/>
  <c r="H34" i="5"/>
  <c r="I34" i="5"/>
  <c r="J70" i="4"/>
  <c r="I70" i="4"/>
  <c r="H70" i="4"/>
  <c r="I71" i="4" l="1"/>
  <c r="H71" i="4"/>
  <c r="J71" i="4"/>
</calcChain>
</file>

<file path=xl/sharedStrings.xml><?xml version="1.0" encoding="utf-8"?>
<sst xmlns="http://schemas.openxmlformats.org/spreadsheetml/2006/main" count="434" uniqueCount="317">
  <si>
    <t>INSTITUTO DISTRITAL DE PATRIMONIO CULTURAL</t>
  </si>
  <si>
    <t>Categoría</t>
  </si>
  <si>
    <t>Subcategoría</t>
  </si>
  <si>
    <t>ASESORÍA DE CONTROL INTERNO</t>
  </si>
  <si>
    <t>SEGUIMIENTO</t>
  </si>
  <si>
    <t>Categoría de información</t>
  </si>
  <si>
    <t>1.1</t>
  </si>
  <si>
    <t>Descripción</t>
  </si>
  <si>
    <t>Si</t>
  </si>
  <si>
    <t>No</t>
  </si>
  <si>
    <t>Parcial</t>
  </si>
  <si>
    <t>Observaciones de la Verificación de Cumplimiento y/o Justificación de N/A</t>
  </si>
  <si>
    <t xml:space="preserve">Link sección de transparencia  </t>
  </si>
  <si>
    <t>X</t>
  </si>
  <si>
    <t>a</t>
  </si>
  <si>
    <t>b</t>
  </si>
  <si>
    <t>1.2</t>
  </si>
  <si>
    <t>c</t>
  </si>
  <si>
    <t>1.3</t>
  </si>
  <si>
    <t>1.4</t>
  </si>
  <si>
    <t>1.5</t>
  </si>
  <si>
    <t>2.1</t>
  </si>
  <si>
    <t>2.2</t>
  </si>
  <si>
    <t>2.3</t>
  </si>
  <si>
    <t>3.1</t>
  </si>
  <si>
    <t>3.2</t>
  </si>
  <si>
    <t>3.3</t>
  </si>
  <si>
    <t>3.4</t>
  </si>
  <si>
    <t>3.5</t>
  </si>
  <si>
    <t>4.2</t>
  </si>
  <si>
    <t>4.3</t>
  </si>
  <si>
    <t>7.1</t>
  </si>
  <si>
    <t>7.2</t>
  </si>
  <si>
    <t>Publicación de la información contractual</t>
  </si>
  <si>
    <t>Plan Anual de Adquisiciones</t>
  </si>
  <si>
    <t>10.1</t>
  </si>
  <si>
    <t>10.2</t>
  </si>
  <si>
    <t>Contratación</t>
  </si>
  <si>
    <t>NO CUMPLE</t>
  </si>
  <si>
    <t>https://idpc.gov.co/transparencia-y-acceso-a-la-informacion-publica-ley-1712-del-6-de-marzo-de-2014</t>
  </si>
  <si>
    <t>https://idpc.gov.co/atencion-a-la-ciudadania/</t>
  </si>
  <si>
    <t>https://idpc.gov.co/manuales/</t>
  </si>
  <si>
    <t>https://idpc.gov.co/10-2-registro-de-activos-de-informacion/</t>
  </si>
  <si>
    <t>https://idpc.gov.co/2-1-publicacion-de-datos-abiertos/</t>
  </si>
  <si>
    <t>https://idpc.gov.co/civinautas/</t>
  </si>
  <si>
    <t>https://idpc.gov.co/programate-con-el-idpc/</t>
  </si>
  <si>
    <t>https://idpc.gov.co/contenido-de-toda-politica-decision-y-o-politica-que-haya-adoptado-y-afecte-al-publico/</t>
  </si>
  <si>
    <t>https://idpc.gov.co/quienes-somos/</t>
  </si>
  <si>
    <t>https://idpc.gov.co/3-3-procesos-y-procedimientos/</t>
  </si>
  <si>
    <t>https://idpc.gov.co/3-4-organigrama/</t>
  </si>
  <si>
    <t>https://idpc.gov.co/3-6-directorio-de-entidades-del-sector/</t>
  </si>
  <si>
    <t>https://idpc.gov.co/3-7-directorio-de-agremiaciones-y-otros-grupos-de-interes/</t>
  </si>
  <si>
    <t>https://idpc.gov.co/4-1-normas-generales-y-reglamentarias/</t>
  </si>
  <si>
    <t>https://idpc.gov.co/5-1-presupuesto-general/</t>
  </si>
  <si>
    <t>https://idpc.gov.co/5-2-ejecucion-presupuestal/</t>
  </si>
  <si>
    <t>https://idpc.gov.co/6-1-politicas-lineamientos-manuales-y-planes/</t>
  </si>
  <si>
    <t>https://idpc.gov.co/informes-de-empalme/</t>
  </si>
  <si>
    <t xml:space="preserve">Identificado en la página web con el numeral 4.5, este contiene los correspondientes a las vigencias 2015 y 2019. </t>
  </si>
  <si>
    <t>https://idpc.gov.co/7-1-informes-de-gestion-evaluacion-y-auditoria/</t>
  </si>
  <si>
    <t>https://idpc.gov.co/7-2-reportes-de-control-interno/</t>
  </si>
  <si>
    <t>https://idpc.gov.co/7-4-entes-de-control-que-vigilan-la-entidad/</t>
  </si>
  <si>
    <t>https://idpc.gov.co/7-5-informacion-para-poblacion-vulnerable/</t>
  </si>
  <si>
    <t>https://idpc.gov.co/7-6-defensa-judicial/</t>
  </si>
  <si>
    <t>https://idpc.gov.co/publicacion-de-la-informacion-contractual/</t>
  </si>
  <si>
    <t>https://idpc.gov.co/8-3-publicacion-de-procedimientos-lineamientos-y-politicas-en-materia-de-adquisicion-y-compras/</t>
  </si>
  <si>
    <t>https://idpc.gov.co/8-4-plan-anual-de-adquisiciones/</t>
  </si>
  <si>
    <t>https://idpc.gov.co/tramites/</t>
  </si>
  <si>
    <t>https://idpc.gov.co/Transparencia/Resolucion%20372_2018.pdf</t>
  </si>
  <si>
    <t>https://idpc.gov.co/10-9-informes-peticiones-quejas-reclamos-denuncias-y-solicitudes-de-acceso-a-la-informacion/</t>
  </si>
  <si>
    <t>Misión, Visión, funciones y deberes</t>
  </si>
  <si>
    <t>Estructura Orgánica - Organigrama</t>
  </si>
  <si>
    <t xml:space="preserve"> De acuerdo con la normativa que le aplique y las definiciones internas, incluyendo norma de creación y sus modificaciones.</t>
  </si>
  <si>
    <t>Mapas y Cartas descriptivas de los procesos.</t>
  </si>
  <si>
    <t>Se deberán informar los procesos y procedimientos aplicables para la toma de decisiones conforme con sus competencias</t>
  </si>
  <si>
    <t>Incluir la información de contacto, ubicación física ,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</si>
  <si>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 Directorio de servidores públicos, empleados o
contratistas.</t>
  </si>
  <si>
    <t>1.6</t>
  </si>
  <si>
    <t>Directorio de Entidades</t>
  </si>
  <si>
    <t>Listado de entidades que integran el respectivo sector, con el enlace al sitio web de cada una de éstas.</t>
  </si>
  <si>
    <t>Directorio de agremiaciones o asociaciones en las que participe</t>
  </si>
  <si>
    <t>1.7</t>
  </si>
  <si>
    <t>1.8</t>
  </si>
  <si>
    <t>Servicio al público</t>
  </si>
  <si>
    <t>Servicio al público, normas, formularios y protocolos de atención</t>
  </si>
  <si>
    <t>1.9</t>
  </si>
  <si>
    <t>Procedimientos</t>
  </si>
  <si>
    <t>1.10</t>
  </si>
  <si>
    <t>Mecanismos de presentación</t>
  </si>
  <si>
    <t>1.11</t>
  </si>
  <si>
    <t>1.12</t>
  </si>
  <si>
    <t>Información sobre decisiones que puede afectar al público.</t>
  </si>
  <si>
    <t>1.13</t>
  </si>
  <si>
    <t>Entes y autoridades que lo vigilan</t>
  </si>
  <si>
    <t>Indicar entes y/o autoridades que lo vigilan o supervisan. Se debe incluir: nombre de la entidad, dirección, teléfono, email, enlace al sitio web del ente o autoridad, e igualmente, informar tipo de control (fiscal, social, político, regulatorio, etc.)</t>
  </si>
  <si>
    <t>1.14</t>
  </si>
  <si>
    <t>Publicación de Hojas de Vida</t>
  </si>
  <si>
    <t>Publicar la hoja de vida de aspirantes, junto con el email para presentar comentarios por parte de la ciudadanía</t>
  </si>
  <si>
    <t>Normativa</t>
  </si>
  <si>
    <t xml:space="preserve">2.1.1 </t>
  </si>
  <si>
    <t xml:space="preserve"> Leyes. De acuerdo con las leyes que le apliquen.</t>
  </si>
  <si>
    <t>2.1.2 .</t>
  </si>
  <si>
    <t>Decreto Único Reglamentario. De acuerdo con el decreto único reglamentario (si aplica)</t>
  </si>
  <si>
    <t>2.1.3</t>
  </si>
  <si>
    <t>2.1.4</t>
  </si>
  <si>
    <t>2.1.5</t>
  </si>
  <si>
    <t>Políticas, lineamientos y manuales. Cada sujeto obligado deberá publicar sus políticas, lineamientos y manuales, tales como, según le aplique:</t>
  </si>
  <si>
    <t>Manuales</t>
  </si>
  <si>
    <t>Otros lineamientos y manuales que le aplique</t>
  </si>
  <si>
    <t>2.1.6</t>
  </si>
  <si>
    <t>2.2.1</t>
  </si>
  <si>
    <t>2.2.2</t>
  </si>
  <si>
    <t>2.3.1</t>
  </si>
  <si>
    <t>2.3.2</t>
  </si>
  <si>
    <t>2.3.3.</t>
  </si>
  <si>
    <t>Participación ciudadana en la expedición de normas a través el SUCOP. Conforme los lineamientos que expida el Departamento Nacional de Planeación, las autoridades deberán publicar sus proyectos normativos</t>
  </si>
  <si>
    <t>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</si>
  <si>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</si>
  <si>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Manual de contratación, adquisición y/o compras.</t>
  </si>
  <si>
    <t>Formatos o modelos de contratos o pliegos tipo</t>
  </si>
  <si>
    <t>Publicar los formatos o modelos de contrato y pliegos tipo, en caso de que aplique.</t>
  </si>
  <si>
    <t>Ejecución Presupuestal</t>
  </si>
  <si>
    <t>Plan de Acción</t>
  </si>
  <si>
    <t>4.4</t>
  </si>
  <si>
    <t>Proyectos de Inversión</t>
  </si>
  <si>
    <t xml:space="preserve">4.5 </t>
  </si>
  <si>
    <t>Informes de Empalme</t>
  </si>
  <si>
    <t xml:space="preserve"> Publicar el informe de empalme del representante legal, y los ordenadores del gasto, cuando se den cambios de los mismos.</t>
  </si>
  <si>
    <t>4.6</t>
  </si>
  <si>
    <t xml:space="preserve"> Información pública y/o relevante</t>
  </si>
  <si>
    <t>4.7</t>
  </si>
  <si>
    <t>Las entidades deben publicar todos los informes de gestión, evaluación, auditoría, entre otros los
siguientes:</t>
  </si>
  <si>
    <t>4.8</t>
  </si>
  <si>
    <t>Informes dela Oficina de Control Interno</t>
  </si>
  <si>
    <t>4.9</t>
  </si>
  <si>
    <t>Informe sobre Defensa Pública y Prevención del Daño Antijurídico</t>
  </si>
  <si>
    <t xml:space="preserve">Publicar informe trimestral que corresponda, entendiéndose cumplido con el redireccionamiento al sistema kogui de la Agencia de Defensa Jurídica de la Nación.
</t>
  </si>
  <si>
    <t>4.10</t>
  </si>
  <si>
    <t>Informes trimestrales sobre acceso a
información, quejas y reclamos</t>
  </si>
  <si>
    <t>Trámites</t>
  </si>
  <si>
    <t>Participa</t>
  </si>
  <si>
    <t>Datos Abiertos</t>
  </si>
  <si>
    <t>Instrumentos de gestión de la información</t>
  </si>
  <si>
    <t>Sección de Datos Abiertos</t>
  </si>
  <si>
    <t>Habilitar una vista de sus datos en el Portal de Datos Abiertos (datos.gov.co)</t>
  </si>
  <si>
    <t>Información Específica para Grupos de Interés</t>
  </si>
  <si>
    <t xml:space="preserve"> Información para niños, niñas y adolescentes.</t>
  </si>
  <si>
    <t>Información para Mujeres</t>
  </si>
  <si>
    <t xml:space="preserve">Obligación de reporte
de información
específica por parte de
la entidad
</t>
  </si>
  <si>
    <t xml:space="preserve">Procesos de recaudo de rentas locales. </t>
  </si>
  <si>
    <t>Tarifas de liquidación del Impuesto de Industria
y Comercio (ICA).</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</si>
  <si>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</si>
  <si>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El sujeto obligado deberá informar los gremios o asociaciones en las que participe como asociado, para lo cual, deberá publicar el enlace al sitio web.</t>
  </si>
  <si>
    <t>Procedimientos que se siguen para tomar decisiones en las diferentes áreas</t>
  </si>
  <si>
    <t>Mecanismo de presentación directa de solicitudes, quejas y reclamos a disposición del público en relación con acciones u omisiones del sujeto obligado.</t>
  </si>
  <si>
    <t xml:space="preserve"> 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</si>
  <si>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 xml:space="preserve">Agenda Regulatoria. Incluir en orden cronológico la agenda regulatoria, identificando claramente si ha sido adicionada o modificada.
</t>
  </si>
  <si>
    <t>Sistema Único de Información Normativa – SUIN. Deberá habilitarse la funcionalidad de consulta localizada y el vínculo para acceder al SUIN del Ministerio de Justicia y del Derecho.</t>
  </si>
  <si>
    <t xml:space="preserve"> Proyectos normativos. Publicar los proyectos normativos para comentarios, indicando los datos de contacto y plazo para que los interesados se pronuncien.</t>
  </si>
  <si>
    <t>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</si>
  <si>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</si>
  <si>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</si>
  <si>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Publicar el manual de contratación, políticas, guías de adquisición y compras conforme los lineamientos que expida la Agencia Nacional de Contratación Pública – Colombia Compra Eficiente</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</si>
  <si>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</si>
  <si>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Divulgar los informes o comunicados de información relevante que publiquen ante la Superintendencia Financiera, y/o la Superintendencia de Sociedades, cuando sea obligación de las empresas industriales y comerciales del Estado, o Sociedad de Economía Mixta</t>
  </si>
  <si>
    <r>
      <rPr>
        <b/>
        <sz val="11"/>
        <color theme="1"/>
        <rFont val="Calibri"/>
        <family val="2"/>
        <scheme val="minor"/>
      </rPr>
      <t>Informe de Gestión</t>
    </r>
    <r>
      <rPr>
        <sz val="11"/>
        <color theme="1"/>
        <rFont val="Calibri"/>
        <family val="2"/>
        <scheme val="minor"/>
      </rPr>
      <t>. Publicar anualmente, antes del 31 de enero de cada año, el informe de gestión a que hace referencia el artículo 74 de la Ley 1474 del 2011.</t>
    </r>
  </si>
  <si>
    <r>
      <rPr>
        <b/>
        <sz val="11"/>
        <color theme="1"/>
        <rFont val="Calibri"/>
        <family val="2"/>
        <scheme val="minor"/>
      </rPr>
      <t>Informe de rendición de cuentas A</t>
    </r>
    <r>
      <rPr>
        <sz val="11"/>
        <color theme="1"/>
        <rFont val="Calibri"/>
        <family val="2"/>
        <scheme val="minor"/>
      </rPr>
      <t>nte la Contraloría General de la República, o a los organismos de Contraloría o Control territoriales</t>
    </r>
  </si>
  <si>
    <r>
      <rPr>
        <b/>
        <sz val="11"/>
        <color theme="1"/>
        <rFont val="Calibri"/>
        <family val="2"/>
        <scheme val="minor"/>
      </rPr>
      <t>Informe de rendición de cuentas a la ciudadanía</t>
    </r>
    <r>
      <rPr>
        <sz val="11"/>
        <color theme="1"/>
        <rFont val="Calibri"/>
        <family val="2"/>
        <scheme val="minor"/>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t>
    </r>
  </si>
  <si>
    <r>
      <rPr>
        <b/>
        <sz val="11"/>
        <color theme="1"/>
        <rFont val="Calibri"/>
        <family val="2"/>
        <scheme val="minor"/>
      </rPr>
      <t>Informes a organismos de inspección</t>
    </r>
    <r>
      <rPr>
        <sz val="11"/>
        <color theme="1"/>
        <rFont val="Calibri"/>
        <family val="2"/>
        <scheme val="minor"/>
      </rPr>
      <t>, vigilancia y control (si le aplica)</t>
    </r>
  </si>
  <si>
    <t>Otros informes y/o consultas a bases de datos o sistemas de información, conforme le aplique.</t>
  </si>
  <si>
    <t>Normativa, proceso, costos y formatos o formularios.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</si>
  <si>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Los sujetos obligados deberán publicar la información que le corresponda, conforme con los lineamientos específicos que expida el
Departamento Administrativo de la Función Pública</t>
  </si>
  <si>
    <t>Publicar el Acto administrativo sobre costos de reproducción de información pública.</t>
  </si>
  <si>
    <t xml:space="preserve">El sujeto obligado deberá publicar la información, documentos, reportes o datos a los que está obligado por normativa especial, diferente a la
referida en otras secciones. 
</t>
  </si>
  <si>
    <t>Los Municipios y Distritos publicarán el proceso de recaudo de rentas locales, incluyendo flujogramas, procedimientos y manuales aplicables.</t>
  </si>
  <si>
    <t>Incluirá, de manera legible, la descripción de la estructura orgánica, y la información de las divisiones o dependencias, extensiones y al menos un correo electrónico de los mismos, informando los nombre,  apellido y cargo de la persona que sea responsable de la respectiva área</t>
  </si>
  <si>
    <t>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</si>
  <si>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https://idpc.gov.co/politicas-y-lineamientos-sectoriales-e-institucionales-2/</t>
  </si>
  <si>
    <t>https://idpc.gov.co/9-4-proyectos-de-actos-administrativos/</t>
  </si>
  <si>
    <t>https://www.sucop.gov.co/</t>
  </si>
  <si>
    <t>Publicar anualmente, antes del 31 de enero de cada año, los planes a que hace referencia el artículo 74 de la Ley 1474 del 2011 y el Decreto 612 del 2018 de acuerdo con las orientaciones del Manual Operativo del Modelo Integrado de Planeación y Gestión (MIPG).  Los sujetos deberán, cada tres (3) meses, publicar la información relacionada con la ejecución de metas, objetivos, indicadores de gestión y/o desempeño, de conformidad con sus programas operativos y los demás planes exigidos por la normativa vigente.</t>
  </si>
  <si>
    <t>https://idpc.gov.co/6-4-3-plan-de-accion-institucional-poa/</t>
  </si>
  <si>
    <t xml:space="preserve">Publicar cada proyecto de inversión, según la fecha de inscripción en el respectivo Banco de Programas y Proyectos de Inversión, conforme lo dispone el artículo 77 de la Ley 1474 del 2011, así como cada tres (3) meses el avance de ejecución de dichos proyectos. </t>
  </si>
  <si>
    <t>https://idpc.gov.co/proyectos-de-inversion/</t>
  </si>
  <si>
    <t>https://idpc.gov.co/transparencia-y-acceso-a-la-informacion-publica-ley-1712-del-6-de-marzo-de-2014#</t>
  </si>
  <si>
    <t>Se encuentra publicada la Resolución 372 de 2018, por el cual el IDPC establece la modalidad y costo de reprografía de la información solicitada por particulares</t>
  </si>
  <si>
    <t>Elaborado por</t>
  </si>
  <si>
    <t>CUMPLE PARCIALMENTE</t>
  </si>
  <si>
    <t>Proyectos de norma para comentarios</t>
  </si>
  <si>
    <t>Normatividad de la Entidad o Autoridad</t>
  </si>
  <si>
    <t>Planeación, Presupuesto e Informes</t>
  </si>
  <si>
    <t>información Tributaria en Entidades Territoriales Locales</t>
  </si>
  <si>
    <t>N/A</t>
  </si>
  <si>
    <t xml:space="preserve">Participación </t>
  </si>
  <si>
    <t xml:space="preserve">En la página web Institucional, se encuentra el enlace de transparencia y acceso a la información, y permite ingresar a la consulta de la información de la gestión del IDPC. Contiene el quehacer Institucional, su misión, visión, apuestas, objetivos estratégicos, el IDPC en el plan de Desarrollo, el directorio general y las sedes de la Entidad. </t>
  </si>
  <si>
    <t xml:space="preserve">No se evidencia en el micrositio de transparencia de la página web. </t>
  </si>
  <si>
    <t>Estructura de Contenidos Menú de Transparencia y Acceso a la Información de la Ley 1712 de 2014, Decreto 103 de 2015, Directiva 006 de 2019, Resolución 1519 de 2020 MinTic</t>
  </si>
  <si>
    <t>CUMPLE</t>
  </si>
  <si>
    <t>Cada entidad deberá identificar la información específica para grupos de interés, conforme con su caracterización, y como mínimo la siguiente:</t>
  </si>
  <si>
    <t>4.1</t>
  </si>
  <si>
    <t xml:space="preserve"> Sistema de búsqueda de normas, propio de la entidad. El sujeto obligado podrá publicar su propio mecanismo de búsqueda de normas para las normas que expida, sancione o revise en el marco de sus competencias.</t>
  </si>
  <si>
    <t>Fecha</t>
  </si>
  <si>
    <t xml:space="preserve">Presupuesto general de ingresos, gastos e inversión. </t>
  </si>
  <si>
    <t>Publicar la información de la ejecución presupuestal aprobada y ejecutada de ingresos y gastos anuales.</t>
  </si>
  <si>
    <r>
      <rPr>
        <b/>
        <sz val="11"/>
        <color theme="1"/>
        <rFont val="Calibri"/>
        <family val="2"/>
        <scheme val="minor"/>
      </rPr>
      <t>Planes de mejoramiento</t>
    </r>
    <r>
      <rPr>
        <sz val="11"/>
        <color theme="1"/>
        <rFont val="Calibri"/>
        <family val="2"/>
        <scheme val="minor"/>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t>
    </r>
  </si>
  <si>
    <r>
      <rPr>
        <b/>
        <sz val="11"/>
        <color theme="1"/>
        <rFont val="Calibri"/>
        <family val="2"/>
        <scheme val="minor"/>
      </rPr>
      <t>Informe pormenorizado</t>
    </r>
    <r>
      <rPr>
        <sz val="11"/>
        <color theme="1"/>
        <rFont val="Calibri"/>
        <family val="2"/>
        <scheme val="minor"/>
      </rPr>
      <t>.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</si>
  <si>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</si>
  <si>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</si>
  <si>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No Aplica para la Entidad</t>
  </si>
  <si>
    <t>Los municipios y distritos deberán publicar los conceptos y las tarifas asociadas a la liquidación del Impuesto de Industria y Comercio (ICA), indicando como mínimo lo siguiente: Acuerdo Municipal/ Distrital por el medio del cual se aprueba el impuesto y su tarifa, y demás normativa específica aplicable.
Sujeto activo
Sujeto pasivo
Hecho generador
Hecho imponible
Causación
Base gravable
Tarifa</t>
  </si>
  <si>
    <t xml:space="preserve"> Directorio Institucional incluyendo sedes, oficinas, sucursales, o regionales, y dependencias:</t>
  </si>
  <si>
    <t>Calendario de actividades y eventos</t>
  </si>
  <si>
    <t>Publicar el contenido de toda decisión y/o política que haya adoptado y afecte al público, junto con sus fundamentos e interpretación.</t>
  </si>
  <si>
    <t>Políticas y lineamientos sectoriales</t>
  </si>
  <si>
    <t>Búsqueda de Normas</t>
  </si>
  <si>
    <t>No se identifica en la página web, del Micrositio de Transparencia, el sistema de búsqueda de normas, propio de la Entidad. Sin embargo es opcional su cumplimiento.</t>
  </si>
  <si>
    <t>Publicar los informes de la oficina de control interno, de forma cronológica, del más reciente al más antiguo. Dentro de estos:</t>
  </si>
  <si>
    <t>En el enlace se identifica la información para población vulnerable, y se encuentra:
- Política publica Servicio al ciudadano.
- Programa Distrital de Estímulos-Grupos Étnicos.
- Programa Distrital de Estímulos-Mujeres. Los enlaces funcionan y direccionan a las páginas respectivas.</t>
  </si>
  <si>
    <t>Informes de gestión, evaluación y auditoría</t>
  </si>
  <si>
    <t>SEGUIMIENTO Y EVALUACION CI SEPTIEMBRE 2021</t>
  </si>
  <si>
    <t>https://idpc.gov.co/hojas-de-vida/</t>
  </si>
  <si>
    <t xml:space="preserve">Se observó en link los siguientes manuales: 
- Manual de Inducción y Reinducción
- Manual de usuario – sistema de gestión documental Orfeo
- Manual Lineamientos Generales de la Gestión Documental
- Manual de políticas Contables
- Manual tesorería 
- Manual de Supervisión e Interventoría
- Manual de Cartera No Tributaria
- Manual Estatuto de Auditoría Interna y Código de Ética del auditor
- Manual de Seguridad de la Información 
- Manual de Contratación
- Manual de Administración del Riesgo
- Manual de Políticas de Seguridad y Privacidad de la Información </t>
  </si>
  <si>
    <t xml:space="preserve">En link  Informes de gestión, evaluación y auditoría  se evidenció la publicación de los informes de Gestión, desde la vigencia 2020 al 2011.  Cada uno de los enlaces direcciona al informe respectivo. </t>
  </si>
  <si>
    <t>Se observa en el enlace 4,8 Informes de la Oficina de Control Interno, del micrositio de transparencia, los informes pormenorizados de Control Interno, desde la vigencia 2014 hasta 2021  (primer semestre), con los contenidos respectivos a la norma.</t>
  </si>
  <si>
    <t>https://idpc.gov.co/transparencia-y-acceso-a-la-informacion-publica-ley-1712-del-6-de-marzo-de-2014/participa/1-diagnostico-e-identificacion-de-problemas/</t>
  </si>
  <si>
    <t xml:space="preserve">Dentro del enlace de Información para niños, niñas y adolescentes, se observa de forma didáctica el programa Civinautas. Describe que es el programa, su decálogo, que hacen y donde están, noticias Civinautas, </t>
  </si>
  <si>
    <t xml:space="preserve">Criterios </t>
  </si>
  <si>
    <t>No.</t>
  </si>
  <si>
    <t>Crear copias de respaldo.</t>
  </si>
  <si>
    <t xml:space="preserve">Condiciones de seguridad digital </t>
  </si>
  <si>
    <t xml:space="preserve">N/A </t>
  </si>
  <si>
    <t>En la Página WEB IDPC, PUBLICACIONES y SISBIC: Dentro del contrato que se
tiene actualmente con ETB se cuenta con plan de contingencia para garantizar la
continuidad de los servicios adquiridos con el instituto.</t>
  </si>
  <si>
    <t xml:space="preserve">Se observó en este link el directorio de agremiaciones y otros grupos de interés, el cual contiene información de contacto telefónico, el sitio web con el correo institucional de 15 Entidades. </t>
  </si>
  <si>
    <t>Se observó la publicación de la Hoja de vida del señor LUIS CARLOS MANJARRÉS MARTÍNEZ,  quien hace parte del proceso de selección para proveer el empleo de Gerente de Museo, Código 039, Grado 01, del Instituto Distrital de Patrimonio Cultural.</t>
  </si>
  <si>
    <t xml:space="preserve">Se observó otros lineamientos y manuales "Plan de rendición de cuentas" y "Plan de Servicio al ciudadano". Direcciona a los enlaces respectivos con la información que corresponde. </t>
  </si>
  <si>
    <t>Se observó en el link de búsqueda de normas, direcciona a la página de la Secretaria Jurídica Distrital de la Alcaldía de Bogotá, para la consulta respectiva.</t>
  </si>
  <si>
    <t>Se observó en el link proyectos normativos los siguientes documentos, Proyecto Acto Administrativo Reparaciones Locativas indicando su fecha de publicación, datos de contacto y plazo.
-Proyecto Acto Administrativo Anteproyectos (Finalizado). 
- Proyecto Acto Administrativo Equiparación a Estrato 1 (Finalizado)</t>
  </si>
  <si>
    <t xml:space="preserve">Se observó que el link direcciona a la página SUCOP del DNP, y se encuentra en funcionamiento, para la participación de la ciudadanía en los proyectos normativos.  </t>
  </si>
  <si>
    <t>Se observó en link la publicación del Plan Anual de Adquisiciones, en versiones del 6 al 11, correspondiente a los meses de mayo a agosto de 2021. También el Plan Anual de la vigencia 2020, con sus versiones respectivas. Además de las vigencias del 2013 al 2019 con sus versiones respectivas.</t>
  </si>
  <si>
    <r>
      <t xml:space="preserve">En el numeral 4.1 Presupuesto General de ingresos, gastos e inversiones, de la página web, se encuentran la relación de los presupuestos generales desde enero de 2015 a enero de 2021. Incluye también las modificaciones anuales al presupuesto desde el año 2020 y anteriores. Se observa las modificaciones al presupuesto, con los actos administrativos respectivos de cambios o ajustes. 
</t>
    </r>
    <r>
      <rPr>
        <sz val="11"/>
        <color rgb="FFFF0000"/>
        <rFont val="Calibri"/>
        <family val="2"/>
        <scheme val="minor"/>
      </rPr>
      <t>No se observó  el anexo de las rentas o ingreso, tasas y frecuencias de cobro en formato abierto para consulta de los interesados.</t>
    </r>
  </si>
  <si>
    <r>
      <t xml:space="preserve">En el link Ejecución presupuestal, se observó la ejecución del presupuesto de rentas e ingresos para los meses de mayo a julio. También las modificaciones respectivas por vigencia desde el año 2020 y anteriores. </t>
    </r>
    <r>
      <rPr>
        <sz val="11"/>
        <color rgb="FFFF0000"/>
        <rFont val="Calibri"/>
        <family val="2"/>
        <scheme val="minor"/>
      </rPr>
      <t xml:space="preserve">Sin embargo al revisar  la información registrada en las matrices de ejecución de gastos, se evidenció que  ésta no se presenta de manera sencilla, toda vez que se presentan todas las cuentas de manera general, lo cual podría dificultar la identificación de los gasto por parte de la ciudadanía. </t>
    </r>
    <r>
      <rPr>
        <sz val="11"/>
        <rFont val="Calibri"/>
        <family val="2"/>
        <scheme val="minor"/>
      </rPr>
      <t xml:space="preserve">  </t>
    </r>
  </si>
  <si>
    <t>Se evidenció los informes a la Contraloría, como organismo de inspección, vigilancia y control, competente para la Entidad.</t>
  </si>
  <si>
    <t>En link Informes Trimestrales sobre acceso a información, quejas y reclamos, se observó la publicación de los informes mensuales del SDQS de mayo a julio de 2021. Los informes contienen, el total de peticiones por mes, canales de interacción, las tipologías, subtemas, las peticiones trasladadas por no competencia, subtemas Veedurías Ciudadanas, peticiones cerradas del periodo, el tiempo promedio de respuesta, la participación por tipo de requirente, calidad del requirente, total de peticiones recibidas e ingresadas en el mes -según SDQS y canales de interacción. Adicionalmente el seguimiento a la calidad de las respuestas otorgadas por cada mes. De igual forma figuran los informes mensuales correspondientes a los años del 2014 al 2020.</t>
  </si>
  <si>
    <t>Se encuentran publicados 6 trámites que corresponden a los actuales de la Entidad. Consultados cada uno, contienen las normas que los sustentan y los procedimientos de atención correspondientes, de conformidad con la evaluación que establece la matriz de cumplimiento y sostenibilidad. Si contienen los formularios o formatos que le corresponden. 
En cuanto a las OPA, registra la página 15 sitios, y en cada uno se despliega que son y sus requisitos correspondientes.</t>
  </si>
  <si>
    <t>Exigir mecanismos de autenticación dentro de los sitios web a través de la creación de contraseñas fuertes y solicitar renovaciones periódicas de las mismas garantizando la accesibilidad de persona con discapacidad.</t>
  </si>
  <si>
    <t>Implementar o exigir controles de seguridad relacionados con el control de la autenticación, definición de roles y privilegios y separación de funciones</t>
  </si>
  <si>
    <t>Exigir medidas de seguridad al proveedor del hosting (políticas de seguridad robustas y un nivel de madurez en seguridad optimizado).</t>
  </si>
  <si>
    <t>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</si>
  <si>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</si>
  <si>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Incorporar validación de formularios tanto del lado del cliente como del lado del servidor.</t>
  </si>
  <si>
    <t>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</si>
  <si>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Restringir la escritura de archivos en el servidor web a través de la asignación de permisos de roles y los privilegios asociados.</t>
  </si>
  <si>
    <t>Implementar sistemas antivirus en el servidor web, para garantizar medidas contra infecciones de malware a los archivos del mismo.</t>
  </si>
  <si>
    <t>Se observó los pantallazos de la generación de copias  del sitio web y una clonación total de éste, de igual manera se evidenció este proceso en el aplicativo SISBIC, se genera una copia en un repositorio GitLab cada vez que se genera una versión nueva de la página web. Adicionalmente se cuenta con una copia mes a mes de todo el código fuente de la página web.</t>
  </si>
  <si>
    <t>Ocultar y restringir páginas de acceso administrativo.</t>
  </si>
  <si>
    <t>Se observó en el link "Directorio de Entidades" información  relacionada con las entidades del sector: Alcaldía Mayor de Bogotá, Secretaria de Cultura Recreación y Deporte, Instituto Distrital de Recreación y Deportes,  Instituto Distrital de las Artes,  Fundación Gilberto Álzate Avendaño, Canal Capital y Orquesta Filarmónica de Bogotá. Verificados los enlaces, todos están funcionando.</t>
  </si>
  <si>
    <r>
      <t>Se observó en link proyectos de inversión  las fichas EBI  de cada proyecto  de la siguiente en marcado en el Plan de Desarrollo Distrital "Un nuevo contrato Social" de la siguiente manera: 
- Ficha EBI Proyecto 7601. Formación en patrimonio cultural en el ciclo integral de educación para la vida en Bogotá.
- Ficha EBI Proyecto 7611. Desarrollo de acciones integrales de valoración y recuperación de Bienes y Sectores de Interés Cultural de Bogotá.
- Ficha EBI Proyecto 7639. Consolidación de la capacidad institucional y ciudadana para la territorialización, apropiación, fomento, salvaguardia y divulgación del patrimonio cultural en Bogotá.
- Ficha EBI Proyecto 7649. Consolidación de los patrimonios como referente de ordenamiento territorial en la ciudad de Bogotá. 
- Ficha EBI Proyecto 7612. Recuperación de Columbarios ubicados en el Globo B del Cementerio Central de Bogotá.
-Ficha EBI Proyecto 7597. Fortalecimiento de la gestión del Instituto Distrital de Patrimonio Cultural de Bogotá. 
, el enlace respectivo, y contiene:
- Fichas EBI 2020: Para cada uno de los 6 proyectos respectivos  del plan distrital de desarrollo "Un nuevo contrato Social". Direcciona al documento del proyecto que corresponde. 
Adicionalmente, se evidenció  la publicación del avance de ejecución de dichos proyectos correspondiente al segundo  trimestre de la vigencia 2021.</t>
    </r>
    <r>
      <rPr>
        <sz val="11"/>
        <color rgb="FFCC6600"/>
        <rFont val="Calibri"/>
        <family val="2"/>
        <scheme val="minor"/>
      </rPr>
      <t/>
    </r>
  </si>
  <si>
    <r>
      <rPr>
        <sz val="11"/>
        <color theme="1"/>
        <rFont val="Calibri"/>
        <family val="2"/>
        <scheme val="minor"/>
      </rPr>
      <t>Se observó los informes de rendición de cuentas ante la Contraloría Distrital por vigencias desde el año 2016  a diciembre de 2020</t>
    </r>
    <r>
      <rPr>
        <sz val="11"/>
        <color rgb="FFFF0000"/>
        <rFont val="Calibri"/>
        <family val="2"/>
        <scheme val="minor"/>
      </rPr>
      <t xml:space="preserve"> , sin embargo, no se evidenció los informes mensuales de febrero a diciembre de 2020 y de mayo a agosto de 2021, así como el informe de la cuenta  anual de 2020.</t>
    </r>
  </si>
  <si>
    <r>
      <t xml:space="preserve">Se observó la publicación de los  informes de rendición de cuentas a la ciudadanía. Desde la vigencia 2012 al 2020. Los informes contienen las respuestas a las solicitudes presentadas por los interesados. </t>
    </r>
    <r>
      <rPr>
        <sz val="11"/>
        <color rgb="FFFF0000"/>
        <rFont val="Calibri"/>
        <family val="2"/>
        <scheme val="minor"/>
      </rPr>
      <t/>
    </r>
  </si>
  <si>
    <t>Se evidenció informe con el reporte  de las vulnerabilidades, pruebas, correcciones e instalaciones páginas del sitio a través de correo electrónico a los actores involucrados, se realizan reuniones semanales entre el ingeniero de soporte y el web master como apoyo a las actualizaciones backend críticas y básicas de Wordpress (cuentas de usuario, plugins, complementos)</t>
  </si>
  <si>
    <t>Se observó  comunicaciones con las  pruebas de correcciones e instalaciones de plugins páginas del sitio, así mismo, programación de reunión de seguimiento  a las actualizaciones backend críticas y básicas de Wordpress (cuentas de usuario, plugins, complementos) y una revisión constante de la salud del sitio.
Con respecto a  la página WEB SISBIC, las actualizaciones del servidor son realizadas por el  proveedor ETB , se evidenció soportes de las últimas  versiones  de actualización  del servidor  Ubuntu 18.04, Postgres versión 10.4 y Laravel versión 8.</t>
  </si>
  <si>
    <t>Se observó pantallazo de la generación de  copia de seguridad de los sitios con el fin de proteger la versión original del mismo, adicional a esto ETB realiza copias de respaldo en sus servidores.
En la  Página WEB SISBIC, se  evidencia pantallazo de la generación de backup a la base de datos y del código fuente una vez al mes, utilizando el software Gitlab y el backup automatizado de PostgreSQL, manteniendo la integridad de la información y el aplicativo, adicional a esto ETB realiza copias de respaldo en sus servidores.</t>
  </si>
  <si>
    <t>Aplicar mecanismos de hardening para eliminar configuraciones y credenciales por defecto, además de deshabilitar métodos HTTP peligrosos como put, delete, trace y restringir en lo posible la administración remota.</t>
  </si>
  <si>
    <t xml:space="preserve">Implementar controles de seguridad durante todo el ciclo de vida del desarrollo de software.
</t>
  </si>
  <si>
    <t>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</si>
  <si>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Mantener actualizado el software, frameworks y plugins de los sitios web.</t>
  </si>
  <si>
    <t>Restringir el uso de login contra ataques de fuerza bruta, implementando, entre otros: mecanismos de captcha accesibles o auto detectable, y/o limitar la tasa de intentos de login.</t>
  </si>
  <si>
    <t>Restringir la escritura de archivos desde la web a través de la asignación de permisos de solo lectura.</t>
  </si>
  <si>
    <t>Implementar en los servidores los controles necesarios (hardware o software) de protección de acceso y de ataques como Cross-site scripting, SQL injection o Denial-of-service, entre otros.</t>
  </si>
  <si>
    <t>Proteger el binario de la aplicación, a través de métodos de ofuscación que impidan realizar procedimientos de ingeniería inversa (reversing) para analizar la lógica de la aplicación.</t>
  </si>
  <si>
    <t>Establecer los planes de contingencia, DRP y BCP, que permita garantizar la continuidad de la sede electrónica o del sitio web 7/24 los 365 días del año.</t>
  </si>
  <si>
    <t>Se observó  los formularios de lado de cliente y el servidor  con la incorporación de validación.
En  Página WEB SISBIC, la validación se hacer por medio de token (CSRF-TOKEN).</t>
  </si>
  <si>
    <r>
      <t xml:space="preserve">Se observó en el link políticas, lineamientos y manuales los siguientes documentos:
- Política Antisoborno: Despliega el documento  en su versión 1 de junio de 2019.
- Lineamientos Estrategia Rendición Permanente de Cuentas, versión 1 de marzo de 2019
- Política de Conflicto de Intereses, versión 4 de junio 30 de 2021
- Política de Comunicaciones,  versión 3 de enero 28 de 2019
- Política de  Publicaciones. versión 3 de octubre 30 de 2020 </t>
    </r>
    <r>
      <rPr>
        <sz val="11"/>
        <color rgb="FFFF0000"/>
        <rFont val="Calibri"/>
        <family val="2"/>
        <scheme val="minor"/>
      </rPr>
      <t xml:space="preserve">
</t>
    </r>
    <r>
      <rPr>
        <sz val="11"/>
        <color theme="1"/>
        <rFont val="Calibri"/>
        <family val="2"/>
        <scheme val="minor"/>
      </rPr>
      <t>- Política de Gestión de Talento Humano: versión 2 septiembre de 02 de 2019</t>
    </r>
    <r>
      <rPr>
        <sz val="11"/>
        <color rgb="FFFF0000"/>
        <rFont val="Calibri"/>
        <family val="2"/>
        <scheme val="minor"/>
      </rPr>
      <t xml:space="preserve">
</t>
    </r>
    <r>
      <rPr>
        <sz val="11"/>
        <color theme="1"/>
        <rFont val="Calibri"/>
        <family val="2"/>
        <scheme val="minor"/>
      </rPr>
      <t>- Política de Seguridad y Salud en el Trabajo: versión 1 enero de 2020</t>
    </r>
    <r>
      <rPr>
        <sz val="11"/>
        <color rgb="FFFF0000"/>
        <rFont val="Calibri"/>
        <family val="2"/>
        <scheme val="minor"/>
      </rPr>
      <t xml:space="preserve">
</t>
    </r>
    <r>
      <rPr>
        <sz val="11"/>
        <color theme="1"/>
        <rFont val="Calibri"/>
        <family val="2"/>
        <scheme val="minor"/>
      </rPr>
      <t>- Política de No consumo de alcohol, drogas psicoactivas, versión 4 de julio de 2019
- Política de prevención del daño antijurídico versión 1 de diciembre 01 de 2020</t>
    </r>
  </si>
  <si>
    <r>
      <t xml:space="preserve">Se observó que en el link Publicación de la información contractual- SECOP II , se pueden descargar la matriz con el seguimiento a la ejecución  contractual de los meses de mayo a agosto de 2021, </t>
    </r>
    <r>
      <rPr>
        <sz val="11"/>
        <color rgb="FFFF0000"/>
        <rFont val="Calibri"/>
        <family val="2"/>
        <scheme val="minor"/>
      </rPr>
      <t xml:space="preserve"> </t>
    </r>
  </si>
  <si>
    <t xml:space="preserve">Se observó que en el link Publicación de la información de los contratos  se encuentra la matriz con los seguimientos de la ejecución contractual, de forma mensual, de los meses de mayo, junio, julio y agosto  de 2021.  En cuanto a su contenido está el número del contrato, honorario, correo, porcentaje de ejecución, recursos totales, recursos pendientes de ejecutar, cantidad de otrosíes y adiciones. </t>
  </si>
  <si>
    <t xml:space="preserve">Se observa en link "Directorio  Institucional", en este despliega "Canales de atención". Se identifican las sedes y horarios de la Entidad.  Casa Genoveva, Palomar del príncipe, Casa pardo, Casa Gemelas, Casa de los sietes balcones y Casa Sámano. Para cada uno contiene la dirección, la ciudad, teléfono, horario de atención y mapa de ubicación. </t>
  </si>
  <si>
    <t xml:space="preserve">Se observa que en link Manual de contratación, adquisiciones y/o compras se encuentra publicado la Resolución de adopción del Manual de Contratación,  Manual de contratación, Resoluciones de Honorarios a contratista 2019 y 2020 y la Resolución 285 de 2020 "Por medio de la cual se delegan funciones en materia de ordenación del gasto y otras funciones en materia contractual y se dictan otras disposiciones". Es importante mencionar que el documento Manual de Supervisión e Interventoría, al hacer click en éste genera error, sin embargo no se requiere la publicación de este documento en el link. </t>
  </si>
  <si>
    <r>
      <t xml:space="preserve">Otros informes publicados en el sitio son:
- Plan Anual de Auditorias: Desde las vigencias 2015 al 2021, versión 3
- Informes de la Oficina de Control Interno: Desde el año 2013 al 2020
</t>
    </r>
    <r>
      <rPr>
        <sz val="11"/>
        <color theme="1"/>
        <rFont val="Calibri"/>
        <family val="2"/>
        <scheme val="minor"/>
      </rPr>
      <t>- Informe Ejecutivo Anual: Desde el 2013 al 2020.</t>
    </r>
    <r>
      <rPr>
        <sz val="11"/>
        <rFont val="Calibri"/>
        <family val="2"/>
        <scheme val="minor"/>
      </rPr>
      <t xml:space="preserve">
- Informes de Seguimiento Austeridad del Gasto.
- Informe Seguimiento PQRS.
- Informe de Evaluación Metas de Desarrollo,
- Evaluación Control Interno Contable.
- Evaluación Anual por Dependencias.
- Seguimiento Ley de Transparencia.
- Relación de otros informes.</t>
    </r>
  </si>
  <si>
    <r>
      <t xml:space="preserve">En el link Informe sobre Defensa Jurídica y Prevención Daño Antijurídico, se observó  la publicación del informe de los procesos judiciales I trimestre de 2021 el cual, contiene el número de demandas, su estado, pretensiones, estado y riesgo de pérdida, de las vigencias 2020 y anteriores hasta 2017, </t>
    </r>
    <r>
      <rPr>
        <sz val="11"/>
        <color rgb="FFFF0000"/>
        <rFont val="Calibri"/>
        <family val="2"/>
        <scheme val="minor"/>
      </rPr>
      <t>sin embargo, no se evidenció la publicación del informe correspondiente al segundo trimestre de 2021.</t>
    </r>
  </si>
  <si>
    <r>
      <t xml:space="preserve">En el link participa se observó información relacionada con los siguientes temas: 
-Diagnóstico e identificación de problemas 
-Planeación y/o presupuesto participativo
- </t>
    </r>
    <r>
      <rPr>
        <sz val="11"/>
        <color rgb="FFFF0000"/>
        <rFont val="Calibri"/>
        <family val="2"/>
        <scheme val="minor"/>
      </rPr>
      <t xml:space="preserve">Consulta ciudadana, al realizar click sobre este genera error </t>
    </r>
    <r>
      <rPr>
        <sz val="11"/>
        <rFont val="Calibri"/>
        <family val="2"/>
        <scheme val="minor"/>
      </rPr>
      <t xml:space="preserve">
- Colaboración e innovación abierta, Rendición de Cuentas 
- Control Social. </t>
    </r>
  </si>
  <si>
    <r>
      <t xml:space="preserve">Se identifica el espacio con la siguiente información:
- Plan Anticorrupción y atención al ciudadano: Direcciona al sitio respectivo  de la vigencia 2021 y años anteriores-
- Estrategia de racionalización de trámites: Con reportes del SUIT del año 2021 y 2020. 
- Informe de satisfacción de servicio a la ciudadanía: Envía a los análisis de encuesta de atención a la ciudadanía, de forma mensual y del segundo trimestre de 2021. Al igual que de los años 2016 al 2020, de forma mensual. 
- Informes del Defensor del Ciudadano: Informes publicados semestralmente desde 2016 al 2021 (primer trimestre). Incluye también la información del defensor, correo, funciones  y cómo acudir. 
- Metas, objetivos e indicadores de Gestión: Se identifican dos enlaces, informe de seguimiento PMR y el segundo informe de logros institucionales vigencia 2020. </t>
    </r>
    <r>
      <rPr>
        <sz val="11"/>
        <color rgb="FFFF0000"/>
        <rFont val="Calibri"/>
        <family val="2"/>
        <scheme val="minor"/>
      </rPr>
      <t>Sin embargo no se evidenció la publicación</t>
    </r>
    <r>
      <rPr>
        <sz val="11"/>
        <rFont val="Calibri"/>
        <family val="2"/>
        <scheme val="minor"/>
      </rPr>
      <t xml:space="preserve"> </t>
    </r>
    <r>
      <rPr>
        <sz val="11"/>
        <color rgb="FFFF0000"/>
        <rFont val="Calibri"/>
        <family val="2"/>
        <scheme val="minor"/>
      </rPr>
      <t>los informes de logros del I y II trimestre de 2021</t>
    </r>
  </si>
  <si>
    <t>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</si>
  <si>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Almacenar trazas o logs de auditoría de los eventos de seguridad, logins, entre otros.</t>
  </si>
  <si>
    <t>Sanitización de parámetros de entrada mediante la eliminación de etiquetas, saltos de línea, espacios en blanco y otros caracteres especiales que comúnmente conforman un «script», además de la restricción de formatos y tamaños para subida de archivos.</t>
  </si>
  <si>
    <t>Sanitización de caracteres especiales (secuencia de Escape de variables en el código de Programación)</t>
  </si>
  <si>
    <t>Revisar las recomendaciones de seguridad en la guía de desarrollo seguro de aplicaciones y Servicios Web Seguros de la Open Web Application Security Project (OWASP).</t>
  </si>
  <si>
    <r>
      <t>Se observó informe de la aplicación sobre el bloqueo a los  intentos de acceso . El intento de login se bloquea después de 4 intentos fallidos y el usuario debe esperar 20 minutos para realizar un nuevo intento, después de 4 bloqueos seguidos deberá esperar 24 horas para ser habilitado de nuevo.
En la  Página WEB SISBIC:  De acuerdo a lo informado una</t>
    </r>
    <r>
      <rPr>
        <sz val="11"/>
        <color theme="9"/>
        <rFont val="Calibri"/>
        <family val="2"/>
        <scheme val="minor"/>
      </rPr>
      <t xml:space="preserve"> </t>
    </r>
    <r>
      <rPr>
        <sz val="11"/>
        <color theme="1"/>
        <rFont val="Calibri"/>
        <family val="2"/>
        <scheme val="minor"/>
      </rPr>
      <t>vez el usuario esté logueado se genera un token único de acceso por sesión y se renueva cada vez que un usuario se conecta a la aplicación, adicionalmente por seguridad una sesión no puede estar más de 20 minutos inactiva y un token no es reciclable ni utilizable desde otra IP, se hace verificación de correo para no acceder desde dos computadores al tiempo con el mismo usuario y se está desarrollando el módulo para la autenticación en dos pasos usando el programa Autenticador de Google, con código QR y 6 token de seguridad que una vez se utilice uno no puede volverse a utilizar pero si esta logueado en el perfil de cada persona puede volver a generar token de acceso.</t>
    </r>
  </si>
  <si>
    <t>Se observa el mapa de procesos y el enlace a los procesos y procedimientos del Instituto. Se identifican 16 procesos del SIG,  de la siguiente manera: 4 procesos en el nivel estratégico, tres procesos en nivel misional, 8 procesos en el nivel de apoyo y 1  un proceso en el nivel de evaluación, de igual manera se observó la caracterización de los procesos y  alrededor de 38 procedimientos relacionados.</t>
  </si>
  <si>
    <r>
      <t xml:space="preserve">Se observó en el link de transparencia numeral  1.9. Identificado  como "Mecanismos de solicitud directa de solicitudes, quejas, reclamos ". Se despliega PQRSD- FORMULARIO, PETECIONES, QUEJAS, RECLAMOS, SUGERENCIA Y SOLICITUDES DE ACCESO A LA INFORMACIÓN PÚBLICA, ubicado en el enlace de atención a la ciudadanía-mecanismos de contacto. Al hacer click, dirige primeramente al link del Sistema Distrital de Quejas y Soluciones -Bogotá te escucha, con dos opciones de entrada: 1) Crea tu petición o Consulta tu petición, 2) Solicitudes de Información Pública con Identificación Reservada -SIPIR. 
</t>
    </r>
    <r>
      <rPr>
        <sz val="11"/>
        <color rgb="FFFF0000"/>
        <rFont val="Calibri"/>
        <family val="2"/>
        <scheme val="minor"/>
      </rPr>
      <t>Se recomienda ajustar la numeración, ya que está  no coincide el numeral, con el de la estructura de contenidos del menú de transparencia y acceso a la información incluida en el Anexo 2 de la Resolución 1519 de 2020.</t>
    </r>
  </si>
  <si>
    <r>
      <t xml:space="preserve">Se observó en el link de transparencia numeral  1.8. Identificado  como "Procedimientos que se siguen para tomar decisiones". Se observa el mapa de procesos y el enlace a los procesos y procedimientos del Instituto. Se identifican los 16 procesos del SIG,  de la siguiente manera: 4 procesos en el nivel estratégico, tres procesos en nivel misional , 8 procesos en el nivel de apoyo y 1 un proceso en el nivel de evaluación, de igual manera, se observó la caracterización de los procesos en mención y al rededor de 38 procedimientos relacionados.
</t>
    </r>
    <r>
      <rPr>
        <sz val="11"/>
        <color rgb="FFFF0000"/>
        <rFont val="Calibri"/>
        <family val="2"/>
        <scheme val="minor"/>
      </rPr>
      <t>Se recomienda ajustar la numeración, ya que está  no coincide el numeral, con el de la estructura de contenidos del menú de transparencia y acceso a la información incluida en el Anexo 2 de la Resolución 1519 de 2020.</t>
    </r>
  </si>
  <si>
    <r>
      <t xml:space="preserve">Se observó  el link 1.10 "Calendario de actividades y eventos"  los  eventos, charlas  realizados por la entidad  en los meses de  junio, julio y agosto. </t>
    </r>
    <r>
      <rPr>
        <sz val="11"/>
        <color rgb="FFFF0000"/>
        <rFont val="Calibri"/>
        <family val="2"/>
        <scheme val="minor"/>
      </rPr>
      <t>No coincide el numeral, con el de la estructura de contenidos del menú de transparencia y acceso a la información incluida en el Anexo 2 de la Resolución 1519 de 2020.</t>
    </r>
  </si>
  <si>
    <r>
      <t xml:space="preserve">Se observó en el enlace de Información sobre decisiones que puedan afectar al público, en el micro sitio de transparencia como numeral 1.11, en este se encuentran los siguientes temas relacionados con los mecanismos de atención  y sus respectivos protocolos:
- </t>
    </r>
    <r>
      <rPr>
        <sz val="11"/>
        <rFont val="Calibri"/>
        <family val="2"/>
        <scheme val="minor"/>
      </rPr>
      <t>Estrategia de Transparencia y atención a la ciudadanía y participación 2017-2019</t>
    </r>
    <r>
      <rPr>
        <sz val="11"/>
        <color rgb="FFFF0000"/>
        <rFont val="Calibri"/>
        <family val="2"/>
        <scheme val="minor"/>
      </rPr>
      <t xml:space="preserve">. </t>
    </r>
    <r>
      <rPr>
        <sz val="11"/>
        <color theme="1"/>
        <rFont val="Calibri"/>
        <family val="2"/>
        <scheme val="minor"/>
      </rPr>
      <t xml:space="preserve">
- Comunicaciones por aviso: Direcciona a notificaciones a la ciudadanía. 
- Campañas de atención a la ciudadanía: Con Bogotá te escucha, carta de trato digno, Sistema Distrital de Quejas y reclamos,  y promesa de valor. </t>
    </r>
    <r>
      <rPr>
        <sz val="11"/>
        <color rgb="FFFF0000"/>
        <rFont val="Calibri"/>
        <family val="2"/>
        <scheme val="minor"/>
      </rPr>
      <t>No coincide el numeral, con el de la estructura de contenidos del menú de transparencia y acceso a la información incluida en el Anexo 2 de la Resolución 1519 de 2020.</t>
    </r>
  </si>
  <si>
    <r>
      <t xml:space="preserve">Se observó en el link 1.12 "Entes o autoridades que lo vigilan o supervisan", información de contacto de las siguientes de entidades nacionales y distritales: Contraloría General de la República, Procuraduría General de la Nación, Contaduría General de la Nación, Fiscalía General de la Nación, Archivo General de la Nación, Bogotá, Personería de Bogotá, Veeduría Distrital, Concejo de Bogotá, Archivo de Bogotá de la Secretaria General, Secretaria Distrital de Ambiente. En todos hay una breve introducción de su misión, y en el contacto aparece la dirección, teléfono, línea de reclamos, horario de atención, correo electrónico y página web. </t>
    </r>
    <r>
      <rPr>
        <sz val="11"/>
        <color rgb="FFFF0000"/>
        <rFont val="Calibri"/>
        <family val="2"/>
        <scheme val="minor"/>
      </rPr>
      <t>No coincide el numeral, con el de la estructura de contenidos del menú de transparencia y acceso a la información incluida en el Anexo 2 de la Resolución 1519 de 2020.</t>
    </r>
  </si>
  <si>
    <t>Se observó que el link Formatos de modelos de contratos o pliegos tipo, no está funcionando.</t>
  </si>
  <si>
    <t xml:space="preserve">En el link Plan de acción, se observó los POA  de los 16 procesos registrados en el Sistema Integrado de Gestión-SIG.  En sus contenidos se identifican los componentes de indicadores, metas, objetivos, ejecución y avances. </t>
  </si>
  <si>
    <r>
      <t xml:space="preserve">En el link Ubicados en el sitio web Institucional, por el numeral 7. Datos abiertos.7.1 Instrumentos de Gestión de Información. Contiene  los siguientes enlaces:
- </t>
    </r>
    <r>
      <rPr>
        <sz val="11"/>
        <color rgb="FFFF0000"/>
        <rFont val="Calibri"/>
        <family val="2"/>
        <scheme val="minor"/>
      </rPr>
      <t xml:space="preserve">Registro de activos de información genera error al hacer click
</t>
    </r>
    <r>
      <rPr>
        <sz val="11"/>
        <color theme="1"/>
        <rFont val="Calibri"/>
        <family val="2"/>
        <scheme val="minor"/>
      </rPr>
      <t>- Índice de Información clasificada y reservada
-Tabla de Control de acceso
- Esquema de publicación de Información
- Programa de Gestión Documental
- Tablas de Retención Documental y Tabla de Valoración Documental
- Costos de reproducción de la Información pública..</t>
    </r>
  </si>
  <si>
    <r>
      <t xml:space="preserve">En el link Datos abiertos: Indica que la información del IDPC fue subida a la plataforma distrital de Datos abiertos. Hay dos enlaces: 
</t>
    </r>
    <r>
      <rPr>
        <sz val="11"/>
        <color rgb="FFFF0000"/>
        <rFont val="Calibri"/>
        <family val="2"/>
        <scheme val="minor"/>
      </rPr>
      <t>- En el Distrito: Direcciona a la página de datos abiertos Bogotá, el cual contiene dos enlaces: Índice de Información Clasificada y Reservada  y  Registro de activos de Información, sin embargo al hacer click,  el primero no se descarga  el listado de la información calificada como reservada. Con respecto al segundo al hacer click se genera error</t>
    </r>
    <r>
      <rPr>
        <sz val="11"/>
        <rFont val="Calibri"/>
        <family val="2"/>
        <scheme val="minor"/>
      </rPr>
      <t xml:space="preserve">
- En la Nación: Direcciona a la página del Datos Abiertos  Gov.co, con la Información relacionada con el Instituto.
De igual forma se observa el inventario de patrimonio mueble- primera capa geográfica del IDPC. La capa se encuentra publicada en la plataforma Mapas Bogotá y envía el link respectivo.</t>
    </r>
  </si>
  <si>
    <r>
      <rPr>
        <sz val="11"/>
        <color theme="1"/>
        <rFont val="Calibri"/>
        <family val="2"/>
        <scheme val="minor"/>
      </rPr>
      <t>Se observó en link informes de gestión, evaluación y auditoría los siguientes planes de mejoramiento: 
-  Planes de mejoramiento Internos, desde el año 2016 al 2021</t>
    </r>
    <r>
      <rPr>
        <sz val="11"/>
        <rFont val="Calibri"/>
        <family val="2"/>
        <scheme val="minor"/>
      </rPr>
      <t xml:space="preserve">, </t>
    </r>
    <r>
      <rPr>
        <sz val="11"/>
        <color rgb="FFFF0000"/>
        <rFont val="Calibri"/>
        <family val="2"/>
        <scheme val="minor"/>
      </rPr>
      <t>sin embargo no se evidenció la publicación de los planes de mejoramiento correspondientes a las auditorías internas realizadas al proceso de Protección e Intervención del Patrimonio y al de  Divulgación y Apropiación Social del Patrimonio.</t>
    </r>
    <r>
      <rPr>
        <sz val="11"/>
        <rFont val="Calibri"/>
        <family val="2"/>
        <scheme val="minor"/>
      </rPr>
      <t xml:space="preserve">
 - Planes de Mejoramiento Externos </t>
    </r>
    <r>
      <rPr>
        <sz val="11"/>
        <color theme="1"/>
        <rFont val="Calibri"/>
        <family val="2"/>
        <scheme val="minor"/>
      </rPr>
      <t>desde el 2016 al 2020.</t>
    </r>
    <r>
      <rPr>
        <sz val="11"/>
        <color rgb="FFFF0000"/>
        <rFont val="Calibri"/>
        <family val="2"/>
        <scheme val="minor"/>
      </rPr>
      <t xml:space="preserve">
</t>
    </r>
    <r>
      <rPr>
        <sz val="11"/>
        <rFont val="Calibri"/>
        <family val="2"/>
        <scheme val="minor"/>
      </rPr>
      <t xml:space="preserve"> 
</t>
    </r>
    <r>
      <rPr>
        <b/>
        <sz val="11"/>
        <color rgb="FF0070C0"/>
        <rFont val="Calibri"/>
        <family val="2"/>
        <scheme val="minor"/>
      </rPr>
      <t/>
    </r>
  </si>
  <si>
    <t>Se evidenció soporte con el código fuente, el cual  bloquea los request methods de HTTP. 
Con respecto a  la Página WEB SISBIC se observó pantallazo del bloqueo del puerto puertos “80” de internet del servidor, por parte de proveedor del servicio.</t>
  </si>
  <si>
    <r>
      <t>Se observó pantallazo con el uso de certificados  SSL/TLS para cifrar todos los datos y los transfiere a través de una conexión segura. Para emplear SSL/TLS, además de las instalación del certificado SSL/TLS, Lets Encrypt idpc.gov.co el cual finaliza el 24 de noviembre de 2021, pero se renovará automáticamente. Además se maneja Soporte para SSL/TLS y Redireccionamiento 301 permanente de HTTP a HTTPS preservando SEO.
En la  Página WEB SISBIC: de acuerdo con  lo informado la entidad cuenta con certificado SSL, puesto que el subdominio empleado para el aplicativo cuenta con el mismo certificado del dominio mencionado anteriormente</t>
    </r>
    <r>
      <rPr>
        <sz val="11"/>
        <color theme="9"/>
        <rFont val="Calibri"/>
        <family val="2"/>
        <scheme val="minor"/>
      </rPr>
      <t>.</t>
    </r>
  </si>
  <si>
    <r>
      <rPr>
        <sz val="11"/>
        <color rgb="FFFF0000"/>
        <rFont val="Calibri"/>
        <family val="2"/>
        <scheme val="minor"/>
      </rPr>
      <t>Se observó  que la página web cuenta con un modo de depuración, sin embargo, no se pudo evidenciar el plan de trabajo a que se hace referencia y que de acuerdo a lo dicho permitirá mejorar la accesibilidad a la página web de la entidad</t>
    </r>
    <r>
      <rPr>
        <sz val="11"/>
        <color theme="9"/>
        <rFont val="Calibri"/>
        <family val="2"/>
        <scheme val="minor"/>
      </rPr>
      <t xml:space="preserve">.  </t>
    </r>
    <r>
      <rPr>
        <sz val="11"/>
        <color theme="1"/>
        <rFont val="Calibri"/>
        <family val="2"/>
        <scheme val="minor"/>
      </rPr>
      <t xml:space="preserve"> 
Respuesta Página WEB SISBIC: La aplicación de SISBIC cuenta con modo Debug aunque en producción se deja apagado para evitar que un usuario indebido visualice token o cualquier cookie que pueda afectar el desempeño de la seguridad de la información y en  modo pruebas se deja habilitado para hacerle seguimiento al error reportado por alguna persona.</t>
    </r>
  </si>
  <si>
    <t>De acuerdo con lo informado el proveedor de hosting garantiza la seguridad de la base de datos/archivos con un escaneo de sus herramientas del Firewall.</t>
  </si>
  <si>
    <t xml:space="preserve">Se evidenció que El servicio de hosting que almacena la página web tiene implementado el antivirus llamado Symantec, mediante el cual se realiza periódicamente  escaneos contra infecciones de malware por  medio del proveedor del servicio.
Con respecto al aplicativo WEB SISBIC, se evidenció que se tiene instalado el antivirus ClamAV  </t>
  </si>
  <si>
    <t>Condiciones mínimas técnicas y de seguridad digital Web, Resolución 1519 de 2020 MinTic, Anexo 3</t>
  </si>
  <si>
    <t>9 de septiembre de 2021</t>
  </si>
  <si>
    <r>
      <t xml:space="preserve">Se observó pantallazo del estado de la seguridad de la consola de  administración del Wordpress que provee el Hastings, hay una configuración destinada a la restricción de archivos y directorios de las páginas web, además, a través del archivo wp-config.php y el htaccess se administran los permisos correspondientes.
En la Página WEB SISBIC: de acuerdo a lo manifestado </t>
    </r>
    <r>
      <rPr>
        <sz val="11"/>
        <color theme="1"/>
        <rFont val="Calibri"/>
        <family val="2"/>
        <scheme val="minor"/>
      </rPr>
      <t>solamente se puede recibir información por medio de formularios implementados dentro de la misma plataforma, estos formularios tienen token único con la misma lógica de token de usuario, para garantizar la seguridad al enviar el formulario. Estos formularios se implementan tanto en el uso de consultas a la base de  datos mediante Ajax como en las cajas de búsqueda de la información atributiva de las capas espaciales en el aplicativo, para ambos casos se hace uso de token (CSRFTOKEN).</t>
    </r>
  </si>
  <si>
    <t xml:space="preserve">Mediante pantallazo se observo  que el Wordpress se encuentra protegido con un prelogin, adicionalmente que se encuentra limitado el acceso a su administración 
Adicionalmente en el aplicativo SISBIC se evidenció el rol de y privilegios del administrador de la plataforma, quien modifica o registra el grupo de usuarios. También que existe el módulo de registro de usuarios, no obstante, no se evidenció el plan de trabajo que contemple las actividades de mejoras de módulo administrativo.   </t>
  </si>
  <si>
    <t>El proveedor realiza configuración del Firewall dado que el hosting es compartido con otros clientes. por otro lado, la herramienta ImunifyAV se ejecuta automáticamente en el plesk del hosting mostrando en tiempo real acciones sospechosas y archivos infectados.
Respuesta Página WEB SISBIC: De acuerdo a lo informado  ETB realiza la configuración de Firewall y de las reglas de acceso a la aplicación,  además realiza un escaneo en línea y validación de posibles huecos de seguridad basándose en una página web donde evidencia las vulnerabilidades del framework o código fuente utilizado.</t>
  </si>
  <si>
    <t xml:space="preserve">Se evidenció pantallazo con la administración de roles por parte del administrador de la página web, el web master. de acuerdo a lo manifestado, cada uno tiene un usuario, contraseña y correo asociado independiente, el contenido se atribuye a cada usuario.
Con respecto a aplicativo SISBIC,  se observó pantallazo que evidencia la existencia de  credenciales a nivel de hosting con sus respectivos roles de administrador y usuario. </t>
  </si>
  <si>
    <t>Raúl Salas Cassiani  / Contratista Control Interno
Eleana Marcela Páez Urrego / Asesora de Control Interno</t>
  </si>
  <si>
    <t xml:space="preserve">Se observaron soportes de sitios web que manejan diferentes roles de usuario como lo son admin, web master y editor, cada uno tiene un usuario, contraseña y correo asociado independiente, 
En el aplicativo SISBIC se evidenció el rol de y privilegios del administrador por medio de token que define los diferentes privilegios que tiene cada usuario del sistema. Por el momento la contraseña de acceso está encriptada y solamente el usuario puede cambiarla por medio del correo electrónico.
</t>
  </si>
  <si>
    <r>
      <t xml:space="preserve">Se evidenció que en los contratos del servicio de Hosting se establecieron las condiciones técnicas y el nivel de los servicios y seguridad, así como todo el soporte y la arquitectura necesaria para el  correcto funcionamiento del aplicativo. </t>
    </r>
    <r>
      <rPr>
        <sz val="11"/>
        <color theme="9"/>
        <rFont val="Calibri"/>
        <family val="2"/>
        <scheme val="minor"/>
      </rPr>
      <t xml:space="preserve">  </t>
    </r>
  </si>
  <si>
    <r>
      <t xml:space="preserve">Se observó pantallazo del recordatorio de cambio de claves de acceso,  a través de Calendar de Google.
</t>
    </r>
    <r>
      <rPr>
        <sz val="11"/>
        <color rgb="FFFF0000"/>
        <rFont val="Calibri"/>
        <family val="2"/>
        <scheme val="minor"/>
      </rPr>
      <t xml:space="preserve">En lo relacionado con la Página WEB SISBIC, se observó el logueo de los usuarios, sin embargo, no se evidencia que el proceso garantice la accesibilidad de personas con discapacidad.  </t>
    </r>
  </si>
  <si>
    <t>Información de la Entidad</t>
  </si>
  <si>
    <r>
      <t>Se observa que hay un organigrama con su estructura organizacional con las dependencia de la entidad, sin embargo, no se evidenció la información de las dependencias y el correo o teléfono de las mismas en éste enlace.</t>
    </r>
    <r>
      <rPr>
        <sz val="11"/>
        <color rgb="FFFF0000"/>
        <rFont val="Calibri"/>
        <family val="2"/>
        <scheme val="minor"/>
      </rPr>
      <t xml:space="preserve"> Por otro lado se reitera la observación realizada en el informe anterior, toda vez que, al abrir el segundo acto administrativo Acuerdo 02 de 2019, genera error. </t>
    </r>
  </si>
  <si>
    <r>
      <t>El Directorio publicado está dividido en tres partes: 
1. Directorio general: Compuesto por información del Director, Subdirectores, Gerente de Museo y Jefes de Oficina del Instituto.</t>
    </r>
    <r>
      <rPr>
        <sz val="11"/>
        <color rgb="FFFF0000"/>
        <rFont val="Calibri"/>
        <family val="2"/>
        <scheme val="minor"/>
      </rPr>
      <t xml:space="preserve"> En este punto se reitera la observación realizada en el informe anterior, toda vez que se evidenció la ausencia de información correspondiente a la Jefe de Oficina Asesora Jurídica, de igual manera, se encuentra desactualizada la información de la Gerencia de Museo.</t>
    </r>
    <r>
      <rPr>
        <sz val="11"/>
        <color theme="1"/>
        <rFont val="Calibri"/>
        <family val="2"/>
        <scheme val="minor"/>
      </rPr>
      <t xml:space="preserve">
2. </t>
    </r>
    <r>
      <rPr>
        <sz val="11"/>
        <color rgb="FFFF0000"/>
        <rFont val="Calibri"/>
        <family val="2"/>
        <scheme val="minor"/>
      </rPr>
      <t xml:space="preserve">Directorio General de funcionarios: Se observó que  éste no contiene información relacionada con los servidores vinculados a la entidad. </t>
    </r>
    <r>
      <rPr>
        <sz val="11"/>
        <color theme="1"/>
        <rFont val="Calibri"/>
        <family val="2"/>
        <scheme val="minor"/>
      </rPr>
      <t xml:space="preserve"> 
</t>
    </r>
    <r>
      <rPr>
        <b/>
        <u/>
        <sz val="11"/>
        <color rgb="FF0070C0"/>
        <rFont val="Calibri"/>
        <family val="2"/>
        <scheme val="minor"/>
      </rPr>
      <t xml:space="preserve">Respuesta de la Subdirección de Gestión Corporativa:
</t>
    </r>
    <r>
      <rPr>
        <sz val="11"/>
        <color rgb="FF0070C0"/>
        <rFont val="Calibri"/>
        <family val="2"/>
        <scheme val="minor"/>
      </rPr>
      <t xml:space="preserve">
El directorio de funcionarios y contratistas se encuentra publicado. En consecuencia solicitamos revisar esta no conformidad. </t>
    </r>
    <r>
      <rPr>
        <sz val="11"/>
        <color theme="1"/>
        <rFont val="Calibri"/>
        <family val="2"/>
        <scheme val="minor"/>
      </rPr>
      <t xml:space="preserve">
</t>
    </r>
    <r>
      <rPr>
        <b/>
        <u/>
        <sz val="11"/>
        <color theme="1"/>
        <rFont val="Calibri"/>
        <family val="2"/>
        <scheme val="minor"/>
      </rPr>
      <t xml:space="preserve">
</t>
    </r>
    <r>
      <rPr>
        <b/>
        <u/>
        <sz val="11"/>
        <color rgb="FFCC6600"/>
        <rFont val="Calibri"/>
        <family val="2"/>
        <scheme val="minor"/>
      </rPr>
      <t>Valoración de la respuesta Asesoría de Control Interno:</t>
    </r>
    <r>
      <rPr>
        <sz val="11"/>
        <color rgb="FFCC6600"/>
        <rFont val="Calibri"/>
        <family val="2"/>
        <scheme val="minor"/>
      </rPr>
      <t xml:space="preserve">
Una vez consultada la página web de la entidad, en el link de transparencia, numeral 1.5 Directorio de servidores públicos, se observó que a la fecha 13/092021, ya fue publicado el Directorio General de Funcionarios. No obstante, éste no se encuentra en los términos estipulados para tal fin,  de acuerdo con en el Anexo 2, de la Resolución 1519 de 2020, toda vez que no se evidencia su enlace a la publicación de la información que contiene el directorio en el Sistema de Información de Empleo Público – SIGEP o SIDEAP, de igual manera, el número que aparece allí no funciona, por tanto, la Asesoría de Control Interno mantiene la No Conformidad.</t>
    </r>
    <r>
      <rPr>
        <sz val="11"/>
        <color theme="1"/>
        <rFont val="Calibri"/>
        <family val="2"/>
        <scheme val="minor"/>
      </rPr>
      <t xml:space="preserve">
3. Directorio de Contratistas: Se encuentra base de datos con 336 registros de información de contratistas, con los datos que exige la matriz al respecto</t>
    </r>
    <r>
      <rPr>
        <sz val="11"/>
        <color rgb="FFFF0000"/>
        <rFont val="Calibri"/>
        <family val="2"/>
        <scheme val="minor"/>
      </rPr>
      <t>, no obstante, se evidencia que no se detalla la formación académica (carrera profesional), únicamente se registra como profesional, tecnólogo, técnico, bachiller o primaria. En lo que respecta a escala salarial, el link incluido, es el mismo para todos los contratistas registrados en la matriz y direcciona la contrato IDPC-PSP-001-2020.</t>
    </r>
  </si>
  <si>
    <r>
      <t>Se observó que el link no contiene información. Se recomienda incluir en este espacio los comentarios y respuestas a los proyectos normativos que se sometan en un futuro a revisión de los interesados o el enlace al SUCOP en donde se encuentre esta información.</t>
    </r>
    <r>
      <rPr>
        <b/>
        <u/>
        <sz val="11"/>
        <color rgb="FFFF0000"/>
        <rFont val="Calibri"/>
        <family val="2"/>
        <scheme val="minor"/>
      </rPr>
      <t xml:space="preserve">
</t>
    </r>
    <r>
      <rPr>
        <b/>
        <u/>
        <sz val="11"/>
        <color rgb="FF0070C0"/>
        <rFont val="Calibri"/>
        <family val="2"/>
        <scheme val="minor"/>
      </rPr>
      <t xml:space="preserve">
Respuesta de la Subdirección de Gestión Corporativa:</t>
    </r>
    <r>
      <rPr>
        <sz val="11"/>
        <color rgb="FF0070C0"/>
        <rFont val="Calibri"/>
        <family val="2"/>
        <scheme val="minor"/>
      </rPr>
      <t xml:space="preserve">
No se ha publicado información en este numeral porque no se ha producido información desde el IDPC debido a que la ciudadanía no ha remitido comentarios sobre los proyectos y en consecuencia no hay documentos de respuesta. La Ley no obliga a publicar información que no se haya producido. En consecuencia solicitamos revisar esta no conformidad.</t>
    </r>
    <r>
      <rPr>
        <sz val="11"/>
        <color rgb="FFFF0000"/>
        <rFont val="Calibri"/>
        <family val="2"/>
        <scheme val="minor"/>
      </rPr>
      <t xml:space="preserve">
</t>
    </r>
    <r>
      <rPr>
        <b/>
        <u/>
        <sz val="11"/>
        <color rgb="FFCC6600"/>
        <rFont val="Calibri"/>
        <family val="2"/>
        <scheme val="minor"/>
      </rPr>
      <t>Valoración de la respuesta Asesoría de Control Interno:</t>
    </r>
    <r>
      <rPr>
        <sz val="11"/>
        <color rgb="FFCC6600"/>
        <rFont val="Calibri"/>
        <family val="2"/>
        <scheme val="minor"/>
      </rPr>
      <t xml:space="preserve">
Una vez analizada la respuesta remitida por la Subdirección de Gestión Corporativa, se acepta, toda vez que justifica la no publicación de información, en el numeral 2.3.2 COMENTARIOS Y DOCUMENTOS DE RESPUESTA A COMENTARIOS, publicado en la página  web de la entidad.  </t>
    </r>
  </si>
  <si>
    <r>
      <t xml:space="preserve">En el enlace de normatividad del micrositio de transparencia se observan los siguientes documentos:
</t>
    </r>
    <r>
      <rPr>
        <b/>
        <sz val="11"/>
        <color theme="1"/>
        <rFont val="Calibri"/>
        <family val="2"/>
        <scheme val="minor"/>
      </rPr>
      <t>- Leyes</t>
    </r>
    <r>
      <rPr>
        <sz val="11"/>
        <color theme="1"/>
        <rFont val="Calibri"/>
        <family val="2"/>
        <scheme val="minor"/>
      </rPr>
      <t xml:space="preserve">: se observó las siguientes Leyes que le son aplicables, </t>
    </r>
    <r>
      <rPr>
        <sz val="11"/>
        <color rgb="FFFF0000"/>
        <rFont val="Calibri"/>
        <family val="2"/>
        <scheme val="minor"/>
      </rPr>
      <t xml:space="preserve">
 </t>
    </r>
    <r>
      <rPr>
        <sz val="11"/>
        <color theme="1"/>
        <rFont val="Calibri"/>
        <family val="2"/>
        <scheme val="minor"/>
      </rPr>
      <t xml:space="preserve">*LEY ESTATUTARIA 1757 DE 2015 “Por la cual se dictan disposiciones en materia de Promoción y Protección del Derecho a la Participación Democrática”.
*DECRETO NACIONAL 1077 DE 2015 “Por medio del cual se expide el Decreto Único Reglamentario del Sector Vivienda, Ciudad y Territorio.”
*DECRETO NACIONAL 1077 DE 2015 “Por medio del cual se expide el Decreto Único Reglamentario del Sector Vivienda, Ciudad y Territorio.” 
*Decreto Ley 1421 de 1993 "Por el cual se dicta el Régimen Especial para el Distrito Capital de Santa Fe de Bogotá".
</t>
    </r>
    <r>
      <rPr>
        <b/>
        <sz val="11"/>
        <color theme="1"/>
        <rFont val="Calibri"/>
        <family val="2"/>
        <scheme val="minor"/>
      </rPr>
      <t>- Decreto Único reglamentario</t>
    </r>
    <r>
      <rPr>
        <sz val="11"/>
        <color theme="1"/>
        <rFont val="Calibri"/>
        <family val="2"/>
        <scheme val="minor"/>
      </rPr>
      <t xml:space="preserve">: Direcciona al Decreto 1080 de 2015
- Normatividad aplicable: Correspondiente a actos administrativos del 2006 al2018
* DIRECTIVA DISTRITAL 08 DE 2018 "Qué conductas son consideradas como actos de corrupción para facilitar su adecuación en materia disciplinaria"
* DECRETO 070 DE 2015 “Por el cual se establece el Sistema Distrital de Patrimonio Cultural, se reasignan competencias y se dictan otras disposiciones”. 
* DECRETO 392 DE 2015 “Por medio del cual se reglamenta la figura del Defensor de la Ciudadanía en las entidades y organismos del Distrito Capital y se dictan otras disposiciones.” 
* DECRETO 103 DE 2015 “Por el cual se reglamenta parcialmente la Ley 1712 de 2014 y se dictan otras disposiciones”. 
*LEY 1712 DE 2014 “Por medio de la cual se crea la Ley de Transparencia y del Derecho de Acceso a la Información Pública Nacional y se dictan otras disposiciones”.
* 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
*DECRETO 371 DE 2010 “Por el cual se establecen lineamientos para preservar y fortalecer la transparencia y para la prevención de la corrupción en las entidades y organismos del distrito capital”. 
*ACUERDO 257 DE 2006 "Por el cual se dictan normas básicas sobre la estructura, organización y funcionamiento de los organismos y de las entidades de Bogotá, Distrito Capital, y se expiden otras disposiciones". 
- Vinculo al Diario o Gaceta Oficial: Envía al sitio del Diario Oficial
</t>
    </r>
    <r>
      <rPr>
        <sz val="11"/>
        <color rgb="FFFF0000"/>
        <rFont val="Calibri"/>
        <family val="2"/>
        <scheme val="minor"/>
      </rPr>
      <t xml:space="preserve">
No obstante, al descargar la información que corresponde a la normatividad, se observó que los formatos de publicación no permiten realizar la búsqueda en su interior de acuerdo con lo dispuesto en el anexo 2, numeral 2.4.1 criterios generales de población de información, en su literal g, inciso 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</si>
</sst>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u/>
      <sz val="11"/>
      <color theme="10"/>
      <name val="Arial"/>
      <family val="2"/>
    </font>
    <font>
      <b/>
      <sz val="11"/>
      <color theme="1"/>
      <name val="Calibri"/>
      <family val="2"/>
      <scheme val="minor"/>
    </font>
    <font>
      <sz val="11"/>
      <name val="Calibri"/>
      <family val="2"/>
      <scheme val="minor"/>
    </font>
    <font>
      <b/>
      <sz val="11"/>
      <color rgb="FF000000"/>
      <name val="Calibri"/>
      <family val="2"/>
      <scheme val="minor"/>
    </font>
    <font>
      <sz val="11"/>
      <color rgb="FFFF0000"/>
      <name val="Calibri"/>
      <family val="2"/>
      <scheme val="minor"/>
    </font>
    <font>
      <sz val="11"/>
      <color theme="1"/>
      <name val="Arial"/>
      <family val="2"/>
    </font>
    <font>
      <b/>
      <sz val="11"/>
      <color theme="1"/>
      <name val="Arial"/>
      <family val="2"/>
    </font>
    <font>
      <u/>
      <sz val="11"/>
      <name val="Arial"/>
      <family val="2"/>
    </font>
    <font>
      <sz val="11"/>
      <color rgb="FFCC6600"/>
      <name val="Calibri"/>
      <family val="2"/>
      <scheme val="minor"/>
    </font>
    <font>
      <b/>
      <sz val="11"/>
      <color rgb="FF0070C0"/>
      <name val="Calibri"/>
      <family val="2"/>
      <scheme val="minor"/>
    </font>
    <font>
      <sz val="11"/>
      <color theme="0"/>
      <name val="Calibri"/>
      <family val="2"/>
      <scheme val="minor"/>
    </font>
    <font>
      <sz val="11"/>
      <color theme="0"/>
      <name val="Arial"/>
      <family val="2"/>
    </font>
    <font>
      <sz val="11"/>
      <color rgb="FFFF0000"/>
      <name val="Arial"/>
      <family val="2"/>
    </font>
    <font>
      <sz val="11"/>
      <color theme="9"/>
      <name val="Calibri"/>
      <family val="2"/>
      <scheme val="minor"/>
    </font>
    <font>
      <b/>
      <u/>
      <sz val="11"/>
      <color rgb="FFFF0000"/>
      <name val="Calibri"/>
      <family val="2"/>
      <scheme val="minor"/>
    </font>
    <font>
      <b/>
      <u/>
      <sz val="11"/>
      <color theme="1"/>
      <name val="Calibri"/>
      <family val="2"/>
      <scheme val="minor"/>
    </font>
    <font>
      <b/>
      <u/>
      <sz val="11"/>
      <color rgb="FF0070C0"/>
      <name val="Calibri"/>
      <family val="2"/>
      <scheme val="minor"/>
    </font>
    <font>
      <sz val="11"/>
      <color rgb="FF0070C0"/>
      <name val="Calibri"/>
      <family val="2"/>
      <scheme val="minor"/>
    </font>
    <font>
      <b/>
      <u/>
      <sz val="11"/>
      <color rgb="FFCC6600"/>
      <name val="Calibri"/>
      <family val="2"/>
      <scheme val="minor"/>
    </font>
  </fonts>
  <fills count="11">
    <fill>
      <patternFill patternType="none"/>
    </fill>
    <fill>
      <patternFill patternType="gray125"/>
    </fill>
    <fill>
      <patternFill patternType="solid">
        <fgColor rgb="FFBFBFBF"/>
        <bgColor rgb="FFBFBFBF"/>
      </patternFill>
    </fill>
    <fill>
      <patternFill patternType="solid">
        <fgColor rgb="FFF7CAAC"/>
        <bgColor rgb="FFF7CAAC"/>
      </patternFill>
    </fill>
    <fill>
      <patternFill patternType="solid">
        <fgColor theme="0"/>
        <bgColor indexed="64"/>
      </patternFill>
    </fill>
    <fill>
      <patternFill patternType="solid">
        <fgColor rgb="FFFFFF99"/>
        <bgColor indexed="64"/>
      </patternFill>
    </fill>
    <fill>
      <patternFill patternType="solid">
        <fgColor rgb="FFFF9999"/>
        <bgColor indexed="64"/>
      </patternFill>
    </fill>
    <fill>
      <patternFill patternType="solid">
        <fgColor rgb="FFB2DE82"/>
        <bgColor indexed="64"/>
      </patternFill>
    </fill>
    <fill>
      <patternFill patternType="solid">
        <fgColor rgb="FFB2DE82"/>
        <bgColor rgb="FFF7CAAC"/>
      </patternFill>
    </fill>
    <fill>
      <patternFill patternType="solid">
        <fgColor rgb="FFFFFF99"/>
        <bgColor rgb="FFF7CAAC"/>
      </patternFill>
    </fill>
    <fill>
      <patternFill patternType="solid">
        <fgColor rgb="FFFF9999"/>
        <bgColor rgb="FFF7CAAC"/>
      </patternFill>
    </fill>
  </fills>
  <borders count="28">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xf numFmtId="9" fontId="19" fillId="0" borderId="0" applyFont="0" applyFill="0" applyBorder="0" applyAlignment="0" applyProtection="0"/>
  </cellStyleXfs>
  <cellXfs count="202">
    <xf numFmtId="0" fontId="0" fillId="0" borderId="0" xfId="0" applyFont="1" applyAlignment="1"/>
    <xf numFmtId="0" fontId="17" fillId="3" borderId="9" xfId="0" applyFont="1" applyFill="1" applyBorder="1" applyAlignment="1">
      <alignment horizontal="center" vertical="center" wrapText="1"/>
    </xf>
    <xf numFmtId="0" fontId="12" fillId="0" borderId="8" xfId="0" applyFont="1" applyBorder="1" applyAlignment="1">
      <alignment vertical="center" wrapText="1"/>
    </xf>
    <xf numFmtId="0" fontId="12" fillId="0" borderId="8" xfId="0" applyFont="1" applyBorder="1" applyAlignment="1">
      <alignment horizontal="left" vertical="center" wrapText="1"/>
    </xf>
    <xf numFmtId="0" fontId="12" fillId="0" borderId="8" xfId="0" applyFont="1" applyBorder="1" applyAlignment="1">
      <alignment wrapText="1"/>
    </xf>
    <xf numFmtId="0" fontId="12" fillId="0" borderId="8" xfId="0" applyFont="1" applyBorder="1" applyAlignment="1">
      <alignment horizontal="center" vertical="center"/>
    </xf>
    <xf numFmtId="0" fontId="0" fillId="0" borderId="8" xfId="0" applyFont="1" applyBorder="1" applyAlignment="1">
      <alignment horizontal="center" vertical="center"/>
    </xf>
    <xf numFmtId="0" fontId="17" fillId="3" borderId="20" xfId="0" applyFont="1" applyFill="1" applyBorder="1" applyAlignment="1">
      <alignment horizontal="center" vertical="center" wrapText="1"/>
    </xf>
    <xf numFmtId="0" fontId="12" fillId="0" borderId="19" xfId="0" applyFont="1" applyBorder="1" applyAlignment="1">
      <alignment vertical="center" wrapText="1"/>
    </xf>
    <xf numFmtId="0" fontId="12" fillId="0" borderId="15" xfId="0" applyFont="1" applyBorder="1" applyAlignment="1">
      <alignment vertical="center" wrapText="1"/>
    </xf>
    <xf numFmtId="0" fontId="16" fillId="0" borderId="8" xfId="0" applyFont="1" applyBorder="1" applyAlignment="1">
      <alignment vertical="center" wrapText="1"/>
    </xf>
    <xf numFmtId="0" fontId="11" fillId="4" borderId="8" xfId="0" applyFont="1" applyFill="1" applyBorder="1" applyAlignment="1">
      <alignment vertical="center" wrapText="1"/>
    </xf>
    <xf numFmtId="0" fontId="21" fillId="0" borderId="8" xfId="1" applyFont="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vertical="center"/>
    </xf>
    <xf numFmtId="0" fontId="0" fillId="0" borderId="0" xfId="0" applyFont="1" applyAlignment="1">
      <alignment horizontal="center" vertical="center"/>
    </xf>
    <xf numFmtId="0" fontId="9" fillId="0" borderId="7" xfId="0" applyFont="1" applyBorder="1" applyAlignment="1">
      <alignment horizontal="center" vertical="center" wrapText="1"/>
    </xf>
    <xf numFmtId="0" fontId="20" fillId="5" borderId="8" xfId="0" quotePrefix="1" applyFont="1" applyFill="1" applyBorder="1" applyAlignment="1">
      <alignment horizontal="center" vertical="center"/>
    </xf>
    <xf numFmtId="164" fontId="20" fillId="5" borderId="8" xfId="2" quotePrefix="1" applyNumberFormat="1" applyFont="1" applyFill="1" applyBorder="1" applyAlignment="1">
      <alignment horizontal="center" vertical="center"/>
    </xf>
    <xf numFmtId="0" fontId="20" fillId="6" borderId="8" xfId="0" quotePrefix="1" applyFont="1" applyFill="1" applyBorder="1" applyAlignment="1">
      <alignment horizontal="center" vertical="center"/>
    </xf>
    <xf numFmtId="164" fontId="20" fillId="6" borderId="8" xfId="2" quotePrefix="1" applyNumberFormat="1" applyFont="1" applyFill="1" applyBorder="1" applyAlignment="1">
      <alignment horizontal="center" vertical="center"/>
    </xf>
    <xf numFmtId="0" fontId="20" fillId="7" borderId="8" xfId="0" quotePrefix="1" applyFont="1" applyFill="1" applyBorder="1" applyAlignment="1">
      <alignment horizontal="center" vertical="center"/>
    </xf>
    <xf numFmtId="164" fontId="20" fillId="7" borderId="8" xfId="2" quotePrefix="1" applyNumberFormat="1" applyFont="1" applyFill="1" applyBorder="1" applyAlignment="1">
      <alignment horizontal="center" vertical="center"/>
    </xf>
    <xf numFmtId="0" fontId="20" fillId="7" borderId="8" xfId="0" quotePrefix="1"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2" fillId="7" borderId="8" xfId="0" applyFont="1" applyFill="1" applyBorder="1" applyAlignment="1">
      <alignment horizontal="center" vertical="center"/>
    </xf>
    <xf numFmtId="0" fontId="10" fillId="7" borderId="8" xfId="0" applyFont="1" applyFill="1" applyBorder="1" applyAlignment="1">
      <alignment horizontal="center" vertical="center"/>
    </xf>
    <xf numFmtId="0" fontId="12" fillId="7" borderId="9"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0" fillId="7" borderId="8"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3" fillId="5" borderId="8"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9" xfId="0" applyFont="1" applyFill="1" applyBorder="1" applyAlignment="1">
      <alignment horizontal="center" vertical="center"/>
    </xf>
    <xf numFmtId="0" fontId="17" fillId="10" borderId="2" xfId="0" applyFont="1" applyFill="1" applyBorder="1" applyAlignment="1">
      <alignment horizontal="center" vertical="center" wrapText="1"/>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3" fillId="6" borderId="8"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9" xfId="0" applyFont="1" applyFill="1" applyBorder="1" applyAlignment="1">
      <alignment horizontal="center" vertical="center"/>
    </xf>
    <xf numFmtId="0" fontId="17" fillId="9" borderId="6" xfId="0" applyFont="1" applyFill="1" applyBorder="1" applyAlignment="1">
      <alignment horizontal="center" vertical="center" wrapText="1"/>
    </xf>
    <xf numFmtId="0" fontId="9" fillId="5" borderId="8" xfId="0" applyFont="1" applyFill="1" applyBorder="1" applyAlignment="1">
      <alignment horizontal="center" vertical="center"/>
    </xf>
    <xf numFmtId="0" fontId="16" fillId="0" borderId="8" xfId="0" applyFont="1" applyFill="1" applyBorder="1" applyAlignment="1">
      <alignment vertical="center" wrapText="1"/>
    </xf>
    <xf numFmtId="0" fontId="9" fillId="0" borderId="8" xfId="0" applyFont="1" applyBorder="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20" fillId="0" borderId="0" xfId="0" applyFont="1" applyAlignment="1">
      <alignment vertical="center"/>
    </xf>
    <xf numFmtId="0" fontId="13" fillId="0" borderId="0" xfId="0" applyFont="1" applyAlignment="1">
      <alignment vertical="center"/>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xf numFmtId="0" fontId="8" fillId="7" borderId="8" xfId="0" applyFont="1" applyFill="1" applyBorder="1" applyAlignment="1">
      <alignment horizontal="center" vertical="center"/>
    </xf>
    <xf numFmtId="0" fontId="17" fillId="2" borderId="2" xfId="0" applyFont="1" applyFill="1" applyBorder="1" applyAlignment="1">
      <alignment horizontal="center" vertical="center" wrapText="1"/>
    </xf>
    <xf numFmtId="0" fontId="7" fillId="0" borderId="19" xfId="0" applyFont="1" applyBorder="1" applyAlignment="1">
      <alignment vertical="center" wrapText="1"/>
    </xf>
    <xf numFmtId="0" fontId="7" fillId="0" borderId="8" xfId="0" applyFont="1" applyFill="1" applyBorder="1" applyAlignment="1">
      <alignment vertical="center" wrapText="1"/>
    </xf>
    <xf numFmtId="0" fontId="7" fillId="6" borderId="8" xfId="0" applyFont="1" applyFill="1" applyBorder="1" applyAlignment="1">
      <alignment horizontal="center" vertical="center"/>
    </xf>
    <xf numFmtId="0" fontId="7" fillId="7" borderId="8" xfId="0" applyFont="1" applyFill="1" applyBorder="1" applyAlignment="1">
      <alignment horizontal="center" vertical="center"/>
    </xf>
    <xf numFmtId="0" fontId="7" fillId="5" borderId="8" xfId="0" applyFont="1" applyFill="1" applyBorder="1" applyAlignment="1">
      <alignment horizontal="center" vertical="center"/>
    </xf>
    <xf numFmtId="0" fontId="7" fillId="0" borderId="8" xfId="0" applyFont="1" applyBorder="1" applyAlignment="1">
      <alignment vertical="center" wrapText="1"/>
    </xf>
    <xf numFmtId="0" fontId="13" fillId="6" borderId="9" xfId="0" applyFont="1" applyFill="1" applyBorder="1" applyAlignment="1">
      <alignment horizontal="center" vertical="center"/>
    </xf>
    <xf numFmtId="0" fontId="6" fillId="0" borderId="8" xfId="0" applyFont="1" applyFill="1" applyBorder="1" applyAlignment="1">
      <alignment vertical="center" wrapText="1"/>
    </xf>
    <xf numFmtId="0" fontId="25" fillId="0" borderId="0" xfId="0" applyFont="1" applyAlignment="1"/>
    <xf numFmtId="0" fontId="24" fillId="0" borderId="19" xfId="0" applyFont="1" applyBorder="1" applyAlignment="1">
      <alignment vertical="center" wrapText="1"/>
    </xf>
    <xf numFmtId="0" fontId="6" fillId="0" borderId="8" xfId="0" applyFont="1" applyBorder="1" applyAlignment="1">
      <alignment vertical="center" wrapText="1"/>
    </xf>
    <xf numFmtId="0" fontId="6" fillId="7" borderId="8" xfId="0" applyFont="1" applyFill="1" applyBorder="1" applyAlignment="1">
      <alignment horizontal="center" vertical="center"/>
    </xf>
    <xf numFmtId="0" fontId="6" fillId="5" borderId="8" xfId="0" applyFont="1" applyFill="1" applyBorder="1" applyAlignment="1">
      <alignment horizontal="center" vertical="center"/>
    </xf>
    <xf numFmtId="0" fontId="6" fillId="6" borderId="8" xfId="0" applyFont="1" applyFill="1" applyBorder="1" applyAlignment="1">
      <alignment horizontal="center" vertical="center"/>
    </xf>
    <xf numFmtId="0" fontId="26" fillId="0" borderId="0" xfId="0" applyFont="1" applyAlignment="1">
      <alignment wrapText="1"/>
    </xf>
    <xf numFmtId="0" fontId="6" fillId="0" borderId="8" xfId="0" applyFont="1" applyFill="1" applyBorder="1" applyAlignment="1">
      <alignment horizontal="center" vertical="center" wrapText="1"/>
    </xf>
    <xf numFmtId="0" fontId="21" fillId="0" borderId="8" xfId="1" applyFont="1" applyBorder="1" applyAlignment="1">
      <alignment horizontal="center" vertical="center" wrapText="1"/>
    </xf>
    <xf numFmtId="0" fontId="21" fillId="0" borderId="9" xfId="1" applyFont="1" applyBorder="1" applyAlignment="1">
      <alignment horizontal="left" vertical="center" wrapText="1"/>
    </xf>
    <xf numFmtId="0" fontId="25" fillId="0" borderId="0" xfId="0" applyFont="1" applyAlignment="1">
      <alignment vertical="top"/>
    </xf>
    <xf numFmtId="0" fontId="18" fillId="0" borderId="8" xfId="0" applyFont="1" applyFill="1" applyBorder="1" applyAlignment="1">
      <alignment horizontal="left" vertical="center" wrapText="1"/>
    </xf>
    <xf numFmtId="0" fontId="13" fillId="5" borderId="9" xfId="0" applyFont="1" applyFill="1" applyBorder="1" applyAlignment="1">
      <alignment horizontal="center" vertical="center"/>
    </xf>
    <xf numFmtId="0" fontId="6" fillId="0" borderId="8" xfId="0" applyFont="1" applyBorder="1" applyAlignment="1">
      <alignment horizontal="left" vertical="center" wrapText="1"/>
    </xf>
    <xf numFmtId="0" fontId="6" fillId="0" borderId="9" xfId="0" applyFont="1" applyFill="1" applyBorder="1" applyAlignment="1">
      <alignment horizontal="left" vertical="center" wrapText="1"/>
    </xf>
    <xf numFmtId="0" fontId="12" fillId="0" borderId="8" xfId="0" applyFont="1" applyBorder="1" applyAlignment="1">
      <alignment horizontal="center" vertical="center" wrapText="1"/>
    </xf>
    <xf numFmtId="0" fontId="5" fillId="0" borderId="8" xfId="0" applyFont="1" applyFill="1" applyBorder="1" applyAlignment="1">
      <alignment vertical="center" wrapText="1"/>
    </xf>
    <xf numFmtId="0" fontId="18" fillId="0" borderId="8" xfId="0" applyFont="1" applyFill="1" applyBorder="1" applyAlignment="1">
      <alignment vertical="center" wrapText="1"/>
    </xf>
    <xf numFmtId="0" fontId="12" fillId="0" borderId="8" xfId="0" applyFont="1" applyFill="1" applyBorder="1" applyAlignment="1">
      <alignment vertical="center" wrapText="1"/>
    </xf>
    <xf numFmtId="0" fontId="16" fillId="0" borderId="10" xfId="0" applyFont="1" applyFill="1" applyBorder="1" applyAlignment="1">
      <alignment vertical="center" wrapText="1"/>
    </xf>
    <xf numFmtId="0" fontId="5" fillId="6" borderId="8" xfId="0" applyFont="1" applyFill="1" applyBorder="1" applyAlignment="1">
      <alignment horizontal="center" vertical="center"/>
    </xf>
    <xf numFmtId="0" fontId="4" fillId="0" borderId="8" xfId="0" applyFont="1" applyFill="1" applyBorder="1" applyAlignment="1">
      <alignment vertical="center" wrapText="1"/>
    </xf>
    <xf numFmtId="0" fontId="4" fillId="4" borderId="8" xfId="0" applyFont="1" applyFill="1" applyBorder="1" applyAlignment="1">
      <alignment vertical="center" wrapText="1"/>
    </xf>
    <xf numFmtId="0" fontId="7" fillId="4" borderId="8" xfId="0" applyFont="1" applyFill="1" applyBorder="1" applyAlignment="1">
      <alignment vertical="center" wrapText="1"/>
    </xf>
    <xf numFmtId="0" fontId="16" fillId="4" borderId="8" xfId="0" applyFont="1" applyFill="1" applyBorder="1" applyAlignment="1">
      <alignment vertical="center" wrapText="1"/>
    </xf>
    <xf numFmtId="0" fontId="4" fillId="0" borderId="8" xfId="0" applyFont="1" applyFill="1" applyBorder="1" applyAlignment="1">
      <alignment horizontal="left" vertical="center" wrapText="1"/>
    </xf>
    <xf numFmtId="0" fontId="7" fillId="0" borderId="4" xfId="0" applyFont="1" applyBorder="1" applyAlignment="1">
      <alignment vertical="center" wrapText="1"/>
    </xf>
    <xf numFmtId="0" fontId="12" fillId="0" borderId="4" xfId="0" applyFont="1" applyBorder="1" applyAlignment="1">
      <alignment vertical="center" wrapText="1"/>
    </xf>
    <xf numFmtId="0" fontId="4" fillId="5" borderId="8" xfId="0" applyFont="1" applyFill="1" applyBorder="1" applyAlignment="1">
      <alignment horizontal="center" vertical="center"/>
    </xf>
    <xf numFmtId="0" fontId="17" fillId="3" borderId="20"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0" fillId="0" borderId="4" xfId="0" applyFont="1" applyBorder="1" applyAlignment="1"/>
    <xf numFmtId="0" fontId="0" fillId="0" borderId="4" xfId="0" applyFont="1" applyBorder="1" applyAlignment="1">
      <alignment horizontal="center" vertical="center"/>
    </xf>
    <xf numFmtId="0" fontId="20" fillId="7" borderId="7" xfId="0" quotePrefix="1" applyFont="1" applyFill="1" applyBorder="1" applyAlignment="1">
      <alignment horizontal="center" vertical="center"/>
    </xf>
    <xf numFmtId="0" fontId="20" fillId="6" borderId="7" xfId="0" quotePrefix="1" applyFont="1" applyFill="1" applyBorder="1" applyAlignment="1">
      <alignment horizontal="center" vertical="center"/>
    </xf>
    <xf numFmtId="0" fontId="20" fillId="5" borderId="7" xfId="0" quotePrefix="1" applyFont="1" applyFill="1" applyBorder="1" applyAlignment="1">
      <alignment horizontal="center" vertical="center"/>
    </xf>
    <xf numFmtId="0" fontId="0" fillId="0" borderId="4" xfId="0" applyFont="1" applyBorder="1" applyAlignment="1">
      <alignment vertical="center"/>
    </xf>
    <xf numFmtId="0" fontId="4" fillId="0" borderId="8" xfId="0" applyFont="1" applyFill="1" applyBorder="1" applyAlignment="1">
      <alignment horizontal="center" vertical="center" wrapText="1"/>
    </xf>
    <xf numFmtId="0" fontId="9"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vertical="center" wrapText="1"/>
    </xf>
    <xf numFmtId="0" fontId="4" fillId="4" borderId="8" xfId="0" applyFont="1" applyFill="1" applyBorder="1" applyAlignment="1">
      <alignment horizontal="left" vertical="center" wrapText="1"/>
    </xf>
    <xf numFmtId="0" fontId="3" fillId="4" borderId="8" xfId="0" applyFont="1" applyFill="1" applyBorder="1" applyAlignment="1">
      <alignment vertical="center" wrapText="1"/>
    </xf>
    <xf numFmtId="0" fontId="3" fillId="0" borderId="8" xfId="0" applyFont="1" applyFill="1" applyBorder="1" applyAlignment="1">
      <alignment vertical="center" wrapText="1"/>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10" fillId="7" borderId="9" xfId="0" applyFont="1" applyFill="1" applyBorder="1" applyAlignment="1">
      <alignment horizontal="center" vertical="center" wrapText="1"/>
    </xf>
    <xf numFmtId="0" fontId="0" fillId="0" borderId="7" xfId="0" applyFont="1" applyBorder="1" applyAlignment="1">
      <alignment horizontal="center" vertical="center" wrapText="1"/>
    </xf>
    <xf numFmtId="0" fontId="7" fillId="6"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21" fillId="0" borderId="9" xfId="1" applyFont="1" applyBorder="1" applyAlignment="1">
      <alignment horizontal="left" vertical="center" wrapText="1"/>
    </xf>
    <xf numFmtId="0" fontId="0" fillId="0" borderId="7" xfId="0" applyFont="1" applyBorder="1" applyAlignment="1">
      <alignment horizontal="left" vertical="center" wrapText="1"/>
    </xf>
    <xf numFmtId="0" fontId="2" fillId="0" borderId="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9" fillId="0" borderId="11" xfId="0" applyFont="1" applyBorder="1" applyAlignment="1">
      <alignment horizontal="left" vertical="center" wrapText="1"/>
    </xf>
    <xf numFmtId="0" fontId="12" fillId="0" borderId="19" xfId="0" applyFont="1" applyBorder="1" applyAlignment="1">
      <alignment horizontal="left" vertical="center" wrapText="1"/>
    </xf>
    <xf numFmtId="0" fontId="13" fillId="0" borderId="4" xfId="0" applyFont="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left" vertical="center" wrapText="1"/>
    </xf>
    <xf numFmtId="0" fontId="0" fillId="0" borderId="19" xfId="0" applyFont="1" applyBorder="1" applyAlignment="1">
      <alignment horizontal="left" vertical="center" wrapText="1"/>
    </xf>
    <xf numFmtId="0" fontId="10" fillId="0" borderId="10" xfId="0" applyFont="1" applyBorder="1" applyAlignment="1">
      <alignment horizontal="center" vertical="center" wrapText="1"/>
    </xf>
    <xf numFmtId="0" fontId="12" fillId="4" borderId="11"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0" borderId="7" xfId="0" applyFont="1" applyBorder="1" applyAlignment="1">
      <alignment horizontal="left" vertical="center" wrapText="1"/>
    </xf>
    <xf numFmtId="0" fontId="9" fillId="0" borderId="21" xfId="0" applyFont="1" applyBorder="1" applyAlignment="1">
      <alignment horizontal="left" vertical="center" wrapText="1"/>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4" fillId="0" borderId="11" xfId="0" applyFont="1" applyBorder="1" applyAlignment="1">
      <alignment horizontal="left" vertical="center" wrapText="1"/>
    </xf>
    <xf numFmtId="0" fontId="7" fillId="0" borderId="11" xfId="0" applyFont="1" applyBorder="1" applyAlignment="1">
      <alignment horizontal="left" vertical="center" wrapText="1"/>
    </xf>
    <xf numFmtId="0" fontId="11" fillId="0" borderId="11" xfId="0" applyFont="1" applyBorder="1" applyAlignment="1">
      <alignment horizontal="left" vertical="center" wrapText="1"/>
    </xf>
    <xf numFmtId="0" fontId="10"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wrapText="1"/>
    </xf>
    <xf numFmtId="0" fontId="7" fillId="7" borderId="9" xfId="0" applyFont="1" applyFill="1" applyBorder="1" applyAlignment="1">
      <alignment horizontal="center" vertical="center"/>
    </xf>
    <xf numFmtId="0" fontId="7" fillId="7" borderId="7" xfId="0" applyFont="1" applyFill="1" applyBorder="1" applyAlignment="1">
      <alignment horizontal="center"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9" fillId="0" borderId="9" xfId="0" applyFont="1" applyBorder="1" applyAlignment="1">
      <alignment horizontal="left" vertical="center" wrapText="1"/>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12" fillId="6" borderId="9" xfId="0" applyFont="1" applyFill="1" applyBorder="1" applyAlignment="1">
      <alignment horizontal="center" vertical="center"/>
    </xf>
    <xf numFmtId="0" fontId="12" fillId="6" borderId="7"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7" xfId="0" applyFont="1" applyFill="1" applyBorder="1" applyAlignment="1">
      <alignment horizontal="center" vertical="center"/>
    </xf>
    <xf numFmtId="0" fontId="21" fillId="0" borderId="9" xfId="1" applyFont="1" applyBorder="1" applyAlignment="1">
      <alignment horizontal="center" vertical="center" wrapText="1"/>
    </xf>
    <xf numFmtId="0" fontId="21" fillId="0" borderId="7" xfId="1" applyFont="1" applyBorder="1" applyAlignment="1">
      <alignment horizontal="center" vertical="center" wrapText="1"/>
    </xf>
    <xf numFmtId="0" fontId="12" fillId="0" borderId="11" xfId="0" applyFont="1" applyBorder="1" applyAlignment="1">
      <alignment horizontal="left" vertical="top" wrapText="1"/>
    </xf>
    <xf numFmtId="0" fontId="12" fillId="0" borderId="19" xfId="0" applyFont="1" applyBorder="1" applyAlignment="1">
      <alignment horizontal="left" vertical="top" wrapText="1"/>
    </xf>
    <xf numFmtId="0" fontId="9" fillId="0" borderId="9" xfId="0" applyFont="1" applyBorder="1" applyAlignment="1">
      <alignment horizontal="center" vertical="center" wrapText="1"/>
    </xf>
    <xf numFmtId="0" fontId="25" fillId="0" borderId="23" xfId="0" applyFont="1" applyBorder="1" applyAlignment="1">
      <alignment horizontal="center"/>
    </xf>
    <xf numFmtId="0" fontId="16" fillId="0" borderId="4" xfId="0" applyFont="1" applyBorder="1" applyAlignment="1">
      <alignment horizontal="center"/>
    </xf>
    <xf numFmtId="0" fontId="16" fillId="0" borderId="14" xfId="0" applyFont="1" applyBorder="1" applyAlignment="1">
      <alignment horizont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5" fillId="0" borderId="13" xfId="0" applyFont="1" applyBorder="1" applyAlignment="1">
      <alignment horizontal="center" vertical="center"/>
    </xf>
    <xf numFmtId="0" fontId="15" fillId="0" borderId="8" xfId="0" applyFont="1" applyBorder="1" applyAlignment="1">
      <alignment horizontal="left" vertical="center" wrapText="1"/>
    </xf>
    <xf numFmtId="0" fontId="7" fillId="0" borderId="19" xfId="0" applyFont="1" applyBorder="1" applyAlignment="1">
      <alignment horizontal="left" vertical="center" wrapText="1"/>
    </xf>
    <xf numFmtId="0" fontId="17" fillId="2" borderId="1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6" fillId="0" borderId="2" xfId="0" applyFont="1" applyBorder="1"/>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2" fillId="0" borderId="8" xfId="0" applyFont="1" applyBorder="1" applyAlignment="1">
      <alignment horizontal="center" vertical="center" wrapText="1"/>
    </xf>
    <xf numFmtId="0" fontId="3" fillId="0" borderId="8" xfId="0" applyFont="1" applyBorder="1" applyAlignment="1">
      <alignment horizontal="center" vertical="center" wrapText="1"/>
    </xf>
    <xf numFmtId="0" fontId="6" fillId="0" borderId="8" xfId="0" applyFont="1" applyBorder="1" applyAlignment="1">
      <alignment horizontal="left" vertical="center" wrapText="1"/>
    </xf>
    <xf numFmtId="0" fontId="12" fillId="0" borderId="8" xfId="0" applyFont="1" applyBorder="1" applyAlignment="1">
      <alignment horizontal="left" vertical="center" wrapText="1"/>
    </xf>
    <xf numFmtId="0" fontId="5" fillId="0" borderId="8" xfId="0" applyFont="1" applyBorder="1" applyAlignment="1">
      <alignment horizontal="left" vertical="center" wrapText="1"/>
    </xf>
    <xf numFmtId="0" fontId="4" fillId="0" borderId="8" xfId="0" applyFont="1" applyBorder="1" applyAlignment="1">
      <alignment horizontal="left" vertical="center" wrapText="1"/>
    </xf>
    <xf numFmtId="0" fontId="7" fillId="0" borderId="8" xfId="0" applyFont="1" applyBorder="1" applyAlignment="1">
      <alignment horizontal="left" vertical="center" wrapText="1"/>
    </xf>
    <xf numFmtId="0" fontId="15" fillId="4"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5" fillId="4" borderId="8"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7" xfId="0" applyFont="1" applyFill="1" applyBorder="1" applyAlignment="1">
      <alignment horizontal="left"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4" fillId="0" borderId="8" xfId="0" applyFont="1" applyBorder="1" applyAlignment="1">
      <alignment horizontal="center" vertical="center" wrapText="1"/>
    </xf>
    <xf numFmtId="0" fontId="9" fillId="0" borderId="8" xfId="0" applyFont="1" applyBorder="1" applyAlignment="1">
      <alignment horizontal="center" vertical="center" wrapText="1"/>
    </xf>
    <xf numFmtId="0" fontId="1" fillId="4" borderId="9" xfId="0" applyFont="1" applyFill="1" applyBorder="1" applyAlignment="1">
      <alignment horizontal="left" vertical="center" wrapText="1"/>
    </xf>
  </cellXfs>
  <cellStyles count="3">
    <cellStyle name="Hipervínculo" xfId="1" builtinId="8"/>
    <cellStyle name="Normal" xfId="0" builtinId="0"/>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color rgb="FFFFC305"/>
      <color rgb="FFFFD85B"/>
      <color rgb="FFFFFF99"/>
      <color rgb="FFFF9999"/>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xdr:colOff>
      <xdr:row>0</xdr:row>
      <xdr:rowOff>19050</xdr:rowOff>
    </xdr:to>
    <xdr:pic>
      <xdr:nvPicPr>
        <xdr:cNvPr id="2" name="2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269878</xdr:colOff>
      <xdr:row>1</xdr:row>
      <xdr:rowOff>72764</xdr:rowOff>
    </xdr:from>
    <xdr:ext cx="793750" cy="676275"/>
    <xdr:pic>
      <xdr:nvPicPr>
        <xdr:cNvPr id="3" name="image1.jpg" descr="IDPCBYN"/>
        <xdr:cNvPicPr preferRelativeResize="0"/>
      </xdr:nvPicPr>
      <xdr:blipFill>
        <a:blip xmlns:r="http://schemas.openxmlformats.org/officeDocument/2006/relationships" r:embed="rId2" cstate="print"/>
        <a:stretch>
          <a:fillRect/>
        </a:stretch>
      </xdr:blipFill>
      <xdr:spPr>
        <a:xfrm>
          <a:off x="269878" y="305597"/>
          <a:ext cx="793750" cy="676275"/>
        </a:xfrm>
        <a:prstGeom prst="rect">
          <a:avLst/>
        </a:prstGeom>
        <a:noFill/>
      </xdr:spPr>
    </xdr:pic>
    <xdr:clientData fLocksWithSheet="0"/>
  </xdr:oneCellAnchor>
  <xdr:twoCellAnchor editAs="oneCell">
    <xdr:from>
      <xdr:col>0</xdr:col>
      <xdr:colOff>0</xdr:colOff>
      <xdr:row>0</xdr:row>
      <xdr:rowOff>0</xdr:rowOff>
    </xdr:from>
    <xdr:to>
      <xdr:col>0</xdr:col>
      <xdr:colOff>19050</xdr:colOff>
      <xdr:row>0</xdr:row>
      <xdr:rowOff>19050</xdr:rowOff>
    </xdr:to>
    <xdr:pic>
      <xdr:nvPicPr>
        <xdr:cNvPr id="4" name="2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1190625</xdr:colOff>
      <xdr:row>0</xdr:row>
      <xdr:rowOff>71438</xdr:rowOff>
    </xdr:from>
    <xdr:to>
      <xdr:col>11</xdr:col>
      <xdr:colOff>4707572</xdr:colOff>
      <xdr:row>3</xdr:row>
      <xdr:rowOff>253373</xdr:rowOff>
    </xdr:to>
    <xdr:pic>
      <xdr:nvPicPr>
        <xdr:cNvPr id="5"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25500" y="71438"/>
          <a:ext cx="3516947" cy="8677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xdr:colOff>
      <xdr:row>0</xdr:row>
      <xdr:rowOff>19050</xdr:rowOff>
    </xdr:to>
    <xdr:pic>
      <xdr:nvPicPr>
        <xdr:cNvPr id="2" name="2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185211</xdr:colOff>
      <xdr:row>0</xdr:row>
      <xdr:rowOff>93930</xdr:rowOff>
    </xdr:from>
    <xdr:ext cx="793750" cy="676275"/>
    <xdr:pic>
      <xdr:nvPicPr>
        <xdr:cNvPr id="3" name="image1.jpg" descr="IDPCBYN"/>
        <xdr:cNvPicPr preferRelativeResize="0"/>
      </xdr:nvPicPr>
      <xdr:blipFill>
        <a:blip xmlns:r="http://schemas.openxmlformats.org/officeDocument/2006/relationships" r:embed="rId2" cstate="print"/>
        <a:stretch>
          <a:fillRect/>
        </a:stretch>
      </xdr:blipFill>
      <xdr:spPr>
        <a:xfrm>
          <a:off x="185211" y="93930"/>
          <a:ext cx="793750" cy="676275"/>
        </a:xfrm>
        <a:prstGeom prst="rect">
          <a:avLst/>
        </a:prstGeom>
        <a:noFill/>
      </xdr:spPr>
    </xdr:pic>
    <xdr:clientData fLocksWithSheet="0"/>
  </xdr:oneCellAnchor>
  <xdr:twoCellAnchor editAs="oneCell">
    <xdr:from>
      <xdr:col>0</xdr:col>
      <xdr:colOff>0</xdr:colOff>
      <xdr:row>0</xdr:row>
      <xdr:rowOff>0</xdr:rowOff>
    </xdr:from>
    <xdr:to>
      <xdr:col>0</xdr:col>
      <xdr:colOff>19050</xdr:colOff>
      <xdr:row>0</xdr:row>
      <xdr:rowOff>19050</xdr:rowOff>
    </xdr:to>
    <xdr:pic>
      <xdr:nvPicPr>
        <xdr:cNvPr id="4" name="2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1190625</xdr:colOff>
      <xdr:row>0</xdr:row>
      <xdr:rowOff>71438</xdr:rowOff>
    </xdr:from>
    <xdr:to>
      <xdr:col>9</xdr:col>
      <xdr:colOff>4707572</xdr:colOff>
      <xdr:row>3</xdr:row>
      <xdr:rowOff>253373</xdr:rowOff>
    </xdr:to>
    <xdr:pic>
      <xdr:nvPicPr>
        <xdr:cNvPr id="5"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25500" y="71438"/>
          <a:ext cx="3516947" cy="867735"/>
        </a:xfrm>
        <a:prstGeom prst="rect">
          <a:avLst/>
        </a:prstGeom>
      </xdr:spPr>
    </xdr:pic>
    <xdr:clientData/>
  </xdr:twoCellAnchor>
</xdr:wsDr>
</file>

<file path=xl/theme/theme1.xml><?xml version="1.0" encoding="utf-8"?>
<a:theme xmlns:a="http://schemas.openxmlformats.org/drawingml/2006/main" name="Sheets">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dpc.gov.co/manuales/" TargetMode="External"/><Relationship Id="rId18" Type="http://schemas.openxmlformats.org/officeDocument/2006/relationships/hyperlink" Target="https://idpc.gov.co/9-4-proyectos-de-actos-administrativos/" TargetMode="External"/><Relationship Id="rId26" Type="http://schemas.openxmlformats.org/officeDocument/2006/relationships/hyperlink" Target="https://idpc.gov.co/5-1-presupuesto-general/" TargetMode="External"/><Relationship Id="rId39" Type="http://schemas.openxmlformats.org/officeDocument/2006/relationships/drawing" Target="../drawings/drawing1.xml"/><Relationship Id="rId21" Type="http://schemas.openxmlformats.org/officeDocument/2006/relationships/hyperlink" Target="https://idpc.gov.co/8-4-plan-anual-de-adquisiciones/" TargetMode="External"/><Relationship Id="rId34" Type="http://schemas.openxmlformats.org/officeDocument/2006/relationships/hyperlink" Target="https://idpc.gov.co/2-1-publicacion-de-datos-abiertos/" TargetMode="External"/><Relationship Id="rId7" Type="http://schemas.openxmlformats.org/officeDocument/2006/relationships/hyperlink" Target="https://idpc.gov.co/3-3-procesos-y-procedimientos/" TargetMode="External"/><Relationship Id="rId12" Type="http://schemas.openxmlformats.org/officeDocument/2006/relationships/hyperlink" Target="https://idpc.gov.co/hojas-de-vida/" TargetMode="External"/><Relationship Id="rId17" Type="http://schemas.openxmlformats.org/officeDocument/2006/relationships/hyperlink" Target="https://idpc.gov.co/transparencia-y-acceso-a-la-informacion-publica-ley-1712-del-6-de-marzo-de-2014" TargetMode="External"/><Relationship Id="rId25" Type="http://schemas.openxmlformats.org/officeDocument/2006/relationships/hyperlink" Target="https://idpc.gov.co/transparencia-y-acceso-a-la-informacion-publica-ley-1712-del-6-de-marzo-de-2014" TargetMode="External"/><Relationship Id="rId33" Type="http://schemas.openxmlformats.org/officeDocument/2006/relationships/hyperlink" Target="https://idpc.gov.co/7-1-informes-de-gestion-evaluacion-y-auditoria/" TargetMode="External"/><Relationship Id="rId38" Type="http://schemas.openxmlformats.org/officeDocument/2006/relationships/printerSettings" Target="../printerSettings/printerSettings1.bin"/><Relationship Id="rId2" Type="http://schemas.openxmlformats.org/officeDocument/2006/relationships/hyperlink" Target="https://idpc.gov.co/3-3-procesos-y-procedimientos/" TargetMode="External"/><Relationship Id="rId16" Type="http://schemas.openxmlformats.org/officeDocument/2006/relationships/hyperlink" Target="https://idpc.gov.co/transparencia-y-acceso-a-la-informacion-publica-ley-1712-del-6-de-marzo-de-2014" TargetMode="External"/><Relationship Id="rId20" Type="http://schemas.openxmlformats.org/officeDocument/2006/relationships/hyperlink" Target="https://www.sucop.gov.co/" TargetMode="External"/><Relationship Id="rId29" Type="http://schemas.openxmlformats.org/officeDocument/2006/relationships/hyperlink" Target="https://idpc.gov.co/proyectos-de-inversion/" TargetMode="External"/><Relationship Id="rId1" Type="http://schemas.openxmlformats.org/officeDocument/2006/relationships/hyperlink" Target="https://idpc.gov.co/3-4-organigrama/" TargetMode="External"/><Relationship Id="rId6" Type="http://schemas.openxmlformats.org/officeDocument/2006/relationships/hyperlink" Target="https://idpc.gov.co/transparencia-y-acceso-a-la-informacion-publica-ley-1712-del-6-de-marzo-de-2014" TargetMode="External"/><Relationship Id="rId11" Type="http://schemas.openxmlformats.org/officeDocument/2006/relationships/hyperlink" Target="https://idpc.gov.co/7-4-entes-de-control-que-vigilan-la-entidad/" TargetMode="External"/><Relationship Id="rId24" Type="http://schemas.openxmlformats.org/officeDocument/2006/relationships/hyperlink" Target="https://idpc.gov.co/8-3-publicacion-de-procedimientos-lineamientos-y-politicas-en-materia-de-adquisicion-y-compras/" TargetMode="External"/><Relationship Id="rId32" Type="http://schemas.openxmlformats.org/officeDocument/2006/relationships/hyperlink" Target="https://idpc.gov.co/10-2-registro-de-activos-de-informacion/" TargetMode="External"/><Relationship Id="rId37" Type="http://schemas.openxmlformats.org/officeDocument/2006/relationships/hyperlink" Target="https://idpc.gov.co/transparencia-y-acceso-a-la-informacion-publica-ley-1712-del-6-de-marzo-de-2014/participa/1-diagnostico-e-identificacion-de-problemas/" TargetMode="External"/><Relationship Id="rId5" Type="http://schemas.openxmlformats.org/officeDocument/2006/relationships/hyperlink" Target="https://idpc.gov.co/3-7-directorio-de-agremiaciones-y-otros-grupos-de-interes/" TargetMode="External"/><Relationship Id="rId15" Type="http://schemas.openxmlformats.org/officeDocument/2006/relationships/hyperlink" Target="https://idpc.gov.co/6-1-politicas-lineamientos-manuales-y-planes/" TargetMode="External"/><Relationship Id="rId23" Type="http://schemas.openxmlformats.org/officeDocument/2006/relationships/hyperlink" Target="https://idpc.gov.co/publicacion-de-la-informacion-contractual/" TargetMode="External"/><Relationship Id="rId28" Type="http://schemas.openxmlformats.org/officeDocument/2006/relationships/hyperlink" Target="https://idpc.gov.co/6-4-3-plan-de-accion-institucional-poa/" TargetMode="External"/><Relationship Id="rId36" Type="http://schemas.openxmlformats.org/officeDocument/2006/relationships/hyperlink" Target="https://idpc.gov.co/quienes-somos/" TargetMode="External"/><Relationship Id="rId10" Type="http://schemas.openxmlformats.org/officeDocument/2006/relationships/hyperlink" Target="https://idpc.gov.co/contenido-de-toda-politica-decision-y-o-politica-que-haya-adoptado-y-afecte-al-publico/" TargetMode="External"/><Relationship Id="rId19" Type="http://schemas.openxmlformats.org/officeDocument/2006/relationships/hyperlink" Target="https://idpc.gov.co/9-4-proyectos-de-actos-administrativos/" TargetMode="External"/><Relationship Id="rId31" Type="http://schemas.openxmlformats.org/officeDocument/2006/relationships/hyperlink" Target="https://idpc.gov.co/7-1-informes-de-gestion-evaluacion-y-auditoria/" TargetMode="External"/><Relationship Id="rId4" Type="http://schemas.openxmlformats.org/officeDocument/2006/relationships/hyperlink" Target="https://idpc.gov.co/3-6-directorio-de-entidades-del-sector/" TargetMode="External"/><Relationship Id="rId9" Type="http://schemas.openxmlformats.org/officeDocument/2006/relationships/hyperlink" Target="https://idpc.gov.co/programate-con-el-idpc/" TargetMode="External"/><Relationship Id="rId14" Type="http://schemas.openxmlformats.org/officeDocument/2006/relationships/hyperlink" Target="https://idpc.gov.co/politicas-y-lineamientos-sectoriales-e-institucionales-2/" TargetMode="External"/><Relationship Id="rId22" Type="http://schemas.openxmlformats.org/officeDocument/2006/relationships/hyperlink" Target="https://idpc.gov.co/publicacion-de-la-informacion-contractual/" TargetMode="External"/><Relationship Id="rId27" Type="http://schemas.openxmlformats.org/officeDocument/2006/relationships/hyperlink" Target="https://idpc.gov.co/5-2-ejecucion-presupuestal/" TargetMode="External"/><Relationship Id="rId30" Type="http://schemas.openxmlformats.org/officeDocument/2006/relationships/hyperlink" Target="https://idpc.gov.co/informes-de-empalme/" TargetMode="External"/><Relationship Id="rId35" Type="http://schemas.openxmlformats.org/officeDocument/2006/relationships/hyperlink" Target="https://idpc.gov.co/10-9-informes-peticiones-quejas-reclamos-denuncias-y-solicitudes-de-acceso-a-la-informacion/" TargetMode="External"/><Relationship Id="rId8" Type="http://schemas.openxmlformats.org/officeDocument/2006/relationships/hyperlink" Target="https://idpc.gov.co/atencion-a-la-ciudadania/" TargetMode="External"/><Relationship Id="rId3" Type="http://schemas.openxmlformats.org/officeDocument/2006/relationships/hyperlink" Target="https://idpc.gov.co/atencion-a-la-ciudadani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abSelected="1" view="pageBreakPreview" topLeftCell="A62" zoomScale="60" zoomScaleNormal="60" workbookViewId="0">
      <selection activeCell="L67" sqref="L67"/>
    </sheetView>
  </sheetViews>
  <sheetFormatPr baseColWidth="10" defaultRowHeight="14.25" x14ac:dyDescent="0.2"/>
  <cols>
    <col min="1" max="1" width="4.75" customWidth="1"/>
    <col min="2" max="2" width="13.125" customWidth="1"/>
    <col min="3" max="3" width="5" style="15" customWidth="1"/>
    <col min="4" max="4" width="15.125" customWidth="1"/>
    <col min="5" max="5" width="5.75" customWidth="1"/>
    <col min="6" max="6" width="6.5" customWidth="1"/>
    <col min="7" max="7" width="44.5" customWidth="1"/>
    <col min="8" max="10" width="9.25" customWidth="1"/>
    <col min="11" max="11" width="24.25" customWidth="1"/>
    <col min="12" max="12" width="74" style="49" customWidth="1"/>
  </cols>
  <sheetData>
    <row r="1" spans="1:16" ht="18" customHeight="1" x14ac:dyDescent="0.2">
      <c r="A1" s="166"/>
      <c r="B1" s="166"/>
      <c r="C1" s="168" t="s">
        <v>0</v>
      </c>
      <c r="D1" s="168"/>
      <c r="E1" s="168"/>
      <c r="F1" s="168"/>
      <c r="G1" s="168"/>
      <c r="H1" s="168"/>
      <c r="I1" s="168"/>
      <c r="J1" s="168"/>
      <c r="K1" s="168"/>
      <c r="L1" s="169"/>
    </row>
    <row r="2" spans="1:16" ht="17.25" customHeight="1" x14ac:dyDescent="0.2">
      <c r="A2" s="166"/>
      <c r="B2" s="166"/>
      <c r="C2" s="168" t="s">
        <v>3</v>
      </c>
      <c r="D2" s="168"/>
      <c r="E2" s="168"/>
      <c r="F2" s="168"/>
      <c r="G2" s="168"/>
      <c r="H2" s="168"/>
      <c r="I2" s="168"/>
      <c r="J2" s="168"/>
      <c r="K2" s="168"/>
      <c r="L2" s="170"/>
    </row>
    <row r="3" spans="1:16" ht="18.75" customHeight="1" x14ac:dyDescent="0.2">
      <c r="A3" s="166"/>
      <c r="B3" s="166"/>
      <c r="C3" s="168" t="s">
        <v>4</v>
      </c>
      <c r="D3" s="168"/>
      <c r="E3" s="168"/>
      <c r="F3" s="168"/>
      <c r="G3" s="168"/>
      <c r="H3" s="168"/>
      <c r="I3" s="168"/>
      <c r="J3" s="168"/>
      <c r="K3" s="168"/>
      <c r="L3" s="170"/>
    </row>
    <row r="4" spans="1:16" ht="30" customHeight="1" x14ac:dyDescent="0.2">
      <c r="A4" s="167"/>
      <c r="B4" s="167"/>
      <c r="C4" s="172" t="s">
        <v>195</v>
      </c>
      <c r="D4" s="172"/>
      <c r="E4" s="172"/>
      <c r="F4" s="172"/>
      <c r="G4" s="172"/>
      <c r="H4" s="172"/>
      <c r="I4" s="172"/>
      <c r="J4" s="172"/>
      <c r="K4" s="172"/>
      <c r="L4" s="171"/>
    </row>
    <row r="5" spans="1:16" ht="23.25" customHeight="1" x14ac:dyDescent="0.2">
      <c r="A5" s="174" t="s">
        <v>5</v>
      </c>
      <c r="B5" s="175"/>
      <c r="C5" s="176"/>
      <c r="D5" s="176"/>
      <c r="E5" s="176"/>
      <c r="F5" s="176"/>
      <c r="G5" s="176"/>
      <c r="H5" s="177" t="s">
        <v>218</v>
      </c>
      <c r="I5" s="178"/>
      <c r="J5" s="178"/>
      <c r="K5" s="178"/>
      <c r="L5" s="179"/>
    </row>
    <row r="6" spans="1:16" ht="15" x14ac:dyDescent="0.25">
      <c r="A6" s="180" t="s">
        <v>1</v>
      </c>
      <c r="B6" s="181"/>
      <c r="C6" s="180" t="s">
        <v>2</v>
      </c>
      <c r="D6" s="181"/>
      <c r="E6" s="182" t="s">
        <v>7</v>
      </c>
      <c r="F6" s="183"/>
      <c r="G6" s="183"/>
      <c r="H6" s="26" t="s">
        <v>8</v>
      </c>
      <c r="I6" s="38" t="s">
        <v>9</v>
      </c>
      <c r="J6" s="44" t="s">
        <v>10</v>
      </c>
      <c r="K6" s="1" t="s">
        <v>12</v>
      </c>
      <c r="L6" s="7" t="s">
        <v>11</v>
      </c>
    </row>
    <row r="7" spans="1:16" ht="80.25" customHeight="1" x14ac:dyDescent="0.2">
      <c r="A7" s="184">
        <v>1</v>
      </c>
      <c r="B7" s="185" t="s">
        <v>312</v>
      </c>
      <c r="C7" s="53" t="s">
        <v>6</v>
      </c>
      <c r="D7" s="2" t="s">
        <v>69</v>
      </c>
      <c r="E7" s="134" t="s">
        <v>71</v>
      </c>
      <c r="F7" s="129"/>
      <c r="G7" s="129"/>
      <c r="H7" s="27" t="s">
        <v>13</v>
      </c>
      <c r="I7" s="39"/>
      <c r="J7" s="33"/>
      <c r="K7" s="12" t="s">
        <v>47</v>
      </c>
      <c r="L7" s="86" t="s">
        <v>193</v>
      </c>
      <c r="M7" s="65"/>
    </row>
    <row r="8" spans="1:16" ht="189.75" customHeight="1" x14ac:dyDescent="0.2">
      <c r="A8" s="184"/>
      <c r="B8" s="184"/>
      <c r="C8" s="53" t="s">
        <v>16</v>
      </c>
      <c r="D8" s="13" t="s">
        <v>70</v>
      </c>
      <c r="E8" s="134" t="s">
        <v>174</v>
      </c>
      <c r="F8" s="129"/>
      <c r="G8" s="129"/>
      <c r="H8" s="27"/>
      <c r="I8" s="39"/>
      <c r="J8" s="33" t="s">
        <v>13</v>
      </c>
      <c r="K8" s="73" t="s">
        <v>49</v>
      </c>
      <c r="L8" s="108" t="s">
        <v>313</v>
      </c>
      <c r="M8" s="65"/>
    </row>
    <row r="9" spans="1:16" ht="84" customHeight="1" x14ac:dyDescent="0.2">
      <c r="A9" s="184"/>
      <c r="B9" s="184"/>
      <c r="C9" s="53" t="s">
        <v>18</v>
      </c>
      <c r="D9" s="13" t="s">
        <v>72</v>
      </c>
      <c r="E9" s="134" t="s">
        <v>73</v>
      </c>
      <c r="F9" s="129"/>
      <c r="G9" s="129"/>
      <c r="H9" s="55" t="s">
        <v>13</v>
      </c>
      <c r="I9" s="39"/>
      <c r="J9" s="45"/>
      <c r="K9" s="12" t="s">
        <v>48</v>
      </c>
      <c r="L9" s="86" t="s">
        <v>286</v>
      </c>
      <c r="M9" s="65"/>
    </row>
    <row r="10" spans="1:16" ht="105.75" customHeight="1" x14ac:dyDescent="0.2">
      <c r="A10" s="184"/>
      <c r="B10" s="184"/>
      <c r="C10" s="5" t="s">
        <v>19</v>
      </c>
      <c r="D10" s="13" t="s">
        <v>209</v>
      </c>
      <c r="E10" s="134" t="s">
        <v>74</v>
      </c>
      <c r="F10" s="129"/>
      <c r="G10" s="129"/>
      <c r="H10" s="55" t="s">
        <v>13</v>
      </c>
      <c r="I10" s="39"/>
      <c r="J10" s="33"/>
      <c r="K10" s="12" t="s">
        <v>40</v>
      </c>
      <c r="L10" s="86" t="s">
        <v>274</v>
      </c>
      <c r="M10" s="66"/>
      <c r="N10" s="8"/>
      <c r="O10" s="8"/>
      <c r="P10" s="9"/>
    </row>
    <row r="11" spans="1:16" ht="300.75" customHeight="1" x14ac:dyDescent="0.2">
      <c r="A11" s="184"/>
      <c r="B11" s="184"/>
      <c r="C11" s="109" t="s">
        <v>20</v>
      </c>
      <c r="D11" s="111" t="s">
        <v>75</v>
      </c>
      <c r="E11" s="113" t="s">
        <v>150</v>
      </c>
      <c r="F11" s="114"/>
      <c r="G11" s="115"/>
      <c r="H11" s="119"/>
      <c r="I11" s="121" t="s">
        <v>13</v>
      </c>
      <c r="J11" s="122"/>
      <c r="K11" s="123" t="s">
        <v>47</v>
      </c>
      <c r="L11" s="125" t="s">
        <v>314</v>
      </c>
      <c r="M11" s="65"/>
    </row>
    <row r="12" spans="1:16" ht="178.5" customHeight="1" x14ac:dyDescent="0.2">
      <c r="A12" s="184"/>
      <c r="B12" s="184"/>
      <c r="C12" s="110"/>
      <c r="D12" s="112"/>
      <c r="E12" s="116"/>
      <c r="F12" s="117"/>
      <c r="G12" s="118"/>
      <c r="H12" s="120"/>
      <c r="I12" s="120"/>
      <c r="J12" s="120"/>
      <c r="K12" s="124"/>
      <c r="L12" s="124"/>
      <c r="M12" s="65"/>
    </row>
    <row r="13" spans="1:16" ht="76.5" customHeight="1" x14ac:dyDescent="0.2">
      <c r="A13" s="184"/>
      <c r="B13" s="184"/>
      <c r="C13" s="5" t="s">
        <v>76</v>
      </c>
      <c r="D13" s="2" t="s">
        <v>77</v>
      </c>
      <c r="E13" s="134" t="s">
        <v>78</v>
      </c>
      <c r="F13" s="129"/>
      <c r="G13" s="129"/>
      <c r="H13" s="27" t="s">
        <v>13</v>
      </c>
      <c r="I13" s="39"/>
      <c r="J13" s="33"/>
      <c r="K13" s="12" t="s">
        <v>50</v>
      </c>
      <c r="L13" s="81" t="s">
        <v>254</v>
      </c>
      <c r="M13" s="75"/>
    </row>
    <row r="14" spans="1:16" ht="60" customHeight="1" x14ac:dyDescent="0.25">
      <c r="A14" s="184"/>
      <c r="B14" s="184"/>
      <c r="C14" s="5" t="s">
        <v>80</v>
      </c>
      <c r="D14" s="4" t="s">
        <v>79</v>
      </c>
      <c r="E14" s="134" t="s">
        <v>151</v>
      </c>
      <c r="F14" s="129"/>
      <c r="G14" s="129"/>
      <c r="H14" s="27" t="s">
        <v>13</v>
      </c>
      <c r="I14" s="39"/>
      <c r="J14" s="33"/>
      <c r="K14" s="12" t="s">
        <v>51</v>
      </c>
      <c r="L14" s="64" t="s">
        <v>231</v>
      </c>
      <c r="M14" s="65"/>
    </row>
    <row r="15" spans="1:16" ht="52.5" customHeight="1" x14ac:dyDescent="0.2">
      <c r="A15" s="184"/>
      <c r="B15" s="184"/>
      <c r="C15" s="5" t="s">
        <v>81</v>
      </c>
      <c r="D15" s="11" t="s">
        <v>82</v>
      </c>
      <c r="E15" s="137" t="s">
        <v>83</v>
      </c>
      <c r="F15" s="138"/>
      <c r="G15" s="138"/>
      <c r="H15" s="27"/>
      <c r="I15" s="39" t="s">
        <v>13</v>
      </c>
      <c r="J15" s="33"/>
      <c r="K15" s="12" t="s">
        <v>39</v>
      </c>
      <c r="L15" s="82" t="s">
        <v>194</v>
      </c>
      <c r="M15" s="65"/>
    </row>
    <row r="16" spans="1:16" ht="150" x14ac:dyDescent="0.2">
      <c r="A16" s="184"/>
      <c r="B16" s="184"/>
      <c r="C16" s="5" t="s">
        <v>84</v>
      </c>
      <c r="D16" s="58" t="s">
        <v>85</v>
      </c>
      <c r="E16" s="144" t="s">
        <v>152</v>
      </c>
      <c r="F16" s="173"/>
      <c r="G16" s="173"/>
      <c r="H16" s="60" t="s">
        <v>13</v>
      </c>
      <c r="I16" s="39"/>
      <c r="J16" s="45"/>
      <c r="K16" s="12" t="s">
        <v>48</v>
      </c>
      <c r="L16" s="86" t="s">
        <v>288</v>
      </c>
      <c r="M16" s="65"/>
    </row>
    <row r="17" spans="1:13" ht="180.75" customHeight="1" x14ac:dyDescent="0.2">
      <c r="A17" s="184"/>
      <c r="B17" s="184"/>
      <c r="C17" s="5" t="s">
        <v>86</v>
      </c>
      <c r="D17" s="3" t="s">
        <v>87</v>
      </c>
      <c r="E17" s="134" t="s">
        <v>153</v>
      </c>
      <c r="F17" s="129"/>
      <c r="G17" s="129"/>
      <c r="H17" s="27" t="s">
        <v>13</v>
      </c>
      <c r="I17" s="39"/>
      <c r="J17" s="33"/>
      <c r="K17" s="12" t="s">
        <v>40</v>
      </c>
      <c r="L17" s="86" t="s">
        <v>287</v>
      </c>
      <c r="M17" s="65"/>
    </row>
    <row r="18" spans="1:13" ht="60.75" customHeight="1" x14ac:dyDescent="0.2">
      <c r="A18" s="184"/>
      <c r="B18" s="184"/>
      <c r="C18" s="5" t="s">
        <v>88</v>
      </c>
      <c r="D18" s="13" t="s">
        <v>210</v>
      </c>
      <c r="E18" s="128" t="s">
        <v>210</v>
      </c>
      <c r="F18" s="129"/>
      <c r="G18" s="129"/>
      <c r="H18" s="27" t="s">
        <v>13</v>
      </c>
      <c r="I18" s="39"/>
      <c r="J18" s="33"/>
      <c r="K18" s="12" t="s">
        <v>45</v>
      </c>
      <c r="L18" s="86" t="s">
        <v>289</v>
      </c>
      <c r="M18" s="65"/>
    </row>
    <row r="19" spans="1:13" ht="160.5" customHeight="1" x14ac:dyDescent="0.2">
      <c r="A19" s="184"/>
      <c r="B19" s="184"/>
      <c r="C19" s="5" t="s">
        <v>89</v>
      </c>
      <c r="D19" s="13" t="s">
        <v>90</v>
      </c>
      <c r="E19" s="128" t="s">
        <v>211</v>
      </c>
      <c r="F19" s="129"/>
      <c r="G19" s="129"/>
      <c r="H19" s="60" t="s">
        <v>13</v>
      </c>
      <c r="I19" s="39"/>
      <c r="J19" s="33"/>
      <c r="K19" s="12" t="s">
        <v>46</v>
      </c>
      <c r="L19" s="86" t="s">
        <v>290</v>
      </c>
      <c r="M19" s="65"/>
    </row>
    <row r="20" spans="1:13" ht="159" customHeight="1" x14ac:dyDescent="0.2">
      <c r="A20" s="184"/>
      <c r="B20" s="184"/>
      <c r="C20" s="5" t="s">
        <v>91</v>
      </c>
      <c r="D20" s="3" t="s">
        <v>92</v>
      </c>
      <c r="E20" s="134" t="s">
        <v>93</v>
      </c>
      <c r="F20" s="129"/>
      <c r="G20" s="129"/>
      <c r="H20" s="60" t="s">
        <v>13</v>
      </c>
      <c r="I20" s="39"/>
      <c r="J20" s="61"/>
      <c r="K20" s="12" t="s">
        <v>60</v>
      </c>
      <c r="L20" s="86" t="s">
        <v>291</v>
      </c>
      <c r="M20" s="65"/>
    </row>
    <row r="21" spans="1:13" ht="81" customHeight="1" x14ac:dyDescent="0.2">
      <c r="A21" s="184"/>
      <c r="B21" s="184"/>
      <c r="C21" s="5" t="s">
        <v>94</v>
      </c>
      <c r="D21" s="47" t="s">
        <v>95</v>
      </c>
      <c r="E21" s="134" t="s">
        <v>96</v>
      </c>
      <c r="F21" s="129"/>
      <c r="G21" s="129"/>
      <c r="H21" s="60" t="s">
        <v>13</v>
      </c>
      <c r="I21" s="39"/>
      <c r="J21" s="33"/>
      <c r="K21" s="12" t="s">
        <v>219</v>
      </c>
      <c r="L21" s="64" t="s">
        <v>232</v>
      </c>
      <c r="M21" s="65"/>
    </row>
    <row r="22" spans="1:13" ht="135" customHeight="1" x14ac:dyDescent="0.2">
      <c r="A22" s="109">
        <v>2</v>
      </c>
      <c r="B22" s="154" t="s">
        <v>97</v>
      </c>
      <c r="C22" s="154" t="s">
        <v>21</v>
      </c>
      <c r="D22" s="197" t="s">
        <v>188</v>
      </c>
      <c r="E22" s="184" t="s">
        <v>98</v>
      </c>
      <c r="F22" s="199" t="s">
        <v>99</v>
      </c>
      <c r="G22" s="200"/>
      <c r="H22" s="149"/>
      <c r="I22" s="156"/>
      <c r="J22" s="158" t="s">
        <v>13</v>
      </c>
      <c r="K22" s="160" t="s">
        <v>52</v>
      </c>
      <c r="L22" s="201" t="s">
        <v>316</v>
      </c>
      <c r="M22" s="65"/>
    </row>
    <row r="23" spans="1:13" ht="135" customHeight="1" x14ac:dyDescent="0.2">
      <c r="A23" s="147"/>
      <c r="B23" s="146"/>
      <c r="C23" s="146"/>
      <c r="D23" s="136"/>
      <c r="E23" s="184"/>
      <c r="F23" s="200"/>
      <c r="G23" s="200"/>
      <c r="H23" s="150"/>
      <c r="I23" s="157"/>
      <c r="J23" s="159"/>
      <c r="K23" s="161"/>
      <c r="L23" s="195"/>
      <c r="M23" s="165"/>
    </row>
    <row r="24" spans="1:13" ht="135" customHeight="1" x14ac:dyDescent="0.2">
      <c r="A24" s="147"/>
      <c r="B24" s="146"/>
      <c r="C24" s="146"/>
      <c r="D24" s="136"/>
      <c r="E24" s="2" t="s">
        <v>100</v>
      </c>
      <c r="F24" s="134" t="s">
        <v>101</v>
      </c>
      <c r="G24" s="129"/>
      <c r="H24" s="27" t="s">
        <v>13</v>
      </c>
      <c r="I24" s="39"/>
      <c r="J24" s="33"/>
      <c r="K24" s="12" t="s">
        <v>52</v>
      </c>
      <c r="L24" s="195"/>
      <c r="M24" s="165"/>
    </row>
    <row r="25" spans="1:13" ht="135" customHeight="1" x14ac:dyDescent="0.2">
      <c r="A25" s="147"/>
      <c r="B25" s="146"/>
      <c r="C25" s="146"/>
      <c r="D25" s="136"/>
      <c r="E25" s="2" t="s">
        <v>102</v>
      </c>
      <c r="F25" s="134" t="s">
        <v>154</v>
      </c>
      <c r="G25" s="129"/>
      <c r="H25" s="27" t="s">
        <v>13</v>
      </c>
      <c r="I25" s="39"/>
      <c r="J25" s="33"/>
      <c r="K25" s="12" t="s">
        <v>52</v>
      </c>
      <c r="L25" s="195"/>
      <c r="M25" s="165"/>
    </row>
    <row r="26" spans="1:13" ht="135" customHeight="1" x14ac:dyDescent="0.2">
      <c r="A26" s="147"/>
      <c r="B26" s="146"/>
      <c r="C26" s="146"/>
      <c r="D26" s="136"/>
      <c r="E26" s="2" t="s">
        <v>103</v>
      </c>
      <c r="F26" s="134" t="s">
        <v>175</v>
      </c>
      <c r="G26" s="129"/>
      <c r="H26" s="27" t="s">
        <v>13</v>
      </c>
      <c r="I26" s="39"/>
      <c r="J26" s="33"/>
      <c r="K26" s="12" t="s">
        <v>52</v>
      </c>
      <c r="L26" s="196"/>
      <c r="M26" s="165"/>
    </row>
    <row r="27" spans="1:13" ht="61.5" customHeight="1" x14ac:dyDescent="0.2">
      <c r="A27" s="147"/>
      <c r="B27" s="146"/>
      <c r="C27" s="146"/>
      <c r="D27" s="136"/>
      <c r="E27" s="2" t="s">
        <v>104</v>
      </c>
      <c r="F27" s="144" t="s">
        <v>105</v>
      </c>
      <c r="G27" s="129"/>
      <c r="H27" s="27"/>
      <c r="I27" s="59"/>
      <c r="J27" s="33"/>
      <c r="K27" s="12"/>
      <c r="L27" s="83"/>
      <c r="M27" s="65"/>
    </row>
    <row r="28" spans="1:13" ht="183" customHeight="1" x14ac:dyDescent="0.2">
      <c r="A28" s="147"/>
      <c r="B28" s="146"/>
      <c r="C28" s="146"/>
      <c r="D28" s="136"/>
      <c r="E28" s="13"/>
      <c r="F28" s="13" t="s">
        <v>14</v>
      </c>
      <c r="G28" s="62" t="s">
        <v>212</v>
      </c>
      <c r="H28" s="60" t="s">
        <v>13</v>
      </c>
      <c r="I28" s="39"/>
      <c r="J28" s="33"/>
      <c r="K28" s="12" t="s">
        <v>176</v>
      </c>
      <c r="L28" s="87" t="s">
        <v>271</v>
      </c>
      <c r="M28" s="65"/>
    </row>
    <row r="29" spans="1:13" ht="205.5" customHeight="1" x14ac:dyDescent="0.2">
      <c r="A29" s="147"/>
      <c r="B29" s="146"/>
      <c r="C29" s="146"/>
      <c r="D29" s="136"/>
      <c r="E29" s="2"/>
      <c r="F29" s="13" t="s">
        <v>15</v>
      </c>
      <c r="G29" s="14" t="s">
        <v>106</v>
      </c>
      <c r="H29" s="60" t="s">
        <v>13</v>
      </c>
      <c r="I29" s="39"/>
      <c r="J29" s="33"/>
      <c r="K29" s="12" t="s">
        <v>41</v>
      </c>
      <c r="L29" s="88" t="s">
        <v>220</v>
      </c>
      <c r="M29" s="65"/>
    </row>
    <row r="30" spans="1:13" ht="54" customHeight="1" x14ac:dyDescent="0.2">
      <c r="A30" s="147"/>
      <c r="B30" s="146"/>
      <c r="C30" s="146"/>
      <c r="D30" s="136"/>
      <c r="E30" s="2"/>
      <c r="F30" s="13" t="s">
        <v>17</v>
      </c>
      <c r="G30" s="14" t="s">
        <v>107</v>
      </c>
      <c r="H30" s="27" t="s">
        <v>13</v>
      </c>
      <c r="I30" s="39"/>
      <c r="J30" s="33"/>
      <c r="K30" s="12" t="s">
        <v>55</v>
      </c>
      <c r="L30" s="64" t="s">
        <v>233</v>
      </c>
      <c r="M30" s="65"/>
    </row>
    <row r="31" spans="1:13" ht="34.5" customHeight="1" x14ac:dyDescent="0.2">
      <c r="A31" s="147"/>
      <c r="B31" s="146"/>
      <c r="C31" s="155"/>
      <c r="D31" s="198"/>
      <c r="E31" s="2" t="s">
        <v>108</v>
      </c>
      <c r="F31" s="162" t="s">
        <v>155</v>
      </c>
      <c r="G31" s="163"/>
      <c r="H31" s="27"/>
      <c r="I31" s="39"/>
      <c r="J31" s="33"/>
      <c r="K31" s="12" t="s">
        <v>191</v>
      </c>
      <c r="L31" s="46" t="s">
        <v>191</v>
      </c>
      <c r="M31" s="65"/>
    </row>
    <row r="32" spans="1:13" ht="68.25" customHeight="1" x14ac:dyDescent="0.2">
      <c r="A32" s="147"/>
      <c r="B32" s="146"/>
      <c r="C32" s="109" t="s">
        <v>22</v>
      </c>
      <c r="D32" s="164" t="s">
        <v>213</v>
      </c>
      <c r="E32" s="52" t="s">
        <v>109</v>
      </c>
      <c r="F32" s="113" t="s">
        <v>156</v>
      </c>
      <c r="G32" s="114"/>
      <c r="H32" s="29" t="s">
        <v>13</v>
      </c>
      <c r="I32" s="40"/>
      <c r="J32" s="34"/>
      <c r="K32" s="74" t="s">
        <v>39</v>
      </c>
      <c r="L32" s="79" t="s">
        <v>234</v>
      </c>
      <c r="M32" s="65"/>
    </row>
    <row r="33" spans="1:16" ht="70.5" customHeight="1" x14ac:dyDescent="0.2">
      <c r="A33" s="147"/>
      <c r="B33" s="146"/>
      <c r="C33" s="110"/>
      <c r="D33" s="133"/>
      <c r="E33" s="2" t="s">
        <v>110</v>
      </c>
      <c r="F33" s="128" t="s">
        <v>199</v>
      </c>
      <c r="G33" s="129"/>
      <c r="H33" s="28" t="s">
        <v>13</v>
      </c>
      <c r="I33" s="39"/>
      <c r="J33" s="33"/>
      <c r="K33" s="12" t="s">
        <v>39</v>
      </c>
      <c r="L33" s="46" t="s">
        <v>214</v>
      </c>
      <c r="M33" s="65"/>
    </row>
    <row r="34" spans="1:16" ht="78.75" customHeight="1" x14ac:dyDescent="0.2">
      <c r="A34" s="147"/>
      <c r="B34" s="146"/>
      <c r="C34" s="146" t="s">
        <v>23</v>
      </c>
      <c r="D34" s="148" t="s">
        <v>187</v>
      </c>
      <c r="E34" s="2" t="s">
        <v>111</v>
      </c>
      <c r="F34" s="128" t="s">
        <v>157</v>
      </c>
      <c r="G34" s="129"/>
      <c r="H34" s="68" t="s">
        <v>13</v>
      </c>
      <c r="I34" s="39"/>
      <c r="J34" s="45"/>
      <c r="K34" s="12" t="s">
        <v>177</v>
      </c>
      <c r="L34" s="46" t="s">
        <v>235</v>
      </c>
      <c r="M34" s="65"/>
    </row>
    <row r="35" spans="1:16" ht="309" customHeight="1" x14ac:dyDescent="0.2">
      <c r="A35" s="147"/>
      <c r="B35" s="146"/>
      <c r="C35" s="147"/>
      <c r="D35" s="132"/>
      <c r="E35" s="2" t="s">
        <v>112</v>
      </c>
      <c r="F35" s="134" t="s">
        <v>158</v>
      </c>
      <c r="G35" s="129"/>
      <c r="H35" s="30" t="s">
        <v>13</v>
      </c>
      <c r="I35" s="85"/>
      <c r="J35" s="35"/>
      <c r="K35" s="12" t="s">
        <v>177</v>
      </c>
      <c r="L35" s="76" t="s">
        <v>315</v>
      </c>
      <c r="M35" s="65"/>
    </row>
    <row r="36" spans="1:16" ht="66" customHeight="1" x14ac:dyDescent="0.2">
      <c r="A36" s="110"/>
      <c r="B36" s="155"/>
      <c r="C36" s="110"/>
      <c r="D36" s="133"/>
      <c r="E36" s="2" t="s">
        <v>113</v>
      </c>
      <c r="F36" s="134" t="s">
        <v>114</v>
      </c>
      <c r="G36" s="129"/>
      <c r="H36" s="30" t="s">
        <v>13</v>
      </c>
      <c r="I36" s="42"/>
      <c r="J36" s="36"/>
      <c r="K36" s="12" t="s">
        <v>178</v>
      </c>
      <c r="L36" s="46" t="s">
        <v>236</v>
      </c>
      <c r="M36" s="65"/>
      <c r="P36" s="10"/>
    </row>
    <row r="37" spans="1:16" ht="72.75" customHeight="1" x14ac:dyDescent="0.2">
      <c r="A37" s="131">
        <v>3</v>
      </c>
      <c r="B37" s="131" t="s">
        <v>37</v>
      </c>
      <c r="C37" s="52" t="s">
        <v>24</v>
      </c>
      <c r="D37" s="52" t="s">
        <v>34</v>
      </c>
      <c r="E37" s="113" t="s">
        <v>159</v>
      </c>
      <c r="F37" s="114"/>
      <c r="G37" s="114"/>
      <c r="H37" s="31" t="s">
        <v>13</v>
      </c>
      <c r="I37" s="43"/>
      <c r="J37" s="37"/>
      <c r="K37" s="74" t="s">
        <v>65</v>
      </c>
      <c r="L37" s="79" t="s">
        <v>237</v>
      </c>
      <c r="M37" s="65"/>
    </row>
    <row r="38" spans="1:16" ht="109.5" customHeight="1" x14ac:dyDescent="0.2">
      <c r="A38" s="132"/>
      <c r="B38" s="132"/>
      <c r="C38" s="53" t="s">
        <v>25</v>
      </c>
      <c r="D38" s="78" t="s">
        <v>33</v>
      </c>
      <c r="E38" s="144" t="s">
        <v>160</v>
      </c>
      <c r="F38" s="129"/>
      <c r="G38" s="129"/>
      <c r="H38" s="30" t="s">
        <v>13</v>
      </c>
      <c r="I38" s="41"/>
      <c r="J38" s="35"/>
      <c r="K38" s="12" t="s">
        <v>63</v>
      </c>
      <c r="L38" s="89" t="s">
        <v>272</v>
      </c>
      <c r="M38" s="65"/>
    </row>
    <row r="39" spans="1:16" ht="120" customHeight="1" x14ac:dyDescent="0.2">
      <c r="A39" s="132"/>
      <c r="B39" s="132"/>
      <c r="C39" s="53" t="s">
        <v>26</v>
      </c>
      <c r="D39" s="67" t="s">
        <v>115</v>
      </c>
      <c r="E39" s="145" t="s">
        <v>116</v>
      </c>
      <c r="F39" s="129"/>
      <c r="G39" s="129"/>
      <c r="H39" s="30" t="s">
        <v>13</v>
      </c>
      <c r="I39" s="41"/>
      <c r="J39" s="35"/>
      <c r="K39" s="12" t="s">
        <v>63</v>
      </c>
      <c r="L39" s="89" t="s">
        <v>273</v>
      </c>
      <c r="M39" s="65"/>
    </row>
    <row r="40" spans="1:16" ht="130.5" customHeight="1" x14ac:dyDescent="0.2">
      <c r="A40" s="132"/>
      <c r="B40" s="132"/>
      <c r="C40" s="53" t="s">
        <v>27</v>
      </c>
      <c r="D40" s="2" t="s">
        <v>117</v>
      </c>
      <c r="E40" s="134" t="s">
        <v>161</v>
      </c>
      <c r="F40" s="129"/>
      <c r="G40" s="129"/>
      <c r="H40" s="30" t="s">
        <v>13</v>
      </c>
      <c r="I40" s="42"/>
      <c r="J40" s="36"/>
      <c r="K40" s="12" t="s">
        <v>64</v>
      </c>
      <c r="L40" s="89" t="s">
        <v>275</v>
      </c>
      <c r="M40" s="65"/>
    </row>
    <row r="41" spans="1:16" ht="83.25" customHeight="1" x14ac:dyDescent="0.2">
      <c r="A41" s="133"/>
      <c r="B41" s="133"/>
      <c r="C41" s="53" t="s">
        <v>28</v>
      </c>
      <c r="D41" s="105" t="s">
        <v>118</v>
      </c>
      <c r="E41" s="134" t="s">
        <v>119</v>
      </c>
      <c r="F41" s="129"/>
      <c r="G41" s="129"/>
      <c r="H41" s="32"/>
      <c r="I41" s="41" t="s">
        <v>13</v>
      </c>
      <c r="J41" s="36"/>
      <c r="K41" s="12" t="s">
        <v>39</v>
      </c>
      <c r="L41" s="82" t="s">
        <v>292</v>
      </c>
      <c r="M41" s="65"/>
    </row>
    <row r="42" spans="1:16" ht="127.5" customHeight="1" x14ac:dyDescent="0.2">
      <c r="A42" s="141">
        <v>4</v>
      </c>
      <c r="B42" s="136" t="s">
        <v>189</v>
      </c>
      <c r="C42" s="16" t="s">
        <v>198</v>
      </c>
      <c r="D42" s="13" t="s">
        <v>201</v>
      </c>
      <c r="E42" s="128" t="s">
        <v>162</v>
      </c>
      <c r="F42" s="129"/>
      <c r="G42" s="129"/>
      <c r="H42" s="32"/>
      <c r="I42" s="42"/>
      <c r="J42" s="35" t="s">
        <v>13</v>
      </c>
      <c r="K42" s="12" t="s">
        <v>53</v>
      </c>
      <c r="L42" s="46" t="s">
        <v>238</v>
      </c>
      <c r="M42" s="65"/>
    </row>
    <row r="43" spans="1:16" ht="114.75" customHeight="1" x14ac:dyDescent="0.2">
      <c r="A43" s="141"/>
      <c r="B43" s="132"/>
      <c r="C43" s="53" t="s">
        <v>29</v>
      </c>
      <c r="D43" s="13" t="s">
        <v>120</v>
      </c>
      <c r="E43" s="128" t="s">
        <v>202</v>
      </c>
      <c r="F43" s="129"/>
      <c r="G43" s="129"/>
      <c r="H43" s="30"/>
      <c r="I43" s="42"/>
      <c r="J43" s="35" t="s">
        <v>13</v>
      </c>
      <c r="K43" s="12" t="s">
        <v>54</v>
      </c>
      <c r="L43" s="46" t="s">
        <v>239</v>
      </c>
      <c r="M43" s="65"/>
    </row>
    <row r="44" spans="1:16" ht="138.75" customHeight="1" x14ac:dyDescent="0.2">
      <c r="A44" s="141"/>
      <c r="B44" s="132"/>
      <c r="C44" s="53" t="s">
        <v>30</v>
      </c>
      <c r="D44" s="13" t="s">
        <v>121</v>
      </c>
      <c r="E44" s="128" t="s">
        <v>179</v>
      </c>
      <c r="F44" s="129"/>
      <c r="G44" s="129"/>
      <c r="H44" s="30" t="s">
        <v>13</v>
      </c>
      <c r="I44" s="42"/>
      <c r="J44" s="35"/>
      <c r="K44" s="12" t="s">
        <v>180</v>
      </c>
      <c r="L44" s="89" t="s">
        <v>293</v>
      </c>
      <c r="M44" s="65"/>
    </row>
    <row r="45" spans="1:16" ht="351" customHeight="1" x14ac:dyDescent="0.2">
      <c r="A45" s="141"/>
      <c r="B45" s="132"/>
      <c r="C45" s="53" t="s">
        <v>122</v>
      </c>
      <c r="D45" s="13" t="s">
        <v>123</v>
      </c>
      <c r="E45" s="128" t="s">
        <v>181</v>
      </c>
      <c r="F45" s="129"/>
      <c r="G45" s="129"/>
      <c r="H45" s="30" t="s">
        <v>13</v>
      </c>
      <c r="I45" s="42"/>
      <c r="J45" s="35"/>
      <c r="K45" s="12" t="s">
        <v>182</v>
      </c>
      <c r="L45" s="46" t="s">
        <v>255</v>
      </c>
      <c r="M45" s="65"/>
    </row>
    <row r="46" spans="1:16" ht="48.75" customHeight="1" x14ac:dyDescent="0.2">
      <c r="A46" s="141"/>
      <c r="B46" s="132"/>
      <c r="C46" s="53" t="s">
        <v>124</v>
      </c>
      <c r="D46" s="2" t="s">
        <v>125</v>
      </c>
      <c r="E46" s="134" t="s">
        <v>126</v>
      </c>
      <c r="F46" s="129"/>
      <c r="G46" s="129"/>
      <c r="H46" s="30" t="s">
        <v>13</v>
      </c>
      <c r="I46" s="42"/>
      <c r="J46" s="36"/>
      <c r="K46" s="12" t="s">
        <v>56</v>
      </c>
      <c r="L46" s="46" t="s">
        <v>57</v>
      </c>
      <c r="M46" s="65"/>
    </row>
    <row r="47" spans="1:16" ht="80.25" customHeight="1" x14ac:dyDescent="0.2">
      <c r="A47" s="141"/>
      <c r="B47" s="132"/>
      <c r="C47" s="53" t="s">
        <v>127</v>
      </c>
      <c r="D47" s="2" t="s">
        <v>128</v>
      </c>
      <c r="E47" s="145" t="s">
        <v>163</v>
      </c>
      <c r="F47" s="129"/>
      <c r="G47" s="129"/>
      <c r="H47" s="32"/>
      <c r="I47" s="41"/>
      <c r="J47" s="36"/>
      <c r="K47" s="12" t="s">
        <v>191</v>
      </c>
      <c r="L47" s="46" t="s">
        <v>191</v>
      </c>
      <c r="M47" s="65"/>
    </row>
    <row r="48" spans="1:16" ht="68.25" customHeight="1" x14ac:dyDescent="0.2">
      <c r="A48" s="141"/>
      <c r="B48" s="132"/>
      <c r="C48" s="131" t="s">
        <v>129</v>
      </c>
      <c r="D48" s="153" t="s">
        <v>217</v>
      </c>
      <c r="E48" s="134" t="s">
        <v>130</v>
      </c>
      <c r="F48" s="129"/>
      <c r="G48" s="129"/>
      <c r="H48" s="30"/>
      <c r="I48" s="42"/>
      <c r="J48" s="36"/>
      <c r="K48" s="12"/>
      <c r="L48" s="46"/>
      <c r="M48" s="65"/>
    </row>
    <row r="49" spans="1:13" ht="55.5" customHeight="1" x14ac:dyDescent="0.2">
      <c r="A49" s="141"/>
      <c r="B49" s="132"/>
      <c r="C49" s="132"/>
      <c r="D49" s="152"/>
      <c r="E49" s="134" t="s">
        <v>164</v>
      </c>
      <c r="F49" s="129"/>
      <c r="G49" s="129"/>
      <c r="H49" s="30" t="s">
        <v>13</v>
      </c>
      <c r="I49" s="42"/>
      <c r="J49" s="36"/>
      <c r="K49" s="12" t="s">
        <v>58</v>
      </c>
      <c r="L49" s="46" t="s">
        <v>221</v>
      </c>
      <c r="M49" s="65"/>
    </row>
    <row r="50" spans="1:13" ht="85.5" customHeight="1" x14ac:dyDescent="0.2">
      <c r="A50" s="141"/>
      <c r="B50" s="132"/>
      <c r="C50" s="132"/>
      <c r="D50" s="152"/>
      <c r="E50" s="143" t="s">
        <v>165</v>
      </c>
      <c r="F50" s="129"/>
      <c r="G50" s="129"/>
      <c r="H50" s="32"/>
      <c r="I50" s="42"/>
      <c r="J50" s="35" t="s">
        <v>13</v>
      </c>
      <c r="K50" s="12" t="s">
        <v>58</v>
      </c>
      <c r="L50" s="82" t="s">
        <v>256</v>
      </c>
      <c r="M50" s="65"/>
    </row>
    <row r="51" spans="1:13" ht="92.25" customHeight="1" x14ac:dyDescent="0.2">
      <c r="A51" s="141"/>
      <c r="B51" s="132"/>
      <c r="C51" s="132"/>
      <c r="D51" s="152"/>
      <c r="E51" s="128" t="s">
        <v>166</v>
      </c>
      <c r="F51" s="129"/>
      <c r="G51" s="129"/>
      <c r="H51" s="30" t="s">
        <v>13</v>
      </c>
      <c r="I51" s="42"/>
      <c r="J51" s="35"/>
      <c r="K51" s="12" t="s">
        <v>58</v>
      </c>
      <c r="L51" s="46" t="s">
        <v>257</v>
      </c>
      <c r="M51" s="65"/>
    </row>
    <row r="52" spans="1:13" ht="40.5" customHeight="1" x14ac:dyDescent="0.2">
      <c r="A52" s="141"/>
      <c r="B52" s="132"/>
      <c r="C52" s="132"/>
      <c r="D52" s="152"/>
      <c r="E52" s="134" t="s">
        <v>167</v>
      </c>
      <c r="F52" s="129"/>
      <c r="G52" s="129"/>
      <c r="H52" s="30" t="s">
        <v>13</v>
      </c>
      <c r="I52" s="42"/>
      <c r="J52" s="36"/>
      <c r="K52" s="12" t="s">
        <v>58</v>
      </c>
      <c r="L52" s="46" t="s">
        <v>240</v>
      </c>
      <c r="M52" s="65"/>
    </row>
    <row r="53" spans="1:13" ht="136.5" customHeight="1" x14ac:dyDescent="0.2">
      <c r="A53" s="141"/>
      <c r="B53" s="132"/>
      <c r="C53" s="133"/>
      <c r="D53" s="139"/>
      <c r="E53" s="128" t="s">
        <v>203</v>
      </c>
      <c r="F53" s="129"/>
      <c r="G53" s="129"/>
      <c r="H53" s="30"/>
      <c r="I53" s="42"/>
      <c r="J53" s="35" t="s">
        <v>13</v>
      </c>
      <c r="K53" s="12" t="s">
        <v>58</v>
      </c>
      <c r="L53" s="89" t="s">
        <v>296</v>
      </c>
      <c r="M53" s="65"/>
    </row>
    <row r="54" spans="1:13" ht="54.75" customHeight="1" x14ac:dyDescent="0.2">
      <c r="A54" s="141"/>
      <c r="B54" s="132"/>
      <c r="C54" s="131" t="s">
        <v>131</v>
      </c>
      <c r="D54" s="151" t="s">
        <v>132</v>
      </c>
      <c r="E54" s="128" t="s">
        <v>215</v>
      </c>
      <c r="F54" s="129"/>
      <c r="G54" s="129"/>
      <c r="H54" s="32"/>
      <c r="I54" s="42"/>
      <c r="J54" s="36"/>
      <c r="K54" s="12"/>
      <c r="L54" s="46"/>
      <c r="M54" s="65"/>
    </row>
    <row r="55" spans="1:13" ht="117.75" customHeight="1" x14ac:dyDescent="0.2">
      <c r="A55" s="141"/>
      <c r="B55" s="132"/>
      <c r="C55" s="132"/>
      <c r="D55" s="152"/>
      <c r="E55" s="128" t="s">
        <v>204</v>
      </c>
      <c r="F55" s="129"/>
      <c r="G55" s="129"/>
      <c r="H55" s="30" t="s">
        <v>13</v>
      </c>
      <c r="I55" s="42"/>
      <c r="J55" s="36"/>
      <c r="K55" s="12" t="s">
        <v>59</v>
      </c>
      <c r="L55" s="46" t="s">
        <v>222</v>
      </c>
      <c r="M55" s="65"/>
    </row>
    <row r="56" spans="1:13" ht="172.5" customHeight="1" x14ac:dyDescent="0.2">
      <c r="A56" s="141"/>
      <c r="B56" s="132"/>
      <c r="C56" s="133"/>
      <c r="D56" s="139"/>
      <c r="E56" s="134" t="s">
        <v>168</v>
      </c>
      <c r="F56" s="129"/>
      <c r="G56" s="129"/>
      <c r="H56" s="30" t="s">
        <v>13</v>
      </c>
      <c r="I56" s="42"/>
      <c r="J56" s="36"/>
      <c r="K56" s="12" t="s">
        <v>59</v>
      </c>
      <c r="L56" s="89" t="s">
        <v>276</v>
      </c>
      <c r="M56" s="65"/>
    </row>
    <row r="57" spans="1:13" ht="84.75" customHeight="1" x14ac:dyDescent="0.2">
      <c r="A57" s="141"/>
      <c r="B57" s="132"/>
      <c r="C57" s="53" t="s">
        <v>133</v>
      </c>
      <c r="D57" s="104" t="s">
        <v>134</v>
      </c>
      <c r="E57" s="134" t="s">
        <v>135</v>
      </c>
      <c r="F57" s="129"/>
      <c r="G57" s="129"/>
      <c r="H57" s="30"/>
      <c r="I57" s="42"/>
      <c r="J57" s="35" t="s">
        <v>13</v>
      </c>
      <c r="K57" s="12" t="s">
        <v>62</v>
      </c>
      <c r="L57" s="89" t="s">
        <v>277</v>
      </c>
      <c r="M57" s="65"/>
    </row>
    <row r="58" spans="1:13" ht="159.75" customHeight="1" x14ac:dyDescent="0.2">
      <c r="A58" s="142"/>
      <c r="B58" s="133"/>
      <c r="C58" s="53" t="s">
        <v>136</v>
      </c>
      <c r="D58" s="2" t="s">
        <v>137</v>
      </c>
      <c r="E58" s="128" t="s">
        <v>205</v>
      </c>
      <c r="F58" s="129"/>
      <c r="G58" s="129"/>
      <c r="H58" s="30" t="s">
        <v>13</v>
      </c>
      <c r="I58" s="42"/>
      <c r="J58" s="36"/>
      <c r="K58" s="12" t="s">
        <v>68</v>
      </c>
      <c r="L58" s="46" t="s">
        <v>241</v>
      </c>
      <c r="M58" s="65"/>
    </row>
    <row r="59" spans="1:13" ht="132" customHeight="1" x14ac:dyDescent="0.2">
      <c r="A59" s="2">
        <v>5</v>
      </c>
      <c r="B59" s="2" t="s">
        <v>138</v>
      </c>
      <c r="C59" s="6"/>
      <c r="D59" s="2" t="s">
        <v>138</v>
      </c>
      <c r="E59" s="137" t="s">
        <v>169</v>
      </c>
      <c r="F59" s="138"/>
      <c r="G59" s="138"/>
      <c r="H59" s="30" t="s">
        <v>13</v>
      </c>
      <c r="I59" s="42"/>
      <c r="J59" s="35"/>
      <c r="K59" s="12" t="s">
        <v>66</v>
      </c>
      <c r="L59" s="46" t="s">
        <v>242</v>
      </c>
      <c r="M59" s="65"/>
    </row>
    <row r="60" spans="1:13" ht="96.75" customHeight="1" x14ac:dyDescent="0.2">
      <c r="A60" s="2">
        <v>6</v>
      </c>
      <c r="B60" s="2" t="s">
        <v>139</v>
      </c>
      <c r="C60" s="6"/>
      <c r="D60" s="105" t="s">
        <v>192</v>
      </c>
      <c r="E60" s="137" t="s">
        <v>170</v>
      </c>
      <c r="F60" s="138"/>
      <c r="G60" s="138"/>
      <c r="H60" s="30"/>
      <c r="I60" s="41"/>
      <c r="J60" s="35" t="s">
        <v>13</v>
      </c>
      <c r="K60" s="12" t="s">
        <v>223</v>
      </c>
      <c r="L60" s="89" t="s">
        <v>278</v>
      </c>
      <c r="M60" s="65"/>
    </row>
    <row r="61" spans="1:13" ht="168" customHeight="1" x14ac:dyDescent="0.2">
      <c r="A61" s="131">
        <v>7</v>
      </c>
      <c r="B61" s="131" t="s">
        <v>140</v>
      </c>
      <c r="C61" s="131" t="s">
        <v>31</v>
      </c>
      <c r="D61" s="111" t="s">
        <v>141</v>
      </c>
      <c r="E61" s="140" t="s">
        <v>206</v>
      </c>
      <c r="F61" s="114"/>
      <c r="G61" s="114"/>
      <c r="H61" s="31"/>
      <c r="I61" s="63"/>
      <c r="J61" s="77" t="s">
        <v>13</v>
      </c>
      <c r="K61" s="74" t="s">
        <v>42</v>
      </c>
      <c r="L61" s="90" t="s">
        <v>294</v>
      </c>
      <c r="M61" s="65"/>
    </row>
    <row r="62" spans="1:13" ht="61.5" customHeight="1" x14ac:dyDescent="0.2">
      <c r="A62" s="132"/>
      <c r="B62" s="132"/>
      <c r="C62" s="133"/>
      <c r="D62" s="139"/>
      <c r="E62" s="134" t="s">
        <v>171</v>
      </c>
      <c r="F62" s="129"/>
      <c r="G62" s="129"/>
      <c r="H62" s="30" t="s">
        <v>13</v>
      </c>
      <c r="I62" s="42"/>
      <c r="J62" s="36"/>
      <c r="K62" s="12" t="s">
        <v>67</v>
      </c>
      <c r="L62" s="84" t="s">
        <v>184</v>
      </c>
      <c r="M62" s="65"/>
    </row>
    <row r="63" spans="1:13" ht="180" x14ac:dyDescent="0.2">
      <c r="A63" s="133"/>
      <c r="B63" s="133"/>
      <c r="C63" s="53" t="s">
        <v>32</v>
      </c>
      <c r="D63" s="67" t="s">
        <v>142</v>
      </c>
      <c r="E63" s="134" t="s">
        <v>143</v>
      </c>
      <c r="F63" s="129"/>
      <c r="G63" s="129"/>
      <c r="H63" s="30"/>
      <c r="I63" s="42"/>
      <c r="J63" s="35" t="s">
        <v>13</v>
      </c>
      <c r="K63" s="12" t="s">
        <v>43</v>
      </c>
      <c r="L63" s="46" t="s">
        <v>295</v>
      </c>
      <c r="M63" s="65"/>
    </row>
    <row r="64" spans="1:13" ht="44.25" customHeight="1" x14ac:dyDescent="0.2">
      <c r="A64" s="131">
        <v>8</v>
      </c>
      <c r="B64" s="131" t="s">
        <v>144</v>
      </c>
      <c r="C64" s="128" t="s">
        <v>197</v>
      </c>
      <c r="D64" s="129"/>
      <c r="E64" s="129"/>
      <c r="F64" s="129"/>
      <c r="G64" s="129"/>
      <c r="H64" s="30"/>
      <c r="I64" s="42"/>
      <c r="J64" s="36"/>
      <c r="K64" s="12"/>
      <c r="L64" s="46"/>
      <c r="M64" s="65"/>
    </row>
    <row r="65" spans="1:13" ht="47.25" customHeight="1" x14ac:dyDescent="0.2">
      <c r="A65" s="132"/>
      <c r="B65" s="132"/>
      <c r="C65" s="53"/>
      <c r="D65" s="134" t="s">
        <v>145</v>
      </c>
      <c r="E65" s="129"/>
      <c r="F65" s="129"/>
      <c r="G65" s="129"/>
      <c r="H65" s="30" t="s">
        <v>13</v>
      </c>
      <c r="I65" s="42"/>
      <c r="J65" s="36"/>
      <c r="K65" s="12" t="s">
        <v>44</v>
      </c>
      <c r="L65" s="46" t="s">
        <v>224</v>
      </c>
      <c r="M65" s="65"/>
    </row>
    <row r="66" spans="1:13" ht="75.75" customHeight="1" x14ac:dyDescent="0.2">
      <c r="A66" s="133"/>
      <c r="B66" s="133"/>
      <c r="C66" s="53"/>
      <c r="D66" s="134" t="s">
        <v>146</v>
      </c>
      <c r="E66" s="135"/>
      <c r="F66" s="135"/>
      <c r="G66" s="135"/>
      <c r="H66" s="30" t="s">
        <v>13</v>
      </c>
      <c r="I66" s="42"/>
      <c r="J66" s="36"/>
      <c r="K66" s="12" t="s">
        <v>61</v>
      </c>
      <c r="L66" s="46" t="s">
        <v>216</v>
      </c>
      <c r="M66" s="65"/>
    </row>
    <row r="67" spans="1:13" ht="215.25" customHeight="1" x14ac:dyDescent="0.2">
      <c r="A67" s="3">
        <v>9</v>
      </c>
      <c r="B67" s="67" t="s">
        <v>147</v>
      </c>
      <c r="C67" s="53"/>
      <c r="D67" s="134" t="s">
        <v>172</v>
      </c>
      <c r="E67" s="129"/>
      <c r="F67" s="129"/>
      <c r="G67" s="129"/>
      <c r="H67" s="30"/>
      <c r="I67" s="42"/>
      <c r="J67" s="35" t="s">
        <v>13</v>
      </c>
      <c r="K67" s="12" t="s">
        <v>39</v>
      </c>
      <c r="L67" s="46" t="s">
        <v>279</v>
      </c>
    </row>
    <row r="68" spans="1:13" ht="57.75" customHeight="1" x14ac:dyDescent="0.2">
      <c r="A68" s="132">
        <v>10</v>
      </c>
      <c r="B68" s="136" t="s">
        <v>190</v>
      </c>
      <c r="C68" s="53" t="s">
        <v>35</v>
      </c>
      <c r="D68" s="2" t="s">
        <v>148</v>
      </c>
      <c r="E68" s="134" t="s">
        <v>173</v>
      </c>
      <c r="F68" s="129"/>
      <c r="G68" s="129"/>
      <c r="H68" s="32"/>
      <c r="I68" s="41"/>
      <c r="J68" s="36"/>
      <c r="K68" s="12" t="s">
        <v>183</v>
      </c>
      <c r="L68" s="126" t="s">
        <v>207</v>
      </c>
    </row>
    <row r="69" spans="1:13" ht="208.5" customHeight="1" x14ac:dyDescent="0.2">
      <c r="A69" s="133"/>
      <c r="B69" s="133"/>
      <c r="C69" s="53" t="s">
        <v>36</v>
      </c>
      <c r="D69" s="2" t="s">
        <v>149</v>
      </c>
      <c r="E69" s="128" t="s">
        <v>208</v>
      </c>
      <c r="F69" s="129"/>
      <c r="G69" s="129"/>
      <c r="H69" s="30"/>
      <c r="I69" s="41"/>
      <c r="J69" s="36"/>
      <c r="K69" s="12" t="s">
        <v>183</v>
      </c>
      <c r="L69" s="127"/>
    </row>
    <row r="70" spans="1:13" ht="15" x14ac:dyDescent="0.2">
      <c r="H70" s="21">
        <f>COUNTIF(H7:H69,"X")</f>
        <v>39</v>
      </c>
      <c r="I70" s="19">
        <f>COUNTIF(I7:I69,"X")</f>
        <v>3</v>
      </c>
      <c r="J70" s="17">
        <f>COUNTIF(J7:J69,"X")</f>
        <v>11</v>
      </c>
    </row>
    <row r="71" spans="1:13" ht="15" x14ac:dyDescent="0.2">
      <c r="H71" s="22">
        <f>+H70/(SUM($H$70:$J$70))</f>
        <v>0.73584905660377353</v>
      </c>
      <c r="I71" s="20">
        <f>+I70/(SUM($H$70:$J$70))</f>
        <v>5.6603773584905662E-2</v>
      </c>
      <c r="J71" s="18">
        <f>+J70/(SUM($H$70:$J$70))</f>
        <v>0.20754716981132076</v>
      </c>
    </row>
    <row r="72" spans="1:13" ht="45" x14ac:dyDescent="0.2">
      <c r="H72" s="23" t="s">
        <v>196</v>
      </c>
      <c r="I72" s="25" t="s">
        <v>38</v>
      </c>
      <c r="J72" s="24" t="s">
        <v>186</v>
      </c>
    </row>
    <row r="74" spans="1:13" ht="33" customHeight="1" x14ac:dyDescent="0.2">
      <c r="D74" s="48" t="s">
        <v>185</v>
      </c>
      <c r="E74" s="130" t="s">
        <v>308</v>
      </c>
      <c r="F74" s="130"/>
      <c r="G74" s="130"/>
      <c r="H74" s="49"/>
      <c r="I74" s="49"/>
      <c r="J74" s="50" t="s">
        <v>200</v>
      </c>
      <c r="K74" s="51" t="s">
        <v>303</v>
      </c>
      <c r="L74" s="51"/>
    </row>
  </sheetData>
  <autoFilter ref="A6:P72">
    <filterColumn colId="0" showButton="0"/>
    <filterColumn colId="2" showButton="0"/>
    <filterColumn colId="4" showButton="0"/>
    <filterColumn colId="5" showButton="0"/>
  </autoFilter>
  <mergeCells count="111">
    <mergeCell ref="M23:M26"/>
    <mergeCell ref="A1:B4"/>
    <mergeCell ref="C1:K1"/>
    <mergeCell ref="L1:L4"/>
    <mergeCell ref="C2:K2"/>
    <mergeCell ref="C3:K3"/>
    <mergeCell ref="C4:K4"/>
    <mergeCell ref="E16:G16"/>
    <mergeCell ref="A5:G5"/>
    <mergeCell ref="H5:L5"/>
    <mergeCell ref="A6:B6"/>
    <mergeCell ref="C6:D6"/>
    <mergeCell ref="E6:G6"/>
    <mergeCell ref="A7:A21"/>
    <mergeCell ref="B7:B21"/>
    <mergeCell ref="E7:G7"/>
    <mergeCell ref="E8:G8"/>
    <mergeCell ref="E9:G9"/>
    <mergeCell ref="E10:G10"/>
    <mergeCell ref="E13:G13"/>
    <mergeCell ref="E14:G14"/>
    <mergeCell ref="E15:G15"/>
    <mergeCell ref="A22:A36"/>
    <mergeCell ref="C22:C31"/>
    <mergeCell ref="E22:E23"/>
    <mergeCell ref="F22:G23"/>
    <mergeCell ref="I22:I23"/>
    <mergeCell ref="J22:J23"/>
    <mergeCell ref="K22:K23"/>
    <mergeCell ref="L22:L26"/>
    <mergeCell ref="F33:G33"/>
    <mergeCell ref="F31:G31"/>
    <mergeCell ref="C32:C33"/>
    <mergeCell ref="D32:D33"/>
    <mergeCell ref="F32:G32"/>
    <mergeCell ref="F24:G24"/>
    <mergeCell ref="F25:G25"/>
    <mergeCell ref="F26:G26"/>
    <mergeCell ref="F27:G27"/>
    <mergeCell ref="B22:B36"/>
    <mergeCell ref="D22:D31"/>
    <mergeCell ref="A37:A41"/>
    <mergeCell ref="B37:B41"/>
    <mergeCell ref="E37:G37"/>
    <mergeCell ref="E38:G38"/>
    <mergeCell ref="E39:G39"/>
    <mergeCell ref="E40:G40"/>
    <mergeCell ref="E41:G41"/>
    <mergeCell ref="E58:G58"/>
    <mergeCell ref="E59:G59"/>
    <mergeCell ref="D54:D56"/>
    <mergeCell ref="E54:G54"/>
    <mergeCell ref="E55:G55"/>
    <mergeCell ref="E56:G56"/>
    <mergeCell ref="E46:G46"/>
    <mergeCell ref="E47:G47"/>
    <mergeCell ref="C48:C53"/>
    <mergeCell ref="D48:D53"/>
    <mergeCell ref="A61:A63"/>
    <mergeCell ref="B61:B63"/>
    <mergeCell ref="C61:C62"/>
    <mergeCell ref="D61:D62"/>
    <mergeCell ref="E61:G61"/>
    <mergeCell ref="E62:G62"/>
    <mergeCell ref="E63:G63"/>
    <mergeCell ref="A42:A58"/>
    <mergeCell ref="B42:B58"/>
    <mergeCell ref="E42:G42"/>
    <mergeCell ref="E43:G43"/>
    <mergeCell ref="E44:G44"/>
    <mergeCell ref="E45:G45"/>
    <mergeCell ref="E57:G57"/>
    <mergeCell ref="E48:G48"/>
    <mergeCell ref="E49:G49"/>
    <mergeCell ref="E50:G50"/>
    <mergeCell ref="E51:G51"/>
    <mergeCell ref="E52:G52"/>
    <mergeCell ref="E53:G53"/>
    <mergeCell ref="C54:C56"/>
    <mergeCell ref="E74:G74"/>
    <mergeCell ref="A64:A66"/>
    <mergeCell ref="B64:B66"/>
    <mergeCell ref="C64:G64"/>
    <mergeCell ref="D65:G65"/>
    <mergeCell ref="D66:G66"/>
    <mergeCell ref="D67:G67"/>
    <mergeCell ref="A68:A69"/>
    <mergeCell ref="B68:B69"/>
    <mergeCell ref="E68:G68"/>
    <mergeCell ref="C11:C12"/>
    <mergeCell ref="D11:D12"/>
    <mergeCell ref="E11:G12"/>
    <mergeCell ref="H11:H12"/>
    <mergeCell ref="I11:I12"/>
    <mergeCell ref="J11:J12"/>
    <mergeCell ref="K11:K12"/>
    <mergeCell ref="L11:L12"/>
    <mergeCell ref="L68:L69"/>
    <mergeCell ref="E69:G69"/>
    <mergeCell ref="E60:G60"/>
    <mergeCell ref="C34:C36"/>
    <mergeCell ref="D34:D36"/>
    <mergeCell ref="F34:G34"/>
    <mergeCell ref="F35:G35"/>
    <mergeCell ref="F36:G36"/>
    <mergeCell ref="H22:H23"/>
    <mergeCell ref="E17:G17"/>
    <mergeCell ref="E18:G18"/>
    <mergeCell ref="E19:G19"/>
    <mergeCell ref="E20:G20"/>
    <mergeCell ref="E21:G21"/>
  </mergeCells>
  <conditionalFormatting sqref="C1:C4">
    <cfRule type="duplicateValues" dxfId="1" priority="1"/>
  </conditionalFormatting>
  <hyperlinks>
    <hyperlink ref="K8" r:id="rId1"/>
    <hyperlink ref="K9" r:id="rId2"/>
    <hyperlink ref="K10" r:id="rId3"/>
    <hyperlink ref="K13" r:id="rId4"/>
    <hyperlink ref="K14" r:id="rId5"/>
    <hyperlink ref="K15" r:id="rId6"/>
    <hyperlink ref="K16" r:id="rId7"/>
    <hyperlink ref="K17" r:id="rId8"/>
    <hyperlink ref="K18" r:id="rId9"/>
    <hyperlink ref="K19" r:id="rId10"/>
    <hyperlink ref="K20" r:id="rId11"/>
    <hyperlink ref="K21" r:id="rId12"/>
    <hyperlink ref="K29" r:id="rId13"/>
    <hyperlink ref="K28" r:id="rId14"/>
    <hyperlink ref="K30" r:id="rId15"/>
    <hyperlink ref="K32" r:id="rId16"/>
    <hyperlink ref="K33" r:id="rId17"/>
    <hyperlink ref="K34" r:id="rId18"/>
    <hyperlink ref="K35" r:id="rId19"/>
    <hyperlink ref="K36" r:id="rId20"/>
    <hyperlink ref="K37" r:id="rId21"/>
    <hyperlink ref="K38" r:id="rId22"/>
    <hyperlink ref="K39" r:id="rId23"/>
    <hyperlink ref="K40" r:id="rId24"/>
    <hyperlink ref="K41" r:id="rId25"/>
    <hyperlink ref="K42" r:id="rId26"/>
    <hyperlink ref="K43" r:id="rId27"/>
    <hyperlink ref="K44" r:id="rId28"/>
    <hyperlink ref="K45" r:id="rId29"/>
    <hyperlink ref="K46" r:id="rId30"/>
    <hyperlink ref="K49" r:id="rId31"/>
    <hyperlink ref="K61" r:id="rId32"/>
    <hyperlink ref="K50" r:id="rId33"/>
    <hyperlink ref="K63" r:id="rId34"/>
    <hyperlink ref="K58" r:id="rId35"/>
    <hyperlink ref="K7" r:id="rId36"/>
    <hyperlink ref="K60" r:id="rId37"/>
  </hyperlinks>
  <printOptions gridLines="1"/>
  <pageMargins left="0.70866141732283472" right="0.70866141732283472" top="0.74803149606299213" bottom="0.74803149606299213" header="0.31496062992125984" footer="0.31496062992125984"/>
  <pageSetup scale="35" orientation="portrait" r:id="rId38"/>
  <rowBreaks count="1" manualBreakCount="1">
    <brk id="26" max="11" man="1"/>
  </rowBreaks>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topLeftCell="A19" zoomScale="60" zoomScaleNormal="70" workbookViewId="0">
      <selection activeCell="D15" sqref="D15:F15"/>
    </sheetView>
  </sheetViews>
  <sheetFormatPr baseColWidth="10" defaultRowHeight="14.25" x14ac:dyDescent="0.2"/>
  <cols>
    <col min="1" max="1" width="4.75" customWidth="1"/>
    <col min="2" max="2" width="13.125" customWidth="1"/>
    <col min="3" max="3" width="5" style="15" customWidth="1"/>
    <col min="4" max="4" width="5.75" customWidth="1"/>
    <col min="5" max="5" width="6.5" customWidth="1"/>
    <col min="6" max="6" width="51.25" customWidth="1"/>
    <col min="7" max="9" width="9.25" customWidth="1"/>
    <col min="10" max="10" width="74" style="49" customWidth="1"/>
  </cols>
  <sheetData>
    <row r="1" spans="1:14" ht="18" customHeight="1" x14ac:dyDescent="0.2">
      <c r="A1" s="166"/>
      <c r="B1" s="166"/>
      <c r="C1" s="168" t="s">
        <v>0</v>
      </c>
      <c r="D1" s="168"/>
      <c r="E1" s="168"/>
      <c r="F1" s="168"/>
      <c r="G1" s="168"/>
      <c r="H1" s="168"/>
      <c r="I1" s="168"/>
      <c r="J1" s="169"/>
    </row>
    <row r="2" spans="1:14" ht="17.25" customHeight="1" x14ac:dyDescent="0.2">
      <c r="A2" s="166"/>
      <c r="B2" s="166"/>
      <c r="C2" s="168" t="s">
        <v>3</v>
      </c>
      <c r="D2" s="168"/>
      <c r="E2" s="168"/>
      <c r="F2" s="168"/>
      <c r="G2" s="168"/>
      <c r="H2" s="168"/>
      <c r="I2" s="168"/>
      <c r="J2" s="170"/>
    </row>
    <row r="3" spans="1:14" ht="18.75" customHeight="1" x14ac:dyDescent="0.2">
      <c r="A3" s="166"/>
      <c r="B3" s="166"/>
      <c r="C3" s="168" t="s">
        <v>4</v>
      </c>
      <c r="D3" s="168"/>
      <c r="E3" s="168"/>
      <c r="F3" s="168"/>
      <c r="G3" s="168"/>
      <c r="H3" s="168"/>
      <c r="I3" s="168"/>
      <c r="J3" s="170"/>
    </row>
    <row r="4" spans="1:14" ht="39.75" customHeight="1" x14ac:dyDescent="0.2">
      <c r="A4" s="167"/>
      <c r="B4" s="167"/>
      <c r="C4" s="191" t="s">
        <v>302</v>
      </c>
      <c r="D4" s="191"/>
      <c r="E4" s="191"/>
      <c r="F4" s="191"/>
      <c r="G4" s="191"/>
      <c r="H4" s="191"/>
      <c r="I4" s="191"/>
      <c r="J4" s="171"/>
    </row>
    <row r="5" spans="1:14" ht="23.25" customHeight="1" x14ac:dyDescent="0.2">
      <c r="A5" s="174" t="s">
        <v>5</v>
      </c>
      <c r="B5" s="175"/>
      <c r="C5" s="176"/>
      <c r="D5" s="176"/>
      <c r="E5" s="176"/>
      <c r="F5" s="176"/>
      <c r="G5" s="177" t="s">
        <v>218</v>
      </c>
      <c r="H5" s="178"/>
      <c r="I5" s="178"/>
      <c r="J5" s="179"/>
    </row>
    <row r="6" spans="1:14" ht="32.25" customHeight="1" x14ac:dyDescent="0.25">
      <c r="A6" s="180" t="s">
        <v>1</v>
      </c>
      <c r="B6" s="181"/>
      <c r="C6" s="56" t="s">
        <v>226</v>
      </c>
      <c r="D6" s="182" t="s">
        <v>225</v>
      </c>
      <c r="E6" s="183"/>
      <c r="F6" s="183"/>
      <c r="G6" s="26" t="s">
        <v>8</v>
      </c>
      <c r="H6" s="38" t="s">
        <v>9</v>
      </c>
      <c r="I6" s="44" t="s">
        <v>10</v>
      </c>
      <c r="J6" s="94" t="s">
        <v>11</v>
      </c>
    </row>
    <row r="7" spans="1:14" ht="97.5" customHeight="1" x14ac:dyDescent="0.2">
      <c r="A7" s="184">
        <v>1</v>
      </c>
      <c r="B7" s="192" t="s">
        <v>228</v>
      </c>
      <c r="C7" s="80">
        <v>1</v>
      </c>
      <c r="D7" s="188" t="s">
        <v>262</v>
      </c>
      <c r="E7" s="187"/>
      <c r="F7" s="187"/>
      <c r="G7" s="68" t="s">
        <v>13</v>
      </c>
      <c r="H7" s="39"/>
      <c r="I7" s="33"/>
      <c r="J7" s="86" t="s">
        <v>252</v>
      </c>
      <c r="K7" s="54"/>
    </row>
    <row r="8" spans="1:14" ht="135" x14ac:dyDescent="0.2">
      <c r="A8" s="184"/>
      <c r="B8" s="192"/>
      <c r="C8" s="80">
        <v>2</v>
      </c>
      <c r="D8" s="186" t="s">
        <v>244</v>
      </c>
      <c r="E8" s="187"/>
      <c r="F8" s="187"/>
      <c r="G8" s="68" t="s">
        <v>13</v>
      </c>
      <c r="H8" s="39"/>
      <c r="I8" s="69"/>
      <c r="J8" s="107" t="s">
        <v>309</v>
      </c>
      <c r="K8" s="54"/>
    </row>
    <row r="9" spans="1:14" ht="66" customHeight="1" x14ac:dyDescent="0.2">
      <c r="A9" s="184"/>
      <c r="B9" s="192"/>
      <c r="C9" s="80">
        <v>3</v>
      </c>
      <c r="D9" s="186" t="s">
        <v>245</v>
      </c>
      <c r="E9" s="187"/>
      <c r="F9" s="187"/>
      <c r="G9" s="68" t="s">
        <v>13</v>
      </c>
      <c r="H9" s="39"/>
      <c r="I9" s="45"/>
      <c r="J9" s="107" t="s">
        <v>310</v>
      </c>
      <c r="K9" s="54"/>
    </row>
    <row r="10" spans="1:14" ht="84.75" customHeight="1" x14ac:dyDescent="0.2">
      <c r="A10" s="184"/>
      <c r="B10" s="192"/>
      <c r="C10" s="5">
        <v>4</v>
      </c>
      <c r="D10" s="188" t="s">
        <v>261</v>
      </c>
      <c r="E10" s="187"/>
      <c r="F10" s="187"/>
      <c r="G10" s="68" t="s">
        <v>13</v>
      </c>
      <c r="H10" s="39"/>
      <c r="I10" s="33"/>
      <c r="J10" s="87" t="s">
        <v>297</v>
      </c>
      <c r="K10" s="57"/>
      <c r="L10" s="8"/>
      <c r="M10" s="8"/>
      <c r="N10" s="9"/>
    </row>
    <row r="11" spans="1:14" ht="177.75" customHeight="1" x14ac:dyDescent="0.2">
      <c r="A11" s="184"/>
      <c r="B11" s="192"/>
      <c r="C11" s="5">
        <v>5</v>
      </c>
      <c r="D11" s="189" t="s">
        <v>280</v>
      </c>
      <c r="E11" s="188"/>
      <c r="F11" s="188"/>
      <c r="G11" s="68"/>
      <c r="H11" s="39"/>
      <c r="I11" s="93"/>
      <c r="J11" s="95" t="s">
        <v>229</v>
      </c>
      <c r="K11" s="91"/>
      <c r="L11" s="92"/>
      <c r="M11" s="92"/>
      <c r="N11" s="92"/>
    </row>
    <row r="12" spans="1:14" ht="118.5" customHeight="1" x14ac:dyDescent="0.2">
      <c r="A12" s="184"/>
      <c r="B12" s="192"/>
      <c r="C12" s="5">
        <v>6</v>
      </c>
      <c r="D12" s="188" t="s">
        <v>263</v>
      </c>
      <c r="E12" s="187"/>
      <c r="F12" s="187"/>
      <c r="G12" s="68" t="s">
        <v>13</v>
      </c>
      <c r="H12" s="59"/>
      <c r="I12" s="69"/>
      <c r="J12" s="81" t="s">
        <v>258</v>
      </c>
      <c r="K12" s="54"/>
    </row>
    <row r="13" spans="1:14" ht="98.25" customHeight="1" x14ac:dyDescent="0.2">
      <c r="A13" s="184"/>
      <c r="B13" s="192"/>
      <c r="C13" s="5">
        <v>7</v>
      </c>
      <c r="D13" s="188" t="s">
        <v>243</v>
      </c>
      <c r="E13" s="187"/>
      <c r="F13" s="187"/>
      <c r="G13" s="27"/>
      <c r="H13" s="39"/>
      <c r="I13" s="69" t="s">
        <v>13</v>
      </c>
      <c r="J13" s="108" t="s">
        <v>311</v>
      </c>
      <c r="K13" s="54"/>
    </row>
    <row r="14" spans="1:14" ht="140.25" customHeight="1" x14ac:dyDescent="0.2">
      <c r="A14" s="184"/>
      <c r="B14" s="192"/>
      <c r="C14" s="5">
        <v>8</v>
      </c>
      <c r="D14" s="188" t="s">
        <v>264</v>
      </c>
      <c r="E14" s="187"/>
      <c r="F14" s="187"/>
      <c r="G14" s="68" t="s">
        <v>13</v>
      </c>
      <c r="H14" s="39"/>
      <c r="I14" s="33"/>
      <c r="J14" s="81" t="s">
        <v>259</v>
      </c>
      <c r="K14" s="71"/>
    </row>
    <row r="15" spans="1:14" ht="229.5" customHeight="1" x14ac:dyDescent="0.2">
      <c r="A15" s="184"/>
      <c r="B15" s="192"/>
      <c r="C15" s="5">
        <v>9</v>
      </c>
      <c r="D15" s="193" t="s">
        <v>265</v>
      </c>
      <c r="E15" s="194"/>
      <c r="F15" s="194"/>
      <c r="G15" s="68" t="s">
        <v>13</v>
      </c>
      <c r="H15" s="39"/>
      <c r="I15" s="33"/>
      <c r="J15" s="87" t="s">
        <v>285</v>
      </c>
      <c r="K15" s="54"/>
    </row>
    <row r="16" spans="1:14" ht="137.25" customHeight="1" x14ac:dyDescent="0.2">
      <c r="A16" s="184"/>
      <c r="B16" s="192"/>
      <c r="C16" s="5">
        <v>10</v>
      </c>
      <c r="D16" s="186" t="s">
        <v>253</v>
      </c>
      <c r="E16" s="190"/>
      <c r="F16" s="190"/>
      <c r="G16" s="60"/>
      <c r="H16" s="39"/>
      <c r="I16" s="69" t="s">
        <v>13</v>
      </c>
      <c r="J16" s="107" t="s">
        <v>305</v>
      </c>
      <c r="K16" s="54"/>
    </row>
    <row r="17" spans="1:11" ht="201.75" customHeight="1" x14ac:dyDescent="0.2">
      <c r="A17" s="184"/>
      <c r="B17" s="192"/>
      <c r="C17" s="5">
        <v>11</v>
      </c>
      <c r="D17" s="188" t="s">
        <v>266</v>
      </c>
      <c r="E17" s="187"/>
      <c r="F17" s="187"/>
      <c r="G17" s="68" t="s">
        <v>13</v>
      </c>
      <c r="H17" s="39"/>
      <c r="I17" s="33"/>
      <c r="J17" s="107" t="s">
        <v>304</v>
      </c>
      <c r="K17" s="54"/>
    </row>
    <row r="18" spans="1:11" ht="130.5" customHeight="1" x14ac:dyDescent="0.2">
      <c r="A18" s="184"/>
      <c r="B18" s="192"/>
      <c r="C18" s="5">
        <v>12</v>
      </c>
      <c r="D18" s="186" t="s">
        <v>227</v>
      </c>
      <c r="E18" s="187"/>
      <c r="F18" s="187"/>
      <c r="G18" s="68" t="s">
        <v>13</v>
      </c>
      <c r="H18" s="39"/>
      <c r="I18" s="33"/>
      <c r="J18" s="81" t="s">
        <v>260</v>
      </c>
      <c r="K18" s="54"/>
    </row>
    <row r="19" spans="1:11" ht="43.5" customHeight="1" x14ac:dyDescent="0.2">
      <c r="A19" s="184"/>
      <c r="B19" s="192"/>
      <c r="C19" s="5">
        <v>13</v>
      </c>
      <c r="D19" s="189" t="s">
        <v>281</v>
      </c>
      <c r="E19" s="186"/>
      <c r="F19" s="186"/>
      <c r="G19" s="68"/>
      <c r="H19" s="39"/>
      <c r="I19" s="33"/>
      <c r="J19" s="102" t="s">
        <v>229</v>
      </c>
      <c r="K19" s="54"/>
    </row>
    <row r="20" spans="1:11" ht="168" customHeight="1" x14ac:dyDescent="0.2">
      <c r="A20" s="184"/>
      <c r="B20" s="192"/>
      <c r="C20" s="5">
        <v>14</v>
      </c>
      <c r="D20" s="188" t="s">
        <v>246</v>
      </c>
      <c r="E20" s="187"/>
      <c r="F20" s="187"/>
      <c r="G20" s="68" t="s">
        <v>13</v>
      </c>
      <c r="H20" s="39"/>
      <c r="I20" s="33"/>
      <c r="J20" s="87" t="s">
        <v>298</v>
      </c>
      <c r="K20" s="54"/>
    </row>
    <row r="21" spans="1:11" ht="135.75" customHeight="1" x14ac:dyDescent="0.2">
      <c r="A21" s="184"/>
      <c r="B21" s="192"/>
      <c r="C21" s="5">
        <v>15</v>
      </c>
      <c r="D21" s="186" t="s">
        <v>247</v>
      </c>
      <c r="E21" s="186"/>
      <c r="F21" s="186"/>
      <c r="G21" s="68"/>
      <c r="H21" s="70"/>
      <c r="I21" s="93" t="s">
        <v>13</v>
      </c>
      <c r="J21" s="87" t="s">
        <v>299</v>
      </c>
      <c r="K21" s="71"/>
    </row>
    <row r="22" spans="1:11" ht="60" customHeight="1" x14ac:dyDescent="0.2">
      <c r="A22" s="184"/>
      <c r="B22" s="192"/>
      <c r="C22" s="5">
        <v>16</v>
      </c>
      <c r="D22" s="188" t="s">
        <v>268</v>
      </c>
      <c r="E22" s="187"/>
      <c r="F22" s="187"/>
      <c r="G22" s="60"/>
      <c r="H22" s="39"/>
      <c r="I22" s="33"/>
      <c r="J22" s="72" t="s">
        <v>229</v>
      </c>
      <c r="K22" s="54"/>
    </row>
    <row r="23" spans="1:11" ht="70.5" customHeight="1" x14ac:dyDescent="0.2">
      <c r="A23" s="184"/>
      <c r="B23" s="192"/>
      <c r="C23" s="5">
        <v>17</v>
      </c>
      <c r="D23" s="189" t="s">
        <v>282</v>
      </c>
      <c r="E23" s="188"/>
      <c r="F23" s="188"/>
      <c r="G23" s="60"/>
      <c r="H23" s="39"/>
      <c r="I23" s="33"/>
      <c r="J23" s="102" t="s">
        <v>229</v>
      </c>
      <c r="K23" s="54"/>
    </row>
    <row r="24" spans="1:11" ht="38.25" customHeight="1" x14ac:dyDescent="0.2">
      <c r="A24" s="184"/>
      <c r="B24" s="192"/>
      <c r="C24" s="5">
        <v>18</v>
      </c>
      <c r="D24" s="189" t="s">
        <v>283</v>
      </c>
      <c r="E24" s="189"/>
      <c r="F24" s="189"/>
      <c r="G24" s="60"/>
      <c r="H24" s="39"/>
      <c r="I24" s="33"/>
      <c r="J24" s="102" t="s">
        <v>229</v>
      </c>
      <c r="K24" s="54"/>
    </row>
    <row r="25" spans="1:11" ht="46.5" customHeight="1" x14ac:dyDescent="0.2">
      <c r="A25" s="184"/>
      <c r="B25" s="192"/>
      <c r="C25" s="5">
        <v>19</v>
      </c>
      <c r="D25" s="189" t="s">
        <v>284</v>
      </c>
      <c r="E25" s="189"/>
      <c r="F25" s="189"/>
      <c r="G25" s="60"/>
      <c r="H25" s="39"/>
      <c r="I25" s="33"/>
      <c r="J25" s="102" t="s">
        <v>229</v>
      </c>
      <c r="K25" s="54"/>
    </row>
    <row r="26" spans="1:11" ht="66.75" customHeight="1" x14ac:dyDescent="0.2">
      <c r="A26" s="184"/>
      <c r="B26" s="192"/>
      <c r="C26" s="80">
        <v>20</v>
      </c>
      <c r="D26" s="188" t="s">
        <v>267</v>
      </c>
      <c r="E26" s="187"/>
      <c r="F26" s="187"/>
      <c r="G26" s="30" t="s">
        <v>13</v>
      </c>
      <c r="H26" s="42"/>
      <c r="I26" s="36"/>
      <c r="J26" s="106" t="s">
        <v>300</v>
      </c>
      <c r="K26" s="54"/>
    </row>
    <row r="27" spans="1:11" ht="66.75" customHeight="1" x14ac:dyDescent="0.2">
      <c r="A27" s="184"/>
      <c r="B27" s="192"/>
      <c r="C27" s="80">
        <v>21</v>
      </c>
      <c r="D27" s="186" t="s">
        <v>248</v>
      </c>
      <c r="E27" s="187"/>
      <c r="F27" s="187"/>
      <c r="G27" s="30" t="s">
        <v>13</v>
      </c>
      <c r="H27" s="42"/>
      <c r="I27" s="36"/>
      <c r="J27" s="46" t="s">
        <v>270</v>
      </c>
      <c r="K27" s="54"/>
    </row>
    <row r="28" spans="1:11" ht="156" customHeight="1" x14ac:dyDescent="0.2">
      <c r="A28" s="184"/>
      <c r="B28" s="192"/>
      <c r="C28" s="5">
        <v>22</v>
      </c>
      <c r="D28" s="186" t="s">
        <v>249</v>
      </c>
      <c r="E28" s="187"/>
      <c r="F28" s="187"/>
      <c r="G28" s="30" t="s">
        <v>13</v>
      </c>
      <c r="H28" s="42"/>
      <c r="I28" s="35"/>
      <c r="J28" s="107" t="s">
        <v>306</v>
      </c>
      <c r="K28" s="54"/>
    </row>
    <row r="29" spans="1:11" ht="66" customHeight="1" x14ac:dyDescent="0.2">
      <c r="A29" s="184"/>
      <c r="B29" s="192"/>
      <c r="C29" s="80">
        <v>23</v>
      </c>
      <c r="D29" s="188" t="s">
        <v>269</v>
      </c>
      <c r="E29" s="187"/>
      <c r="F29" s="187"/>
      <c r="G29" s="30" t="s">
        <v>13</v>
      </c>
      <c r="H29" s="42"/>
      <c r="I29" s="36"/>
      <c r="J29" s="46" t="s">
        <v>230</v>
      </c>
      <c r="K29" s="54"/>
    </row>
    <row r="30" spans="1:11" ht="93.75" customHeight="1" x14ac:dyDescent="0.2">
      <c r="A30" s="184"/>
      <c r="B30" s="192"/>
      <c r="C30" s="80">
        <v>24</v>
      </c>
      <c r="D30" s="186" t="s">
        <v>250</v>
      </c>
      <c r="E30" s="187"/>
      <c r="F30" s="187"/>
      <c r="G30" s="30" t="s">
        <v>13</v>
      </c>
      <c r="H30" s="41"/>
      <c r="I30" s="36"/>
      <c r="J30" s="107" t="s">
        <v>307</v>
      </c>
      <c r="K30" s="54"/>
    </row>
    <row r="31" spans="1:11" ht="118.5" customHeight="1" x14ac:dyDescent="0.2">
      <c r="A31" s="184"/>
      <c r="B31" s="192"/>
      <c r="C31" s="103">
        <v>25</v>
      </c>
      <c r="D31" s="186" t="s">
        <v>251</v>
      </c>
      <c r="E31" s="187"/>
      <c r="F31" s="187"/>
      <c r="G31" s="30" t="s">
        <v>13</v>
      </c>
      <c r="H31" s="42"/>
      <c r="I31" s="35"/>
      <c r="J31" s="87" t="s">
        <v>301</v>
      </c>
      <c r="K31" s="54"/>
    </row>
    <row r="32" spans="1:11" ht="41.25" customHeight="1" x14ac:dyDescent="0.2">
      <c r="A32" s="184"/>
      <c r="B32" s="192"/>
      <c r="C32" s="103">
        <v>26</v>
      </c>
      <c r="D32" s="189" t="s">
        <v>284</v>
      </c>
      <c r="E32" s="186"/>
      <c r="F32" s="186"/>
      <c r="G32" s="30"/>
      <c r="H32" s="42"/>
      <c r="I32" s="35"/>
      <c r="J32" s="102" t="s">
        <v>229</v>
      </c>
      <c r="K32" s="54"/>
    </row>
    <row r="33" spans="1:10" ht="15" x14ac:dyDescent="0.2">
      <c r="A33" s="96"/>
      <c r="B33" s="96"/>
      <c r="C33" s="97"/>
      <c r="D33" s="96"/>
      <c r="E33" s="96"/>
      <c r="F33" s="96"/>
      <c r="G33" s="98">
        <f>COUNTIF(G7:G31,"X")</f>
        <v>16</v>
      </c>
      <c r="H33" s="99">
        <f>COUNTIF(H7:H31,"X")</f>
        <v>0</v>
      </c>
      <c r="I33" s="100">
        <f>COUNTIF(I7:I31,"X")</f>
        <v>3</v>
      </c>
      <c r="J33" s="101"/>
    </row>
    <row r="34" spans="1:10" ht="15" x14ac:dyDescent="0.2">
      <c r="G34" s="22">
        <f>+G33/(SUM($G$33:$I$33))</f>
        <v>0.84210526315789469</v>
      </c>
      <c r="H34" s="20">
        <f>+H33/(SUM($G$33:$I$33))</f>
        <v>0</v>
      </c>
      <c r="I34" s="18">
        <f>+I33/(SUM($G$33:$I$33))</f>
        <v>0.15789473684210525</v>
      </c>
    </row>
    <row r="35" spans="1:10" ht="45" x14ac:dyDescent="0.2">
      <c r="G35" s="23" t="s">
        <v>196</v>
      </c>
      <c r="H35" s="25" t="s">
        <v>38</v>
      </c>
      <c r="I35" s="24" t="s">
        <v>186</v>
      </c>
    </row>
    <row r="37" spans="1:10" ht="33" customHeight="1" x14ac:dyDescent="0.2">
      <c r="D37" s="130" t="s">
        <v>308</v>
      </c>
      <c r="E37" s="130"/>
      <c r="F37" s="130"/>
      <c r="G37" s="49"/>
      <c r="H37" s="49"/>
      <c r="I37" s="50" t="s">
        <v>200</v>
      </c>
      <c r="J37" s="51" t="s">
        <v>303</v>
      </c>
    </row>
  </sheetData>
  <autoFilter ref="A6:N35">
    <filterColumn colId="0" showButton="0"/>
    <filterColumn colId="2" showButton="0"/>
    <filterColumn colId="3" showButton="0"/>
    <filterColumn colId="4" showButton="0"/>
  </autoFilter>
  <mergeCells count="39">
    <mergeCell ref="D23:F23"/>
    <mergeCell ref="D24:F24"/>
    <mergeCell ref="D25:F25"/>
    <mergeCell ref="A1:B4"/>
    <mergeCell ref="C1:I1"/>
    <mergeCell ref="A6:B6"/>
    <mergeCell ref="D6:F6"/>
    <mergeCell ref="D7:F7"/>
    <mergeCell ref="D8:F8"/>
    <mergeCell ref="A7:A32"/>
    <mergeCell ref="B7:B32"/>
    <mergeCell ref="D32:F32"/>
    <mergeCell ref="D13:F13"/>
    <mergeCell ref="D14:F14"/>
    <mergeCell ref="D15:F15"/>
    <mergeCell ref="A5:F5"/>
    <mergeCell ref="D9:F9"/>
    <mergeCell ref="D17:F17"/>
    <mergeCell ref="D18:F18"/>
    <mergeCell ref="J1:J4"/>
    <mergeCell ref="C2:I2"/>
    <mergeCell ref="C3:I3"/>
    <mergeCell ref="C4:I4"/>
    <mergeCell ref="G5:J5"/>
    <mergeCell ref="D20:F20"/>
    <mergeCell ref="D21:F21"/>
    <mergeCell ref="D22:F22"/>
    <mergeCell ref="D10:F10"/>
    <mergeCell ref="D12:F12"/>
    <mergeCell ref="D11:F11"/>
    <mergeCell ref="D16:F16"/>
    <mergeCell ref="D19:F19"/>
    <mergeCell ref="D37:F37"/>
    <mergeCell ref="D31:F31"/>
    <mergeCell ref="D26:F26"/>
    <mergeCell ref="D27:F27"/>
    <mergeCell ref="D28:F28"/>
    <mergeCell ref="D29:F29"/>
    <mergeCell ref="D30:F30"/>
  </mergeCells>
  <conditionalFormatting sqref="C1:C4">
    <cfRule type="duplicateValues" dxfId="0" priority="1"/>
  </conditionalFormatting>
  <pageMargins left="0.7" right="0.7" top="0.75" bottom="0.75" header="0.3" footer="0.3"/>
  <pageSetup scale="44" orientation="portrait" r:id="rId1"/>
  <colBreaks count="1" manualBreakCount="1">
    <brk id="10"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Anexo 1</vt:lpstr>
      <vt:lpstr>Anexo 2</vt:lpstr>
      <vt:lpstr>'Anexo 1'!Área_de_impresión</vt:lpstr>
      <vt:lpstr>'Anexo 2'!Área_de_impresión</vt:lpstr>
      <vt:lpstr>'Anexo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Eleana Marcela Paez Urrego</cp:lastModifiedBy>
  <cp:lastPrinted>2021-09-10T17:37:40Z</cp:lastPrinted>
  <dcterms:created xsi:type="dcterms:W3CDTF">2014-09-04T19:32:28Z</dcterms:created>
  <dcterms:modified xsi:type="dcterms:W3CDTF">2021-09-14T17:12:34Z</dcterms:modified>
</cp:coreProperties>
</file>