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1\4. EVALUACIÓN Y SEGUIMIENTO\7. PAAC\I CUAT 2021\PAPELES DE TRABAJO\"/>
    </mc:Choice>
  </mc:AlternateContent>
  <bookViews>
    <workbookView xWindow="0" yWindow="0" windowWidth="20400" windowHeight="6855"/>
  </bookViews>
  <sheets>
    <sheet name="Cronograma_PIPC_ IDPC 2021" sheetId="1" r:id="rId1"/>
  </sheets>
  <definedNames>
    <definedName name="_xlnm._FilterDatabase" localSheetId="0" hidden="1">'Cronograma_PIPC_ IDPC 2021'!$A$2:$EP$28</definedName>
    <definedName name="_xlnm.Print_Area" localSheetId="0">'Cronograma_PIPC_ IDPC 2021'!$A$1:$R$32</definedName>
    <definedName name="_xlnm.Print_Titles" localSheetId="0">'Cronograma_PIPC_ IDPC 2021'!$1:$2</definedName>
    <definedName name="Z_4D1B073B_648E_4D39_9277_F741FF28E6A9_.wvu.FilterData" localSheetId="0" hidden="1">'Cronograma_PIPC_ IDPC 2021'!$A$3:$R$28</definedName>
  </definedNames>
  <calcPr calcId="152511"/>
  <customWorkbookViews>
    <customWorkbookView name="Filter 1" guid="{4D1B073B-648E-4D39-9277-F741FF28E6A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 i="1" l="1"/>
  <c r="L7" i="1" l="1"/>
</calcChain>
</file>

<file path=xl/sharedStrings.xml><?xml version="1.0" encoding="utf-8"?>
<sst xmlns="http://schemas.openxmlformats.org/spreadsheetml/2006/main" count="341" uniqueCount="272">
  <si>
    <t xml:space="preserve"> Producto/servicio del IDPC</t>
  </si>
  <si>
    <t>Ámbito de participación ciudadana</t>
  </si>
  <si>
    <t>Subdirección IDPC</t>
  </si>
  <si>
    <t xml:space="preserve"> Equipo responsable IDPC</t>
  </si>
  <si>
    <t>Meta cualitativa</t>
  </si>
  <si>
    <t>Meta cuantitativa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</si>
  <si>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</si>
  <si>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</si>
  <si>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Programado</t>
  </si>
  <si>
    <t>Ejecutado</t>
  </si>
  <si>
    <t>Avance cualitativo (describir actividades realizadas con número de participantes y principales resultados)</t>
  </si>
  <si>
    <t>Número de participantes</t>
  </si>
  <si>
    <t>Subdirección de Divulgación y Apropiación del Patrimonio</t>
  </si>
  <si>
    <t xml:space="preserve">Equipo de Fomento </t>
  </si>
  <si>
    <t>Mesa de trabajo</t>
  </si>
  <si>
    <t>NA</t>
  </si>
  <si>
    <t>Programa Civinautas</t>
  </si>
  <si>
    <t>Formación a formadores (Diplomado de Formación en patrimonio cultural) y a niños, niñas y jóvenes  (Cátedra en patrimonio Cultural / Aulas Colegios SED)</t>
  </si>
  <si>
    <t>Secretaría de Cultura, Recreación y Deporte</t>
  </si>
  <si>
    <t>Equipo de Patrimonio Cultural Inmaterial</t>
  </si>
  <si>
    <t xml:space="preserve"> Subdirección de Gestión Territorial del Patrimonio</t>
  </si>
  <si>
    <t>Rendición permanente de cuentas</t>
  </si>
  <si>
    <t>Escenarios de rendición de cuentas
*Articulado con actividades 3.1.3, 3.2.5, 3.2.7 del PAAC</t>
  </si>
  <si>
    <t>Oficina Asesora de Planeación</t>
  </si>
  <si>
    <t>Oficina Asesora de Planeación, Equipo de Participación Ciudadana</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</si>
  <si>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</si>
  <si>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</si>
  <si>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Distintas subdirecciones y equipos del IDPC responsables del cumplimiento de las Políticas Públicas Distritales</t>
  </si>
  <si>
    <t>Compromisos ciudadanos</t>
  </si>
  <si>
    <t>Concertación y seguimiento a compromisos ciudadanos
* Articulado con actividades 3.2.6 del PAAC</t>
  </si>
  <si>
    <t>Veeduría Distrital</t>
  </si>
  <si>
    <t>Recibir y atender iniciativas ciudadanas sobre la orientación de la inversión y evaluación de los resultados de la ejecución de Políticas Públicas Distritales</t>
  </si>
  <si>
    <t>Según convocatorias de la Veeduría Distrital</t>
  </si>
  <si>
    <t xml:space="preserve">Sistema Distrital de Patrimonio Cultural </t>
  </si>
  <si>
    <t xml:space="preserve">Instancias de participación ciudadana del Sistema Distrital de Patrimonio Cultural </t>
  </si>
  <si>
    <t>Deliberar y concertar la gestión del IDPC con los integrantes de las instancias, con miras a fortalecer el control social</t>
  </si>
  <si>
    <t>Sistema Distrital de Arte, Cultura y Patrimonio</t>
  </si>
  <si>
    <t>Instancias de participación ciudadana del Sistema Distrital de Arte, Cultura y Patrimonio</t>
  </si>
  <si>
    <t xml:space="preserve">Posibles sinergias con actores públicos, privados y sociales </t>
  </si>
  <si>
    <t>Equipos corresponsables IDPC</t>
  </si>
  <si>
    <t>Política Sectorial de Fomento / Programa Distrital de Apoyos Concertados y Programa Distrital de Estímulos</t>
  </si>
  <si>
    <t>Secretaría Distrital de Cultura, Recreación y Deporte, Secretaría de Gobierno (oficina de Planeación), y demás Secretarías responsables de otras Políticas Públicas Distritales</t>
  </si>
  <si>
    <t>Dirección General, Subdirección de Divulgación y Apropiación del Patrimonio, Subdirección de Protección e Intervención del Patrimonio, Oficina Asesora de Planeación, Equipo de Valoración, Equipo de Participación Ciudadana</t>
  </si>
  <si>
    <t xml:space="preserve">Articulación con instancias de los Sistemas Distritales de Participación del Sector Cultura, Recreación y Deporte </t>
  </si>
  <si>
    <t>Proceso declaratoria Festival del Sol y la Luna del pueblo Muisca de Bosa</t>
  </si>
  <si>
    <t>Equipo declaratorias de Patrimonio Cultural Inmaterial</t>
  </si>
  <si>
    <t>Enfoque diferencial</t>
  </si>
  <si>
    <t>N/A</t>
  </si>
  <si>
    <t>IDARTES</t>
  </si>
  <si>
    <t xml:space="preserve">Reuniones, mesas de trabajo, espacios de discusión y reflexión. </t>
  </si>
  <si>
    <t>Por definir</t>
  </si>
  <si>
    <t>Sinergias trabajadas dentro de la gestión integral del patrimonio cultural en el  IDPC (versiones o vigencias anteriores)</t>
  </si>
  <si>
    <t>Subdirección de Divulgación y Apropiación del Patrimonio Cultural</t>
  </si>
  <si>
    <t xml:space="preserve">Construcción de contenidos de las convocatorias: Equipo Patrimonio Cultural Inmaterial, 
Equipo de Participación
Equipo de investigación,
Museo de Bogotá, Dirección General, Equipo de publicaciones.
Recomendaciones para la formulación de contenidos:
Equipo Civinautas, Equipo de Enfoque Diferencial, Equipo de Valoración, Equipo de Recorridos.
</t>
  </si>
  <si>
    <t>Proyecto de Recuperación de Columbarios ubicados en el Globo B del Cementerio Central de Bogotá creando un espacio que integre dimensiones de patrimonio y memoria en la ciudad</t>
  </si>
  <si>
    <t>Subdirección de Protección e Intervención</t>
  </si>
  <si>
    <t>Equipo de participación ciudadana IDPC</t>
  </si>
  <si>
    <t>Consejo Local de Arte, Cultura y Patrimonio de Ciudad Bolívar</t>
  </si>
  <si>
    <t>Secretaría Distrital de Cultura, Recreación y Deporte, entidades del sector cultura, organizaciones, agrupaciones y agentes culturales</t>
  </si>
  <si>
    <t>Fomentar la participación ciudadana en el desarrollo de los proyectos museológicos del Museo de Bogotá</t>
  </si>
  <si>
    <t>Instancias de participación</t>
  </si>
  <si>
    <t>Equipo de Patrimonio Cultural Inmaterial, Equipo de Fomento, Equipo de Comunicaciones. Equipo de Recorridos de Apropiación del Patrimonio</t>
  </si>
  <si>
    <t>Plan Especial de Manejo y Protección (PEMP) de Teusaquillo</t>
  </si>
  <si>
    <t>Equipos de participación ciudadana IDPC</t>
  </si>
  <si>
    <t>Equipo de participación ciudadana y Subdirección de Divulgación y Apropiación del Patrimonio (área de comunicaciones)</t>
  </si>
  <si>
    <t>Consejo Local de Arte, Cultura y Patrimonio de Teusaquillo (CLACP)</t>
  </si>
  <si>
    <t>Plan Especial de Manejo y Protección (PEMP) del Parque Nacional Enrique Olaya Herrera</t>
  </si>
  <si>
    <t>Fundación Alma bajo la coordinación del equipo de participación y divulgación de la Subdirección de Gestión Territorial del Patrimonio</t>
  </si>
  <si>
    <t>Espacios de socialización y  divulgación del proceso de declaratoria</t>
  </si>
  <si>
    <t>Proyecto Parque Arqueológico Hacienda el Carmen</t>
  </si>
  <si>
    <t>Espacios de socialización, encuentros locales e interculturales en el proceso de  formulación y activación del Proyecto de Parque Arqueológico en la Hacienda el Carmen</t>
  </si>
  <si>
    <t>Coordinación Proyecto Hacienda el Carmen</t>
  </si>
  <si>
    <t>Subdirección de Divulgación y Apropiación del Patrimonio  otros equipos de la  Subdirección de Gestión Territorial del Patrimonio</t>
  </si>
  <si>
    <t>Recorridos de Apropiación del Patrimonio</t>
  </si>
  <si>
    <t>Generar diálogos interculturales   y territoriales que visibilicen y fomenten la apropiación de los diferentes tipos de patrimonio  que existen en el territorio de la Hacienda el Carmen y  mostrando la relevancia del proyecto del Parque Arqueológico para la Ciudad</t>
  </si>
  <si>
    <t>Equipo de Apropiación Social del Patrimonio</t>
  </si>
  <si>
    <t>Subdirección de Divulgación y Apropiación del Patrimonio (Civinautas, Muse de Bogotá). Subdirección de Gestión Territorial ( Participación Centro Histórico), Oficina Asesora de Planeación (Equipo de participación ciudadana). Subdirección de Protección e Intervención del Patrimonio (equipo de gestión social)</t>
  </si>
  <si>
    <t>Reconocimiento y valoración del patrimonio cultural en la apropiación urbana de colectivos ciudadanos</t>
  </si>
  <si>
    <t>Ejercicios y  procesos de colaboración e innovación para la apropiación del patrimonio cultural</t>
  </si>
  <si>
    <t xml:space="preserve">Espacios pedagógicos permanentes guiados por la metodología Investigación Acción Participativa (a través de encuentros informativos, visitas, entrevistas, ejercicios de colaboración e innovación) . Se cuentan los procesos de planeación participativa entre mediadores y docentes   </t>
  </si>
  <si>
    <t xml:space="preserve">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 </t>
  </si>
  <si>
    <t>Equipo de participación y divulgación del PEMP de Teusaquillo y equipo técnico de la SGTP</t>
  </si>
  <si>
    <t>Proceso Declaratoria  de Sumapaz como Patrimonio de la Humanidad por la Unesco</t>
  </si>
  <si>
    <t>Coordinación Proyecto Sumapaz</t>
  </si>
  <si>
    <t>Generar conocimiento discusión  y apropiación  del proceso de Declaratoria  de Sumapaz como Patrimonio de la Humanidad por la Unesco</t>
  </si>
  <si>
    <t xml:space="preserve">Procesos de declaratoria de patrimonio inmaterial 
</t>
  </si>
  <si>
    <t>Proceso declaratoria metodología de creación colectiva del Teatro La Candelaria</t>
  </si>
  <si>
    <t>Propuestas ganadoras y en ejecución en el marco de los Programas Distritales de Apoyos Concertados y Estímulos, para el fortalecimiento de la participación ciudadana.</t>
  </si>
  <si>
    <t>Organizaciones sociales, culturales y ambientales a nivel local, barrial y vecinal.
Alcaldías locales
Entidades públicas nacionales y distritales asociadas a temas asociados a las convocatorias (seguridad alimentaria, ruralidad, oficios, productividad, género, sectores etarios, espacio púbico, entre otros).</t>
  </si>
  <si>
    <t>Dirección General, Subdirección de Divulgación y Apropiación del Patrimonio, Equipo de Participación Ciudadana, Equipo de Enfoques Diferenciales,  Museo de Bogotá</t>
  </si>
  <si>
    <t>Instancias de participación ciudadana (Consejo Distrital de Arte, Cultura y Patrimonio, Consejos Distritales de Cultura Poblacional, Mesa Temática de Museos, y Consejos Locales de Arte, Cultura y
Patrimonio). La única instancia que es convocada por el IDPC es la Mesa Temática de Museos cuya secretaría técnica está a cargo del Museo de Bogotá.</t>
  </si>
  <si>
    <t>Formación en patrimonio cultural - Civinautas</t>
  </si>
  <si>
    <t xml:space="preserve">Subdirección de Divulgación y Apropiación del Patrimonio (Enfoque diferencial, Fomento, investigación, PCI Equipo de Comunicaciones, Museo de Bogotá)
. Oficina Asesora de Planeación (Equipo de participación ciudadana)  
</t>
  </si>
  <si>
    <t>Subdirección de Divulgación y Apropiación del Patrimonio (Recorridos de Apropiación Patrimonial, equipo de publicaciones,   Museo de Bogotá). Subdirección de Intervención y Protección del Patrimonio (Equipo de Enlucimiento de Fachadas). Subdirección de Gestión Territorial (Equipo de participación divulgación). Oficina Asesora de Planeación (Equipo de participación ciudadana) Relaciones internacionales.</t>
  </si>
  <si>
    <t>Secretaría Distrital de Cultura, Recreación y Deporte (IDARTES, SIDFAC, OFB, IDRD, FUGA), Secretaría de Educación Distrital, Instituto Caro y Cuervo, colegios públicos y privados que apoyan el programa, Programa de fortalecimiento de Museos. Red Papas, Mesa Distrital de Museos. UNCOLI,  Escuela Taller del Ministerio de Cultura</t>
  </si>
  <si>
    <t>Rendir cuenta permanente  de la gestión del IDPC y recibir retroalimentación de la ciudadanía - Diálogos ciudadanos</t>
  </si>
  <si>
    <t xml:space="preserve">Audiencia pública sectorial o de la entidad. Sensibilización a la ciudadanía sobre los procesos de rendición de cuentas. Consulta Ciudadana a través de encuestas </t>
  </si>
  <si>
    <t xml:space="preserve">Secretaría Distrital de Cultura, Recreación y Deporte. Veeduría Distrital,  Secretaría Distrital de Planeación. Secretaría Distrital de Gobierno. Secretaria General de la Alcaldía Mayor </t>
  </si>
  <si>
    <t>Proyección 2021</t>
  </si>
  <si>
    <t>Primer trimestre 2021 (enero-marzo)</t>
  </si>
  <si>
    <t>Lecciones aprendidas trimestre (enero-marzo)</t>
  </si>
  <si>
    <t>Activación de entornos patrimoniales</t>
  </si>
  <si>
    <t>Espacios de reconocimiento y activación social de entornos patrimoniales</t>
  </si>
  <si>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</si>
  <si>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t>Recorridos exploratorios de reconocimiento y relacionamiento con actores sociales e institucionales, encuestas, talleres, laboratorios de creación, ejercicios de expresión cultural y artística de grupos poblacionales, campañas informativas</t>
  </si>
  <si>
    <t>Organizaciones y agrupaciones  de víctimas y/o con trabajo en memoria. Instancias de participación  y gestión local como la Casa de la Juventud, la Mesa Grafiti. Organizaciones locales y comunitarias de barrios aledaños. Asociaciones locales de oficios o actividades entorno al Cementerio, Centro   Memoria Paz y Reconciliación, Universidades, grupos de arqueólogos forenses.</t>
  </si>
  <si>
    <t>Laboratorios de activación a través de cuatro módulos:
- Modulo de diálogos (enero-marzo)
- Modulo de memoria y archivo (abril-junio)
- Modulo de arqueología histórica (julio-septiembre)
- Modulo de creación y activación participativa (octubre-diciembre).</t>
  </si>
  <si>
    <t xml:space="preserve">Laboratorio de activación ciudadana entorno a los patrimonios, memorias y sentidos sociales de los Columbarios del Cementerio Central. </t>
  </si>
  <si>
    <t>Activación social de las memorias, sentidos y patrimonios integrados que orbitan alrededor de Los Columbarios del cementerio central Laboratorios.</t>
  </si>
  <si>
    <t>Fortalecer procesos de debate,  reconocimiento, activación y apropiación social de los patrimonios integrados  a escala barrial y vecinal.</t>
  </si>
  <si>
    <t xml:space="preserve">Subdirección de Protección e Intervención (Equipos de Espacio Público, Fachadas, Bienes Muebles e Inmuebles).Equipo de participación ciudadana del IDPC. </t>
  </si>
  <si>
    <t>Subdirección de Protección e Intervención (Equipo de Obras,  Equipo de Arqueología).
Equipo de participación ciudadana. Equipo de Investigaciones</t>
  </si>
  <si>
    <t>Equipo de comunicaciones, Programa de Recorridos, Equipo de investigación, Asesores de enfoques diferenciales. Subdirección de Gestión Territorial del Patrimonio</t>
  </si>
  <si>
    <t xml:space="preserve"> Subdirección de Gestión Territorial del Patrimonio, Equipo de Patrimonio Cultural Inmaterial, Subdirección de Divulgación y Apropiación del Patrimonio. 
Asesores de enfoques diferenciales. </t>
  </si>
  <si>
    <t>Consejo Local de Arte, Cultura y Patrimonio de las localidades priorizadas</t>
  </si>
  <si>
    <t>Consejo Local de Arte, Cultura y Patrimonio de Los Mártires</t>
  </si>
  <si>
    <t>Mesa de Consejeros Locales de Patrimonio Cultural y CLACP de localidades priorizadas</t>
  </si>
  <si>
    <t xml:space="preserve"> Intervención en Bienes de Interés Cultural - Programa Patrimonios Barriales </t>
  </si>
  <si>
    <t>Equipo de participación ciudadana del IDPC,
Equipo de comunicaciones, otros equipos del IDPC</t>
  </si>
  <si>
    <t>Equipo 7 entornos</t>
  </si>
  <si>
    <t xml:space="preserve">Mesa de Consejeros de Patrimonio Cultural, Consejo Cultural de Grupos Étnicos Consejo Cultural de Sectores Sociales. </t>
  </si>
  <si>
    <t xml:space="preserve">Convocatorias de fomento del IDPC en el marco del programa distrital de estímulos y apoyos concertados; propuestas de la ciudadanía ganadoras de estímulos para su fortalecimiento.        </t>
  </si>
  <si>
    <t>Equipo Patrimonio Cultural Inmaterial
Equipo de Enfoque Diferencial
Equipo de Participación
Equipo de Investigación</t>
  </si>
  <si>
    <t xml:space="preserve">Subdirección de Gestión Corporativa (Equipo de Transparencia y Atención a la Ciudadanía), Subdirección de Divulgación y Apropiación del Patrimonio (Equipo de comunicaciones), Subdirecciones misionales. </t>
  </si>
  <si>
    <t>Según convocatoria o a solicitud  del Sector Cultura, Recreación y Deporte y otros</t>
  </si>
  <si>
    <t>Instan ias de Participación; Mesas de trabajo de Políticas Públicas Distritales (Mesa PIAA, LGBTI, artesanos, entre otras); reportes de avance y entrega de información.</t>
  </si>
  <si>
    <t xml:space="preserve">Oficina Asesora de Planeación, Equipo de Participación Ciudadana, Asesores de enfoques diferenciales. </t>
  </si>
  <si>
    <t>Distintas subdirecciones y equipos del IDPC responsables del cumplimiento de los compromisos ciudadanos</t>
  </si>
  <si>
    <t xml:space="preserve">Política Sectorial de Fomento / Programa Distrital de Apoyos Concertados y Programa Distrital de Estímulos
</t>
  </si>
  <si>
    <t>Museo de Bogotá</t>
  </si>
  <si>
    <t>Equipo de participación ciudadana y Equipo de Fomento IDPC</t>
  </si>
  <si>
    <t>Equipo de participación ciudadana y Fomento IDPC</t>
  </si>
  <si>
    <t>Participación ciudadana en la activación social del Museo de la Ciudad Autoconstruida</t>
  </si>
  <si>
    <t>Aportes ciudadanos para la activación social del Museo de la Ciudad Autoconstruida</t>
  </si>
  <si>
    <t>Equipo de participación ciudadana IDPC, Grupo de Inventarios (Subdirección de Divulgación y Apropiación)</t>
  </si>
  <si>
    <t>Mesas de otros sistemas de participación (Secretaría de Gobierno, independientes) organizaciones sociales y comunitarias/ agentes culturales</t>
  </si>
  <si>
    <t>Diálogos y proceso de co-creación de los contenidos para el Museo de la Ciudad Autoconstruida</t>
  </si>
  <si>
    <t>Mesa de trabajo, taller, ejercicios de colaboración e innovación</t>
  </si>
  <si>
    <t>20 Mesa Temática Museos)</t>
  </si>
  <si>
    <t xml:space="preserve">Dirección General, Subdirección de Divulgación y Apropiación del Patrimonio, Oficina Asesora de Planeación, </t>
  </si>
  <si>
    <t xml:space="preserve">Instancias de participación locales como el CPL CLIP Y CLACP , Mesa de Patrimonio Usmeka, organizaciones sociales, y culturales y ambientales  indígenas  y campesinas en el Borde Sur, Alcaldías Local  y JAL de Usme, IDPAC,  IDT, ICANH,Universidades, </t>
  </si>
  <si>
    <t>Consejo Local de Arte Cultura y Patrimonio Sumapaz. 
Mesa Sectorial de Cultura.</t>
  </si>
  <si>
    <t>Instancias de participación locales como el CPL CLIP Y CLACP , organizaciones sociales, y cultural y ambientales  indígenas  y campesinas, Alcaldía Local de Sumapaz, Secretaría de Planeación Distrital, IDPAC, RAPE, PDET;  gobiernos municipales de la región del Sumapaz.</t>
  </si>
  <si>
    <t>Actividades y acciones de socialización, participación  y divulgación del  proceso Declaratoria  de Sumapaz como Patrimonio de la Humanidad por la Unesco</t>
  </si>
  <si>
    <t>Consejo Local de Arte Cultura y Patrimonio Usme.
Mesa Sectorial de Cultura</t>
  </si>
  <si>
    <t>Encuentros, festival del patrimonio, recorridos y visitas  territoriales para la visibilización y apropiación social e institucional de la integralidad de los patrimonios</t>
  </si>
  <si>
    <t xml:space="preserve">Espacios de participación y socialización ciudadana para la fase de formulación del PEMP del Parque Nacional Enrique Olaya Herrera
</t>
  </si>
  <si>
    <t>Consejo Local de Arte, Cultura y Patrimonio (CLACP) y el Consejo Local de Deportes, Recreación, Actividad Física, Parques y Equipamientos recreo-deportivos (DRAFE) de las localidades de Santa fe y Chapinero, Administración del Teatro del Parque, Instituto Distrital de Recreación y Deporte (IDRD), Instituto Distrital de Participación Ciudadana (IDPAC)</t>
  </si>
  <si>
    <t>Junta Administradora Local (JAL) de Chapinero y Santa fe, Grupo de Veeduría Ciudadana Defendamos la Séptima; Consejo de Planeación Local (CPL) de Chapinero y Santa fe; Juntas de Acción Comunal de los barrios El Paraíso, La Merced, Sagrado Corazón y La Perseverancia; gremios y grupos ciudadanos que hacen uso del Parque Nacional Olaya Herrera (vecinos); universidades; instancias de participación; organizaciones sociales; corporaciones patrimoniales; Fundación Pro-Bogotá Región; Mesa de Cerros Orientales; Grupo Amigos de la Montaña; Departamento Administrativo de la Defensoría del Espacio Público (DADEP); Instituto Para La Economía Social (IPES); Instituto Distrital para la Protección de la Niñez y la Juventud (IDIPRON); Paqueros Bogotá</t>
  </si>
  <si>
    <t>Formular los proyectos del Plan Especial de Manejo y Protección (PEMP) del Parque Nacional Enrique Olaya Herrera con la participación incidente de la ciudadanía.
Definir las competencias de cada entidad para garantizar la gestión y administración del Parque Nacional Enrique Olaya Herrera.</t>
  </si>
  <si>
    <t>Encuentros ciudadanos participativos: talleres, reuniones con comunidad, entrevistas y encuentros con los diferentes grupos focales, salidas de campo, mesas de trabajo
Estrategia de divulgación y comunicación: campaña informativa o consulta ciudadana a través de la página web del IDPC, participación y divulgación ciudadana en alianza con el IDPAC, Story Map en alianzas con ESRI, presentación  de resultados de la formulación y divulgación de los valores del BIC, Webinar y redes sociales.</t>
  </si>
  <si>
    <t>Espacios de socialización y participación ciudadana para la fase de formulación del PEMP de Teusaquillo</t>
  </si>
  <si>
    <t>Equipo de participación ciudadana,  Subdirección de Divulgación y Apropiación del Patrimonio (área de comunicaciones) y Subdirección de Protección e Intervención del Patrimonio</t>
  </si>
  <si>
    <t>Junta Administradora Local (JAL), Consejo de Planeación Local (CPL) , Juntas de Acción Comunal, gremios, universidades, comerciantes, instancias de participación,  corporaciones patrimoniales, organizaciones sociales y ambientales.</t>
  </si>
  <si>
    <t>Generar espacios de participación  enfocados para definir las líneas de acción que serán implementadas en la fase de formulación del PEMP y la metodología propuesta por el IDPC para esta fase. Reconocer y sistematizar la relación de la comunidad con el territorio, su medio natural y sus patrimonios (visión del territorio).</t>
  </si>
  <si>
    <t>Encuentros ciudadanos participativos: mesas de trabajo, talleres, reuniones con comunidad, grupos focales, exposición de resultados.
Estrategia de divulgación y comunicación: campaña informativa o consulta ciudadana a través de la página web del IDPC, Webinar y redes sociales.</t>
  </si>
  <si>
    <t>Recorridos  patrimoniales</t>
  </si>
  <si>
    <t xml:space="preserve">Equipo Enfoque diferencial
</t>
  </si>
  <si>
    <t>Articulación con Consejo de Cultura de Sectores Sociales</t>
  </si>
  <si>
    <t>Colectivos ciudadanos interesados</t>
  </si>
  <si>
    <t>Sector cultura, sector gobierno (seguimiento acuerdos consulta previa y espacios de concertación)
Cabildo Muisca de Bosa</t>
  </si>
  <si>
    <t xml:space="preserve">Continuar el proceso de declaratoria del Festival del Sol y la Luna del pueblo Muisca de Bosa como patrimonio cultural inmaterial del ámbito distrital a partir de un proceso de concertación,  reflexión y trabajo conjunto. </t>
  </si>
  <si>
    <t>Proceso de concertación y reflexión, mesas de trabajo conjunto con el cabildo muisca de Bosa.</t>
  </si>
  <si>
    <t xml:space="preserve">Continuar el proceso de declaratoria de la metodología de creación colectiva del Teatro La Candelaria como patrimonio cultural inmaterial del ámbito distrital a partir de procesos de participación y reflexión colectiva. </t>
  </si>
  <si>
    <t>Proceso de participación en torno a la plaza de mercado Samper Mendoza</t>
  </si>
  <si>
    <t xml:space="preserve">Mesa de consejeros locales de Patrimonio Cultural </t>
  </si>
  <si>
    <t>IPES</t>
  </si>
  <si>
    <t xml:space="preserve">Continuar el  acompañamiento al proceso participativo en torno a la plaza de mercado Samper Mendoza y su reconocimiento como patrimonio cultural inmaterial de la ciudad. </t>
  </si>
  <si>
    <t>Proceso declaratoria Palo del ahorcado</t>
  </si>
  <si>
    <t>Museo de Bogotá-museo de la ciudad autoconstruida</t>
  </si>
  <si>
    <t>Secretaría distrital de Ambiente</t>
  </si>
  <si>
    <t>Proceso declaratoria cultura de la bicicleta</t>
  </si>
  <si>
    <t>Instancias de participación del sector gobierno (consejos locales de la bicicleta y otros)</t>
  </si>
  <si>
    <t>Secretaría de Movilidad, Secretaría de la Mujer, IDPAC, IDRD</t>
  </si>
  <si>
    <t xml:space="preserve">Iniciar el proceso de declaratoria de la cultura de la bicicleta como patrimonio cultural inmaterial del ámbito distrital a partir de procesos de participación y reflexión colectiva. </t>
  </si>
  <si>
    <t>INVENTARIO DE PATRIMONIO CULTURAL</t>
  </si>
  <si>
    <t>Subdirección de Divulgación</t>
  </si>
  <si>
    <t>Subdirección de Intervención/Subdirección de Gestión Territorial</t>
  </si>
  <si>
    <t xml:space="preserve">Desarrollar ejercicios  piloto de valoración,  identificación, documentación y registro del PCI de la ciudad </t>
  </si>
  <si>
    <t xml:space="preserve">talleres y espacios participativos para la valoración, identificación y documentación del PCI de la ciudad. </t>
  </si>
  <si>
    <t xml:space="preserve">. Participación en el comité SIDFAC (Sistema Distrital de Formación en Arte Cultura y Patrimonio). Desde primer semestre 2020 participación en la mesa de la Unidad Técnica de Apoyo UTA - Decreto 863 de 2019.  </t>
  </si>
  <si>
    <t xml:space="preserve">Plan Especial de Manejo y Protección (PEMP) del Centro Histórico </t>
  </si>
  <si>
    <t xml:space="preserve">Iniciativas de divulgación, socialización y posicionamiento de los contenidos y proyectos del PEMP del Centro Histórico    </t>
  </si>
  <si>
    <t>Equipo de Gestión Territorial PEMP del Centro Histórico</t>
  </si>
  <si>
    <t xml:space="preserve">Subdirección de Gestión Territorial, Equipo de comunicaciones  </t>
  </si>
  <si>
    <t>Equipo de comunicaciones</t>
  </si>
  <si>
    <t>Consejo Local de Arte, Cultura y Patrimonio de La Candelaria, Santa Fe y Los Mártires (CLACP)</t>
  </si>
  <si>
    <t>Alcaldías Locales, Consejos de Planeación Local, Juntas de Acción Comunal, organizaciones sociales, gremios, universidades, instancias de participación, medios de comunicación, Secretaría Distrital de Planeación, Secretaría Distrital de Cultura, Recreación y Deporte, FUGA, Ministerio de Cultura</t>
  </si>
  <si>
    <t>Divulgar el PEMP del Centro Histórico, posicionar su enfoque de patrimonios integrados a partir de la implementación de su componente programático, y garantizar la apropiación ciudadana por medio de diálogos ciudadanos</t>
  </si>
  <si>
    <t>Talleres, diálogos territoriales y campañas comunicativas</t>
  </si>
  <si>
    <t xml:space="preserve">Procesos de gestión colaborativa para la revitalización y el cuidado del territorio y sus patrimonios dentro de la implementación del PEMP del Centro Histórico </t>
  </si>
  <si>
    <t>Equipo de  Gestión Territorial PEMP del Centro Histórico</t>
  </si>
  <si>
    <t xml:space="preserve">Subdirección de Gestión Territorial (Equipo Activación de 7 Entornos Patrimoniales); Subdirección de   Protección e Intervención del Patrimonio; Equipo de participación ciudadana y equipo de comunicaciones </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</si>
  <si>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t>
  </si>
  <si>
    <t xml:space="preserve">Generar sinergias y procesos de  colaboración entre actores públicos, privados y sociales que activen y  potencien la implementación de los  proyectos del PEMP del Centro Histórico </t>
  </si>
  <si>
    <t>Procesos de gestión colaborativa del patrimonio incluyendo diálogos y consultas ciudadanas, mesas de  trabajo o grupos focales multiactor, retos y pactos ciudadanos, entre otros</t>
  </si>
  <si>
    <t>3 Procesos (12 actividades)</t>
  </si>
  <si>
    <t>SCRD, IDARTES, IPES, Archivo de Bogotá</t>
  </si>
  <si>
    <t>Líneas de formación</t>
  </si>
  <si>
    <t>Equipo declaratorias de Patrimonio Cultural Inmaterial, Equipo de participación ciudadana</t>
  </si>
  <si>
    <t>Mesa de Consejeros Locales de Patrimonio</t>
  </si>
  <si>
    <t xml:space="preserve">Complejidades en la convocatoria y participación a través de las juntas de acción comunal. Se requieren estrategias que permitan que las convocatorias lleguen directamente a la comunidad. </t>
  </si>
  <si>
    <t>Es necesario ajustar el documento de postulación y darle continuidad a las reuniones periódicas con el grupo para mantener la sinergia que se viene consolidando con el equipo del IDPC.</t>
  </si>
  <si>
    <t xml:space="preserve">La activación de estos espacios afianza la convicción de la comunidad en cuanto a sus expectativas del AAP de la Hacienda El Carmen como futuro parque arqueológico y del patrimonio cultural.
</t>
  </si>
  <si>
    <t>Establecer mecanismos claros de participación y vinculación de grupos étnicos a los procesos del Museo.</t>
  </si>
  <si>
    <t xml:space="preserve">Promover la participación de las entidades museales que conforman la mesa en la gestión de actividades y comités de trabajo, para evitar que la gestión se concentre en las entidades de apoyo. </t>
  </si>
  <si>
    <t xml:space="preserve">La entidad debe continuar fortaleciendo los canales de comunicación interna y externa, para
informar y sensibilizar la importancia de los procesos de rendición de cuentas, mediante el uso de
carteleras, correos, talleres, videos y fortalecer la capacitación en esta materia. </t>
  </si>
  <si>
    <t xml:space="preserve">Para la vigencia de este primer trimestre se realizaron las siguientes acciones:                                                                                                                                                                       1. Articulación con el componente de participación y divulgación del PEMP del Centro Histórico de Bogotá se llevó a cabo la reunión presencial con actores estratégicos para identificación aspectos que debe tener en cuenta el proceso de activación del Parque Pueblo Viejo, localizado en el barrio La Concordia. Desde el proyecto de Activación de Entornos Patrimoniales se informó sobre el desarrollo del Convenio entre el IDPC y el JBB como herramienta para su activación, y se discutieron posibles acciones de visibilización y apropiación a desarrollar a corto plazo, las cuales se seguirán concertando en instancias locales de participación . Se contó con la participación de 5 personas externas al IDPC incluyendo miembros de la Junta de Acción Comunal La Concordia, Consejo de Planeación Local de La Candelaria y Universidad del Rosario. 
2. Articulación con el componente de participación y divulgación del PEMP del Centro Histórico de Bogotá,  acompañamiento en las reuniones para la activación de la Plaza de Mercado de Las Cruces (presencial) y de la Mesa de articulación de Las Cruces (virtual), aunque ambos escenarios tuvieron una amplia participación institucional, incluyendo al equipo de participación del IDPC, se espera lograr mayor vinculación de residentes y organizaciones del sector con el fin de que los procesos de activación propuestos logren generar la apropiación y sostenibilidad para la valoración de los patrimonios desde la integralidad. Se contó con la participación de 5 personas representantes de la Junta de Acción Comunal, organizaciones locales y la UNIMINUTO, además de representantes de entidades dependiendo de cada espacio. Ambas reuniones se cuentan como parte de un mismo proceso en el sector de Las Cruces, por lo cual no se cuentan de forma separada.                                                                                                                                                                                                                                                                                                                                                                La diferencia en la programación de los procesos de activación de entornos patrimoniales para el primer trimestre, que se proyectó para el desarrollo 3 procesos/actividades y en el reporte solo se encuentran 2, esta asociada a la dificultad que se presentó en el desarrollo de la línea de activación para el fortalecimiento de prácticas culturales y artísticas asociadas al reconocimiento, valoración y reflexión alrededor de los patrimonios, que para este año se adelantará a través del Convenio derivado entre el IDPC e IDARTES  (IDPC-CI-791-2020). Dentro de las actividades del Convenio inicialmente se tenía proyectado el lanzamiento de la convocatoria de la beca Festival de Artes Valientes en el Centro Histórico en el mes de marzo, sin embargo, el proceso de traslado de los recursos por parte de Secretaría de Hacienda a IDARTES tomó más tiempo del esperado, lo que implicó el aplazamiento de las actividades para el mes de abril. Como parte de las actividades programadas para el lanzamiento y convocatoria de esta beca, se tiene dispuesto el desarrollo de recorridos de reconocimiento del entorno con las personas interesadas en postular sus propuestas a esta beca, de forma que los recorridos definidos para finales del mes de marzo, debieron postergarse para finales del mes abril y comienzos del mes de mayo de 2021. Por lo anterior, esta actividad será reportada en el PIPC correspondiente al segundo trimestre de 2021. </t>
  </si>
  <si>
    <t>Durante el primer trimestre se adelantaron las siguientes acciones:                                                                   Socialización del Plan Especial de Manejo y Protección del Centro Histórico a la Mesa de Consejeros Locales de Patrimonio Cultural liderada por el equipo de participación del IDPC el 12 de marzo. Durante la reunión se expusieron las fases, objetivos, componentes programáticos y normativos , y los proyectos del PEMP del Centro Histórico. Asimismo, se acordó realizar un recorrido el territorios con los consejeros y consejeras. Esta socialización se reporta dentro del Sistema Distrital de Arte Cultura y Patrimonio Cultural por la secretaría técnica a cargo del equipo de participación ciudadana IDPC</t>
  </si>
  <si>
    <t>o</t>
  </si>
  <si>
    <t>Articulación con otras entidades y con equipos del IDPC es vital para gestar y dar sostenibilidad a estos procesos.</t>
  </si>
  <si>
    <t>Dar continuidad a este vínculo con los consejeros y consejeras locales de Patrimonio Cultural como veedores del patrimonio de la ciudad</t>
  </si>
  <si>
    <t>Avanzar en los procesos de contratación para contar con la totalidad del equipo profesional del PEMP, ya que sus integrantes constituyen el grupo de ponentes que presentarán el resultado en mención.</t>
  </si>
  <si>
    <t>Durante el primer trimestre se avanzó en las siguientes acciones:                                                                                                                                                                                   Se realizaron tres (3) reuniones virtuales con el fin de cerrar el convenio que se desarrolló con el grupo y avanzar en la planeación de actividades 2021. Además, se discutió el avance en el documento de postulación a la Lista Representativa de patrimonio cultural inmaterial del ámbito Distrital- LRPCID.
- 27 de enero de 2021: Comité técnico para cierre del Convenio 704 de 2020 y planeación de acompañamiento y asesoría 2021.
- 03 de febrero de 2021: Discusión sobre los avances del documento de postulación presentado por el grupo de Teatro La Candelaria.
- 10 de febrero de 2021: Reunión de entrega de los productos realizados por el grupo en el convenio 658 de 2020 y balance del proceso.</t>
  </si>
  <si>
    <t>Durante el primer trimestre se avanzó en las siguientes acciones:                                                                                  Se realizaron tres reuniones presenciales de trabajo con el fin de reanudar el proceso participativo para la postulación de manifestaciones culturales asociadas a la plaza de mercado Samper Mendoza susceptibles a ser incluidas en la LRPCI de ámbito distrital, y construcción del plan de trabajo de la mesa de articulación social Samper Mendoza. Dichos encuentros se llevaron a cabo en el marco de la mesa de trabajo conformada para tal fin, integrada por representantes de los vivanderos y tamaleros, de colectivos culturales y artísticos de Los Mártires, el consejero de patrimonio de la localidad y representantes de la institucionalidad relacionada con la plaza (IPES, IDPC, CMPR, entre otras). Se realizaron en las siguientes fechas: 
- 4 de febrero de 2021
- 16 de marzo de 2021
- 30 de marzo de 2021</t>
  </si>
  <si>
    <t>Continuar acompañando a la comunidad en el fortalecimiento y activación de las nociones de patrimonio, para definir con los actores involucrados las tutas de salvaguardia y protección del patrimonio cultural asociado al palo del ahorcado y la zona de cerro seco.</t>
  </si>
  <si>
    <t>Durante el primer trimestre se adelantaron las siguientes acciones:                                                                                                                                                                             Activación dos procesos de gestión colaborativa desarrollados en conjunto con el equipo 7 entornos  y con el equipo de la estrategia de participación del IDPC: 1) se realizó una primera actividad de diálogo y escucha en conjunto con el Jardín Botánico y  el equipo 7 Entornos en el territorio priorizado Pueblo Viejo (Localidad de la Candelaria) donde se convocó a representantes de la JAC de La Concordia y el Observatorio Ciudadano de La Candelaria el 10 de marzo para conocer su relación con el territorio y socializar el proyecto Pueblo Viejo. En esta reunión se acordó seguir mapeando y socializando los avances jurídicos y técnicos al tiempo que buscar actores estratégicos que puedan contribuir en esta fase de reconocimiento y activación.                                                                                                                                     2) De otra parte, en el territorio priorizado de Las Cruces (Localidad Santa Fe) se coordinó la convocatoria para dos escenarios de activación en conjunto con 7 entornos y la estrategia de participación: 1 Mesa de Articulación institucional de Mercado de Las Cruces el 9 de marzo donde participó el colectivo Abya Yala dentro de un proceso de coordinación institucional que busca aunar esfuerzos y vincular a la ciudadanía en la activación del entorno, y una reunión de la Mesa de Articulación de Las Cruces convocada el 27 de marzo con la FUGA y donde confluyen actores  institucionales, la Junta de Acción Comunal y organizaciones locales)</t>
  </si>
  <si>
    <t>Durante este primer trimestre no se programaron acciones para este ámbito, se tiene proyectadas para  ejecución durante el tercer trimestre.</t>
  </si>
  <si>
    <t xml:space="preserve">Durante este primer trimestre no se programaron acciones para este ámbito, se tiene proyectadas para  ejecución durante el tercer trimestre. </t>
  </si>
  <si>
    <t>Durante el primer trimestre se avanzó en las siguientes acciones:                                                            Apertura al proceso de convocatoria. Las becas Proyectos Museográficos para Vivir Juntos y Beca Museo de la Ciudad Autoconstruida permanecen abiertas para inscripción de propuestas hasta el 5 de abril.</t>
  </si>
  <si>
    <t xml:space="preserve">Durante el primer trimestre se avanzó en las siguientes acciones:                                                                                                                                                                                    En el mes de enero no se realizaron sesiones de planeación, dado que los colegios inician actividades formalmente en febrero. Sin embargo en Enero se realizaron las reuniones con la SED para proyectar las acciones a seguir para el inicio de operación 2021.
Entre febrero y marzo se inició el proceso de presentación y seguimiento a colegios para el inicio de operación, y se realizaron los primeros encuentros de planeación en 8 instituciones educativas Distritales y en 4 Privadas. Cabe recordar que este año por recortes presupuestales, implementamos dos modalidades de atención, una asistida con los colegios que tendrán nuestro acompañamiento y autónomas, con colegios que implementarán solos, pero a los cuales haremos seguimiento. Por lo tanto las sesiones de planeación en le caso de la autónomas no contará con nuestro acompañamiento, solo cuando hagamos reunión de seguimiento. </t>
  </si>
  <si>
    <t xml:space="preserve">Con este ámbito el programa de formación en patrimonio en el ciclo integral de educación para la vida en Bogotá, (Civinautas) en este 2021, espera fortalecer sus escenarios de formación, formulando estrategias de implementación para educación inicial, media vocacional y en otros escenarios de educación no formal, al trabajar con sabedores y maestros de oficios en Bogotá. </t>
  </si>
  <si>
    <t xml:space="preserve">Durante el primer trimestre se avanzó en las siguientes acciones:                                                                                                                                                                                          El proceso de formación, apunta a tener tres líneas de implementación 
a. Diplomado 
b. Curso 
c. Taller 
Se avanza en la revisión y formulación de los contenidos y plataformas y para ello se han llevado a cabo reuniones internas y externas con la SCRD. </t>
  </si>
  <si>
    <t>Continuar con los escenarios a través de la virtualidad dado que los picos de contagio no disminuyen y la alternancia de los colegios con los que trabajamos no se está implementando. El hecho de no tener mediadores por el tema de recorte presupuestal, dificulta la implementación y evidencia la importancia y necesidad del trabajo que ellos realizan y de su aporte al proceso.</t>
  </si>
  <si>
    <t>Durante este primer trimestre no se reporta acciones para esta acción.</t>
  </si>
  <si>
    <t>No. Ámbito</t>
  </si>
  <si>
    <t xml:space="preserve">
Proceso participativo de activación social de patrimonios, memorias y sentidos locales  que acompañen la intervención física de los BICS,  desde una perspectiva de integralidad.</t>
  </si>
  <si>
    <t xml:space="preserve">Procesos de activación de memoria y patrimonios integrados a escala barrial y vecinal; incluye: laboratorios de creación, acciones de activación, programas radiales participativos, recorridos patrimoniales.
 Se proyectan 3 procesos (Bosa, Usme, Belén- Cruces) con un total de 9 actividades durante la vigencia. </t>
  </si>
  <si>
    <t>Para la vigencia de este primer trimestre se realizaron las siguientes acciones:                                                                                                                                                                        1. El 13 de marzo se realizó la entrega física de los ejemplares del Fanzine: ¿Los vecinos y las vecinas hablan y las paredes cuentan?, realizados en el marco del Laboratorio de creación del Proyecto Patrimonios Barriales, a los participantes de la Cuadrilla Manos a la Obra y a la memoria de la Localidad de Suba, la Alcaldía Local, la Casa de la cultura, la Biblioteca pública Francisco José de Caldas y Clacp, con la asistencia de (13) participantes.                                                                                                                                        2. En el marco del proyecto Patrimonios Barriales de la localidad de Bosa (segunda fase), se realizó el Laboratorio de creación con la Cuadrilla Manos a la Obra y a la memoria los días 15, 16, 17, 18, 19 y 23 de marzo con 12 participantes,  Casa de la Participación de Bosa) bajo dos ejes temáticos  Migración y Festival del Sol y la luna, explorando las relaciones personales y la memoria colectiva de los cuadrilleros con estos temas. A su vez se realizaron las sesiones técnicas para el trabajo de intervención y embellecimiento del Centro fundacional.
3. El 25 de marzo se realizó el lanzamiento virtual: Recorrer y narrar los patrimonios, las plazas fundacionales de Suba y Bosa, con el fin de dar a conocer a la ciudadanía los procesos de memoria y activación realizados en el proyecto Patrimonios Barriales en los núcleos fundacionales de las localidades de Suba y Bosa. En el lanzamiento se hizo la entrega digital de los fanzines: ¿Los vecinos y las vecinas hablan y las paredes cuentan? y Bosa Patrimonio vivo, memorias a pie, resultado del laboratorio de creación con las Cuadrillas Manos a la obra y a la memoria de ambas localidades, realizado en los meses de noviembre y diciembre de 2020. En el evento virtual participaron (4) ciudadanos que conformaron estas cuadrillas y el Facebook live tuvo 848 reproducciones, fue compartido 23 veces y recibió 27 comentarios durante su transmisión en vivo.</t>
  </si>
  <si>
    <t>Idartes, Jardín Botánico, IDPAC, IDT, Alcaldías Locales, residentes y JAC, organizaciones sociales, culturales, artísticas, educativas y ambientales, instancias de participación, comerciantes y asociaciones de comerciantes, instituciones educativas</t>
  </si>
  <si>
    <t>Articulación entre los proyectos y equipos del IDCP con el fin de llegar a los entornos y a las diferentes instancias de participación con un mismo lenguaje y propósito.
Potenciar procesos previos y en curso desarrollados por otras instituciones del sector cultura que dialoguen con el propósito de integralidad y democratización de los patrimonios.
Interacción con diferentes actores de los entornos con el fin de reconocer intereses, necesidades y propósitos desde una lectura multiactor.</t>
  </si>
  <si>
    <t xml:space="preserve">Realizar las comunicaciones a los encuentros con anticipación con el fin que los participantes de los mismo, puedan estudiar las propuestas, para si contribuir de manera mas eficiente en los proceso participativos. </t>
  </si>
  <si>
    <t>Durante el primer trimestre se avanzó en las siguientes acciones:                                                                                                                                                                                     a. Febrero 19: Reunión virtual con integrantes de Corposumavida para la socialización del proyecto, en la cual también se propuso la realización del Foro de vidas campesinas, ordenamiento y cultura del agua como espacio para la reflexión de la cultura campesina sumapaceña. Se concertaron algunos delegados para la preparación del foro por parte de Corposumavida.
Participantes: 15
b. Marzo 5: Reunión virtual 1 con delegados de Corposumavida para la preparación del Foro de vidas campesinas, ordenamiento y cultura del agua, en la que se acordaron los puntos claves que debían ser abordados por el foro. El IDPC se comprometió, con ayuda de los delegados, en la realización de 2 reuniones amplias preparatorias del evento en las que se invitara a representantes de la comunidad, con el fin de concertar metas, objetivos y alcances del Foro.
Participantes: 8
c. Reunión presencial cartografía de sitios sagrados en Sumapaz en articulación con RAP-E y PNUD en Fusa, en la que participaron delegados de organizaciones campesinas y comunidades indígenas de la Provincia del Sumapaz, que tuvo como objetivo la identificación de lugares de importancia cultural en relación al tema patrimonial. 
Participantes: 17                                                                                                                                                                                                                                                                                   d. Marzo 18: Mesa sectorial de Cultura. Cada entidad presentó las proyecciones previstas para el 2021 y se avanzó en la construcción de ruta de trabajo y. matriz para consolidar la oferta sectorial. 
Participantes: 7 personas.</t>
  </si>
  <si>
    <t>Fortalecer la comunicación con la comunidad para la programación de reuniones de carácter presencial.
Se hace necesario contactar a personas de otras instituciones para la articulación de las convocatorias.</t>
  </si>
  <si>
    <t xml:space="preserve">Durante el primer trimestre se avanzó en las siguientes acciones:                                                                                                                                                                                          1) 29 de enero: reunión entre entidades del sector ambiental donde participaron 8 personas en representación de: la Empresa de Acueducto Alcantarillado de Bogotá, la Secretaría Distrital de Ambiente y el Instituto Distrital de Patrimonio Cultural. Esta reunión tuvo como eje central los corredores de restauración de las cuatro quebradas de la Hacienda el Carmen, donde las entidades se comprometieron a participar del proyecto de Parque Arqueológico y a estar al tanto del proceso licitatorio que adelanta el IDPC. 
2)  12 de marzo:  encuentro para continuar con el proceso de armonización cultural. Este contó con el acompañamiento de: Gualcalá Alava en representación de la comunidad muisca, la Mesa de Patrimonio de Usme, el Instituto Distrital de Turismo, el Centro de Memoria Paz y Reconciliación, RAPE Región Central y el Programa de Naciones Unidas para el Desarrollo -PNUD. Durante la jornada se presentaron los avances desarrollados por el IDPC durante la vigencia 2020 en el marco del proyecto de Parque Arqueológico y del Patrimonio Cultural y se acordó la instalación de una mesa de trabajo interinstitucional y comunitaria con el objetivo de articular esfuerzos y acciones.
3) 27 de febrero: Se realizó el recorrido de interpretación del patrimonio denominado "Origen y retorno" que tuvo como punto de inicio el Parque Ecológico Cantarrana y punto de finalización la AAP Hacienda El Carmen. Este recorrido se realiza en articulación con la Mesa de Patrimonio Ancestral, Cultural y Ambiental de Usme, el cual contó con la participación de 35 personas de la comunidad inscritos mediante formulario electrónico y tuvo como eje articulador la cuenca del río Tunjuelo y la importancia del área arqueológica protegida dentro de la Estructura Ecológica Principal de Bogotá.
4) 23 de marzo: Se participó en la Comisión Ambiental Local donde se se presentó la propuesta del Parque Arqueológico y del Patrimonio Cultural de Usme invitando a realizar un recorrido por esta área protegida. Este espacio contó con la participación de 27 personas entre instituciones y comunidad.
5) 27 de marzo de 2021: Se realizó el recorrido "Saberes Ancestrales del Agua" en el área arqueológica protegida de la Hacienda El Carmen; actividad planeada en articulación con la Comisión Ambiental Local de Usme para la celebración del día del agua". El recorrido se desarrolló con un total de 44 participantes incluyendo 18 niños, niñas, adolescentes y jóvenes vinculados a la Fundación Red del Agua de la localidad de Usme, y 26 adultos principalmente actores institucionales y comunitarios que participan de la Comisión Ambiental Local. El recorrido permitió dar a conocer los antecedentes del área arqueológica, su importancia ecológica, histórica y cultural, así como la interpretación e intercambio de saberes alrededor del agua, principalmente asociado a las cuatro quebradas que configuran el sitio arqueológico de la Hacienda El Carmen. </t>
  </si>
  <si>
    <t xml:space="preserve">Ejercicios de sensibilización y encuentros locales con  colectivos ciudadanos </t>
  </si>
  <si>
    <t xml:space="preserve">Durante el primer trimestre se avanzó en las siguientes acciones:                                                                                                                                                                                   1. Se gestionó y lideró una reunión virtual de balance del proceso adelantado durante la vigencia anterior así como el inicio del proceso de proyección y concertación de acciones para la vigencia 2021, fue realizada el 9 de febrero de 2021. Este espacio se desarrolló con integrantes del equipo de trabajo del Cabildo Muisca de Bosa conformado para apoyar el proceso de declaratoria del festival del sol y la luna y la gobernadora tradicional de esta comunidad. </t>
  </si>
  <si>
    <t xml:space="preserve">Continuar con las  sinergias  y acciones consensuadas para la apropiación  social del proceso de identificación, reflexión e investigación de las manifestaciones culturales presentes en la plaza de mercado </t>
  </si>
  <si>
    <t xml:space="preserve">Iniciar el proceso de declaratoria del palo del ahorcado y el paisaje cultural asociado como patrimonio cultural del ámbito distrital a partir de procesos de participación y reflexión colectiva. </t>
  </si>
  <si>
    <t>Inventario de patrimonio cultural inmaterial</t>
  </si>
  <si>
    <t>Equipo de inventario de PCI</t>
  </si>
  <si>
    <t xml:space="preserve">
Fortalecimiento de las propuestas de activación, reconocimiento e investigación del patrimonio agenciadas por la ciudadanía, a través del programa Distrital de Estímulos y apoyos concertados . </t>
  </si>
  <si>
    <t xml:space="preserve">
 Fortalecer y visibilizar las iniciativas, proyectos y procesos desarrollados por la ciudadanía activa y los agentes artísticos, culturales y patrimoniales en Bogotá.</t>
  </si>
  <si>
    <t>Realizar el proceso de formación a formadores, en modalidad mixta (virtual y semi- presencial)</t>
  </si>
  <si>
    <t>Las alianzas son fundamentales para fortalecer el sector y en época de pandemia y con recortes presupuestales permiten reforzar las acciones y procesos que nos permitan mantener los avances en formación de docentes, madres, padres cuidadores, formadores y otras comunidades. Sin embargo se espera que las asignaciones presupuestales se restablezcan para lograr ampliar el programa y llegar con enfoque diferencial a mas comunidades</t>
  </si>
  <si>
    <t>Aporte a la garantía de derechos de poblaciones y sectores sociales específicos a través del Cumplimiento de las Políticas Públicas Distritales concertadas con la ciudadanía</t>
  </si>
  <si>
    <t xml:space="preserve"> 
Consejo Distrital de Patrimonio Cultural - una sesión al mes a partir de febrero.
 Mesa de Consejeros Locales del Patrimonio  - una sesión cada 3 meses.</t>
  </si>
  <si>
    <t>Instancias de participación ciudadana 
Consejo Distrital de Patrimonio Cultural - una sesión al mes a partir de febrero.
 Mesa de Consejeros Locales del Patrimonio  - una sesión cada 3 meses.</t>
  </si>
  <si>
    <t>Para la vigencia de este primer trimestre se realizaron las siguientes acciones:                                                                                                                                                               1. 11 de marzo se realizó un diálogo de contextualización con representantes de las Juntas de Acción Comunal -JAC de los barrios Samper Mendoza, Santa Fe y Panamericano, con el objetivo de explorar las memorias y sentidos que suscita el espacio de los Columbarios del Cementerio Central y su entorno. El 28 de marzo se realizó un diálogo de contextualización con miembros de la JAC Santa Fe.
Se adelantó un diálogo interno para reformular la ruta de acción del proceso Columbarios entre los equipos de investigación y participación ciudadana.</t>
  </si>
  <si>
    <t>Durante el primer trimestre se avanzó en las siguientes acciones:                                                                                                                                                                                 1. Encuentro Taller Cuadrilla Manos a la Obra y a la memoria – Localidad Bosa: desarrollo de un taller con Ciudadanos de la Localidad de Bosa en el marco del laboratorio Manos a la obra y a la memoria. El taller tuvo como objetivo  sensibilizar en los patrimonios y memorias de los ciudadanos participantes partiendo de objetos personales de su entorno. Preguntas clave ¿Cómo se relaciona ese patrimonio con su patrimonio local? ¿Por qué es importante ese objeto? ¿Ese objetivo habla de grupos de personas más amplios?.  18 de marzo de 2021, en la Casa de Participación.</t>
  </si>
  <si>
    <t xml:space="preserve">Durante el primer trimestre se avanzó en las siguientes acciones:                                                                                                                                                                                          1. Mesa temática de Museos: se llevaron a cabo cinco (5) sesiones ordinarias y extraordinarias virtuales de la Mesa Temática de Museos de Bogotá (21 de enero; 04, 18 y 25 de febrero y 18 de marzo de 2021).  Se contó con 135 asistentes, incluyendo los 16 miembros de la mesa, los invitados y los apoyos de la Secretaría Técnica a cargo del Museo de Bogotá. Se cuentan entre los productos: actas.
Los temas estuvieron asociados a la organización y gestión de la mesa temática, la situación de los museos en el segundo pico de la pandemia, presentación de la ruta procedimental para el trámite de un acuerdo en el Concejo de Bogotá, socialización de la experiencia de formulación y gestión del Acuerdo Municipal por parte de la Mesa de Museos de Medellín, presentación a los museos de la ciudad de la Convocatoria CoCrea, formalización del Comité de Entidades de Apoyo y del Comité de Capacitación y Formación, realización de la convocatoria y elección de la vacante de representante de Museos de Historia, Arqueología y Etnografía, presentación de propuestas de acción para apoyar postulaciones de los museos de la ciudad en convocatorias y a la generación de propuestas de acción de entidades de apoyo.                                                                                                                                                                                                                                                                                       2. Durante el primer trimestre se acompaño la sesión ordinaria del Consejo Local de Arte, Cultura y Patrimonio de Suba. </t>
  </si>
  <si>
    <t xml:space="preserve">La entrega a los participantes del producto desarrollado constituye pertenencia al proceso y de estrechar los lazos a escala barrial del IDPC con la comunidad. El link de descarga de los fanzines quedo inicialmente anclado a la sección de noticias de la página del IDPC, por lo cual para varios ciudadanos y ciudadanas fue confuso la descarga gratuita. Los fanzines se alojaron en la sección de descargas virtual del Centro de documentación para que pueda tener una consulta amplia y extensa en el tiempo.
Los participantes de la cuadrilla constituyen agentes de cuidado y patrimonio en su localidad, gracias al trabajo técnico y de memoria realizado en el 2020, permite un acercamiento y cuidado al patrimonio local a través de las voces de los mismos participantes para que sean replicadores de saberes en su barrio y comunidad.
</t>
  </si>
  <si>
    <r>
      <rPr>
        <sz val="11"/>
        <rFont val="Calibri"/>
        <family val="2"/>
      </rPr>
      <t>Para la vigencia de este primer trimestre se realizaron las siguientes acciones:                                                                                                                                                                                                                                                                               El Plan Especial de Manejo y Protección de –PEMP- Teusaquillo planificó realizar dos encuentros ciudadanos en el primer trimestre del año, el objetivo de estos escenarios de participación es presentar y poner en dialogo el resultado de la fase del diagnóstico con la comunidad y con algunas instancias de participación ciudadana. 
La principal dificultad que se presentó para dar cumplimiento a esta meta fue el proceso de contratación, para llevar a cabo estas sesiones se requiere contar con la totalidad del equipo profesional del PEMP, ya que sus integrantes constituyen el grupo de ponentes que presentarán el resultado en mención.
No obstante, en los meses de febrero y marzo se hizo el aprestamiento correspondiente a estos dos encuentros, para lo cual se definió la metodología a implementar y se trabajó conjuntamente con el área de comunicaciones en la publicación del Documento Técnico de Soporte –DTS- del diagnóstico, la presentación síntesis y una serie de nueve infografías con los datos representativos de cada uno de los componentes analizados, dicho material fue alojado en la página web del Instituto Distrital de Patrimonio Cultural –IDPC- para que sean de acceso público.   
Paralelamente se trabajó en la actualización de la Base de Datos única y en la identificación de actores, con el fin de ampliar la base social del proyecto y garantizar la participación de la ciudadanía en la presentación del resultado del diagnóstico que se proyectan realizar de manera virtual el 7 y 9 de abril de 2021.</t>
    </r>
    <r>
      <rPr>
        <sz val="11"/>
        <color rgb="FFFF0000"/>
        <rFont val="Calibri"/>
        <family val="2"/>
      </rPr>
      <t xml:space="preserve"> </t>
    </r>
  </si>
  <si>
    <r>
      <t xml:space="preserve">Para la vigencia de este primer trimestre se realizaron las siguientes acciones:                                                                                                                                                                  1. </t>
    </r>
    <r>
      <rPr>
        <sz val="6.6"/>
        <rFont val="Calibri"/>
        <family val="2"/>
      </rPr>
      <t xml:space="preserve">Taller 2 Grupo Focal 2 </t>
    </r>
    <r>
      <rPr>
        <sz val="11"/>
        <rFont val="Calibri"/>
        <family val="2"/>
      </rPr>
      <t>(8 asistentes, semipresencial): este fue el primer espacio semipresencial, lo que permitió que nuevas personas asistieran y por lo tanto se hicieron nuevos aportes. En este caso las propuestas giraron en torno a: turismo comunitario; desaseo de algunas zonas del Parque; inseguridad del Parque; consumo de SPA en el Parque; y buscar nuevos espacios de participación.
2. Recorrido Río Arzobispo (8 participantes): Durante la fase de Formulación se realizó un recorrido participativo con representantes de la SDA y la EAAB, para reconocer y visitar las zonas que se pueden delimitar como áreas para favorecer la conectividad y la integridad de los ecosistemas dentro del proyecto de Restauración Ecológica Participativa del componente Ambiental, y acotar las áreas a trabajar dentro del proyecto de gestión de manejo ambiental sostenible de la microcuenca del Río Arzobispo (Neuque).
3. Mesa de Trabajo con el JBB (5 asistentes, virtual): se presentaron las propuestas del componente Ambiental, Paisaje, Turismo y Divulgación y se discutió la posibilidad de articulación con múltiples líneas de trabajo del Jardín Botánico y otras entidades del distrito, en el tema de restauración vegetal y huertas urbanas. Hubo énfasis en tener en cuenta el fallo reciente de los Cerros Orientales, que permite el desarrollo y uso de ciertas actividades en torno a la ecología y la restauración en las franjas de adecuación de la reserva de los Cerros, en donde entra el área de influencia del Parque Nacional.
4. Mesa de Trabajo con SDH (4 asistentes, virtual), la mesa fue un espacio de retroalimentación en la normativa que aplica en el área de influencia del PEMP del Parque Nacional. Se hizo especial énfasis en la normativa de la Reserva de los Cerros Orientales. 
5. Mesa de Trabajo con SDA (4 asistentes, virtual), esta mesa permitió presentar las propuestas del componente Ambiental y discutir la articulación, especialmente en el Aula Ambiental y la restauración del río Arzobispo. Se recomienda buscar articulación similar con la EAAB, el Jardín Botánico y el IDT. 
6. Mesa de Trabajo con IDIGER (2 asistentes, virtual), este espacio permitió presentar las propuestas del componente Ambiental y aclarar dudas sobre los proyectos adelantados por el IDIGER en el área de influencia del PEMP Parque Nacional. 
7. Mesa de Trabajo Interinstitucional (9 asistentes, virtual), este espacio contó con la presencia de representantes de las siguientes entidades: IDT, JBB, PUJ, UPN, EAAB, IDIGER, SDA, y SDH. Durante la Mesa se presentaron las últimas versiones de las propuestas del PEMP Parque Nacional de los componentes Ambiental, Divulgación, Movilidad, Paisaje, Sociocultural y Turismo;  lo que reafirmó las propuestas de articulación que habían surgido en Mesas anteriores y dio oportunidad de que surgieran nuevas. La asistencia de la Universidad Javeriana y la Universidad Pedagógica abrieron la posibilidad de proyectos en torno a las artes y la educación. Para esta Mesa de Trabajo se utilizó la plataforma Jamboard, en donde los asistentes pudieron consignar sus propuestas.
8. 2° Mesa de Trabajo IDT (2 asistentes, virtual): esta mesa permitió una conversación a mayor profundidad con representantes del IDT, que también asistieron a la Mesa de Trabajo Interinstitucional. Se confirma el apoyo del IDT en diferentes proyectos, mencionando especialmente la restauración y señalización de los senderos. Por parte de los representantes se sugiere que la persona asignada a los temas de turismo no sea asignada por el ente gestor a modo general, sino un profesional especializado que dinamice la actividad e impacto económico en el Parque Nacional. 9. 
9. Mesa de Trabajo IDU (7 asistentes, virtual): esta mesa de trabajo se centró principalmente en buscar la articulación entre el PEMP Parque Nacional y el proyecto de Corredor Verde de la 7ma. Surgieron propuestas centradas en los componentes: Movilidad, Espacio Público, Ambiental y Paisaje.
10. Buzón Presencial (2 sesiones, 10 participantes: dentro de la actividad las personas se vieron interesadas en las preguntas, y el equipo recibió retroalimentación positiva por realizar la actividad.  Estas sesiones de aplicación mostraron que las preguntas son claras y que son herramientas útiles para recolectar las opiniones de la ciudadanía.
11. Entrevista a Diana Ayala y Fernando Chaparro (líderes comunitarios, barrio La Perseverancia): durante la entrevista se indagó sobre la historia del barrio, los proyectos comunitarios que se están desarrollando y su posible articulación con el PEMP Parque Nacional. Las personas entrevistadas contaron cómo se llevan desarrollando procesos en pro del desarrollo político, social, cultural y ambiental del barrio desde hace más de 30 años, y cómo han buscado vincularse a múltiples iniciativas. Indican que en el Parque Nacional están llevando a cabo un proyecto denominado Huerta Biocultural Untucutu, en donde realizan actividades como charlas y talleres relacionados con la agronomía y la agroecología, además de la realización de caminatas una o dos veces por semana.
12. Taller 2 Grupo Focal 1 (9 asistentes, virtual): el segundo espacio con usuarios y deportistas tuvo una menor acogida, sin embargo, permitió generar discusiones a profundidad con los asistentes. O7Surgieron los siguientes temas: darle acceso a la ciudadanía a información sobre los procesos de restauración vegetal, para que haya veeduría y control; ver el Parque Nacional desde lo Queer, pues siempre ha sido un espacio que acepta a todo el mundo; espacios designados para las mascotas pueden reducir que haya tantas heces en el Parque; hace falta proponer soluciones para los habitantes de calle del Parque; y el uso de materiales reciclables para la creación de la señalética. 
13. Taller 2 Grupo Focal 3 (20 asistentes, virtual): este taller logró una mayor convocatoria que el primero del mismo grupo, lo que permitió  escuchar a nuevas voces. En general se discutió: las incidencia del proceso participativo; las amenazas presentes y futuras del Parque (el corredor de la 7ma, edificios de CAR y Ecopetrol); la recuperación del río Arzobispo; la falta de baños públicos en el Parque; la restauración participativa; creación de pacas biodigestoras; y la generación de un proyecto de luminarias e iluminación que abarque todo el Parque. 	+O7</t>
    </r>
  </si>
  <si>
    <t>Durante el primer trimestre se avanzó en las siguientes acciones:                                                           Se llevó a cabo una reunión presencial con la comunidad el día 30 de marzo de 2021, en el marco de la cual se estableció la necesidad de coordinar cronogramas de actividades entre los diferentes actores involucrados y retomar los talleres mensuales con el IDPC para fortalecer el proceso de declaratoria o inclusión en LRPCID que buscan las organizaciones del barrio Potosí frente al Palo del ahorcado.</t>
  </si>
  <si>
    <t>Durante el primer trimestre se avanzó en las siguientes acciones:                                                                                                                                                                                                    El 15 de febrero se dio apertura al Programa Distrital de Estímulos 2021. El IDPC, en correspondencia con la meta de Fomento, dio apertura a 8 convocatorias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ha realizado una estrategia de divulgación de las convocatorias para incentivar a la ciudadanía a postular sus propuestas en las Becas de Fomento IDPC 2021. La estrategia contiene piezas gráficas, videos, intervenciones en radio y difusión en redes sociales. 
El 23 de marzo, de acuerdo al cronograma general de Fomento, finalizó el periodo de inscripción de propuestas en la plataforma SICON, contando con una participación de 135 propuestas para 11 estímulos relacionados a 4 becas, así:
BECA DEBATES Y TENSIONES
Propuestas Inscritas: 23
BECA ESPACIOS DESAPARECIDOS
Propuestas Inscritas: 60
BECA PARA EL HACER APOYO A OFICIOS
Propuestas Inscritas: 16
BECA SECTORES SOCIALES
Propuestas Inscritas: 36
El 23 de marzo, de acuerdo al cronograma general de Fomento, finalizó el periodo de inscripción de propuestas en la plataforma SICON, contando con una masiva participación, relacionada a continuación: 
PREMIO FOTOGRAFÍA Propuestas Inscritas: 47 
PREMIO DIBUJATÓN Propuestas Inscritas: 125 
Los listados fueron publicados en la página https://sicon.scrd.gov.co/admin_SCRD_pv/pages/convocatorias/list.html</t>
  </si>
  <si>
    <t>Durante el primer trimestre se avanzó en las siguientes acciones:                                                                                                                                                                                  Activación social del Museo de la Ciudad Autoconstruida -MCA-: presentación del Museo y de la Beca de Programación IDPC del MCA ante el Comité Operativo Local de Juventud (presencial, 45 asistentes) y Consejo Local de Discapacidad (virtual, 21 asistentes). Se realizó el 12avo encuentro de la Mesa Local de Memoria para dialogar sobre iniciativas de educación en la localidad que sirvan como insumos para el programa educativo del MCA. Se realizó el 13avo encuentro de la Mesa Local de Memoria para dialogar sobre el desarrollo de contenidos museográficos En esta sesión se presentaron adelantos del piloto en torno al Paro de 1993 y las recomendaciones en torno a las zonas verdes del Museo (presenciales, total 42 asistentes). Se realizaron talleres por parte de la Mesa Técnica de Altos de la Estancia para desarrollar ideas en torno a las zonas verdes del Museo (presencial, 25 asistentes) y se llevó a cabo un encuentro para conocer iniciativas de comunidades afrocolombianas y negras en la localidad (presencial, 33 asistentes). Estas iniciativas tienen como objeto recibir información de las comunidades sobre las necesidades y posibilidades de que el Museo responda a lo que grupos y organizaciones del territorio han adelantado.
Se realizó una jornada de día completo con la Mesa Local Indígena (presencial, 16 asistentes). En esta reunión se discutieron dos temas fundamentales: formas, metodologías y personas que deben estar involucradas en la creación de contenidos y programación y educación. Con maestros del colegio Fanny Mikey en reunión virtual se propuso realizar un taller con jóvenes para involucrarlos en el desarrollo creativo de la imagen del MCA (30 asistentes).</t>
  </si>
  <si>
    <t>Durante el primer trimestre se avanzó en las siguientes acciones:                                                                                                                                                                                                Se desarrolló el documento de la Estrategia de Rendición de Cuentas 2020-2024, alineado al cronograma de actividades del PAAC y el PIPC.  El documento se encuentra publicado en la página web del IDPC  en el link:   https://idpc.gov.co/rendicion-de-cuentas-idpc/plan-de-rendicion-de-cuentas-para-los-sujetos-obligados/- El documento se divide en tres partes dentro de las cuales se presenta el diagnóstico de la Rendición de Cuentas 2020, los resultados evaluados en el avance de la gestión durante la vigencia 2019 en materia del proceso de Rendición de Cuentas y participación ciudadana, y el diseño de la estrategia de rendición de cuentas, establecido en su fase de ejecución y seguimiento en el Plan Anticorrupción y Atención al Ciudadano PAAC.</t>
  </si>
  <si>
    <t>Durante el primer trimestre se avanzó en las siguientes acciones:                                                                                                                                                                                         Se reporta las siguientes sesiones en el marco de las instancias de participación:                                                                                                                         1. Sesión No 1 Consejo Distrital de Participación Ciudadana-CDPC 2021 (27 de enero de 2021 / Virtual): 
Casos presentados:
a. Modificación de la Resolución del Secretaría de Cultura, Recreación y Deporte -SCRD No. 718 de septiembre 27 de 2019 "Por la cual se resuelve una solicitud de inclusión en el listado de Bienes de Interés Cultural del ámbito Distrital del Edificio Teusacá, ubicado en la Avenida Carrera 7 No. 37 - 69 en el barrio Sagrado Corazón en la UPZ del mismo nombre, en la localidad de Santa Fe en Bogotá D.C.", expedida por la Secretaría Distrital de Cultura, Recreación y Deporte.
b. Solicitud de exclusión de 1238.13 m2 del predio del Colegio Cafam localizado en la Avenida Carrera 68 No. 64 – 45 / 83.
c. Recurso de Reposición interpuesto en contra de la Resolución SCRD 782 de 2020 relacionada con el trámite de cambio de categoría de intervención de los inmuebles localizados en la Calle 10 A 3-15 Este, Carrera 3 Este 9 A-46 y Calle 10 A 3-25 Este.
2. Sesión No 2. Consejo Distrital de Participación Ciudadana -CDPC 2021 (17 de marzo de 2021 / Virtual): 
Casos presentados:
a. Solicitud de exclusión del inmueble localizado en Avenida Carrera 24 No. 39 B - 07, barrio La Soledad.
b. Solicitud de exclusión de 4748.79 m2 del predio de la Unidad Deportiva El Salitre localizado en la Avenida Calle 63 No. 68 – 45.
Varios:  revisión del procedimiento de inclusión en la Lista Representativa de Patrimonio Cultural Inmaterial del ámbito distrital. Generalidades del Festival del sol y la luna de la comunidad muisca de Bosa.                                                                                                                                                                                                                               3. Mesa de Consejeros Locales de Patrimonio Cultural.  Sesión ordinaria  y extraordinaria del 05  y 12 de marzo de 2021 respectivamente- con la asistencia de  (18) Consejeros(as) en cada sesión.
Sesión Ordinaria:se desarrollan  las siguientes tematicas:  intervención del delegado del Consejo Nacional de Patrimonio, diálogo con los colaboradores del IPES sobre el Sistema Distrital de Plazas de Mercado. Se proyectan la visibilización del trabajo de los y las  Consejeros de la Mesa a través de medios digitales y alternativos, difundiendo programas, podcasts y nuevas acciones en el territorio. Recorridos patrimoniales.                                                                                                            Sesión Extraordinaria: presentación Plan Especial de Manejo y protección del Centro Historico.</t>
  </si>
  <si>
    <t>VERIFICACIÓN CONTROL INTERNO</t>
  </si>
  <si>
    <t>Se evidencia:
-Actas del 1 al 3 de marzo de 2021
-Memorias de columbarios
-Listas de asistencia</t>
  </si>
  <si>
    <t>Se evidencia:
-Articulación de las Cruces
-Registro fotográfico reunión plaza las cruces
-Listado de asistenciaReunión Pueblo viejo
-</t>
  </si>
  <si>
    <r>
      <rPr>
        <b/>
        <u/>
        <sz val="11"/>
        <rFont val="Calibri"/>
        <family val="2"/>
      </rPr>
      <t>Se evidencia:</t>
    </r>
    <r>
      <rPr>
        <sz val="11"/>
        <rFont val="Calibri"/>
        <family val="2"/>
      </rPr>
      <t xml:space="preserve">
Comunicación e invitación a talleres febrero y marzo 2021
Fotografías 
Listas de asistencia
Presentaciones
Relatorias y Actas
Matriz Aportes Participación
</t>
    </r>
  </si>
  <si>
    <t>Se evidencia:
Marzo 10_ Acta de reunión mesa FUSA.
Lista de asistencia marzo 10
Acta reunión foro corposumavida
Fotos reunión mesa Fusa
Acta mesa sectorial marzo 18
Acta runión febrero19</t>
  </si>
  <si>
    <t xml:space="preserve">Se evidencia:
Fotografía recorrido 27 febrero y listado de asistencia
Acta de reunión 27 de marzo
Armonización 12 de marzo
Listados de asistencia recorridos
Registro fotográfico reunión CAL 23-03-2021.
Reunión Articulación entidades ambientales.
</t>
  </si>
  <si>
    <t>Se evidencia:
Lista de Asistencia Bosa
Taller cuadrilla manos a la obra y a la memoria 18 de marzo 2021
Regisro fotográfico Taller cuadrilla bosa 18 de marzo 2021</t>
  </si>
  <si>
    <t>Se evidencia:
Acta de Reunión Cabildo Muisca</t>
  </si>
  <si>
    <t>Se evidencia:
-Tres pantallazos reuniones virtuales</t>
  </si>
  <si>
    <t xml:space="preserve">Se evidencia:
-Cinco Listas de asistencia 21.01.2021, 4.02.2021, 18.02.2021, 25.02.2021, 18.03.2021. Mesas Temáticas </t>
  </si>
  <si>
    <t xml:space="preserve">Se evidencia:
-siete (7) actas temática de museos
21.01.2021
04.02.2021
25.02.2021
05.03.2021
18.03.2021
</t>
  </si>
  <si>
    <r>
      <t xml:space="preserve">Se evidencia:
</t>
    </r>
    <r>
      <rPr>
        <b/>
        <sz val="11"/>
        <rFont val="Calibri"/>
        <family val="2"/>
      </rPr>
      <t xml:space="preserve">Planeación y Proyectos de Aula
</t>
    </r>
    <r>
      <rPr>
        <sz val="11"/>
        <rFont val="Calibri"/>
        <family val="2"/>
      </rPr>
      <t>-siete (7) actas Febrero 26 y marzo 16,17,23,25 (2) y 30.</t>
    </r>
    <r>
      <rPr>
        <b/>
        <sz val="11"/>
        <rFont val="Calibri"/>
        <family val="2"/>
      </rPr>
      <t xml:space="preserve">
Reuniones de Lectura de Acuerdos IEP
</t>
    </r>
    <r>
      <rPr>
        <sz val="11"/>
        <rFont val="Calibri"/>
        <family val="2"/>
      </rPr>
      <t>Cinco actas Febrero 19, Marzo 1,2,9 y 10</t>
    </r>
    <r>
      <rPr>
        <b/>
        <sz val="11"/>
        <rFont val="Calibri"/>
        <family val="2"/>
      </rPr>
      <t xml:space="preserve">
Reuniones de Seguimiento IED asistidas
-</t>
    </r>
    <r>
      <rPr>
        <sz val="11"/>
        <rFont val="Calibri"/>
        <family val="2"/>
      </rPr>
      <t>Once actas Enero 27, Febrero 2, 3 y 19; Marzo 3, 11,16, 19, 23, 24 y 25</t>
    </r>
  </si>
  <si>
    <t>Se evidencia:
-Actas del 5 y 12 de marzo
-Listados de asistencia del 27 de enero y 17 de marzo 
-Dos Pantallazos de la invitación del 27 de enero y 17 de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</si>
</sst>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ont>
    <font>
      <sz val="11"/>
      <name val="Calibri"/>
      <family val="2"/>
    </font>
    <font>
      <b/>
      <sz val="11"/>
      <name val="Calibri"/>
      <family val="2"/>
    </font>
    <font>
      <sz val="11"/>
      <color rgb="FF000000"/>
      <name val="Calibri"/>
      <family val="2"/>
    </font>
    <font>
      <sz val="11"/>
      <color rgb="FF000000"/>
      <name val="Calibri"/>
      <family val="2"/>
    </font>
    <font>
      <sz val="11"/>
      <color theme="1"/>
      <name val="Calibri"/>
      <family val="2"/>
    </font>
    <font>
      <b/>
      <sz val="11"/>
      <color theme="1"/>
      <name val="Calibri"/>
      <family val="2"/>
    </font>
    <font>
      <sz val="11"/>
      <color rgb="FFFF0000"/>
      <name val="Calibri"/>
      <family val="2"/>
    </font>
    <font>
      <sz val="6.6"/>
      <name val="Calibri"/>
      <family val="2"/>
    </font>
    <font>
      <b/>
      <u/>
      <sz val="11"/>
      <name val="Calibri"/>
      <family val="2"/>
    </font>
  </fonts>
  <fills count="22">
    <fill>
      <patternFill patternType="none"/>
    </fill>
    <fill>
      <patternFill patternType="gray125"/>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9" tint="0.79998168889431442"/>
        <bgColor rgb="FFD9EAD3"/>
      </patternFill>
    </fill>
    <fill>
      <patternFill patternType="solid">
        <fgColor theme="7" tint="0.79998168889431442"/>
        <bgColor rgb="FFFFE599"/>
      </patternFill>
    </fill>
    <fill>
      <patternFill patternType="solid">
        <fgColor theme="7" tint="0.79998168889431442"/>
        <bgColor rgb="FFFFF2CC"/>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2CC"/>
      </patternFill>
    </fill>
    <fill>
      <patternFill patternType="solid">
        <fgColor theme="9" tint="0.79998168889431442"/>
        <bgColor rgb="FFCFE2F3"/>
      </patternFill>
    </fill>
    <fill>
      <patternFill patternType="solid">
        <fgColor theme="7" tint="0.79998168889431442"/>
        <bgColor indexed="64"/>
      </patternFill>
    </fill>
    <fill>
      <patternFill patternType="solid">
        <fgColor rgb="FFFF0000"/>
        <bgColor indexed="64"/>
      </patternFill>
    </fill>
    <fill>
      <patternFill patternType="solid">
        <fgColor rgb="FFFEF2CB"/>
        <bgColor rgb="FFFEF2CB"/>
      </patternFill>
    </fill>
    <fill>
      <patternFill patternType="solid">
        <fgColor rgb="FFE2EFD9"/>
        <bgColor rgb="FFE2EFD9"/>
      </patternFill>
    </fill>
    <fill>
      <patternFill patternType="solid">
        <fgColor rgb="FFFFFF00"/>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5">
    <xf numFmtId="0" fontId="0" fillId="0" borderId="0"/>
    <xf numFmtId="0" fontId="4" fillId="0" borderId="1"/>
    <xf numFmtId="9" fontId="3" fillId="0" borderId="1" applyFont="0" applyFill="0" applyBorder="0" applyAlignment="0" applyProtection="0"/>
    <xf numFmtId="0" fontId="4" fillId="0" borderId="1"/>
    <xf numFmtId="0" fontId="4" fillId="0" borderId="1"/>
  </cellStyleXfs>
  <cellXfs count="79">
    <xf numFmtId="0" fontId="0" fillId="0" borderId="0" xfId="0" applyFont="1" applyAlignment="1"/>
    <xf numFmtId="0" fontId="1" fillId="0" borderId="0" xfId="0" applyFont="1" applyAlignment="1"/>
    <xf numFmtId="0" fontId="1" fillId="0" borderId="0" xfId="0" applyFont="1" applyFill="1" applyAlignment="1"/>
    <xf numFmtId="0" fontId="1" fillId="8" borderId="0" xfId="0" applyFont="1" applyFill="1" applyAlignment="1">
      <alignment wrapText="1"/>
    </xf>
    <xf numFmtId="0" fontId="1" fillId="8" borderId="0" xfId="0" applyFont="1" applyFill="1" applyAlignment="1"/>
    <xf numFmtId="0" fontId="1" fillId="8" borderId="0" xfId="0" applyFont="1" applyFill="1" applyAlignment="1">
      <alignment horizontal="center" vertical="center" wrapText="1"/>
    </xf>
    <xf numFmtId="0" fontId="1" fillId="0" borderId="0" xfId="0" applyFont="1" applyAlignment="1"/>
    <xf numFmtId="0" fontId="1" fillId="8" borderId="0" xfId="0" applyFont="1" applyFill="1"/>
    <xf numFmtId="0" fontId="1" fillId="13"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8" borderId="2" xfId="3" applyFont="1" applyFill="1" applyBorder="1" applyAlignment="1">
      <alignment horizontal="center" vertical="center" wrapText="1"/>
    </xf>
    <xf numFmtId="0" fontId="1" fillId="8" borderId="2" xfId="4" applyFont="1" applyFill="1" applyBorder="1" applyAlignment="1">
      <alignment horizontal="center" vertical="center" wrapText="1"/>
    </xf>
    <xf numFmtId="0" fontId="1" fillId="13" borderId="2" xfId="0" applyFont="1" applyFill="1" applyBorder="1" applyAlignment="1">
      <alignment horizontal="left" vertical="center" wrapText="1"/>
    </xf>
    <xf numFmtId="0" fontId="1" fillId="0" borderId="1" xfId="0" applyFont="1" applyBorder="1" applyAlignment="1"/>
    <xf numFmtId="0" fontId="1" fillId="6"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vertical="center" wrapText="1"/>
    </xf>
    <xf numFmtId="0" fontId="1" fillId="0" borderId="0" xfId="0" applyFont="1" applyFill="1" applyAlignment="1">
      <alignment vertical="center"/>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7" borderId="2" xfId="3" applyFont="1" applyFill="1" applyBorder="1" applyAlignment="1">
      <alignment horizontal="center" vertical="center" wrapText="1"/>
    </xf>
    <xf numFmtId="0" fontId="1" fillId="7" borderId="2" xfId="4" applyFont="1" applyFill="1" applyBorder="1" applyAlignment="1">
      <alignment horizontal="center"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0" borderId="0" xfId="0" applyFont="1"/>
    <xf numFmtId="0" fontId="1" fillId="18" borderId="0" xfId="0" applyFont="1" applyFill="1"/>
    <xf numFmtId="0" fontId="1" fillId="0" borderId="2" xfId="0" applyFont="1" applyFill="1" applyBorder="1" applyAlignment="1">
      <alignment vertical="center" wrapText="1"/>
    </xf>
    <xf numFmtId="0" fontId="1" fillId="12" borderId="6" xfId="0" applyFont="1" applyFill="1" applyBorder="1" applyAlignment="1">
      <alignment horizontal="center" vertical="center" wrapText="1"/>
    </xf>
    <xf numFmtId="0" fontId="1" fillId="12" borderId="6" xfId="0" applyFont="1" applyFill="1" applyBorder="1" applyAlignment="1">
      <alignment horizontal="left" vertical="center" wrapText="1"/>
    </xf>
    <xf numFmtId="0" fontId="1" fillId="11" borderId="6"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3" applyFont="1" applyFill="1" applyBorder="1" applyAlignment="1">
      <alignment vertical="center" wrapText="1"/>
    </xf>
    <xf numFmtId="0" fontId="1" fillId="0" borderId="1" xfId="3" applyFont="1" applyFill="1" applyAlignment="1">
      <alignment horizontal="center" vertical="center" wrapText="1"/>
    </xf>
    <xf numFmtId="0" fontId="1" fillId="0" borderId="1" xfId="4" applyFont="1" applyFill="1" applyAlignment="1">
      <alignment horizontal="center" vertical="center" wrapText="1"/>
    </xf>
    <xf numFmtId="0" fontId="1" fillId="0" borderId="1" xfId="0" applyFont="1" applyFill="1" applyBorder="1" applyAlignment="1"/>
    <xf numFmtId="0" fontId="1" fillId="0" borderId="8" xfId="3" applyFont="1" applyFill="1" applyBorder="1" applyAlignment="1">
      <alignment horizontal="center" vertical="center" wrapText="1"/>
    </xf>
    <xf numFmtId="0" fontId="1" fillId="0" borderId="7" xfId="3" applyFont="1" applyFill="1" applyBorder="1" applyAlignment="1">
      <alignment horizontal="center" vertical="center" wrapText="1"/>
    </xf>
    <xf numFmtId="0" fontId="1" fillId="0" borderId="8" xfId="4" applyFont="1" applyFill="1" applyBorder="1" applyAlignment="1">
      <alignment horizontal="center" vertical="center" wrapText="1"/>
    </xf>
    <xf numFmtId="1" fontId="1" fillId="9" borderId="5"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1" fontId="1" fillId="16" borderId="2" xfId="0" applyNumberFormat="1"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 fillId="8" borderId="0" xfId="0" applyFont="1" applyFill="1" applyAlignment="1">
      <alignment horizontal="center" wrapText="1"/>
    </xf>
    <xf numFmtId="0" fontId="1" fillId="0" borderId="0" xfId="0" applyFont="1" applyFill="1" applyAlignment="1">
      <alignment horizontal="center"/>
    </xf>
    <xf numFmtId="1" fontId="2" fillId="16" borderId="2" xfId="0" applyNumberFormat="1" applyFont="1" applyFill="1" applyBorder="1" applyAlignment="1">
      <alignment horizontal="left" vertical="center" wrapText="1"/>
    </xf>
    <xf numFmtId="1" fontId="1" fillId="16" borderId="2" xfId="0" applyNumberFormat="1" applyFont="1" applyFill="1" applyBorder="1" applyAlignment="1">
      <alignment horizontal="left" vertical="center" wrapText="1"/>
    </xf>
    <xf numFmtId="1" fontId="1" fillId="20" borderId="3" xfId="0" applyNumberFormat="1" applyFont="1" applyFill="1" applyBorder="1" applyAlignment="1">
      <alignment horizontal="left" vertical="center" wrapText="1"/>
    </xf>
    <xf numFmtId="0" fontId="1" fillId="8" borderId="0" xfId="0" applyFont="1" applyFill="1" applyAlignment="1">
      <alignment horizontal="left" wrapText="1"/>
    </xf>
    <xf numFmtId="0" fontId="1" fillId="0" borderId="0" xfId="0" applyFont="1" applyFill="1" applyAlignment="1">
      <alignment horizontal="left"/>
    </xf>
    <xf numFmtId="1" fontId="7" fillId="16" borderId="2" xfId="0" applyNumberFormat="1" applyFont="1" applyFill="1" applyBorder="1" applyAlignment="1">
      <alignment horizontal="left" vertical="center" wrapText="1"/>
    </xf>
    <xf numFmtId="0" fontId="5" fillId="19" borderId="3"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21" borderId="2" xfId="0" applyFont="1" applyFill="1" applyBorder="1" applyAlignment="1">
      <alignment vertical="center" wrapText="1"/>
    </xf>
    <xf numFmtId="0" fontId="1" fillId="0" borderId="2" xfId="0" applyFont="1" applyFill="1" applyBorder="1" applyAlignment="1">
      <alignment horizontal="left" vertical="center" wrapText="1"/>
    </xf>
  </cellXfs>
  <cellStyles count="5">
    <cellStyle name="Normal" xfId="0" builtinId="0"/>
    <cellStyle name="Normal 2" xfId="1"/>
    <cellStyle name="Normal 3" xfId="3"/>
    <cellStyle name="Normal 4" xfId="4"/>
    <cellStyle name="Porcentaje 2" xfId="2"/>
  </cellStyles>
  <dxfs count="0"/>
  <tableStyles count="0" defaultTableStyle="TableStyleMedium2" defaultPivotStyle="PivotStyleLight16"/>
  <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P32"/>
  <sheetViews>
    <sheetView tabSelected="1" view="pageBreakPreview" zoomScale="91" zoomScaleNormal="70" zoomScaleSheetLayoutView="91" workbookViewId="0">
      <pane ySplit="2" topLeftCell="A22" activePane="bottomLeft" state="frozen"/>
      <selection pane="bottomLeft" activeCell="L22" sqref="L22"/>
    </sheetView>
  </sheetViews>
  <sheetFormatPr baseColWidth="10" defaultColWidth="14.42578125" defaultRowHeight="15" customHeight="1" x14ac:dyDescent="0.25"/>
  <cols>
    <col min="1" max="1" width="8.140625" style="57" customWidth="1"/>
    <col min="2" max="2" width="26.42578125" style="2" customWidth="1"/>
    <col min="3" max="3" width="25.85546875" style="2" hidden="1" customWidth="1"/>
    <col min="4" max="4" width="25.42578125" style="2" hidden="1" customWidth="1"/>
    <col min="5" max="6" width="27.42578125" style="2" hidden="1" customWidth="1"/>
    <col min="7" max="7" width="18.5703125" style="2" hidden="1" customWidth="1"/>
    <col min="8" max="8" width="25.7109375" style="2" hidden="1" customWidth="1"/>
    <col min="9" max="9" width="29.5703125" style="2" hidden="1" customWidth="1"/>
    <col min="10" max="10" width="32.28515625" style="2" customWidth="1"/>
    <col min="11" max="11" width="37.42578125" style="2" customWidth="1"/>
    <col min="12" max="12" width="13.42578125" style="2" customWidth="1"/>
    <col min="13" max="13" width="9" style="2" customWidth="1"/>
    <col min="14" max="14" width="9.7109375" style="2" customWidth="1"/>
    <col min="15" max="15" width="71.140625" style="62" customWidth="1"/>
    <col min="16" max="16" width="21.42578125" style="2" customWidth="1"/>
    <col min="17" max="17" width="20.7109375" style="2" customWidth="1"/>
    <col min="18" max="18" width="34.7109375" style="21" customWidth="1"/>
    <col min="19" max="16384" width="14.42578125" style="2"/>
  </cols>
  <sheetData>
    <row r="1" spans="1:146" s="1" customFormat="1" ht="44.1" customHeight="1" x14ac:dyDescent="0.25">
      <c r="A1" s="69" t="s">
        <v>225</v>
      </c>
      <c r="B1" s="71" t="s">
        <v>0</v>
      </c>
      <c r="C1" s="71" t="s">
        <v>1</v>
      </c>
      <c r="D1" s="71" t="s">
        <v>2</v>
      </c>
      <c r="E1" s="71" t="s">
        <v>3</v>
      </c>
      <c r="F1" s="71" t="s">
        <v>39</v>
      </c>
      <c r="G1" s="71" t="s">
        <v>51</v>
      </c>
      <c r="H1" s="71" t="s">
        <v>43</v>
      </c>
      <c r="I1" s="75" t="s">
        <v>38</v>
      </c>
      <c r="J1" s="22" t="s">
        <v>4</v>
      </c>
      <c r="K1" s="73" t="s">
        <v>5</v>
      </c>
      <c r="L1" s="74"/>
      <c r="M1" s="72" t="s">
        <v>99</v>
      </c>
      <c r="N1" s="72"/>
      <c r="O1" s="72"/>
      <c r="P1" s="72"/>
      <c r="Q1" s="72"/>
      <c r="R1" s="20"/>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row>
    <row r="2" spans="1:146" s="1" customFormat="1" ht="105.95" customHeight="1" x14ac:dyDescent="0.25">
      <c r="A2" s="70"/>
      <c r="B2" s="70"/>
      <c r="C2" s="70"/>
      <c r="D2" s="70"/>
      <c r="E2" s="70"/>
      <c r="F2" s="74"/>
      <c r="G2" s="70"/>
      <c r="H2" s="70"/>
      <c r="I2" s="76"/>
      <c r="J2" s="23" t="s">
        <v>6</v>
      </c>
      <c r="K2" s="23" t="s">
        <v>7</v>
      </c>
      <c r="L2" s="23" t="s">
        <v>98</v>
      </c>
      <c r="M2" s="24" t="s">
        <v>8</v>
      </c>
      <c r="N2" s="25" t="s">
        <v>9</v>
      </c>
      <c r="O2" s="58" t="s">
        <v>10</v>
      </c>
      <c r="P2" s="26" t="s">
        <v>11</v>
      </c>
      <c r="Q2" s="65" t="s">
        <v>100</v>
      </c>
      <c r="R2" s="77" t="s">
        <v>259</v>
      </c>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row>
    <row r="3" spans="1:146" s="4" customFormat="1" ht="100.5" customHeight="1" x14ac:dyDescent="0.25">
      <c r="A3" s="40">
        <v>1</v>
      </c>
      <c r="B3" s="31" t="s">
        <v>54</v>
      </c>
      <c r="C3" s="17" t="s">
        <v>107</v>
      </c>
      <c r="D3" s="32" t="s">
        <v>55</v>
      </c>
      <c r="E3" s="32" t="s">
        <v>111</v>
      </c>
      <c r="F3" s="32" t="s">
        <v>113</v>
      </c>
      <c r="G3" s="17" t="s">
        <v>15</v>
      </c>
      <c r="H3" s="32" t="s">
        <v>115</v>
      </c>
      <c r="I3" s="32" t="s">
        <v>105</v>
      </c>
      <c r="J3" s="17" t="s">
        <v>108</v>
      </c>
      <c r="K3" s="32" t="s">
        <v>106</v>
      </c>
      <c r="L3" s="31">
        <v>4</v>
      </c>
      <c r="M3" s="15">
        <v>1</v>
      </c>
      <c r="N3" s="54">
        <v>1</v>
      </c>
      <c r="O3" s="59" t="s">
        <v>248</v>
      </c>
      <c r="P3" s="16">
        <v>4</v>
      </c>
      <c r="Q3" s="66" t="s">
        <v>201</v>
      </c>
      <c r="R3" s="78" t="s">
        <v>260</v>
      </c>
      <c r="S3" s="2"/>
      <c r="T3" s="2">
        <v>26</v>
      </c>
      <c r="U3" s="2">
        <v>100</v>
      </c>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row>
    <row r="4" spans="1:146" s="6" customFormat="1" ht="401.45" hidden="1" customHeight="1" x14ac:dyDescent="0.25">
      <c r="A4" s="40">
        <v>2</v>
      </c>
      <c r="B4" s="14" t="s">
        <v>117</v>
      </c>
      <c r="C4" s="17" t="s">
        <v>226</v>
      </c>
      <c r="D4" s="32" t="s">
        <v>55</v>
      </c>
      <c r="E4" s="32" t="s">
        <v>110</v>
      </c>
      <c r="F4" s="32" t="s">
        <v>112</v>
      </c>
      <c r="G4" s="29" t="s">
        <v>15</v>
      </c>
      <c r="H4" s="32" t="s">
        <v>114</v>
      </c>
      <c r="I4" s="29" t="s">
        <v>80</v>
      </c>
      <c r="J4" s="32" t="s">
        <v>109</v>
      </c>
      <c r="K4" s="32" t="s">
        <v>227</v>
      </c>
      <c r="L4" s="31">
        <v>9</v>
      </c>
      <c r="M4" s="15">
        <v>0</v>
      </c>
      <c r="N4" s="54">
        <v>0</v>
      </c>
      <c r="O4" s="59" t="s">
        <v>228</v>
      </c>
      <c r="P4" s="16">
        <v>29</v>
      </c>
      <c r="Q4" s="53" t="s">
        <v>251</v>
      </c>
      <c r="R4" s="4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row>
    <row r="5" spans="1:146" s="6" customFormat="1" ht="409.6" customHeight="1" x14ac:dyDescent="0.25">
      <c r="A5" s="40">
        <v>3</v>
      </c>
      <c r="B5" s="29" t="s">
        <v>101</v>
      </c>
      <c r="C5" s="29" t="s">
        <v>102</v>
      </c>
      <c r="D5" s="29" t="s">
        <v>20</v>
      </c>
      <c r="E5" s="29" t="s">
        <v>119</v>
      </c>
      <c r="F5" s="29" t="s">
        <v>118</v>
      </c>
      <c r="G5" s="32" t="s">
        <v>15</v>
      </c>
      <c r="H5" s="29" t="s">
        <v>116</v>
      </c>
      <c r="I5" s="29" t="s">
        <v>229</v>
      </c>
      <c r="J5" s="29" t="s">
        <v>103</v>
      </c>
      <c r="K5" s="29" t="s">
        <v>104</v>
      </c>
      <c r="L5" s="29">
        <v>12</v>
      </c>
      <c r="M5" s="15">
        <v>3</v>
      </c>
      <c r="N5" s="54">
        <v>2</v>
      </c>
      <c r="O5" s="59" t="s">
        <v>207</v>
      </c>
      <c r="P5" s="16">
        <v>10</v>
      </c>
      <c r="Q5" s="66" t="s">
        <v>230</v>
      </c>
      <c r="R5" s="78" t="s">
        <v>261</v>
      </c>
      <c r="S5" s="2"/>
      <c r="T5" s="2">
        <v>12</v>
      </c>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row>
    <row r="6" spans="1:146" s="34" customFormat="1" ht="361.5" hidden="1" customHeight="1" x14ac:dyDescent="0.25">
      <c r="A6" s="40">
        <v>4</v>
      </c>
      <c r="B6" s="29" t="s">
        <v>62</v>
      </c>
      <c r="C6" s="29" t="s">
        <v>151</v>
      </c>
      <c r="D6" s="29" t="s">
        <v>20</v>
      </c>
      <c r="E6" s="29" t="s">
        <v>81</v>
      </c>
      <c r="F6" s="29" t="s">
        <v>63</v>
      </c>
      <c r="G6" s="29" t="s">
        <v>152</v>
      </c>
      <c r="H6" s="29" t="s">
        <v>65</v>
      </c>
      <c r="I6" s="29" t="s">
        <v>153</v>
      </c>
      <c r="J6" s="29" t="s">
        <v>154</v>
      </c>
      <c r="K6" s="29" t="s">
        <v>155</v>
      </c>
      <c r="L6" s="29">
        <v>14</v>
      </c>
      <c r="M6" s="54">
        <v>2</v>
      </c>
      <c r="N6" s="54">
        <v>0</v>
      </c>
      <c r="O6" s="63" t="s">
        <v>252</v>
      </c>
      <c r="P6" s="16">
        <v>0</v>
      </c>
      <c r="Q6" s="53" t="s">
        <v>212</v>
      </c>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row>
    <row r="7" spans="1:146" s="21" customFormat="1" ht="409.6" customHeight="1" x14ac:dyDescent="0.25">
      <c r="A7" s="40">
        <v>5</v>
      </c>
      <c r="B7" s="14" t="s">
        <v>66</v>
      </c>
      <c r="C7" s="29" t="s">
        <v>146</v>
      </c>
      <c r="D7" s="29" t="s">
        <v>20</v>
      </c>
      <c r="E7" s="29" t="s">
        <v>67</v>
      </c>
      <c r="F7" s="29" t="s">
        <v>63</v>
      </c>
      <c r="G7" s="29" t="s">
        <v>64</v>
      </c>
      <c r="H7" s="29" t="s">
        <v>147</v>
      </c>
      <c r="I7" s="29" t="s">
        <v>148</v>
      </c>
      <c r="J7" s="29" t="s">
        <v>149</v>
      </c>
      <c r="K7" s="14" t="s">
        <v>150</v>
      </c>
      <c r="L7" s="30" t="e">
        <f>#REF!+#REF!+M7+#REF!</f>
        <v>#REF!</v>
      </c>
      <c r="M7" s="15">
        <v>7</v>
      </c>
      <c r="N7" s="54">
        <v>13</v>
      </c>
      <c r="O7" s="59" t="s">
        <v>253</v>
      </c>
      <c r="P7" s="16">
        <v>91</v>
      </c>
      <c r="Q7" s="66" t="s">
        <v>231</v>
      </c>
      <c r="R7" s="35" t="s">
        <v>262</v>
      </c>
    </row>
    <row r="8" spans="1:146" s="21" customFormat="1" ht="182.25" hidden="1" customHeight="1" x14ac:dyDescent="0.25">
      <c r="A8" s="40">
        <v>6</v>
      </c>
      <c r="B8" s="32" t="s">
        <v>181</v>
      </c>
      <c r="C8" s="32" t="s">
        <v>182</v>
      </c>
      <c r="D8" s="32" t="s">
        <v>20</v>
      </c>
      <c r="E8" s="32" t="s">
        <v>183</v>
      </c>
      <c r="F8" s="32" t="s">
        <v>184</v>
      </c>
      <c r="G8" s="32" t="s">
        <v>185</v>
      </c>
      <c r="H8" s="32" t="s">
        <v>186</v>
      </c>
      <c r="I8" s="32" t="s">
        <v>187</v>
      </c>
      <c r="J8" s="32" t="s">
        <v>188</v>
      </c>
      <c r="K8" s="32" t="s">
        <v>189</v>
      </c>
      <c r="L8" s="32">
        <v>3</v>
      </c>
      <c r="M8" s="15">
        <v>0</v>
      </c>
      <c r="N8" s="54">
        <v>0</v>
      </c>
      <c r="O8" s="59" t="s">
        <v>208</v>
      </c>
      <c r="P8" s="16">
        <v>0</v>
      </c>
      <c r="Q8" s="53" t="s">
        <v>211</v>
      </c>
      <c r="R8" s="20"/>
    </row>
    <row r="9" spans="1:146" s="21" customFormat="1" ht="309" hidden="1" customHeight="1" x14ac:dyDescent="0.25">
      <c r="A9" s="40">
        <v>7</v>
      </c>
      <c r="B9" s="32" t="s">
        <v>181</v>
      </c>
      <c r="C9" s="32" t="s">
        <v>190</v>
      </c>
      <c r="D9" s="32" t="s">
        <v>20</v>
      </c>
      <c r="E9" s="32" t="s">
        <v>191</v>
      </c>
      <c r="F9" s="32" t="s">
        <v>192</v>
      </c>
      <c r="G9" s="32" t="s">
        <v>15</v>
      </c>
      <c r="H9" s="32" t="s">
        <v>186</v>
      </c>
      <c r="I9" s="32" t="s">
        <v>193</v>
      </c>
      <c r="J9" s="32" t="s">
        <v>194</v>
      </c>
      <c r="K9" s="32" t="s">
        <v>195</v>
      </c>
      <c r="L9" s="32" t="s">
        <v>196</v>
      </c>
      <c r="M9" s="15">
        <v>0</v>
      </c>
      <c r="N9" s="54">
        <v>2</v>
      </c>
      <c r="O9" s="59" t="s">
        <v>216</v>
      </c>
      <c r="P9" s="16" t="s">
        <v>209</v>
      </c>
      <c r="Q9" s="53" t="s">
        <v>210</v>
      </c>
      <c r="R9" s="20"/>
    </row>
    <row r="10" spans="1:146" s="33" customFormat="1" ht="375.6" customHeight="1" x14ac:dyDescent="0.25">
      <c r="A10" s="41">
        <v>8</v>
      </c>
      <c r="B10" s="17" t="s">
        <v>82</v>
      </c>
      <c r="C10" s="29" t="s">
        <v>68</v>
      </c>
      <c r="D10" s="29" t="s">
        <v>20</v>
      </c>
      <c r="E10" s="29" t="s">
        <v>83</v>
      </c>
      <c r="F10" s="29" t="s">
        <v>72</v>
      </c>
      <c r="G10" s="29" t="s">
        <v>15</v>
      </c>
      <c r="H10" s="29" t="s">
        <v>141</v>
      </c>
      <c r="I10" s="29" t="s">
        <v>142</v>
      </c>
      <c r="J10" s="29" t="s">
        <v>84</v>
      </c>
      <c r="K10" s="29" t="s">
        <v>143</v>
      </c>
      <c r="L10" s="59">
        <v>10</v>
      </c>
      <c r="M10" s="52">
        <v>2</v>
      </c>
      <c r="N10" s="52">
        <v>3</v>
      </c>
      <c r="O10" s="59" t="s">
        <v>232</v>
      </c>
      <c r="P10" s="16">
        <v>47</v>
      </c>
      <c r="Q10" s="66" t="s">
        <v>233</v>
      </c>
      <c r="R10" s="78" t="s">
        <v>263</v>
      </c>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row>
    <row r="11" spans="1:146" s="33" customFormat="1" ht="218.45" customHeight="1" x14ac:dyDescent="0.25">
      <c r="A11" s="41">
        <v>9</v>
      </c>
      <c r="B11" s="17" t="s">
        <v>69</v>
      </c>
      <c r="C11" s="29" t="s">
        <v>70</v>
      </c>
      <c r="D11" s="29" t="s">
        <v>20</v>
      </c>
      <c r="E11" s="29" t="s">
        <v>71</v>
      </c>
      <c r="F11" s="29" t="s">
        <v>72</v>
      </c>
      <c r="G11" s="29" t="s">
        <v>73</v>
      </c>
      <c r="H11" s="29" t="s">
        <v>144</v>
      </c>
      <c r="I11" s="29" t="s">
        <v>140</v>
      </c>
      <c r="J11" s="29" t="s">
        <v>74</v>
      </c>
      <c r="K11" s="29" t="s">
        <v>145</v>
      </c>
      <c r="L11" s="29">
        <v>10</v>
      </c>
      <c r="M11" s="52">
        <v>3</v>
      </c>
      <c r="N11" s="52">
        <v>5</v>
      </c>
      <c r="O11" s="59" t="s">
        <v>234</v>
      </c>
      <c r="P11" s="16">
        <v>104</v>
      </c>
      <c r="Q11" s="66" t="s">
        <v>203</v>
      </c>
      <c r="R11" s="78" t="s">
        <v>264</v>
      </c>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row>
    <row r="12" spans="1:146" s="19" customFormat="1" ht="165.6" customHeight="1" x14ac:dyDescent="0.25">
      <c r="A12" s="40">
        <v>10</v>
      </c>
      <c r="B12" s="17" t="s">
        <v>156</v>
      </c>
      <c r="C12" s="29" t="s">
        <v>235</v>
      </c>
      <c r="D12" s="29" t="s">
        <v>12</v>
      </c>
      <c r="E12" s="29" t="s">
        <v>75</v>
      </c>
      <c r="F12" s="29" t="s">
        <v>157</v>
      </c>
      <c r="G12" s="29" t="s">
        <v>76</v>
      </c>
      <c r="H12" s="29" t="s">
        <v>158</v>
      </c>
      <c r="I12" s="29" t="s">
        <v>159</v>
      </c>
      <c r="J12" s="29" t="s">
        <v>77</v>
      </c>
      <c r="K12" s="29" t="s">
        <v>78</v>
      </c>
      <c r="L12" s="29">
        <v>6</v>
      </c>
      <c r="M12" s="15">
        <v>1</v>
      </c>
      <c r="N12" s="54">
        <v>1</v>
      </c>
      <c r="O12" s="59" t="s">
        <v>249</v>
      </c>
      <c r="P12" s="16">
        <v>12</v>
      </c>
      <c r="Q12" s="67"/>
      <c r="R12" s="35" t="s">
        <v>265</v>
      </c>
    </row>
    <row r="13" spans="1:146" s="19" customFormat="1" ht="166.5" customHeight="1" x14ac:dyDescent="0.25">
      <c r="A13" s="40">
        <v>11</v>
      </c>
      <c r="B13" s="43" t="s">
        <v>85</v>
      </c>
      <c r="C13" s="29" t="s">
        <v>44</v>
      </c>
      <c r="D13" s="29" t="s">
        <v>12</v>
      </c>
      <c r="E13" s="29" t="s">
        <v>45</v>
      </c>
      <c r="F13" s="29" t="s">
        <v>46</v>
      </c>
      <c r="G13" s="29" t="s">
        <v>15</v>
      </c>
      <c r="H13" s="29" t="s">
        <v>15</v>
      </c>
      <c r="I13" s="29" t="s">
        <v>160</v>
      </c>
      <c r="J13" s="29" t="s">
        <v>161</v>
      </c>
      <c r="K13" s="29" t="s">
        <v>162</v>
      </c>
      <c r="L13" s="29">
        <v>7</v>
      </c>
      <c r="M13" s="15">
        <v>1</v>
      </c>
      <c r="N13" s="54">
        <v>1</v>
      </c>
      <c r="O13" s="59" t="s">
        <v>236</v>
      </c>
      <c r="P13" s="16">
        <v>9</v>
      </c>
      <c r="Q13" s="67"/>
      <c r="R13" s="78" t="s">
        <v>266</v>
      </c>
    </row>
    <row r="14" spans="1:146" s="19" customFormat="1" ht="216" customHeight="1" x14ac:dyDescent="0.25">
      <c r="A14" s="40">
        <v>12</v>
      </c>
      <c r="B14" s="43" t="s">
        <v>85</v>
      </c>
      <c r="C14" s="29" t="s">
        <v>86</v>
      </c>
      <c r="D14" s="29" t="s">
        <v>12</v>
      </c>
      <c r="E14" s="29" t="s">
        <v>45</v>
      </c>
      <c r="F14" s="29" t="s">
        <v>47</v>
      </c>
      <c r="G14" s="29" t="s">
        <v>15</v>
      </c>
      <c r="H14" s="29" t="s">
        <v>15</v>
      </c>
      <c r="I14" s="29" t="s">
        <v>48</v>
      </c>
      <c r="J14" s="29" t="s">
        <v>163</v>
      </c>
      <c r="K14" s="29" t="s">
        <v>49</v>
      </c>
      <c r="L14" s="29">
        <v>6</v>
      </c>
      <c r="M14" s="15">
        <v>1</v>
      </c>
      <c r="N14" s="54">
        <v>3</v>
      </c>
      <c r="O14" s="59" t="s">
        <v>213</v>
      </c>
      <c r="P14" s="64">
        <v>10</v>
      </c>
      <c r="Q14" s="67" t="s">
        <v>202</v>
      </c>
      <c r="R14" s="78" t="s">
        <v>267</v>
      </c>
    </row>
    <row r="15" spans="1:146" s="19" customFormat="1" ht="216" hidden="1" customHeight="1" x14ac:dyDescent="0.25">
      <c r="A15" s="40">
        <v>13</v>
      </c>
      <c r="B15" s="43" t="s">
        <v>85</v>
      </c>
      <c r="C15" s="29" t="s">
        <v>164</v>
      </c>
      <c r="D15" s="29" t="s">
        <v>12</v>
      </c>
      <c r="E15" s="29" t="s">
        <v>45</v>
      </c>
      <c r="F15" s="29" t="s">
        <v>47</v>
      </c>
      <c r="G15" s="29" t="s">
        <v>15</v>
      </c>
      <c r="H15" s="29" t="s">
        <v>165</v>
      </c>
      <c r="I15" s="29" t="s">
        <v>166</v>
      </c>
      <c r="J15" s="29" t="s">
        <v>167</v>
      </c>
      <c r="K15" s="29" t="s">
        <v>49</v>
      </c>
      <c r="L15" s="29">
        <v>5</v>
      </c>
      <c r="M15" s="15">
        <v>0</v>
      </c>
      <c r="N15" s="54">
        <v>3</v>
      </c>
      <c r="O15" s="59" t="s">
        <v>214</v>
      </c>
      <c r="P15" s="16">
        <v>10</v>
      </c>
      <c r="Q15" s="53" t="s">
        <v>237</v>
      </c>
      <c r="R15" s="18"/>
    </row>
    <row r="16" spans="1:146" s="19" customFormat="1" ht="170.1" hidden="1" customHeight="1" x14ac:dyDescent="0.25">
      <c r="A16" s="40">
        <v>14</v>
      </c>
      <c r="B16" s="43" t="s">
        <v>85</v>
      </c>
      <c r="C16" s="29" t="s">
        <v>168</v>
      </c>
      <c r="D16" s="29" t="s">
        <v>12</v>
      </c>
      <c r="E16" s="29" t="s">
        <v>45</v>
      </c>
      <c r="F16" s="29" t="s">
        <v>47</v>
      </c>
      <c r="G16" s="29" t="s">
        <v>169</v>
      </c>
      <c r="H16" s="29" t="s">
        <v>50</v>
      </c>
      <c r="I16" s="29" t="s">
        <v>170</v>
      </c>
      <c r="J16" s="29" t="s">
        <v>238</v>
      </c>
      <c r="K16" s="29" t="s">
        <v>49</v>
      </c>
      <c r="L16" s="29">
        <v>4</v>
      </c>
      <c r="M16" s="15">
        <v>0</v>
      </c>
      <c r="N16" s="54">
        <v>0</v>
      </c>
      <c r="O16" s="59" t="s">
        <v>254</v>
      </c>
      <c r="P16" s="16">
        <v>25</v>
      </c>
      <c r="Q16" s="53" t="s">
        <v>215</v>
      </c>
      <c r="R16" s="18"/>
    </row>
    <row r="17" spans="1:146" s="19" customFormat="1" ht="120" hidden="1" customHeight="1" x14ac:dyDescent="0.25">
      <c r="A17" s="55">
        <v>15</v>
      </c>
      <c r="B17" s="43" t="s">
        <v>85</v>
      </c>
      <c r="C17" s="29" t="s">
        <v>171</v>
      </c>
      <c r="D17" s="29" t="s">
        <v>12</v>
      </c>
      <c r="E17" s="29" t="s">
        <v>45</v>
      </c>
      <c r="F17" s="29" t="s">
        <v>46</v>
      </c>
      <c r="G17" s="29" t="s">
        <v>50</v>
      </c>
      <c r="H17" s="29" t="s">
        <v>172</v>
      </c>
      <c r="I17" s="29" t="s">
        <v>173</v>
      </c>
      <c r="J17" s="29" t="s">
        <v>174</v>
      </c>
      <c r="K17" s="29" t="s">
        <v>49</v>
      </c>
      <c r="L17" s="29">
        <v>4</v>
      </c>
      <c r="M17" s="15">
        <v>0</v>
      </c>
      <c r="N17" s="54">
        <v>0</v>
      </c>
      <c r="O17" s="60" t="s">
        <v>217</v>
      </c>
      <c r="P17" s="16">
        <v>0</v>
      </c>
      <c r="Q17" s="53"/>
      <c r="R17" s="18"/>
    </row>
    <row r="18" spans="1:146" s="19" customFormat="1" ht="138" hidden="1" customHeight="1" x14ac:dyDescent="0.25">
      <c r="A18" s="48">
        <v>16</v>
      </c>
      <c r="B18" s="17" t="s">
        <v>175</v>
      </c>
      <c r="C18" s="29" t="s">
        <v>239</v>
      </c>
      <c r="D18" s="29" t="s">
        <v>176</v>
      </c>
      <c r="E18" s="29" t="s">
        <v>240</v>
      </c>
      <c r="F18" s="29" t="s">
        <v>199</v>
      </c>
      <c r="G18" s="29" t="s">
        <v>177</v>
      </c>
      <c r="H18" s="29" t="s">
        <v>165</v>
      </c>
      <c r="I18" s="29" t="s">
        <v>197</v>
      </c>
      <c r="J18" s="29" t="s">
        <v>178</v>
      </c>
      <c r="K18" s="29" t="s">
        <v>179</v>
      </c>
      <c r="L18" s="29">
        <v>4</v>
      </c>
      <c r="M18" s="15">
        <v>0</v>
      </c>
      <c r="N18" s="54">
        <v>0</v>
      </c>
      <c r="O18" s="59" t="s">
        <v>218</v>
      </c>
      <c r="P18" s="16">
        <v>0</v>
      </c>
      <c r="Q18" s="53"/>
      <c r="R18" s="18"/>
    </row>
    <row r="19" spans="1:146" s="4" customFormat="1" ht="399.6" hidden="1" customHeight="1" x14ac:dyDescent="0.25">
      <c r="A19" s="47">
        <v>17</v>
      </c>
      <c r="B19" s="27" t="s">
        <v>40</v>
      </c>
      <c r="C19" s="27" t="s">
        <v>241</v>
      </c>
      <c r="D19" s="10" t="s">
        <v>52</v>
      </c>
      <c r="E19" s="10" t="s">
        <v>13</v>
      </c>
      <c r="F19" s="10" t="s">
        <v>122</v>
      </c>
      <c r="G19" s="10" t="s">
        <v>53</v>
      </c>
      <c r="H19" s="10" t="s">
        <v>120</v>
      </c>
      <c r="I19" s="10" t="s">
        <v>88</v>
      </c>
      <c r="J19" s="27" t="s">
        <v>242</v>
      </c>
      <c r="K19" s="27" t="s">
        <v>121</v>
      </c>
      <c r="L19" s="27">
        <v>25</v>
      </c>
      <c r="M19" s="15">
        <v>0</v>
      </c>
      <c r="N19" s="54">
        <v>0</v>
      </c>
      <c r="O19" s="59" t="s">
        <v>255</v>
      </c>
      <c r="P19" s="16">
        <v>135</v>
      </c>
      <c r="Q19" s="53"/>
      <c r="R19" s="44"/>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row>
    <row r="20" spans="1:146" s="4" customFormat="1" ht="154.5" hidden="1" customHeight="1" x14ac:dyDescent="0.25">
      <c r="A20" s="47">
        <v>18</v>
      </c>
      <c r="B20" s="27" t="s">
        <v>128</v>
      </c>
      <c r="C20" s="27" t="s">
        <v>87</v>
      </c>
      <c r="D20" s="10" t="s">
        <v>52</v>
      </c>
      <c r="E20" s="10" t="s">
        <v>129</v>
      </c>
      <c r="F20" s="10" t="s">
        <v>130</v>
      </c>
      <c r="G20" s="10" t="s">
        <v>131</v>
      </c>
      <c r="H20" s="10" t="s">
        <v>120</v>
      </c>
      <c r="I20" s="10" t="s">
        <v>58</v>
      </c>
      <c r="J20" s="10" t="s">
        <v>59</v>
      </c>
      <c r="K20" s="27" t="s">
        <v>60</v>
      </c>
      <c r="L20" s="27">
        <v>4</v>
      </c>
      <c r="M20" s="15">
        <v>0</v>
      </c>
      <c r="N20" s="54">
        <v>0</v>
      </c>
      <c r="O20" s="59" t="s">
        <v>219</v>
      </c>
      <c r="P20" s="16">
        <v>0</v>
      </c>
      <c r="Q20" s="53">
        <v>0</v>
      </c>
      <c r="R20" s="44"/>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row>
    <row r="21" spans="1:146" s="4" customFormat="1" ht="334.5" customHeight="1" x14ac:dyDescent="0.25">
      <c r="A21" s="47">
        <v>19</v>
      </c>
      <c r="B21" s="31" t="s">
        <v>132</v>
      </c>
      <c r="C21" s="31" t="s">
        <v>133</v>
      </c>
      <c r="D21" s="32" t="s">
        <v>12</v>
      </c>
      <c r="E21" s="32" t="s">
        <v>129</v>
      </c>
      <c r="F21" s="32" t="s">
        <v>134</v>
      </c>
      <c r="G21" s="32" t="s">
        <v>56</v>
      </c>
      <c r="H21" s="32" t="s">
        <v>57</v>
      </c>
      <c r="I21" s="32" t="s">
        <v>135</v>
      </c>
      <c r="J21" s="32" t="s">
        <v>136</v>
      </c>
      <c r="K21" s="31" t="s">
        <v>137</v>
      </c>
      <c r="L21" s="31">
        <v>37</v>
      </c>
      <c r="M21" s="15">
        <v>9</v>
      </c>
      <c r="N21" s="54">
        <v>9</v>
      </c>
      <c r="O21" s="59" t="s">
        <v>256</v>
      </c>
      <c r="P21" s="16">
        <v>212</v>
      </c>
      <c r="Q21" s="66" t="s">
        <v>204</v>
      </c>
      <c r="R21" s="78" t="s">
        <v>268</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row>
    <row r="22" spans="1:146" s="4" customFormat="1" ht="307.5" customHeight="1" x14ac:dyDescent="0.25">
      <c r="A22" s="47">
        <v>20</v>
      </c>
      <c r="B22" s="17" t="s">
        <v>36</v>
      </c>
      <c r="C22" s="17" t="s">
        <v>37</v>
      </c>
      <c r="D22" s="17" t="s">
        <v>139</v>
      </c>
      <c r="E22" s="17" t="s">
        <v>89</v>
      </c>
      <c r="F22" s="17" t="s">
        <v>15</v>
      </c>
      <c r="G22" s="17" t="s">
        <v>61</v>
      </c>
      <c r="H22" s="17" t="s">
        <v>15</v>
      </c>
      <c r="I22" s="17" t="s">
        <v>18</v>
      </c>
      <c r="J22" s="17" t="s">
        <v>35</v>
      </c>
      <c r="K22" s="17" t="s">
        <v>90</v>
      </c>
      <c r="L22" s="17" t="s">
        <v>138</v>
      </c>
      <c r="M22" s="15">
        <v>4</v>
      </c>
      <c r="N22" s="54">
        <v>5</v>
      </c>
      <c r="O22" s="59" t="s">
        <v>250</v>
      </c>
      <c r="P22" s="16">
        <v>135</v>
      </c>
      <c r="Q22" s="66" t="s">
        <v>205</v>
      </c>
      <c r="R22" s="78" t="s">
        <v>269</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row>
    <row r="23" spans="1:146" s="7" customFormat="1" ht="205.5" customHeight="1" x14ac:dyDescent="0.25">
      <c r="A23" s="17">
        <v>21</v>
      </c>
      <c r="B23" s="35" t="s">
        <v>16</v>
      </c>
      <c r="C23" s="35" t="s">
        <v>17</v>
      </c>
      <c r="D23" s="35" t="s">
        <v>12</v>
      </c>
      <c r="E23" s="35" t="s">
        <v>91</v>
      </c>
      <c r="F23" s="35" t="s">
        <v>92</v>
      </c>
      <c r="G23" s="35" t="s">
        <v>93</v>
      </c>
      <c r="H23" s="35" t="s">
        <v>180</v>
      </c>
      <c r="I23" s="35" t="s">
        <v>94</v>
      </c>
      <c r="J23" s="17" t="s">
        <v>221</v>
      </c>
      <c r="K23" s="17" t="s">
        <v>79</v>
      </c>
      <c r="L23" s="17">
        <v>10</v>
      </c>
      <c r="M23" s="50">
        <v>2</v>
      </c>
      <c r="N23" s="36">
        <v>12</v>
      </c>
      <c r="O23" s="37" t="s">
        <v>220</v>
      </c>
      <c r="P23" s="38">
        <v>32</v>
      </c>
      <c r="Q23" s="68" t="s">
        <v>223</v>
      </c>
      <c r="R23" s="78" t="s">
        <v>270</v>
      </c>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row>
    <row r="24" spans="1:146" s="5" customFormat="1" ht="155.44999999999999" hidden="1" customHeight="1" x14ac:dyDescent="0.25">
      <c r="A24" s="51">
        <v>22</v>
      </c>
      <c r="B24" s="35" t="s">
        <v>16</v>
      </c>
      <c r="C24" s="35" t="s">
        <v>17</v>
      </c>
      <c r="D24" s="35" t="s">
        <v>12</v>
      </c>
      <c r="E24" s="35" t="s">
        <v>91</v>
      </c>
      <c r="F24" s="35" t="s">
        <v>92</v>
      </c>
      <c r="G24" s="35" t="s">
        <v>93</v>
      </c>
      <c r="H24" s="35" t="s">
        <v>180</v>
      </c>
      <c r="I24" s="35" t="s">
        <v>94</v>
      </c>
      <c r="J24" s="17" t="s">
        <v>243</v>
      </c>
      <c r="K24" s="17" t="s">
        <v>198</v>
      </c>
      <c r="L24" s="17">
        <v>3</v>
      </c>
      <c r="M24" s="50">
        <v>0</v>
      </c>
      <c r="N24" s="8">
        <v>0</v>
      </c>
      <c r="O24" s="12" t="s">
        <v>222</v>
      </c>
      <c r="P24" s="9">
        <v>0</v>
      </c>
      <c r="Q24" s="39" t="s">
        <v>244</v>
      </c>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row>
    <row r="25" spans="1:146" s="4" customFormat="1" ht="163.5" hidden="1" customHeight="1" x14ac:dyDescent="0.25">
      <c r="A25" s="49">
        <v>23</v>
      </c>
      <c r="B25" s="28" t="s">
        <v>21</v>
      </c>
      <c r="C25" s="28" t="s">
        <v>22</v>
      </c>
      <c r="D25" s="11" t="s">
        <v>23</v>
      </c>
      <c r="E25" s="11" t="s">
        <v>24</v>
      </c>
      <c r="F25" s="11" t="s">
        <v>123</v>
      </c>
      <c r="G25" s="11" t="s">
        <v>123</v>
      </c>
      <c r="H25" s="11" t="s">
        <v>200</v>
      </c>
      <c r="I25" s="11" t="s">
        <v>97</v>
      </c>
      <c r="J25" s="11" t="s">
        <v>95</v>
      </c>
      <c r="K25" s="28" t="s">
        <v>96</v>
      </c>
      <c r="L25" s="28">
        <v>1</v>
      </c>
      <c r="M25" s="15">
        <v>0</v>
      </c>
      <c r="N25" s="54">
        <v>0</v>
      </c>
      <c r="O25" s="59" t="s">
        <v>257</v>
      </c>
      <c r="P25" s="16">
        <v>0</v>
      </c>
      <c r="Q25" s="53" t="s">
        <v>206</v>
      </c>
      <c r="R25" s="45"/>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row>
    <row r="26" spans="1:146" s="4" customFormat="1" ht="145.5" hidden="1" customHeight="1" x14ac:dyDescent="0.25">
      <c r="A26" s="40">
        <v>24</v>
      </c>
      <c r="B26" s="31" t="s">
        <v>25</v>
      </c>
      <c r="C26" s="32" t="s">
        <v>26</v>
      </c>
      <c r="D26" s="32" t="s">
        <v>23</v>
      </c>
      <c r="E26" s="32" t="s">
        <v>126</v>
      </c>
      <c r="F26" s="32" t="s">
        <v>27</v>
      </c>
      <c r="G26" s="32" t="s">
        <v>27</v>
      </c>
      <c r="H26" s="10" t="s">
        <v>120</v>
      </c>
      <c r="I26" s="32" t="s">
        <v>41</v>
      </c>
      <c r="J26" s="32" t="s">
        <v>245</v>
      </c>
      <c r="K26" s="31" t="s">
        <v>125</v>
      </c>
      <c r="L26" s="31" t="s">
        <v>124</v>
      </c>
      <c r="M26" s="15"/>
      <c r="N26" s="54"/>
      <c r="O26" s="59" t="s">
        <v>224</v>
      </c>
      <c r="P26" s="16"/>
      <c r="Q26" s="53"/>
      <c r="R26" s="18"/>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row>
    <row r="27" spans="1:146" s="1" customFormat="1" ht="113.45" hidden="1" customHeight="1" x14ac:dyDescent="0.25">
      <c r="A27" s="40">
        <v>25</v>
      </c>
      <c r="B27" s="14" t="s">
        <v>28</v>
      </c>
      <c r="C27" s="29" t="s">
        <v>29</v>
      </c>
      <c r="D27" s="29" t="s">
        <v>23</v>
      </c>
      <c r="E27" s="29" t="s">
        <v>24</v>
      </c>
      <c r="F27" s="29" t="s">
        <v>127</v>
      </c>
      <c r="G27" s="29" t="s">
        <v>127</v>
      </c>
      <c r="H27" s="29" t="s">
        <v>15</v>
      </c>
      <c r="I27" s="29" t="s">
        <v>30</v>
      </c>
      <c r="J27" s="29" t="s">
        <v>31</v>
      </c>
      <c r="K27" s="14" t="s">
        <v>14</v>
      </c>
      <c r="L27" s="14" t="s">
        <v>32</v>
      </c>
      <c r="M27" s="15"/>
      <c r="N27" s="54"/>
      <c r="O27" s="59" t="s">
        <v>224</v>
      </c>
      <c r="P27" s="16"/>
      <c r="Q27" s="53"/>
      <c r="R27" s="18"/>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row>
    <row r="28" spans="1:146" s="13" customFormat="1" ht="409.6" customHeight="1" x14ac:dyDescent="0.25">
      <c r="A28" s="40">
        <v>26</v>
      </c>
      <c r="B28" s="14" t="s">
        <v>33</v>
      </c>
      <c r="C28" s="14" t="s">
        <v>34</v>
      </c>
      <c r="D28" s="29" t="s">
        <v>42</v>
      </c>
      <c r="E28" s="29" t="s">
        <v>42</v>
      </c>
      <c r="F28" s="29" t="s">
        <v>15</v>
      </c>
      <c r="G28" s="29" t="s">
        <v>19</v>
      </c>
      <c r="H28" s="31" t="s">
        <v>246</v>
      </c>
      <c r="I28" s="29" t="s">
        <v>18</v>
      </c>
      <c r="J28" s="29" t="s">
        <v>35</v>
      </c>
      <c r="K28" s="31" t="s">
        <v>247</v>
      </c>
      <c r="L28" s="14">
        <v>15</v>
      </c>
      <c r="M28" s="15">
        <v>3</v>
      </c>
      <c r="N28" s="54">
        <v>3</v>
      </c>
      <c r="O28" s="59" t="s">
        <v>258</v>
      </c>
      <c r="P28" s="16">
        <v>29</v>
      </c>
      <c r="Q28" s="66"/>
      <c r="R28" s="78" t="s">
        <v>271</v>
      </c>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row>
    <row r="29" spans="1:146" s="4" customFormat="1" ht="30.6" customHeight="1" x14ac:dyDescent="0.25">
      <c r="A29" s="56"/>
      <c r="B29" s="3"/>
      <c r="C29" s="3"/>
      <c r="D29" s="3"/>
      <c r="E29" s="3"/>
      <c r="F29" s="3"/>
      <c r="G29" s="3"/>
      <c r="H29" s="3"/>
      <c r="I29" s="3"/>
      <c r="J29" s="3"/>
      <c r="K29" s="3"/>
      <c r="L29" s="3">
        <v>228</v>
      </c>
      <c r="M29" s="3">
        <v>37</v>
      </c>
      <c r="N29" s="3">
        <v>58</v>
      </c>
      <c r="O29" s="61"/>
      <c r="P29" s="3"/>
      <c r="Q29" s="3"/>
      <c r="R29" s="20"/>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row>
    <row r="30" spans="1:146" s="4" customFormat="1" x14ac:dyDescent="0.25">
      <c r="A30" s="56"/>
      <c r="B30" s="3"/>
      <c r="C30" s="3"/>
      <c r="D30" s="3"/>
      <c r="E30" s="3"/>
      <c r="F30" s="3"/>
      <c r="G30" s="3"/>
      <c r="H30" s="3"/>
      <c r="I30" s="3"/>
      <c r="J30" s="3"/>
      <c r="K30" s="3"/>
      <c r="L30" s="3"/>
      <c r="M30" s="3"/>
      <c r="N30" s="3"/>
      <c r="O30" s="61"/>
      <c r="P30" s="3"/>
      <c r="Q30" s="3"/>
      <c r="R30" s="20"/>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row>
    <row r="31" spans="1:146" s="4" customFormat="1" ht="22.5" customHeight="1" x14ac:dyDescent="0.25">
      <c r="A31" s="56"/>
      <c r="B31" s="3"/>
      <c r="C31" s="3"/>
      <c r="D31" s="3"/>
      <c r="E31" s="3"/>
      <c r="F31" s="3"/>
      <c r="G31" s="3"/>
      <c r="H31" s="3"/>
      <c r="I31" s="3"/>
      <c r="J31" s="3"/>
      <c r="K31" s="3"/>
      <c r="L31" s="3">
        <f>58/228</f>
        <v>0.25438596491228072</v>
      </c>
      <c r="M31" s="3"/>
      <c r="N31" s="3"/>
      <c r="O31" s="61"/>
      <c r="P31" s="3"/>
      <c r="Q31" s="3"/>
      <c r="R31" s="20"/>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row>
    <row r="32" spans="1:146" s="4" customFormat="1" x14ac:dyDescent="0.25">
      <c r="A32" s="56"/>
      <c r="B32" s="3"/>
      <c r="C32" s="3"/>
      <c r="D32" s="3"/>
      <c r="E32" s="3"/>
      <c r="F32" s="3"/>
      <c r="G32" s="3"/>
      <c r="H32" s="3"/>
      <c r="I32" s="3"/>
      <c r="J32" s="3"/>
      <c r="K32" s="3"/>
      <c r="L32" s="3"/>
      <c r="M32" s="3"/>
      <c r="N32" s="3"/>
      <c r="O32" s="61"/>
      <c r="P32" s="3"/>
      <c r="Q32" s="3"/>
      <c r="R32" s="20"/>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row>
  </sheetData>
  <autoFilter ref="A2:EP28">
    <filterColumn colId="12">
      <filters blank="1">
        <filter val="1"/>
        <filter val="2"/>
        <filter val="3"/>
        <filter val="4"/>
        <filter val="7"/>
        <filter val="9"/>
      </filters>
    </filterColumn>
    <filterColumn colId="13">
      <filters>
        <filter val="1"/>
        <filter val="12"/>
        <filter val="13"/>
        <filter val="2"/>
        <filter val="3"/>
        <filter val="5"/>
        <filter val="9"/>
      </filters>
    </filterColumn>
  </autoFilter>
  <customSheetViews>
    <customSheetView guid="{4D1B073B-648E-4D39-9277-F741FF28E6A9}" filter="1" showAutoFilter="1">
      <pageMargins left="0.7" right="0.7" top="0.75" bottom="0.75" header="0.3" footer="0.3"/>
      <autoFilter ref="A3:AM28"/>
    </customSheetView>
  </customSheetViews>
  <mergeCells count="11">
    <mergeCell ref="A1:A2"/>
    <mergeCell ref="E1:E2"/>
    <mergeCell ref="M1:Q1"/>
    <mergeCell ref="K1:L1"/>
    <mergeCell ref="F1:F2"/>
    <mergeCell ref="G1:G2"/>
    <mergeCell ref="I1:I2"/>
    <mergeCell ref="H1:H2"/>
    <mergeCell ref="D1:D2"/>
    <mergeCell ref="C1:C2"/>
    <mergeCell ref="B1:B2"/>
  </mergeCells>
  <pageMargins left="0.25" right="0.25" top="0.75" bottom="0.75" header="0.3" footer="0.3"/>
  <pageSetup scale="45"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Cronograma_PIPC_ IDPC 2021</vt:lpstr>
      <vt:lpstr>'Cronograma_PIPC_ IDPC 2021'!Área_de_impresión</vt:lpstr>
      <vt:lpstr>'Cronograma_PIPC_ IDPC 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Flavie Zimmermann</dc:creator>
  <cp:lastModifiedBy>INES</cp:lastModifiedBy>
  <cp:lastPrinted>2021-05-10T22:50:57Z</cp:lastPrinted>
  <dcterms:created xsi:type="dcterms:W3CDTF">2019-09-09T21:59:37Z</dcterms:created>
  <dcterms:modified xsi:type="dcterms:W3CDTF">2021-05-10T22:51:18Z</dcterms:modified>
</cp:coreProperties>
</file>