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0" yWindow="530" windowWidth="18640" windowHeight="9990"/>
  </bookViews>
  <sheets>
    <sheet name="Satisfacción" sheetId="1" r:id="rId1"/>
    <sheet name="Hoja1" sheetId="2" r:id="rId2"/>
  </sheets>
  <externalReferences>
    <externalReference r:id="rId3"/>
    <externalReference r:id="rId4"/>
  </externalReferences>
  <definedNames>
    <definedName name="ai" localSheetId="0">[1]REGISTRO!$AH$2</definedName>
    <definedName name="ai">[2]REGISTRO!$AH$2</definedName>
    <definedName name="ff" localSheetId="0">[1]NOMBRES!#REF!</definedName>
    <definedName name="ff">[2]NOMBRES!#REF!</definedName>
    <definedName name="Frecuencia" localSheetId="0">#REF!</definedName>
    <definedName name="Frecuencia">#REF!</definedName>
    <definedName name="Herramienta" localSheetId="0">#REF!</definedName>
    <definedName name="Herramienta">#REF!</definedName>
    <definedName name="Meses" localSheetId="0">#REF!</definedName>
    <definedName name="Meses">#REF!</definedName>
    <definedName name="Procesos" localSheetId="0">#REF!</definedName>
    <definedName name="Procesos">#REF!</definedName>
    <definedName name="Tendencia" localSheetId="0">#REF!</definedName>
    <definedName name="Tendencia">#REF!</definedName>
    <definedName name="Tipo" localSheetId="0">#REF!</definedName>
    <definedName name="Tipo">#REF!</definedName>
    <definedName name="VALOR" localSheetId="0">[1]NOMBRES!#REF!</definedName>
    <definedName name="VALOR">[2]NOMBRES!#REF!</definedName>
    <definedName name="x" localSheetId="0">[1]NOMBRES!#REF!</definedName>
    <definedName name="x">[2]NOMBRES!#REF!</definedName>
  </definedNames>
  <calcPr calcId="144525"/>
  <extLst>
    <ext uri="GoogleSheetsCustomDataVersion2">
      <go:sheetsCustomData xmlns:go="http://customooxmlschemas.google.com/" r:id="" roundtripDataChecksum="kH2WO3RrZrlSApzr/H7Lv4SNo8T56Ee0tzgKC8BCthE="/>
    </ext>
  </extLst>
</workbook>
</file>

<file path=xl/calcChain.xml><?xml version="1.0" encoding="utf-8"?>
<calcChain xmlns="http://schemas.openxmlformats.org/spreadsheetml/2006/main">
  <c r="A20" i="1" l="1"/>
  <c r="N18" i="1"/>
  <c r="M18" i="1"/>
  <c r="AA16" i="1"/>
  <c r="Z16" i="1"/>
  <c r="Y16" i="1"/>
  <c r="X16" i="1"/>
  <c r="W16" i="1"/>
  <c r="V16" i="1"/>
  <c r="U16" i="1"/>
  <c r="T16" i="1"/>
  <c r="S16" i="1"/>
  <c r="R16" i="1"/>
  <c r="Q16" i="1"/>
  <c r="P18" i="1"/>
  <c r="O18" i="1"/>
  <c r="L18" i="1"/>
  <c r="K18" i="1"/>
  <c r="J18" i="1"/>
  <c r="I18" i="1"/>
  <c r="H18" i="1"/>
  <c r="G18" i="1"/>
  <c r="F18" i="1"/>
  <c r="E16" i="1"/>
  <c r="E18" i="1" s="1"/>
</calcChain>
</file>

<file path=xl/sharedStrings.xml><?xml version="1.0" encoding="utf-8"?>
<sst xmlns="http://schemas.openxmlformats.org/spreadsheetml/2006/main" count="88" uniqueCount="85">
  <si>
    <t>Subdirección De Intervención del Patrimonio Cultural</t>
  </si>
  <si>
    <t>Divulgación del Patrimonio Cultural</t>
  </si>
  <si>
    <t>Nombre del indicador:</t>
  </si>
  <si>
    <t xml:space="preserve">Proceso </t>
  </si>
  <si>
    <t>Atención a la Ciudadanía, Transparencia y Acceso a a la Información Pública</t>
  </si>
  <si>
    <t>Subdirección de Divulgación de los Valores del Patrimonio Cultural</t>
  </si>
  <si>
    <t>Protección del Patrimonio Cultural</t>
  </si>
  <si>
    <t>Área  Asociada</t>
  </si>
  <si>
    <t>Subdirección de Gestión Corporativa</t>
  </si>
  <si>
    <t>Proyecto Asociado</t>
  </si>
  <si>
    <t>Asesoría Jurídica</t>
  </si>
  <si>
    <t>Intervención del Patrimonio Cultural</t>
  </si>
  <si>
    <t>Gestión Financiera</t>
  </si>
  <si>
    <t xml:space="preserve">Responsable de la medición: </t>
  </si>
  <si>
    <t>Equipo de Atención a la Ciudadanía, Transparencia y Acceso a a la Información Pública</t>
  </si>
  <si>
    <t xml:space="preserve">Responsable del análisis: </t>
  </si>
  <si>
    <t>Equipo de de Atención a la Ciudadanía, Transparencia y Acceso a a la Información Pública</t>
  </si>
  <si>
    <t>Gestión Jurídica</t>
  </si>
  <si>
    <t>Criterios para hacer la medición</t>
  </si>
  <si>
    <t>Variables</t>
  </si>
  <si>
    <t>Gestión Documental</t>
  </si>
  <si>
    <t xml:space="preserve">* La medición se realizará con base en la valoración que los ciudadanos encuestados brinden a  las características del servicio (Amabilidad y actitud del servicio, Conocimiento para solucionar los requerimientos, Claridad en la información suministrada y agilidad en la atención), que se encuentre en los rangos de "excelente" y "bueno".
* Adicionalmente, se registra el porcentaje de encuesatados para  indicar la representatividad de la muestra con relación al número de ciudadanos atendidos, información que se tomará del cuadro de registro de atención a la ciudadanía enviada mensualmente por las Subdirecciones. </t>
  </si>
  <si>
    <t xml:space="preserve">* Características del servicio: 1. Amabilidad y actitud del servicio, 2. Conocimiento para solucionar los requerimientos, 3. Claridad en la información suministrada 4. Agilidad en la atención, con calificación de excelente y buena. 
</t>
  </si>
  <si>
    <t>Fuente de Información</t>
  </si>
  <si>
    <t>Formula del Indicador</t>
  </si>
  <si>
    <t>Frecuencia de Medición</t>
  </si>
  <si>
    <t>Unidad de medida</t>
  </si>
  <si>
    <t>Tabulación de encuestas de satisfacción</t>
  </si>
  <si>
    <t>Número de ciudadanos encuestados que califican la atención recibida en los rangos de "excelente" y "buena"/ Número de ciudadanos encuestados x 100</t>
  </si>
  <si>
    <t>%</t>
  </si>
  <si>
    <t>Control Interno Disciplinario</t>
  </si>
  <si>
    <t>Convenciones</t>
  </si>
  <si>
    <t>Administración de Bienes de Infraestructura</t>
  </si>
  <si>
    <t>Rojo</t>
  </si>
  <si>
    <t>&lt; 69 % de la meta programada para el periodo</t>
  </si>
  <si>
    <t>Amarillo</t>
  </si>
  <si>
    <t>entre el 70 % y el 89 % de la meta programada para el periodo</t>
  </si>
  <si>
    <t>Verde</t>
  </si>
  <si>
    <t>&gt; del 90 % de la meta de la meta programada para el periodo</t>
  </si>
  <si>
    <t>Gestión del Talento Humano</t>
  </si>
  <si>
    <t>Medición del Indicador</t>
  </si>
  <si>
    <t>Adquisición de bienes y servicios</t>
  </si>
  <si>
    <t>Periodo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</si>
  <si>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</si>
  <si>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</si>
  <si>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</si>
  <si>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</si>
  <si>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</si>
  <si>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</si>
  <si>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</si>
  <si>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</si>
  <si>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</si>
  <si>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</si>
  <si>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</si>
  <si>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</si>
  <si>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>Gestión de sistemas de información y tecnología</t>
  </si>
  <si>
    <t>Ciudadanos encuestados que califican la atención en los rangos de "excelente" y "Buena"</t>
  </si>
  <si>
    <t>Atención al cliente y usuarios</t>
  </si>
  <si>
    <t>Ciudadanos Encuestados</t>
  </si>
  <si>
    <t>Mejoramiento Continuo</t>
  </si>
  <si>
    <t xml:space="preserve">Resultado </t>
  </si>
  <si>
    <t>Resultados  (Ejecutado)</t>
  </si>
  <si>
    <t>Meta</t>
  </si>
  <si>
    <t>Cumplimiento</t>
  </si>
  <si>
    <t>Gráfica del Indicador</t>
  </si>
  <si>
    <t>FECHA</t>
  </si>
  <si>
    <t>ANÁLISIS DE RESULTADOS Y TOMA DE DECISIONES</t>
  </si>
  <si>
    <t xml:space="preserve">I TRIMESTRE </t>
  </si>
  <si>
    <t xml:space="preserve">II TRIMESTRE </t>
  </si>
  <si>
    <t xml:space="preserve">III TRIMESTRE </t>
  </si>
  <si>
    <t>IV TRIMESTRE</t>
  </si>
  <si>
    <t>ANUAL</t>
  </si>
  <si>
    <t>7989 - Fortalecimiento de la eficiencia administrativa del Instituto Distrital de Patrimonio Cultural de Bogotá
D.C.</t>
  </si>
  <si>
    <t>MEDICIÓN DE LA SATISFACCIÓN CIUDADANA - ATENCIÓN A LA CIUDADANÍA VIGENCIA  2026</t>
  </si>
  <si>
    <t>Mensual</t>
  </si>
  <si>
    <t>Fortalecer la gestión institucional para dar respuesta a los requerimientos de los grupos de valor</t>
  </si>
  <si>
    <t xml:space="preserve">Objetivo </t>
  </si>
  <si>
    <t>ESTRATEGIA</t>
  </si>
  <si>
    <t>1. Mejorar el índice de las políticas del Modelo Integrado de Planeación y Gestión</t>
  </si>
  <si>
    <t xml:space="preserve">META </t>
  </si>
  <si>
    <t>1-Implementar el 100% plan de sostenibilidad del modelo integrado de planeación y gestión</t>
  </si>
  <si>
    <t>PLAN_INSTITUCIONAL</t>
  </si>
  <si>
    <t xml:space="preserve">PTEP- Programa de Transparencia y ética publica </t>
  </si>
  <si>
    <t>ACTIVIDAD - TAREA</t>
  </si>
  <si>
    <t>Gestionar estrategias para el fortalecimiento y cumplimiento de la Política de Transparencia y Acceso a la Información Pública y lucha contra la corrupción, en cumplimiento del programa "Gobierno abierto, íntegro, transparente y corresponsable".
Realizar y publicar Informes mensuales de satisfacción de atención a la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</si>
</sst>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FF0000"/>
      <name val="Arial"/>
    </font>
    <font>
      <sz val="11"/>
      <color rgb="FFFF0000"/>
      <name val="Arial"/>
    </font>
    <font>
      <b/>
      <sz val="11"/>
      <color rgb="FFFF0000"/>
      <name val="Arial"/>
    </font>
    <font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5EAFF"/>
        <bgColor rgb="FFD5EAFF"/>
      </patternFill>
    </fill>
    <fill>
      <patternFill patternType="solid">
        <fgColor rgb="FF00B050"/>
        <bgColor rgb="FF00B050"/>
      </patternFill>
    </fill>
    <fill>
      <patternFill patternType="solid">
        <fgColor rgb="FFBDDEFF"/>
        <bgColor rgb="FFBDDEFF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1" fillId="2" borderId="15" xfId="0" applyNumberFormat="1" applyFont="1" applyFill="1" applyBorder="1" applyAlignment="1">
      <alignment horizontal="center" vertical="center" wrapText="1"/>
    </xf>
    <xf numFmtId="9" fontId="1" fillId="4" borderId="15" xfId="0" applyNumberFormat="1" applyFont="1" applyFill="1" applyBorder="1" applyAlignment="1">
      <alignment horizontal="center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6" borderId="54" xfId="0" applyFont="1" applyFill="1" applyBorder="1" applyAlignment="1">
      <alignment vertical="center"/>
    </xf>
    <xf numFmtId="0" fontId="1" fillId="6" borderId="55" xfId="0" applyFont="1" applyFill="1" applyBorder="1"/>
    <xf numFmtId="0" fontId="3" fillId="3" borderId="5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17" fontId="3" fillId="5" borderId="33" xfId="0" applyNumberFormat="1" applyFont="1" applyFill="1" applyBorder="1" applyAlignment="1">
      <alignment horizontal="center" vertical="center" wrapText="1"/>
    </xf>
    <xf numFmtId="0" fontId="4" fillId="0" borderId="37" xfId="0" applyFont="1" applyBorder="1"/>
    <xf numFmtId="0" fontId="4" fillId="0" borderId="40" xfId="0" applyFont="1" applyBorder="1"/>
    <xf numFmtId="0" fontId="9" fillId="0" borderId="34" xfId="0" applyFont="1" applyBorder="1" applyAlignment="1">
      <alignment horizontal="left" vertical="top" wrapText="1"/>
    </xf>
    <xf numFmtId="0" fontId="4" fillId="0" borderId="35" xfId="0" applyFont="1" applyBorder="1"/>
    <xf numFmtId="0" fontId="4" fillId="0" borderId="36" xfId="0" applyFont="1" applyBorder="1"/>
    <xf numFmtId="0" fontId="4" fillId="0" borderId="38" xfId="0" applyFont="1" applyBorder="1"/>
    <xf numFmtId="0" fontId="0" fillId="0" borderId="0" xfId="0" applyFont="1" applyAlignment="1"/>
    <xf numFmtId="0" fontId="4" fillId="0" borderId="39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3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5" borderId="7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4" fillId="0" borderId="60" xfId="0" applyFont="1" applyBorder="1"/>
    <xf numFmtId="0" fontId="4" fillId="0" borderId="61" xfId="0" applyFont="1" applyBorder="1"/>
    <xf numFmtId="0" fontId="1" fillId="2" borderId="5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4" fillId="0" borderId="57" xfId="0" applyFont="1" applyBorder="1"/>
    <xf numFmtId="0" fontId="1" fillId="2" borderId="3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4" fillId="0" borderId="47" xfId="0" applyFont="1" applyBorder="1"/>
    <xf numFmtId="0" fontId="4" fillId="0" borderId="4" xfId="0" applyFont="1" applyBorder="1"/>
    <xf numFmtId="0" fontId="4" fillId="0" borderId="48" xfId="0" applyFont="1" applyBorder="1"/>
    <xf numFmtId="0" fontId="1" fillId="2" borderId="46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17" fontId="3" fillId="5" borderId="45" xfId="0" applyNumberFormat="1" applyFont="1" applyFill="1" applyBorder="1" applyAlignment="1">
      <alignment horizontal="center" vertical="center" wrapText="1"/>
    </xf>
    <xf numFmtId="0" fontId="4" fillId="0" borderId="49" xfId="0" applyFont="1" applyBorder="1"/>
    <xf numFmtId="0" fontId="1" fillId="2" borderId="56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9" fillId="0" borderId="34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left" vertical="top" wrapText="1"/>
    </xf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3" fillId="2" borderId="47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>
        <c:manualLayout>
          <c:xMode val="edge"/>
          <c:yMode val="edge"/>
          <c:x val="0.11925752053239878"/>
          <c:y val="3.1849897949491793E-2"/>
          <c:w val="0.87947431047388691"/>
          <c:h val="0.70699285421692226"/>
        </c:manualLayout>
      </c:layout>
      <c:lineChart>
        <c:grouping val="standard"/>
        <c:varyColors val="1"/>
        <c:ser>
          <c:idx val="0"/>
          <c:order val="0"/>
          <c:tx>
            <c:v>Resultados  (Ejecutado)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trendline>
            <c:name>Linear (Resultados  (Ejecutado))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val>
            <c:numRef>
              <c:f>Satisfacción!$E$16:$P$16</c:f>
              <c:numCache>
                <c:formatCode>General</c:formatCode>
                <c:ptCount val="12"/>
                <c:pt idx="0" formatCode="0%">
                  <c:v>0.978494623655914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val>
            <c:numRef>
              <c:f>Satisfacción!$E$17:$P$17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Cumplimiento</c:v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val>
            <c:numRef>
              <c:f>Satisfacción!$E$18:$P$18</c:f>
              <c:numCache>
                <c:formatCode>0%</c:formatCode>
                <c:ptCount val="12"/>
                <c:pt idx="0">
                  <c:v>0.978494623655914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47360"/>
        <c:axId val="200850048"/>
      </c:lineChart>
      <c:catAx>
        <c:axId val="2008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00850048"/>
        <c:crosses val="autoZero"/>
        <c:auto val="1"/>
        <c:lblAlgn val="ctr"/>
        <c:lblOffset val="100"/>
        <c:noMultiLvlLbl val="1"/>
      </c:catAx>
      <c:valAx>
        <c:axId val="2008500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008473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20</xdr:row>
      <xdr:rowOff>85725</xdr:rowOff>
    </xdr:from>
    <xdr:ext cx="10363200" cy="3219450"/>
    <xdr:graphicFrame macro="">
      <xdr:nvGraphicFramePr>
        <xdr:cNvPr id="96470222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314325</xdr:colOff>
      <xdr:row>10</xdr:row>
      <xdr:rowOff>0</xdr:rowOff>
    </xdr:from>
    <xdr:ext cx="276225" cy="276225"/>
    <xdr:sp macro="" textlink="">
      <xdr:nvSpPr>
        <xdr:cNvPr id="3" name="Shape 3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114300</xdr:colOff>
      <xdr:row>10</xdr:row>
      <xdr:rowOff>0</xdr:rowOff>
    </xdr:from>
    <xdr:ext cx="276225" cy="276225"/>
    <xdr:sp macro="" textlink="">
      <xdr:nvSpPr>
        <xdr:cNvPr id="4" name="Shape 4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10</xdr:row>
      <xdr:rowOff>9525</xdr:rowOff>
    </xdr:from>
    <xdr:ext cx="276225" cy="276225"/>
    <xdr:sp macro="" textlink="">
      <xdr:nvSpPr>
        <xdr:cNvPr id="5" name="Shape 5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00B05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LCC\Downloads\SGC%20VER01\Sistema%20Gestion%20de%20Calidad_Rev01\Propuestas%20de%20modificaci&#243;n\caracterizacion%20indicadores%20magnamen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CC/Downloads/SGC%20VER01/Sistema%20Gestion%20de%20Calidad_Rev01/Propuestas%20de%20modificaci&#243;n/caracterizacion%20indicadores%20magnamen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IONES"/>
      <sheetName val="REGISTRO"/>
      <sheetName val="CARACTERIZAR"/>
      <sheetName val="NOMBRES"/>
      <sheetName val="INDICADOR"/>
      <sheetName val="TD"/>
      <sheetName val="INICIO"/>
      <sheetName val="HISTORICO A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IONES"/>
      <sheetName val="REGISTRO"/>
      <sheetName val="CARACTERIZAR"/>
      <sheetName val="NOMBRES"/>
      <sheetName val="INDICADOR"/>
      <sheetName val="TD"/>
      <sheetName val="INICIO"/>
      <sheetName val="HISTORICO A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zoomScale="80" zoomScaleNormal="80" workbookViewId="0">
      <selection activeCell="B3" sqref="B3:D3"/>
    </sheetView>
  </sheetViews>
  <sheetFormatPr baseColWidth="10" defaultColWidth="12.6328125" defaultRowHeight="15" customHeight="1" x14ac:dyDescent="0.25"/>
  <cols>
    <col min="1" max="1" width="13.90625" customWidth="1"/>
    <col min="2" max="2" width="13.26953125" customWidth="1"/>
    <col min="3" max="3" width="12.26953125" customWidth="1"/>
    <col min="4" max="4" width="10.26953125" customWidth="1"/>
    <col min="5" max="5" width="10.7265625" customWidth="1"/>
    <col min="6" max="6" width="23.90625" customWidth="1"/>
    <col min="7" max="10" width="10.7265625" customWidth="1"/>
    <col min="11" max="11" width="14.7265625" customWidth="1"/>
    <col min="12" max="12" width="10.7265625" customWidth="1"/>
    <col min="13" max="13" width="11.7265625" customWidth="1"/>
    <col min="14" max="14" width="10.7265625" customWidth="1"/>
    <col min="15" max="15" width="11" customWidth="1"/>
    <col min="16" max="16" width="10.7265625" customWidth="1"/>
    <col min="17" max="20" width="11.36328125" hidden="1" customWidth="1"/>
    <col min="21" max="21" width="22.36328125" hidden="1" customWidth="1"/>
    <col min="22" max="27" width="11.36328125" hidden="1" customWidth="1"/>
  </cols>
  <sheetData>
    <row r="1" spans="1:27" ht="12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 t="s">
        <v>0</v>
      </c>
      <c r="V1" s="5" t="s">
        <v>1</v>
      </c>
      <c r="W1" s="4"/>
      <c r="X1" s="4"/>
      <c r="Y1" s="4"/>
      <c r="Z1" s="4"/>
      <c r="AA1" s="4"/>
    </row>
    <row r="2" spans="1:27" ht="45" customHeight="1" x14ac:dyDescent="0.25">
      <c r="A2" s="80" t="s">
        <v>2</v>
      </c>
      <c r="B2" s="106"/>
      <c r="C2" s="104" t="s">
        <v>73</v>
      </c>
      <c r="D2" s="87"/>
      <c r="E2" s="88"/>
      <c r="F2" s="87"/>
      <c r="G2" s="87"/>
      <c r="H2" s="87"/>
      <c r="I2" s="87"/>
      <c r="J2" s="87"/>
      <c r="K2" s="89"/>
      <c r="L2" s="86" t="s">
        <v>3</v>
      </c>
      <c r="M2" s="89"/>
      <c r="N2" s="90" t="s">
        <v>4</v>
      </c>
      <c r="O2" s="87"/>
      <c r="P2" s="89"/>
      <c r="Q2" s="4"/>
      <c r="R2" s="4"/>
      <c r="S2" s="4"/>
      <c r="T2" s="4"/>
      <c r="U2" s="4" t="s">
        <v>5</v>
      </c>
      <c r="V2" s="5" t="s">
        <v>6</v>
      </c>
      <c r="W2" s="4"/>
      <c r="X2" s="4"/>
      <c r="Y2" s="4"/>
      <c r="Z2" s="4"/>
      <c r="AA2" s="4"/>
    </row>
    <row r="3" spans="1:27" ht="93" customHeight="1" x14ac:dyDescent="0.25">
      <c r="A3" s="36" t="s">
        <v>7</v>
      </c>
      <c r="B3" s="105" t="s">
        <v>8</v>
      </c>
      <c r="C3" s="71"/>
      <c r="D3" s="72"/>
      <c r="E3" s="38" t="s">
        <v>9</v>
      </c>
      <c r="F3" s="39" t="s">
        <v>72</v>
      </c>
      <c r="G3" s="35" t="s">
        <v>76</v>
      </c>
      <c r="H3" s="82" t="s">
        <v>75</v>
      </c>
      <c r="I3" s="91"/>
      <c r="J3" s="92"/>
      <c r="K3" s="35" t="s">
        <v>77</v>
      </c>
      <c r="L3" s="73" t="s">
        <v>78</v>
      </c>
      <c r="M3" s="72"/>
      <c r="N3" s="37" t="s">
        <v>79</v>
      </c>
      <c r="O3" s="93" t="s">
        <v>80</v>
      </c>
      <c r="P3" s="94"/>
      <c r="Q3" s="4"/>
      <c r="R3" s="4"/>
      <c r="S3" s="4"/>
      <c r="T3" s="4"/>
      <c r="U3" s="4" t="s">
        <v>10</v>
      </c>
      <c r="V3" s="5" t="s">
        <v>11</v>
      </c>
      <c r="W3" s="4"/>
      <c r="X3" s="4"/>
      <c r="Y3" s="4"/>
      <c r="Z3" s="4"/>
      <c r="AA3" s="4"/>
    </row>
    <row r="4" spans="1:27" ht="106" customHeight="1" x14ac:dyDescent="0.25">
      <c r="A4" s="80" t="s">
        <v>81</v>
      </c>
      <c r="B4" s="71"/>
      <c r="C4" s="73" t="s">
        <v>82</v>
      </c>
      <c r="D4" s="71"/>
      <c r="E4" s="71"/>
      <c r="F4" s="71"/>
      <c r="G4" s="72"/>
      <c r="H4" s="80" t="s">
        <v>83</v>
      </c>
      <c r="I4" s="71"/>
      <c r="J4" s="72"/>
      <c r="K4" s="81" t="s">
        <v>84</v>
      </c>
      <c r="L4" s="71"/>
      <c r="M4" s="71"/>
      <c r="N4" s="71"/>
      <c r="O4" s="71"/>
      <c r="P4" s="72"/>
      <c r="Q4" s="4"/>
      <c r="R4" s="4"/>
      <c r="S4" s="4"/>
      <c r="T4" s="4"/>
      <c r="U4" s="4"/>
      <c r="V4" s="5" t="s">
        <v>12</v>
      </c>
      <c r="W4" s="4"/>
      <c r="X4" s="4"/>
      <c r="Y4" s="4"/>
      <c r="Z4" s="4"/>
      <c r="AA4" s="4"/>
    </row>
    <row r="5" spans="1:27" ht="36" customHeight="1" x14ac:dyDescent="0.25">
      <c r="A5" s="80" t="s">
        <v>13</v>
      </c>
      <c r="B5" s="72"/>
      <c r="C5" s="82" t="s">
        <v>14</v>
      </c>
      <c r="D5" s="71"/>
      <c r="E5" s="71"/>
      <c r="F5" s="71"/>
      <c r="G5" s="72"/>
      <c r="H5" s="83" t="s">
        <v>15</v>
      </c>
      <c r="I5" s="84"/>
      <c r="J5" s="65"/>
      <c r="K5" s="85" t="s">
        <v>16</v>
      </c>
      <c r="L5" s="84"/>
      <c r="M5" s="84"/>
      <c r="N5" s="84"/>
      <c r="O5" s="84"/>
      <c r="P5" s="48"/>
      <c r="Q5" s="4"/>
      <c r="R5" s="4"/>
      <c r="S5" s="4"/>
      <c r="T5" s="4"/>
      <c r="U5" s="4"/>
      <c r="V5" s="5" t="s">
        <v>17</v>
      </c>
      <c r="W5" s="4"/>
      <c r="X5" s="4"/>
      <c r="Y5" s="4"/>
      <c r="Z5" s="4"/>
      <c r="AA5" s="4"/>
    </row>
    <row r="6" spans="1:27" ht="15.75" customHeight="1" x14ac:dyDescent="0.25">
      <c r="A6" s="70" t="s">
        <v>18</v>
      </c>
      <c r="B6" s="71"/>
      <c r="C6" s="71"/>
      <c r="D6" s="71"/>
      <c r="E6" s="71"/>
      <c r="F6" s="71"/>
      <c r="G6" s="72"/>
      <c r="H6" s="70" t="s">
        <v>19</v>
      </c>
      <c r="I6" s="71"/>
      <c r="J6" s="71"/>
      <c r="K6" s="71"/>
      <c r="L6" s="71"/>
      <c r="M6" s="71"/>
      <c r="N6" s="71"/>
      <c r="O6" s="71"/>
      <c r="P6" s="72"/>
      <c r="Q6" s="4"/>
      <c r="R6" s="4"/>
      <c r="S6" s="4"/>
      <c r="T6" s="4"/>
      <c r="U6" s="4"/>
      <c r="V6" s="5" t="s">
        <v>20</v>
      </c>
      <c r="W6" s="4"/>
      <c r="X6" s="4"/>
      <c r="Y6" s="4"/>
      <c r="Z6" s="4"/>
      <c r="AA6" s="4"/>
    </row>
    <row r="7" spans="1:27" ht="105" customHeight="1" x14ac:dyDescent="0.25">
      <c r="A7" s="76" t="s">
        <v>21</v>
      </c>
      <c r="B7" s="71"/>
      <c r="C7" s="71"/>
      <c r="D7" s="71"/>
      <c r="E7" s="71"/>
      <c r="F7" s="71"/>
      <c r="G7" s="72"/>
      <c r="H7" s="73" t="s">
        <v>22</v>
      </c>
      <c r="I7" s="71"/>
      <c r="J7" s="71"/>
      <c r="K7" s="71"/>
      <c r="L7" s="71"/>
      <c r="M7" s="71"/>
      <c r="N7" s="71"/>
      <c r="O7" s="71"/>
      <c r="P7" s="72"/>
      <c r="Q7" s="4"/>
      <c r="R7" s="4"/>
      <c r="S7" s="4"/>
      <c r="T7" s="4"/>
      <c r="U7" s="4"/>
      <c r="V7" s="5" t="s">
        <v>17</v>
      </c>
      <c r="W7" s="4"/>
      <c r="X7" s="6"/>
      <c r="Y7" s="4"/>
      <c r="Z7" s="4"/>
      <c r="AA7" s="4"/>
    </row>
    <row r="8" spans="1:27" ht="22.5" customHeight="1" x14ac:dyDescent="0.25">
      <c r="A8" s="77" t="s">
        <v>23</v>
      </c>
      <c r="B8" s="50"/>
      <c r="C8" s="67"/>
      <c r="D8" s="78" t="s">
        <v>24</v>
      </c>
      <c r="E8" s="50"/>
      <c r="F8" s="50"/>
      <c r="G8" s="50"/>
      <c r="H8" s="50"/>
      <c r="I8" s="50"/>
      <c r="J8" s="67"/>
      <c r="K8" s="78" t="s">
        <v>25</v>
      </c>
      <c r="L8" s="50"/>
      <c r="M8" s="67"/>
      <c r="N8" s="78" t="s">
        <v>26</v>
      </c>
      <c r="O8" s="50"/>
      <c r="P8" s="51"/>
      <c r="Q8" s="4"/>
      <c r="R8" s="4"/>
      <c r="S8" s="4"/>
      <c r="T8" s="4"/>
      <c r="U8" s="4"/>
      <c r="V8" s="5" t="s">
        <v>20</v>
      </c>
      <c r="W8" s="4"/>
      <c r="X8" s="4"/>
      <c r="Y8" s="4"/>
      <c r="Z8" s="4"/>
      <c r="AA8" s="4"/>
    </row>
    <row r="9" spans="1:27" ht="32.25" customHeight="1" x14ac:dyDescent="0.25">
      <c r="A9" s="79" t="s">
        <v>27</v>
      </c>
      <c r="B9" s="53"/>
      <c r="C9" s="61"/>
      <c r="D9" s="74" t="s">
        <v>28</v>
      </c>
      <c r="E9" s="53"/>
      <c r="F9" s="53"/>
      <c r="G9" s="53"/>
      <c r="H9" s="53"/>
      <c r="I9" s="53"/>
      <c r="J9" s="61"/>
      <c r="K9" s="75" t="s">
        <v>74</v>
      </c>
      <c r="L9" s="53"/>
      <c r="M9" s="53"/>
      <c r="N9" s="75" t="s">
        <v>29</v>
      </c>
      <c r="O9" s="53"/>
      <c r="P9" s="54"/>
      <c r="Q9" s="4"/>
      <c r="R9" s="4"/>
      <c r="S9" s="4"/>
      <c r="T9" s="4"/>
      <c r="U9" s="4"/>
      <c r="V9" s="5" t="s">
        <v>30</v>
      </c>
      <c r="W9" s="4"/>
      <c r="X9" s="6"/>
      <c r="Y9" s="4"/>
      <c r="Z9" s="4"/>
      <c r="AA9" s="4"/>
    </row>
    <row r="10" spans="1:27" ht="17.25" customHeight="1" x14ac:dyDescent="0.25">
      <c r="A10" s="52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4"/>
      <c r="R10" s="4"/>
      <c r="S10" s="4"/>
      <c r="T10" s="4"/>
      <c r="U10" s="4"/>
      <c r="V10" s="5" t="s">
        <v>32</v>
      </c>
      <c r="W10" s="4"/>
      <c r="X10" s="4"/>
      <c r="Y10" s="4"/>
      <c r="Z10" s="4"/>
      <c r="AA10" s="4"/>
    </row>
    <row r="11" spans="1:27" ht="36" customHeight="1" x14ac:dyDescent="0.3">
      <c r="A11" s="7" t="s">
        <v>33</v>
      </c>
      <c r="B11" s="69" t="s">
        <v>34</v>
      </c>
      <c r="C11" s="53"/>
      <c r="D11" s="53"/>
      <c r="E11" s="59"/>
      <c r="F11" s="8" t="s">
        <v>35</v>
      </c>
      <c r="G11" s="69" t="s">
        <v>36</v>
      </c>
      <c r="H11" s="53"/>
      <c r="I11" s="53"/>
      <c r="J11" s="53"/>
      <c r="K11" s="59"/>
      <c r="L11" s="8" t="s">
        <v>37</v>
      </c>
      <c r="M11" s="69" t="s">
        <v>38</v>
      </c>
      <c r="N11" s="53"/>
      <c r="O11" s="53"/>
      <c r="P11" s="54"/>
      <c r="Q11" s="4"/>
      <c r="R11" s="4"/>
      <c r="S11" s="4"/>
      <c r="T11" s="4"/>
      <c r="U11" s="4"/>
      <c r="V11" s="4" t="s">
        <v>39</v>
      </c>
      <c r="W11" s="4"/>
      <c r="X11" s="4"/>
      <c r="Y11" s="4"/>
      <c r="Z11" s="4"/>
      <c r="AA11" s="4"/>
    </row>
    <row r="12" spans="1:27" ht="15" customHeight="1" x14ac:dyDescent="0.25">
      <c r="A12" s="52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4"/>
      <c r="R12" s="4"/>
      <c r="S12" s="4"/>
      <c r="T12" s="4"/>
      <c r="U12" s="4"/>
      <c r="V12" s="4" t="s">
        <v>41</v>
      </c>
      <c r="W12" s="4"/>
      <c r="X12" s="4"/>
      <c r="Y12" s="4"/>
      <c r="Z12" s="4"/>
      <c r="AA12" s="4"/>
    </row>
    <row r="13" spans="1:27" ht="16.5" customHeight="1" x14ac:dyDescent="0.25">
      <c r="A13" s="52" t="s">
        <v>42</v>
      </c>
      <c r="B13" s="53"/>
      <c r="C13" s="53"/>
      <c r="D13" s="61"/>
      <c r="E13" s="9" t="s">
        <v>43</v>
      </c>
      <c r="F13" s="9" t="s">
        <v>44</v>
      </c>
      <c r="G13" s="9" t="s">
        <v>45</v>
      </c>
      <c r="H13" s="9" t="s">
        <v>46</v>
      </c>
      <c r="I13" s="9" t="s">
        <v>47</v>
      </c>
      <c r="J13" s="9" t="s">
        <v>48</v>
      </c>
      <c r="K13" s="9" t="s">
        <v>49</v>
      </c>
      <c r="L13" s="9" t="s">
        <v>50</v>
      </c>
      <c r="M13" s="9" t="s">
        <v>51</v>
      </c>
      <c r="N13" s="9" t="s">
        <v>52</v>
      </c>
      <c r="O13" s="9" t="s">
        <v>53</v>
      </c>
      <c r="P13" s="10" t="s">
        <v>54</v>
      </c>
      <c r="Q13" s="4"/>
      <c r="R13" s="4"/>
      <c r="S13" s="4"/>
      <c r="T13" s="4"/>
      <c r="U13" s="4"/>
      <c r="V13" s="4" t="s">
        <v>55</v>
      </c>
      <c r="W13" s="4"/>
      <c r="X13" s="4"/>
      <c r="Y13" s="4"/>
      <c r="Z13" s="4"/>
      <c r="AA13" s="4"/>
    </row>
    <row r="14" spans="1:27" ht="45.75" customHeight="1" x14ac:dyDescent="0.25">
      <c r="A14" s="52" t="s">
        <v>56</v>
      </c>
      <c r="B14" s="53"/>
      <c r="C14" s="53"/>
      <c r="D14" s="61"/>
      <c r="E14" s="11">
        <v>91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4"/>
      <c r="R14" s="4"/>
      <c r="S14" s="13">
        <v>0</v>
      </c>
      <c r="T14" s="4"/>
      <c r="U14" s="4"/>
      <c r="V14" s="4" t="s">
        <v>57</v>
      </c>
      <c r="W14" s="4"/>
      <c r="X14" s="4"/>
      <c r="Y14" s="4"/>
      <c r="Z14" s="4"/>
      <c r="AA14" s="4"/>
    </row>
    <row r="15" spans="1:27" ht="18" customHeight="1" x14ac:dyDescent="0.25">
      <c r="A15" s="52" t="s">
        <v>58</v>
      </c>
      <c r="B15" s="53"/>
      <c r="C15" s="53"/>
      <c r="D15" s="61"/>
      <c r="E15" s="11">
        <v>93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4"/>
      <c r="R15" s="4"/>
      <c r="S15" s="13">
        <v>0.69</v>
      </c>
      <c r="T15" s="4"/>
      <c r="U15" s="4"/>
      <c r="V15" s="4" t="s">
        <v>59</v>
      </c>
      <c r="W15" s="4"/>
      <c r="X15" s="4"/>
      <c r="Y15" s="4"/>
      <c r="Z15" s="4"/>
      <c r="AA15" s="4"/>
    </row>
    <row r="16" spans="1:27" ht="28.5" customHeight="1" x14ac:dyDescent="0.25">
      <c r="A16" s="62" t="s">
        <v>60</v>
      </c>
      <c r="B16" s="63"/>
      <c r="C16" s="68" t="s">
        <v>61</v>
      </c>
      <c r="D16" s="61"/>
      <c r="E16" s="14">
        <f t="shared" ref="E16:AA16" si="0">E14/E15</f>
        <v>0.978494623655914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4" t="e">
        <f t="shared" si="0"/>
        <v>#DIV/0!</v>
      </c>
      <c r="R16" s="14" t="e">
        <f t="shared" si="0"/>
        <v>#DIV/0!</v>
      </c>
      <c r="S16" s="14">
        <f t="shared" si="0"/>
        <v>0</v>
      </c>
      <c r="T16" s="14" t="e">
        <f t="shared" si="0"/>
        <v>#DIV/0!</v>
      </c>
      <c r="U16" s="14" t="e">
        <f t="shared" si="0"/>
        <v>#DIV/0!</v>
      </c>
      <c r="V16" s="14" t="e">
        <f t="shared" si="0"/>
        <v>#VALUE!</v>
      </c>
      <c r="W16" s="14" t="e">
        <f t="shared" si="0"/>
        <v>#DIV/0!</v>
      </c>
      <c r="X16" s="14" t="e">
        <f t="shared" si="0"/>
        <v>#DIV/0!</v>
      </c>
      <c r="Y16" s="14" t="e">
        <f t="shared" si="0"/>
        <v>#DIV/0!</v>
      </c>
      <c r="Z16" s="14" t="e">
        <f t="shared" si="0"/>
        <v>#DIV/0!</v>
      </c>
      <c r="AA16" s="14" t="e">
        <f t="shared" si="0"/>
        <v>#DIV/0!</v>
      </c>
    </row>
    <row r="17" spans="1:27" ht="23.25" customHeight="1" x14ac:dyDescent="0.25">
      <c r="A17" s="64"/>
      <c r="B17" s="65"/>
      <c r="C17" s="68" t="s">
        <v>62</v>
      </c>
      <c r="D17" s="61"/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4">
        <v>1</v>
      </c>
      <c r="Q17" s="4"/>
      <c r="R17" s="4"/>
      <c r="S17" s="13">
        <v>0.9</v>
      </c>
      <c r="T17" s="13">
        <v>1</v>
      </c>
      <c r="U17" s="4"/>
      <c r="V17" s="4"/>
      <c r="W17" s="4"/>
      <c r="X17" s="4"/>
      <c r="Y17" s="4"/>
      <c r="Z17" s="4"/>
      <c r="AA17" s="4"/>
    </row>
    <row r="18" spans="1:27" ht="18" customHeight="1" x14ac:dyDescent="0.25">
      <c r="A18" s="66"/>
      <c r="B18" s="67"/>
      <c r="C18" s="68" t="s">
        <v>63</v>
      </c>
      <c r="D18" s="61"/>
      <c r="E18" s="14">
        <f t="shared" ref="E18:P18" si="1">E16/E17</f>
        <v>0.978494623655914</v>
      </c>
      <c r="F18" s="15">
        <f t="shared" si="1"/>
        <v>0</v>
      </c>
      <c r="G18" s="14">
        <f t="shared" si="1"/>
        <v>0</v>
      </c>
      <c r="H18" s="14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16">
        <f t="shared" si="1"/>
        <v>0</v>
      </c>
      <c r="M18" s="16">
        <f t="shared" si="1"/>
        <v>0</v>
      </c>
      <c r="N18" s="16">
        <f t="shared" si="1"/>
        <v>0</v>
      </c>
      <c r="O18" s="16">
        <f t="shared" si="1"/>
        <v>0</v>
      </c>
      <c r="P18" s="16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2.75" customHeight="1" x14ac:dyDescent="0.25">
      <c r="A19" s="52" t="s">
        <v>64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6.5" customHeight="1" x14ac:dyDescent="0.25">
      <c r="A20" s="55" t="str">
        <f>C2</f>
        <v>MEDICIÓN DE LA SATISFACCIÓN CIUDADANA - ATENCIÓN A LA CIUDADANÍA VIGENCIA  2026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4.5" customHeight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34.5" customHeigh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34.5" customHeight="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34.5" customHeight="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"/>
      <c r="M24" s="2"/>
      <c r="N24" s="2"/>
      <c r="O24" s="2"/>
      <c r="P24" s="3"/>
      <c r="Q24" s="4"/>
      <c r="R24" s="4"/>
      <c r="S24" s="4"/>
      <c r="T24" s="4"/>
      <c r="U24" s="4"/>
      <c r="V24" s="4"/>
      <c r="W24" s="58"/>
      <c r="X24" s="53"/>
      <c r="Y24" s="53"/>
      <c r="Z24" s="53"/>
      <c r="AA24" s="59"/>
    </row>
    <row r="25" spans="1:27" ht="34.5" customHeight="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30" customHeight="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34.5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7.7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5.25" customHeight="1" x14ac:dyDescent="0.2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" customHeight="1" x14ac:dyDescent="0.25">
      <c r="A30" s="30" t="s">
        <v>65</v>
      </c>
      <c r="B30" s="60" t="s">
        <v>66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8.25" customHeight="1" x14ac:dyDescent="0.25">
      <c r="A31" s="40" t="s">
        <v>67</v>
      </c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6" customHeight="1" x14ac:dyDescent="0.25">
      <c r="A32" s="41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54" customHeight="1" x14ac:dyDescent="0.25">
      <c r="A33" s="42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23.25" customHeight="1" x14ac:dyDescent="0.25">
      <c r="A34" s="40" t="s">
        <v>68</v>
      </c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25">
      <c r="A35" s="41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43.5" customHeight="1" x14ac:dyDescent="0.25">
      <c r="A36" s="42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" customHeight="1" x14ac:dyDescent="0.25">
      <c r="A37" s="40" t="s">
        <v>69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customHeight="1" x14ac:dyDescent="0.25">
      <c r="A38" s="41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8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62.25" customHeight="1" x14ac:dyDescent="0.25">
      <c r="A39" s="42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3.25" hidden="1" customHeight="1" x14ac:dyDescent="0.25">
      <c r="A40" s="40" t="s">
        <v>69</v>
      </c>
      <c r="B40" s="99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3.25" hidden="1" customHeight="1" x14ac:dyDescent="0.25">
      <c r="A41" s="9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8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33.75" customHeight="1" x14ac:dyDescent="0.25">
      <c r="A42" s="40" t="s">
        <v>70</v>
      </c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9.5" customHeight="1" x14ac:dyDescent="0.25">
      <c r="A43" s="41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6" customHeight="1" x14ac:dyDescent="0.25">
      <c r="A44" s="42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customHeight="1" x14ac:dyDescent="0.25">
      <c r="A45" s="95" t="s">
        <v>71</v>
      </c>
      <c r="B45" s="100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9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73.5" customHeight="1" x14ac:dyDescent="0.25">
      <c r="A46" s="96"/>
      <c r="B46" s="101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" hidden="1" customHeight="1" x14ac:dyDescent="0.3">
      <c r="A47" s="31"/>
      <c r="B47" s="32"/>
      <c r="C47" s="32"/>
      <c r="D47" s="32"/>
      <c r="E47" s="32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4" customHeight="1" x14ac:dyDescent="0.25">
      <c r="A52" s="97"/>
      <c r="B52" s="8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7">
    <mergeCell ref="A45:A46"/>
    <mergeCell ref="A52:B52"/>
    <mergeCell ref="A37:A39"/>
    <mergeCell ref="B37:P39"/>
    <mergeCell ref="A40:A41"/>
    <mergeCell ref="B40:P41"/>
    <mergeCell ref="A42:A44"/>
    <mergeCell ref="B42:P44"/>
    <mergeCell ref="B45:P46"/>
    <mergeCell ref="A2:B2"/>
    <mergeCell ref="C2:K2"/>
    <mergeCell ref="L2:M2"/>
    <mergeCell ref="N2:P2"/>
    <mergeCell ref="B3:D3"/>
    <mergeCell ref="H3:J3"/>
    <mergeCell ref="L3:M3"/>
    <mergeCell ref="O3:P3"/>
    <mergeCell ref="A4:B4"/>
    <mergeCell ref="K4:P4"/>
    <mergeCell ref="C4:G4"/>
    <mergeCell ref="H4:J4"/>
    <mergeCell ref="A5:B5"/>
    <mergeCell ref="C5:G5"/>
    <mergeCell ref="H5:J5"/>
    <mergeCell ref="K5:P5"/>
    <mergeCell ref="H6:P6"/>
    <mergeCell ref="H7:P7"/>
    <mergeCell ref="D9:J9"/>
    <mergeCell ref="K9:M9"/>
    <mergeCell ref="A6:G6"/>
    <mergeCell ref="A7:G7"/>
    <mergeCell ref="A8:C8"/>
    <mergeCell ref="D8:J8"/>
    <mergeCell ref="K8:M8"/>
    <mergeCell ref="N8:P8"/>
    <mergeCell ref="A9:C9"/>
    <mergeCell ref="N9:P9"/>
    <mergeCell ref="A10:P10"/>
    <mergeCell ref="B11:E11"/>
    <mergeCell ref="G11:K11"/>
    <mergeCell ref="M11:P11"/>
    <mergeCell ref="A12:P12"/>
    <mergeCell ref="A13:D13"/>
    <mergeCell ref="A14:D14"/>
    <mergeCell ref="A15:D15"/>
    <mergeCell ref="A16:B18"/>
    <mergeCell ref="C16:D16"/>
    <mergeCell ref="C17:D17"/>
    <mergeCell ref="C18:D18"/>
    <mergeCell ref="A34:A36"/>
    <mergeCell ref="B34:P36"/>
    <mergeCell ref="A19:P19"/>
    <mergeCell ref="A20:P20"/>
    <mergeCell ref="W24:AA24"/>
    <mergeCell ref="B30:P30"/>
    <mergeCell ref="A31:A33"/>
    <mergeCell ref="B31:P33"/>
  </mergeCells>
  <conditionalFormatting sqref="E18:P18">
    <cfRule type="cellIs" dxfId="3" priority="1" stopIfTrue="1" operator="lessThan">
      <formula>$S$15</formula>
    </cfRule>
  </conditionalFormatting>
  <conditionalFormatting sqref="E18:P18">
    <cfRule type="cellIs" dxfId="2" priority="2" stopIfTrue="1" operator="between">
      <formula>$S$16</formula>
      <formula>$T$16</formula>
    </cfRule>
  </conditionalFormatting>
  <conditionalFormatting sqref="E18:P18">
    <cfRule type="cellIs" dxfId="1" priority="3" stopIfTrue="1" operator="between">
      <formula>$S$17</formula>
      <formula>$T$17</formula>
    </cfRule>
  </conditionalFormatting>
  <conditionalFormatting sqref="S14">
    <cfRule type="expression" dxfId="0" priority="4">
      <formula>$S$14</formula>
    </cfRule>
  </conditionalFormatting>
  <conditionalFormatting sqref="S14">
    <cfRule type="colorScale" priority="5">
      <colorScale>
        <cfvo type="formula" val="0+$S$14"/>
        <cfvo type="formula" val="0"/>
        <color theme="0"/>
        <color theme="0"/>
      </colorScale>
    </cfRule>
  </conditionalFormatting>
  <dataValidations count="1">
    <dataValidation type="list" allowBlank="1" showErrorMessage="1" sqref="B3">
      <formula1>$U$1:$U$4</formula1>
    </dataValidation>
  </dataValidations>
  <printOptions horizontalCentered="1" verticalCentered="1"/>
  <pageMargins left="0.23622047244094491" right="0.19685039370078741" top="0.11811023622047245" bottom="3.937007874015748E-2" header="0" footer="0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328125" defaultRowHeight="15" customHeight="1" x14ac:dyDescent="0.25"/>
  <cols>
    <col min="1" max="6" width="10.63281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Satisfacción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Ramirez Castillo</dc:creator>
  <cp:lastModifiedBy>Lenovo</cp:lastModifiedBy>
  <dcterms:created xsi:type="dcterms:W3CDTF">2017-11-27T13:54:59Z</dcterms:created>
  <dcterms:modified xsi:type="dcterms:W3CDTF">2026-02-27T20:19:00Z</dcterms:modified>
</cp:coreProperties>
</file>