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jose.dominguez\Documents\2024\10 Octubre\2 Informes de Satisfacción-Buzón\"/>
    </mc:Choice>
  </mc:AlternateContent>
  <xr:revisionPtr revIDLastSave="0" documentId="8_{A0668FE3-8D92-490C-BCAB-19D5DA266BB3}" xr6:coauthVersionLast="47" xr6:coauthVersionMax="47" xr10:uidLastSave="{00000000-0000-0000-0000-000000000000}"/>
  <bookViews>
    <workbookView xWindow="14535" yWindow="60" windowWidth="14130" windowHeight="15510" xr2:uid="{00000000-000D-0000-FFFF-FFFF00000000}"/>
  </bookViews>
  <sheets>
    <sheet name="Satisfaccion" sheetId="1" r:id="rId1"/>
    <sheet name="Hoja1" sheetId="2" r:id="rId2"/>
  </sheets>
  <externalReferences>
    <externalReference r:id="rId3"/>
    <externalReference r:id="rId4"/>
  </externalReferences>
  <definedNames>
    <definedName name="ai" localSheetId="0">[1]REGISTRO!$AH$2</definedName>
    <definedName name="ai">[2]REGISTRO!$AH$2</definedName>
    <definedName name="_xlnm.Print_Area" localSheetId="0">Satisfaccion!$A$1:$Q$50</definedName>
    <definedName name="ff" localSheetId="0">[1]NOMBRES!#REF!</definedName>
    <definedName name="ff">[2]NOMBRES!#REF!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_xlnm.Print_Titles" localSheetId="0">Satisfaccion!$1:$2</definedName>
    <definedName name="VALOR" localSheetId="0">[1]NOMBRES!#REF!</definedName>
    <definedName name="VALOR">[2]NOMBRES!#REF!</definedName>
    <definedName name="x" localSheetId="0">[1]NOMBRES!#REF!</definedName>
    <definedName name="x">[2]NOMBRES!#REF!</definedName>
  </definedNames>
  <calcPr calcId="181029"/>
</workbook>
</file>

<file path=xl/calcChain.xml><?xml version="1.0" encoding="utf-8"?>
<calcChain xmlns="http://schemas.openxmlformats.org/spreadsheetml/2006/main">
  <c r="I19" i="1" l="1"/>
  <c r="F19" i="1" l="1"/>
  <c r="G19" i="1"/>
  <c r="H19" i="1"/>
  <c r="J19" i="1"/>
  <c r="K19" i="1"/>
  <c r="L19" i="1"/>
  <c r="M19" i="1"/>
  <c r="N19" i="1"/>
  <c r="N21" i="1" s="1"/>
  <c r="O19" i="1"/>
  <c r="O21" i="1" s="1"/>
  <c r="P19" i="1"/>
  <c r="P21" i="1" s="1"/>
  <c r="E19" i="1"/>
  <c r="M21" i="1" l="1"/>
  <c r="L21" i="1" l="1"/>
  <c r="K21" i="1" l="1"/>
  <c r="J21" i="1" l="1"/>
  <c r="G21" i="1"/>
  <c r="I21" i="1"/>
  <c r="H21" i="1"/>
  <c r="A23" i="1" l="1"/>
  <c r="F21" i="1"/>
  <c r="E21" i="1"/>
</calcChain>
</file>

<file path=xl/sharedStrings.xml><?xml version="1.0" encoding="utf-8"?>
<sst xmlns="http://schemas.openxmlformats.org/spreadsheetml/2006/main" count="102" uniqueCount="97">
  <si>
    <t>Código</t>
  </si>
  <si>
    <t>Seleccione el Área</t>
  </si>
  <si>
    <t>Seleccione el Proceso</t>
  </si>
  <si>
    <t xml:space="preserve"> HOJA DE VIDA INDICADORES</t>
  </si>
  <si>
    <t>Versión</t>
  </si>
  <si>
    <t>Subdirección General</t>
  </si>
  <si>
    <t>Direccionamiento Estratégico</t>
  </si>
  <si>
    <t>Fecha</t>
  </si>
  <si>
    <t>Subdirección de Gestión Corporativa</t>
  </si>
  <si>
    <t>Gestión de Comunicaciones</t>
  </si>
  <si>
    <t>Subdirección De Intervención del Patrimonio Cultural</t>
  </si>
  <si>
    <t>Divulgación del Patrimonio Cultural</t>
  </si>
  <si>
    <t>Nombre del indicador:</t>
  </si>
  <si>
    <t xml:space="preserve">Proceso </t>
  </si>
  <si>
    <t>Atención al cliente y usuarios</t>
  </si>
  <si>
    <t>Subdirección de Divulgación de los Valores del Patrimonio Cultural</t>
  </si>
  <si>
    <t>Protección del Patrimonio Cultural</t>
  </si>
  <si>
    <t>Área  Asociada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</si>
  <si>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</si>
  <si>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</si>
  <si>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</si>
  <si>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</si>
  <si>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</si>
  <si>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</si>
  <si>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</si>
  <si>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</si>
  <si>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</si>
  <si>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</si>
  <si>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</si>
  <si>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</si>
  <si>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</si>
  <si>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</si>
  <si>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</si>
  <si>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Transparencia y atención a la Ciudadanía</t>
  </si>
  <si>
    <t xml:space="preserve">Responsable del análisis: </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</si>
  <si>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</si>
  <si>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</si>
  <si>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</si>
  <si>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</si>
  <si>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pocernatje de encuesatados para  indicar la representatividad de la muestra con relación al número de ciudadanos atendidos, información que se tomará del cuadro de registro de atención a la ciudadanía enviada mensualmente por la Subdirección de Intervención a está área.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</si>
  <si>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</si>
  <si>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</si>
  <si>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</si>
  <si>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</si>
  <si>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</si>
  <si>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</si>
  <si>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</si>
  <si>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</si>
  <si>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</si>
  <si>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</si>
  <si>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</si>
  <si>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</si>
  <si>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</si>
  <si>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</si>
  <si>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</si>
  <si>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</si>
  <si>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</si>
  <si>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</si>
  <si>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</si>
  <si>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</si>
  <si>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</si>
  <si>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</si>
  <si>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</si>
  <si>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</si>
  <si>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</si>
  <si>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</si>
  <si>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</si>
  <si>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</si>
  <si>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</si>
  <si>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</si>
  <si>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</si>
  <si>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</si>
  <si>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</si>
  <si>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</si>
  <si>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</si>
  <si>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t>
  </si>
  <si>
    <t>Mejoramiento Continuo</t>
  </si>
  <si>
    <t xml:space="preserve">Resultado </t>
  </si>
  <si>
    <t>Resultados  (Ejecutado)</t>
  </si>
  <si>
    <t>Seguimiento y evaluación</t>
  </si>
  <si>
    <t>Meta</t>
  </si>
  <si>
    <t>Cumplimiento</t>
  </si>
  <si>
    <t>Gráfica del Indicador</t>
  </si>
  <si>
    <t>FECHA</t>
  </si>
  <si>
    <t xml:space="preserve">I TRIMESTRE </t>
  </si>
  <si>
    <t xml:space="preserve">II TRIMESTRE </t>
  </si>
  <si>
    <t xml:space="preserve">III TRIMESTRE </t>
  </si>
  <si>
    <t>IV TRIMESTRE</t>
  </si>
  <si>
    <t>ANUAL</t>
  </si>
  <si>
    <t>CÓDIGO FORMATO</t>
  </si>
  <si>
    <t>Atención a la Ciudadanía</t>
  </si>
  <si>
    <t>Ciudadanos encuestados que califican la atención en los rangos de "excelente" y "Buena"</t>
  </si>
  <si>
    <t>ANÁLISIS DE RESULTADOS Y TOMA DE DECISIONES</t>
  </si>
  <si>
    <t>PROCESO DIRECCIONAMIENTO ESTRATÉGICO</t>
  </si>
  <si>
    <t>MEDICIÓN DE LA SATISFACCIÓN CIUDADANA - ATENCIÓN A LA CIUDADANÍA</t>
  </si>
  <si>
    <t xml:space="preserve">En el primer trimestre de 2024 se observa que 143 personas respondieron la encuesta, de las cuales 138 estuvieron satisfechas con la atención recibida, (suma de las respuestas entre los rangos de "bueno" y "excelente"), lo que nos ubica con un cumplimiento promedio del 96%. </t>
  </si>
  <si>
    <t xml:space="preserve">En el segundo trimestre de 2024 se observa que 412 personas respondieron la encuesta, de las cuales 398 estuvieron satisfechas con la atención recibida, (suma de las respuestas entre los rangos de "bueno" y "excelente"), lo que nos ubica con un cumplimiento promedio del 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</si>
</sst>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2" x14ac:knownFonts="1">
    <font>
      <sz val="10"/>
      <name val="Arial"/>
      <family val="2"/>
    </font>
    <font>
      <sz val="11"/>
      <color theme="1"/>
      <name val="Calibri"/>
      <family val="2"/>
      <scheme val="minor"/>
    </font>
    <font>
      <sz val="10"/>
      <name val="Arial"/>
      <family val="2"/>
    </font>
    <font>
      <sz val="11"/>
      <name val="Arial"/>
      <family val="2"/>
    </font>
    <font>
      <sz val="11"/>
      <color rgb="FFFF0000"/>
      <name val="Arial"/>
      <family val="2"/>
    </font>
    <font>
      <b/>
      <sz val="11"/>
      <name val="Arial"/>
      <family val="2"/>
    </font>
    <font>
      <b/>
      <sz val="11"/>
      <color rgb="FFFF0000"/>
      <name val="Arial"/>
      <family val="2"/>
    </font>
    <font>
      <sz val="11"/>
      <color theme="1"/>
      <name val="Arial"/>
      <family val="2"/>
    </font>
    <font>
      <b/>
      <sz val="10"/>
      <name val="Arial"/>
      <family val="2"/>
    </font>
    <font>
      <sz val="10"/>
      <color rgb="FFFF0000"/>
      <name val="Arial"/>
      <family val="2"/>
    </font>
    <font>
      <sz val="11"/>
      <color indexed="8"/>
      <name val="Calibri"/>
      <family val="2"/>
    </font>
    <font>
      <sz val="11"/>
      <name val="Times New Roman"/>
      <family val="1"/>
    </font>
  </fonts>
  <fills count="7">
    <fill>
      <patternFill patternType="none"/>
    </fill>
    <fill>
      <patternFill patternType="gray125"/>
    </fill>
    <fill>
      <patternFill patternType="solid">
        <fgColor theme="0"/>
        <bgColor indexed="64"/>
      </patternFill>
    </fill>
    <fill>
      <patternFill patternType="solid">
        <fgColor rgb="FFD5EAFF"/>
        <bgColor indexed="64"/>
      </patternFill>
    </fill>
    <fill>
      <patternFill patternType="solid">
        <fgColor rgb="FF00B050"/>
        <bgColor indexed="64"/>
      </patternFill>
    </fill>
    <fill>
      <patternFill patternType="solid">
        <fgColor rgb="FFBDDEFF"/>
        <bgColor indexed="64"/>
      </patternFill>
    </fill>
    <fill>
      <patternFill patternType="solid">
        <fgColor indexed="9"/>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 fillId="0" borderId="0"/>
    <xf numFmtId="9" fontId="10" fillId="0" borderId="0" applyFont="0" applyFill="0" applyBorder="0" applyAlignment="0" applyProtection="0"/>
  </cellStyleXfs>
  <cellXfs count="129">
    <xf numFmtId="0" fontId="0" fillId="0" borderId="0" xfId="0"/>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16" xfId="0" applyFont="1" applyFill="1" applyBorder="1" applyAlignment="1">
      <alignment horizontal="center" wrapText="1"/>
    </xf>
    <xf numFmtId="0" fontId="0" fillId="2" borderId="12" xfId="0" applyFill="1" applyBorder="1" applyAlignment="1">
      <alignment horizontal="left" wrapText="1"/>
    </xf>
    <xf numFmtId="0" fontId="8" fillId="3" borderId="10" xfId="0" applyFont="1" applyFill="1" applyBorder="1" applyAlignment="1">
      <alignment horizontal="center" vertical="center" wrapText="1"/>
    </xf>
    <xf numFmtId="0" fontId="8" fillId="3" borderId="14" xfId="0" applyFont="1" applyFill="1" applyBorder="1" applyAlignment="1">
      <alignment horizontal="center" vertical="center" wrapText="1"/>
    </xf>
    <xf numFmtId="9" fontId="2" fillId="2" borderId="0" xfId="0" applyNumberFormat="1" applyFont="1" applyFill="1" applyAlignment="1">
      <alignment horizontal="center" vertical="center" wrapText="1"/>
    </xf>
    <xf numFmtId="9" fontId="3" fillId="2" borderId="10" xfId="0" applyNumberFormat="1" applyFont="1" applyFill="1" applyBorder="1" applyAlignment="1">
      <alignment horizontal="center" vertical="center" wrapText="1"/>
    </xf>
    <xf numFmtId="9" fontId="3" fillId="2" borderId="10" xfId="1" applyFont="1" applyFill="1" applyBorder="1" applyAlignment="1">
      <alignment horizontal="center" vertical="center" wrapText="1"/>
    </xf>
    <xf numFmtId="9" fontId="3" fillId="4" borderId="10" xfId="1" applyFont="1" applyFill="1" applyBorder="1" applyAlignment="1">
      <alignment horizontal="center" vertical="center" wrapText="1"/>
    </xf>
    <xf numFmtId="0" fontId="3" fillId="2" borderId="18"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 fillId="2" borderId="8" xfId="0" applyFont="1" applyFill="1" applyBorder="1" applyAlignment="1">
      <alignment vertical="center" wrapText="1"/>
    </xf>
    <xf numFmtId="0" fontId="3" fillId="2" borderId="21"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4" fillId="2" borderId="1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2" fillId="0" borderId="0" xfId="2"/>
    <xf numFmtId="0" fontId="3" fillId="2" borderId="32"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6" borderId="33" xfId="0" applyFont="1" applyFill="1" applyBorder="1" applyAlignment="1">
      <alignment vertical="center"/>
    </xf>
    <xf numFmtId="0" fontId="3" fillId="6" borderId="34" xfId="0" applyFont="1" applyFill="1" applyBorder="1"/>
    <xf numFmtId="0" fontId="3" fillId="2" borderId="0" xfId="3" applyFont="1" applyFill="1" applyAlignment="1">
      <alignment wrapText="1"/>
    </xf>
    <xf numFmtId="0" fontId="3" fillId="2" borderId="0" xfId="3" applyFont="1" applyFill="1"/>
    <xf numFmtId="9" fontId="3" fillId="0" borderId="10" xfId="1" applyFont="1" applyFill="1" applyBorder="1" applyAlignment="1">
      <alignment horizontal="center" vertical="center" wrapText="1"/>
    </xf>
    <xf numFmtId="17" fontId="5" fillId="5" borderId="27" xfId="2" applyNumberFormat="1" applyFont="1" applyFill="1" applyBorder="1" applyAlignment="1">
      <alignment horizontal="center" vertical="center" wrapText="1"/>
    </xf>
    <xf numFmtId="17" fontId="5" fillId="5" borderId="29" xfId="2" applyNumberFormat="1" applyFont="1" applyFill="1" applyBorder="1" applyAlignment="1">
      <alignment horizontal="center" vertical="center" wrapText="1"/>
    </xf>
    <xf numFmtId="17" fontId="5" fillId="5" borderId="30" xfId="2" applyNumberFormat="1" applyFont="1" applyFill="1" applyBorder="1" applyAlignment="1">
      <alignment horizontal="center" vertical="center" wrapText="1"/>
    </xf>
    <xf numFmtId="0" fontId="11" fillId="0" borderId="28" xfId="2" applyFont="1" applyBorder="1" applyAlignment="1">
      <alignment horizontal="left" vertical="top" wrapText="1"/>
    </xf>
    <xf numFmtId="0" fontId="11" fillId="0" borderId="23" xfId="2" applyFont="1" applyBorder="1" applyAlignment="1">
      <alignment horizontal="left" vertical="top" wrapText="1"/>
    </xf>
    <xf numFmtId="0" fontId="11" fillId="0" borderId="24" xfId="2" applyFont="1" applyBorder="1" applyAlignment="1">
      <alignment horizontal="left" vertical="top" wrapText="1"/>
    </xf>
    <xf numFmtId="0" fontId="11" fillId="0" borderId="17" xfId="2" applyFont="1" applyBorder="1" applyAlignment="1">
      <alignment horizontal="left" vertical="top" wrapText="1"/>
    </xf>
    <xf numFmtId="0" fontId="11" fillId="0" borderId="0" xfId="2" applyFont="1" applyAlignment="1">
      <alignment horizontal="left" vertical="top" wrapText="1"/>
    </xf>
    <xf numFmtId="0" fontId="11" fillId="0" borderId="8" xfId="2" applyFont="1" applyBorder="1" applyAlignment="1">
      <alignment horizontal="left" vertical="top" wrapText="1"/>
    </xf>
    <xf numFmtId="0" fontId="11" fillId="0" borderId="31" xfId="2" applyFont="1" applyBorder="1" applyAlignment="1">
      <alignment horizontal="left" vertical="top" wrapText="1"/>
    </xf>
    <xf numFmtId="0" fontId="11" fillId="0" borderId="25" xfId="2" applyFont="1" applyBorder="1" applyAlignment="1">
      <alignment horizontal="left" vertical="top" wrapText="1"/>
    </xf>
    <xf numFmtId="0" fontId="11" fillId="0" borderId="26" xfId="2" applyFont="1" applyBorder="1" applyAlignment="1">
      <alignment horizontal="left" vertical="top" wrapText="1"/>
    </xf>
    <xf numFmtId="17" fontId="5" fillId="5" borderId="9" xfId="2"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1" fillId="0" borderId="28" xfId="2" applyFont="1" applyBorder="1" applyAlignment="1">
      <alignment horizontal="center" vertical="top" wrapText="1"/>
    </xf>
    <xf numFmtId="0" fontId="11" fillId="0" borderId="23" xfId="2" applyFont="1" applyBorder="1" applyAlignment="1">
      <alignment horizontal="center" vertical="top" wrapText="1"/>
    </xf>
    <xf numFmtId="0" fontId="11" fillId="0" borderId="24" xfId="2" applyFont="1" applyBorder="1" applyAlignment="1">
      <alignment horizontal="center" vertical="top" wrapText="1"/>
    </xf>
    <xf numFmtId="0" fontId="11" fillId="0" borderId="17" xfId="2" applyFont="1" applyBorder="1" applyAlignment="1">
      <alignment horizontal="center" vertical="top" wrapText="1"/>
    </xf>
    <xf numFmtId="0" fontId="11" fillId="0" borderId="0" xfId="2" applyFont="1" applyAlignment="1">
      <alignment horizontal="center" vertical="top" wrapText="1"/>
    </xf>
    <xf numFmtId="0" fontId="11" fillId="0" borderId="8" xfId="2" applyFont="1" applyBorder="1" applyAlignment="1">
      <alignment horizontal="center" vertical="top" wrapText="1"/>
    </xf>
    <xf numFmtId="0" fontId="5" fillId="3" borderId="1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wrapText="1"/>
    </xf>
    <xf numFmtId="0" fontId="3" fillId="2" borderId="1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0" fontId="3" fillId="0" borderId="11" xfId="0" applyNumberFormat="1" applyFont="1" applyBorder="1" applyAlignment="1">
      <alignment horizontal="center" vertical="center" wrapText="1"/>
    </xf>
    <xf numFmtId="10" fontId="3" fillId="0" borderId="12" xfId="0" applyNumberFormat="1" applyFont="1" applyBorder="1" applyAlignment="1">
      <alignment horizontal="center" vertical="center" wrapText="1"/>
    </xf>
    <xf numFmtId="10" fontId="7" fillId="0" borderId="11" xfId="0" applyNumberFormat="1" applyFont="1" applyBorder="1" applyAlignment="1">
      <alignment horizontal="center" vertical="center" wrapText="1"/>
    </xf>
    <xf numFmtId="10" fontId="7" fillId="0" borderId="12" xfId="0" applyNumberFormat="1" applyFont="1" applyBorder="1" applyAlignment="1">
      <alignment horizontal="center" vertical="center" wrapText="1"/>
    </xf>
    <xf numFmtId="10" fontId="7" fillId="0" borderId="15" xfId="0" applyNumberFormat="1" applyFont="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5" xfId="0" applyFont="1" applyFill="1" applyBorder="1" applyAlignment="1">
      <alignment vertical="center" wrapText="1"/>
    </xf>
    <xf numFmtId="0" fontId="3"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6" xfId="0" applyFont="1" applyBorder="1" applyAlignment="1">
      <alignment horizontal="center" vertical="center" wrapText="1"/>
    </xf>
  </cellXfs>
  <cellStyles count="7">
    <cellStyle name="Euro" xfId="4" xr:uid="{00000000-0005-0000-0000-000000000000}"/>
    <cellStyle name="Normal" xfId="0" builtinId="0"/>
    <cellStyle name="Normal 2" xfId="2" xr:uid="{00000000-0005-0000-0000-000002000000}"/>
    <cellStyle name="Normal 3" xfId="5" xr:uid="{00000000-0005-0000-0000-000003000000}"/>
    <cellStyle name="Normal_PLANES DE MEJORAMIENTO POR PROCESOS" xfId="3" xr:uid="{00000000-0005-0000-0000-000004000000}"/>
    <cellStyle name="Porcentaje" xfId="1" builtinId="5"/>
    <cellStyle name="Porcentual 2" xfId="6" xr:uid="{00000000-0005-0000-0000-00000600000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manualLayout>
          <c:layoutTarget val="inner"/>
          <c:xMode val="edge"/>
          <c:yMode val="edge"/>
          <c:x val="0.11925752053239878"/>
          <c:y val="3.1849897949491793E-2"/>
          <c:w val="0.87947431047388691"/>
          <c:h val="0.70699285421692226"/>
        </c:manualLayout>
      </c:layout>
      <c:lineChart>
        <c:grouping val="standard"/>
        <c:varyColors val="0"/>
        <c:ser>
          <c:idx val="1"/>
          <c:order val="0"/>
          <c:tx>
            <c:strRef>
              <c:f>Satisfaccion!$C$19</c:f>
              <c:strCache>
                <c:ptCount val="1"/>
                <c:pt idx="0">
                  <c:v>Resultados  (Ejecutado)</c:v>
                </c:pt>
              </c:strCache>
            </c:strRef>
          </c:tx>
          <c:trendline>
            <c:spPr>
              <a:ln>
                <a:noFill/>
              </a:ln>
            </c:spPr>
            <c:trendlineType val="linear"/>
            <c:dispRSqr val="0"/>
            <c:dispEq val="0"/>
          </c:trendline>
          <c:val>
            <c:numRef>
              <c:f>Satisfaccion!$E$19:$P$19</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0.94736842105263153</c:v>
                </c:pt>
                <c:pt idx="8">
                  <c:v>0.98181818181818181</c:v>
                </c:pt>
                <c:pt idx="9">
                  <c:v>0</c:v>
                </c:pt>
                <c:pt idx="10">
                  <c:v>0</c:v>
                </c:pt>
                <c:pt idx="11">
                  <c:v>0</c:v>
                </c:pt>
              </c:numCache>
            </c:numRef>
          </c:val>
          <c:smooth val="0"/>
          <c:extLst>
            <c:ext xmlns:c16="http://schemas.microsoft.com/office/drawing/2014/chart" uri="{C3380CC4-5D6E-409C-BE32-E72D297353CC}">
              <c16:uniqueId val="{00000001-82CC-4B08-A1BF-16070E3CF5EE}"/>
            </c:ext>
          </c:extLst>
        </c:ser>
        <c:ser>
          <c:idx val="2"/>
          <c:order val="1"/>
          <c:tx>
            <c:strRef>
              <c:f>Satisfaccion!$C$20</c:f>
              <c:strCache>
                <c:ptCount val="1"/>
                <c:pt idx="0">
                  <c:v>Meta</c:v>
                </c:pt>
              </c:strCache>
            </c:strRef>
          </c:tx>
          <c:marker>
            <c:spPr>
              <a:solidFill>
                <a:srgbClr val="66FF33"/>
              </a:solidFill>
            </c:spPr>
          </c:marker>
          <c:val>
            <c:numRef>
              <c:f>Satisfaccion!$E$20:$P$20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82CC-4B08-A1BF-16070E3CF5EE}"/>
            </c:ext>
          </c:extLst>
        </c:ser>
        <c:ser>
          <c:idx val="3"/>
          <c:order val="2"/>
          <c:tx>
            <c:strRef>
              <c:f>Satisfaccion!$C$21</c:f>
              <c:strCache>
                <c:ptCount val="1"/>
                <c:pt idx="0">
                  <c:v>Cumplimiento</c:v>
                </c:pt>
              </c:strCache>
            </c:strRef>
          </c:tx>
          <c:marker>
            <c:spPr>
              <a:solidFill>
                <a:srgbClr val="9933FF"/>
              </a:solidFill>
            </c:spPr>
          </c:marker>
          <c:val>
            <c:numRef>
              <c:f>Satisfaccion!$E$21:$P$21</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0.94736842105263153</c:v>
                </c:pt>
                <c:pt idx="8">
                  <c:v>0.98181818181818181</c:v>
                </c:pt>
                <c:pt idx="9">
                  <c:v>0</c:v>
                </c:pt>
                <c:pt idx="10">
                  <c:v>0</c:v>
                </c:pt>
                <c:pt idx="11">
                  <c:v>0</c:v>
                </c:pt>
              </c:numCache>
            </c:numRef>
          </c:val>
          <c:smooth val="0"/>
          <c:extLst>
            <c:ext xmlns:c16="http://schemas.microsoft.com/office/drawing/2014/chart" uri="{C3380CC4-5D6E-409C-BE32-E72D297353CC}">
              <c16:uniqueId val="{00000003-82CC-4B08-A1BF-16070E3CF5EE}"/>
            </c:ext>
          </c:extLst>
        </c:ser>
        <c:dLbls>
          <c:showLegendKey val="0"/>
          <c:showVal val="0"/>
          <c:showCatName val="0"/>
          <c:showSerName val="0"/>
          <c:showPercent val="0"/>
          <c:showBubbleSize val="0"/>
        </c:dLbls>
        <c:marker val="1"/>
        <c:smooth val="0"/>
        <c:axId val="72309376"/>
        <c:axId val="72323840"/>
      </c:lineChart>
      <c:catAx>
        <c:axId val="72309376"/>
        <c:scaling>
          <c:orientation val="minMax"/>
        </c:scaling>
        <c:delete val="0"/>
        <c:axPos val="b"/>
        <c:majorGridlines/>
        <c:min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23840"/>
        <c:crosses val="autoZero"/>
        <c:auto val="1"/>
        <c:lblAlgn val="ctr"/>
        <c:lblOffset val="100"/>
        <c:tickLblSkip val="1"/>
        <c:tickMarkSkip val="1"/>
        <c:noMultiLvlLbl val="0"/>
      </c:catAx>
      <c:valAx>
        <c:axId val="7232384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09376"/>
        <c:crosses val="autoZero"/>
        <c:crossBetween val="between"/>
      </c:valAx>
      <c:spPr>
        <a:noFill/>
        <a:ln w="25400">
          <a:noFill/>
        </a:ln>
      </c:spPr>
    </c:plotArea>
    <c:legend>
      <c:legendPos val="b"/>
      <c:legendEntry>
        <c:idx val="3"/>
        <c:delete val="1"/>
      </c:legendEntry>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spPr>
    <a:noFill/>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000000000000233" r="0.75000000000000233" t="1" header="0" footer="0"/>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438150</xdr:colOff>
      <xdr:row>23</xdr:row>
      <xdr:rowOff>89647</xdr:rowOff>
    </xdr:from>
    <xdr:to>
      <xdr:col>13</xdr:col>
      <xdr:colOff>672353</xdr:colOff>
      <xdr:row>30</xdr:row>
      <xdr:rowOff>304800</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362510</xdr:colOff>
      <xdr:row>0</xdr:row>
      <xdr:rowOff>124480</xdr:rowOff>
    </xdr:from>
    <xdr:to>
      <xdr:col>1</xdr:col>
      <xdr:colOff>419100</xdr:colOff>
      <xdr:row>2</xdr:row>
      <xdr:rowOff>62159</xdr:rowOff>
    </xdr:to>
    <xdr:pic>
      <xdr:nvPicPr>
        <xdr:cNvPr id="3" name="3 Imagen" descr="Descripción: IDPCBY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2510" y="124480"/>
          <a:ext cx="980515" cy="575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349502</xdr:colOff>
      <xdr:row>13</xdr:row>
      <xdr:rowOff>34737</xdr:rowOff>
    </xdr:from>
    <xdr:to>
      <xdr:col>0</xdr:col>
      <xdr:colOff>592109</xdr:colOff>
      <xdr:row>13</xdr:row>
      <xdr:rowOff>282387</xdr:rowOff>
    </xdr:to>
    <xdr:sp macro="" textlink="">
      <xdr:nvSpPr>
        <xdr:cNvPr id="4" name="9 Rectángulo">
          <a:extLst>
            <a:ext uri="{FF2B5EF4-FFF2-40B4-BE49-F238E27FC236}">
              <a16:creationId xmlns:a16="http://schemas.microsoft.com/office/drawing/2014/main" id="{00000000-0008-0000-0000-000004000000}"/>
            </a:ext>
          </a:extLst>
        </xdr:cNvPr>
        <xdr:cNvSpPr>
          <a:spLocks noChangeArrowheads="1"/>
        </xdr:cNvSpPr>
      </xdr:nvSpPr>
      <xdr:spPr bwMode="auto">
        <a:xfrm>
          <a:off x="349502" y="7026087"/>
          <a:ext cx="242607" cy="247650"/>
        </a:xfrm>
        <a:prstGeom prst="rect">
          <a:avLst/>
        </a:prstGeom>
        <a:solidFill>
          <a:srgbClr val="FF0000"/>
        </a:solidFill>
        <a:ln w="9525" algn="ctr">
          <a:solidFill>
            <a:srgbClr val="000000"/>
          </a:solidFill>
          <a:round/>
          <a:headEnd/>
          <a:tailEnd/>
        </a:ln>
      </xdr:spPr>
    </xdr:sp>
    <xdr:clientData/>
  </xdr:twoCellAnchor>
  <xdr:twoCellAnchor>
    <xdr:from>
      <xdr:col>5</xdr:col>
      <xdr:colOff>156478</xdr:colOff>
      <xdr:row>13</xdr:row>
      <xdr:rowOff>26502</xdr:rowOff>
    </xdr:from>
    <xdr:to>
      <xdr:col>5</xdr:col>
      <xdr:colOff>404128</xdr:colOff>
      <xdr:row>13</xdr:row>
      <xdr:rowOff>274152</xdr:rowOff>
    </xdr:to>
    <xdr:sp macro="" textlink="">
      <xdr:nvSpPr>
        <xdr:cNvPr id="5" name="10 Rectángulo">
          <a:extLst>
            <a:ext uri="{FF2B5EF4-FFF2-40B4-BE49-F238E27FC236}">
              <a16:creationId xmlns:a16="http://schemas.microsoft.com/office/drawing/2014/main" id="{00000000-0008-0000-0000-000005000000}"/>
            </a:ext>
          </a:extLst>
        </xdr:cNvPr>
        <xdr:cNvSpPr>
          <a:spLocks noChangeArrowheads="1"/>
        </xdr:cNvSpPr>
      </xdr:nvSpPr>
      <xdr:spPr bwMode="auto">
        <a:xfrm>
          <a:off x="4185553" y="7017852"/>
          <a:ext cx="247650" cy="247650"/>
        </a:xfrm>
        <a:prstGeom prst="rect">
          <a:avLst/>
        </a:prstGeom>
        <a:solidFill>
          <a:srgbClr val="FFFF00"/>
        </a:solidFill>
        <a:ln w="9525" algn="ctr">
          <a:solidFill>
            <a:srgbClr val="000000"/>
          </a:solidFill>
          <a:round/>
          <a:headEnd/>
          <a:tailEnd/>
        </a:ln>
      </xdr:spPr>
    </xdr:sp>
    <xdr:clientData/>
  </xdr:twoCellAnchor>
  <xdr:twoCellAnchor>
    <xdr:from>
      <xdr:col>11</xdr:col>
      <xdr:colOff>90451</xdr:colOff>
      <xdr:row>13</xdr:row>
      <xdr:rowOff>46975</xdr:rowOff>
    </xdr:from>
    <xdr:to>
      <xdr:col>11</xdr:col>
      <xdr:colOff>338101</xdr:colOff>
      <xdr:row>13</xdr:row>
      <xdr:rowOff>294625</xdr:rowOff>
    </xdr:to>
    <xdr:sp macro="" textlink="">
      <xdr:nvSpPr>
        <xdr:cNvPr id="6" name="11 Rectángulo">
          <a:extLst>
            <a:ext uri="{FF2B5EF4-FFF2-40B4-BE49-F238E27FC236}">
              <a16:creationId xmlns:a16="http://schemas.microsoft.com/office/drawing/2014/main" id="{00000000-0008-0000-0000-000006000000}"/>
            </a:ext>
          </a:extLst>
        </xdr:cNvPr>
        <xdr:cNvSpPr>
          <a:spLocks noChangeArrowheads="1"/>
        </xdr:cNvSpPr>
      </xdr:nvSpPr>
      <xdr:spPr bwMode="auto">
        <a:xfrm>
          <a:off x="8377201" y="7038325"/>
          <a:ext cx="247650" cy="247650"/>
        </a:xfrm>
        <a:prstGeom prst="rect">
          <a:avLst/>
        </a:prstGeom>
        <a:solidFill>
          <a:srgbClr val="00B050"/>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190500</xdr:colOff>
          <xdr:row>5</xdr:row>
          <xdr:rowOff>114300</xdr:rowOff>
        </xdr:from>
        <xdr:to>
          <xdr:col>5</xdr:col>
          <xdr:colOff>495300</xdr:colOff>
          <xdr:row>5</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495300</xdr:rowOff>
        </xdr:from>
        <xdr:to>
          <xdr:col>5</xdr:col>
          <xdr:colOff>495300</xdr:colOff>
          <xdr:row>5</xdr:row>
          <xdr:rowOff>714375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28575</xdr:rowOff>
        </xdr:from>
        <xdr:to>
          <xdr:col>15</xdr:col>
          <xdr:colOff>495300</xdr:colOff>
          <xdr:row>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523875</xdr:rowOff>
        </xdr:from>
        <xdr:to>
          <xdr:col>15</xdr:col>
          <xdr:colOff>495300</xdr:colOff>
          <xdr:row>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xdr:row>
          <xdr:rowOff>276225</xdr:rowOff>
        </xdr:from>
        <xdr:to>
          <xdr:col>15</xdr:col>
          <xdr:colOff>485775</xdr:colOff>
          <xdr:row>5</xdr:row>
          <xdr:rowOff>495300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28575</xdr:rowOff>
        </xdr:from>
        <xdr:to>
          <xdr:col>12</xdr:col>
          <xdr:colOff>495300</xdr:colOff>
          <xdr:row>5</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523875</xdr:rowOff>
        </xdr:from>
        <xdr:to>
          <xdr:col>12</xdr:col>
          <xdr:colOff>495300</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74"/>
  <sheetViews>
    <sheetView tabSelected="1" view="pageBreakPreview" topLeftCell="B13" zoomScale="90" zoomScaleNormal="90" zoomScaleSheetLayoutView="90" workbookViewId="0">
      <selection activeCell="M17" sqref="M17"/>
    </sheetView>
  </sheetViews>
  <sheetFormatPr baseColWidth="10" defaultColWidth="11.42578125" defaultRowHeight="14.25" x14ac:dyDescent="0.2"/>
  <cols>
    <col min="1" max="1" width="13.85546875" style="4" customWidth="1"/>
    <col min="2" max="2" width="13.28515625" style="4" customWidth="1"/>
    <col min="3" max="3" width="12.28515625" style="4" customWidth="1"/>
    <col min="4" max="4" width="10.28515625" style="4" customWidth="1"/>
    <col min="5" max="5" width="10.7109375" style="4" customWidth="1"/>
    <col min="6" max="6" width="10.28515625" style="4" customWidth="1"/>
    <col min="7" max="12" width="10.7109375" style="4" customWidth="1"/>
    <col min="13" max="13" width="11.7109375" style="4" customWidth="1"/>
    <col min="14" max="14" width="10.7109375" style="4" customWidth="1"/>
    <col min="15" max="15" width="11" style="4" customWidth="1"/>
    <col min="16" max="16" width="10.7109375" style="4" customWidth="1"/>
    <col min="17" max="20" width="11.42578125" style="1" hidden="1" customWidth="1"/>
    <col min="21" max="21" width="22.42578125" style="1" hidden="1" customWidth="1"/>
    <col min="22" max="26" width="11.42578125" style="1" hidden="1" customWidth="1"/>
    <col min="27" max="28" width="0" style="1" hidden="1" customWidth="1"/>
    <col min="29" max="16384" width="11.42578125" style="1"/>
  </cols>
  <sheetData>
    <row r="1" spans="1:25" ht="29.25" customHeight="1" x14ac:dyDescent="0.2">
      <c r="A1" s="122"/>
      <c r="B1" s="123"/>
      <c r="C1" s="123" t="s">
        <v>93</v>
      </c>
      <c r="D1" s="123"/>
      <c r="E1" s="123"/>
      <c r="F1" s="123"/>
      <c r="G1" s="123"/>
      <c r="H1" s="123"/>
      <c r="I1" s="123"/>
      <c r="J1" s="123"/>
      <c r="K1" s="123"/>
      <c r="L1" s="123" t="s">
        <v>0</v>
      </c>
      <c r="M1" s="123"/>
      <c r="N1" s="126"/>
      <c r="O1" s="126"/>
      <c r="P1" s="127"/>
      <c r="U1" s="1" t="s">
        <v>1</v>
      </c>
      <c r="V1" t="s">
        <v>2</v>
      </c>
    </row>
    <row r="2" spans="1:25" ht="21" customHeight="1" x14ac:dyDescent="0.2">
      <c r="A2" s="124"/>
      <c r="B2" s="125"/>
      <c r="C2" s="125" t="s">
        <v>3</v>
      </c>
      <c r="D2" s="125"/>
      <c r="E2" s="125"/>
      <c r="F2" s="125"/>
      <c r="G2" s="125"/>
      <c r="H2" s="125"/>
      <c r="I2" s="125"/>
      <c r="J2" s="125"/>
      <c r="K2" s="125"/>
      <c r="L2" s="125" t="s">
        <v>4</v>
      </c>
      <c r="M2" s="125"/>
      <c r="N2" s="125"/>
      <c r="O2" s="125"/>
      <c r="P2" s="128"/>
      <c r="U2" s="2" t="s">
        <v>5</v>
      </c>
      <c r="V2" t="s">
        <v>6</v>
      </c>
    </row>
    <row r="3" spans="1:25" ht="18" customHeight="1" x14ac:dyDescent="0.2">
      <c r="A3" s="124"/>
      <c r="B3" s="125"/>
      <c r="C3" s="125"/>
      <c r="D3" s="125"/>
      <c r="E3" s="125"/>
      <c r="F3" s="125"/>
      <c r="G3" s="125"/>
      <c r="H3" s="125"/>
      <c r="I3" s="125"/>
      <c r="J3" s="125"/>
      <c r="K3" s="125"/>
      <c r="L3" s="125" t="s">
        <v>7</v>
      </c>
      <c r="M3" s="125"/>
      <c r="N3" s="125"/>
      <c r="O3" s="125"/>
      <c r="P3" s="128"/>
      <c r="U3" s="2" t="s">
        <v>8</v>
      </c>
      <c r="V3" t="s">
        <v>9</v>
      </c>
    </row>
    <row r="4" spans="1:25" ht="12" customHeight="1" x14ac:dyDescent="0.2">
      <c r="A4" s="3"/>
      <c r="P4" s="5"/>
      <c r="U4" s="2" t="s">
        <v>10</v>
      </c>
      <c r="V4" t="s">
        <v>11</v>
      </c>
    </row>
    <row r="5" spans="1:25" ht="32.25" customHeight="1" x14ac:dyDescent="0.2">
      <c r="A5" s="104" t="s">
        <v>12</v>
      </c>
      <c r="B5" s="105"/>
      <c r="C5" s="119" t="s">
        <v>94</v>
      </c>
      <c r="D5" s="120"/>
      <c r="E5" s="120"/>
      <c r="F5" s="120"/>
      <c r="G5" s="120"/>
      <c r="H5" s="120"/>
      <c r="I5" s="120"/>
      <c r="J5" s="120"/>
      <c r="K5" s="120"/>
      <c r="L5" s="105" t="s">
        <v>13</v>
      </c>
      <c r="M5" s="105"/>
      <c r="N5" s="121" t="s">
        <v>90</v>
      </c>
      <c r="O5" s="121"/>
      <c r="P5" s="121"/>
      <c r="U5" s="2" t="s">
        <v>15</v>
      </c>
      <c r="V5" t="s">
        <v>16</v>
      </c>
    </row>
    <row r="6" spans="1:25" ht="57.75" customHeight="1" x14ac:dyDescent="0.2">
      <c r="A6" s="6" t="s">
        <v>17</v>
      </c>
      <c r="B6" s="115" t="s">
        <v>8</v>
      </c>
      <c r="C6" s="94"/>
      <c r="D6" s="95"/>
      <c r="E6" s="6" t="s">
        <v>18</v>
      </c>
      <c r="F6" s="7"/>
      <c r="G6" s="6" t="s">
        <v>19</v>
      </c>
      <c r="H6" s="115" t="s">
        <v>20</v>
      </c>
      <c r="I6" s="94"/>
      <c r="J6" s="95"/>
      <c r="K6" s="8" t="s">
        <v>21</v>
      </c>
      <c r="L6" s="9" t="s">
        <v>22</v>
      </c>
      <c r="M6" s="10"/>
      <c r="N6" s="8" t="s">
        <v>23</v>
      </c>
      <c r="O6" s="11" t="s">
        <v>24</v>
      </c>
      <c r="P6" s="12"/>
      <c r="U6" s="2" t="s">
        <v>25</v>
      </c>
      <c r="V6" t="s">
        <v>26</v>
      </c>
    </row>
    <row r="7" spans="1:25" ht="117.75" customHeight="1" x14ac:dyDescent="0.2">
      <c r="A7" s="104" t="s">
        <v>27</v>
      </c>
      <c r="B7" s="105"/>
      <c r="C7" s="106" t="s">
        <v>28</v>
      </c>
      <c r="D7" s="107"/>
      <c r="E7" s="107"/>
      <c r="F7" s="107"/>
      <c r="G7" s="108"/>
      <c r="H7" s="109" t="s">
        <v>29</v>
      </c>
      <c r="I7" s="110"/>
      <c r="J7" s="111"/>
      <c r="K7" s="112" t="s">
        <v>30</v>
      </c>
      <c r="L7" s="113"/>
      <c r="M7" s="113"/>
      <c r="N7" s="113"/>
      <c r="O7" s="113"/>
      <c r="P7" s="114"/>
      <c r="V7" t="s">
        <v>31</v>
      </c>
    </row>
    <row r="8" spans="1:25" ht="25.5" customHeight="1" x14ac:dyDescent="0.2">
      <c r="A8" s="104" t="s">
        <v>32</v>
      </c>
      <c r="B8" s="105"/>
      <c r="C8" s="115" t="s">
        <v>33</v>
      </c>
      <c r="D8" s="94"/>
      <c r="E8" s="94"/>
      <c r="F8" s="94"/>
      <c r="G8" s="95"/>
      <c r="H8" s="105" t="s">
        <v>34</v>
      </c>
      <c r="I8" s="105"/>
      <c r="J8" s="105"/>
      <c r="K8" s="116" t="s">
        <v>33</v>
      </c>
      <c r="L8" s="117"/>
      <c r="M8" s="117"/>
      <c r="N8" s="117"/>
      <c r="O8" s="117"/>
      <c r="P8" s="118"/>
      <c r="V8" t="s">
        <v>35</v>
      </c>
    </row>
    <row r="9" spans="1:25" ht="15.75" customHeight="1" x14ac:dyDescent="0.2">
      <c r="A9" s="64" t="s">
        <v>36</v>
      </c>
      <c r="B9" s="65"/>
      <c r="C9" s="65"/>
      <c r="D9" s="65"/>
      <c r="E9" s="65"/>
      <c r="F9" s="65"/>
      <c r="G9" s="65"/>
      <c r="H9" s="83" t="s">
        <v>37</v>
      </c>
      <c r="I9" s="65"/>
      <c r="J9" s="65"/>
      <c r="K9" s="65"/>
      <c r="L9" s="65"/>
      <c r="M9" s="65"/>
      <c r="N9" s="65"/>
      <c r="O9" s="65"/>
      <c r="P9" s="66"/>
      <c r="V9" t="s">
        <v>38</v>
      </c>
    </row>
    <row r="10" spans="1:25" ht="129.75" customHeight="1" x14ac:dyDescent="0.2">
      <c r="A10" s="87" t="s">
        <v>39</v>
      </c>
      <c r="B10" s="88"/>
      <c r="C10" s="88"/>
      <c r="D10" s="88"/>
      <c r="E10" s="88"/>
      <c r="F10" s="88"/>
      <c r="G10" s="89"/>
      <c r="H10" s="90" t="s">
        <v>40</v>
      </c>
      <c r="I10" s="91"/>
      <c r="J10" s="91"/>
      <c r="K10" s="91"/>
      <c r="L10" s="91"/>
      <c r="M10" s="91"/>
      <c r="N10" s="91"/>
      <c r="O10" s="91"/>
      <c r="P10" s="92"/>
      <c r="V10" t="s">
        <v>35</v>
      </c>
      <c r="X10" s="13"/>
    </row>
    <row r="11" spans="1:25" ht="22.5" customHeight="1" x14ac:dyDescent="0.2">
      <c r="A11" s="74" t="s">
        <v>41</v>
      </c>
      <c r="B11" s="75"/>
      <c r="C11" s="75"/>
      <c r="D11" s="75" t="s">
        <v>42</v>
      </c>
      <c r="E11" s="75"/>
      <c r="F11" s="75"/>
      <c r="G11" s="75"/>
      <c r="H11" s="75"/>
      <c r="I11" s="75"/>
      <c r="J11" s="75"/>
      <c r="K11" s="75" t="s">
        <v>43</v>
      </c>
      <c r="L11" s="75"/>
      <c r="M11" s="75"/>
      <c r="N11" s="75" t="s">
        <v>44</v>
      </c>
      <c r="O11" s="75"/>
      <c r="P11" s="76"/>
      <c r="V11" t="s">
        <v>38</v>
      </c>
    </row>
    <row r="12" spans="1:25" ht="32.25" customHeight="1" x14ac:dyDescent="0.2">
      <c r="A12" s="93" t="s">
        <v>45</v>
      </c>
      <c r="B12" s="94"/>
      <c r="C12" s="95"/>
      <c r="D12" s="96" t="s">
        <v>46</v>
      </c>
      <c r="E12" s="97"/>
      <c r="F12" s="97"/>
      <c r="G12" s="97"/>
      <c r="H12" s="97"/>
      <c r="I12" s="97"/>
      <c r="J12" s="98"/>
      <c r="K12" s="99" t="s">
        <v>47</v>
      </c>
      <c r="L12" s="100"/>
      <c r="M12" s="100"/>
      <c r="N12" s="101" t="s">
        <v>48</v>
      </c>
      <c r="O12" s="102"/>
      <c r="P12" s="103"/>
      <c r="V12" t="s">
        <v>49</v>
      </c>
      <c r="X12" s="13"/>
    </row>
    <row r="13" spans="1:25" ht="17.25" customHeight="1" x14ac:dyDescent="0.2">
      <c r="A13" s="64" t="s">
        <v>50</v>
      </c>
      <c r="B13" s="65"/>
      <c r="C13" s="65"/>
      <c r="D13" s="65"/>
      <c r="E13" s="65"/>
      <c r="F13" s="65"/>
      <c r="G13" s="65"/>
      <c r="H13" s="65"/>
      <c r="I13" s="65"/>
      <c r="J13" s="65"/>
      <c r="K13" s="65"/>
      <c r="L13" s="65"/>
      <c r="M13" s="65"/>
      <c r="N13" s="65"/>
      <c r="O13" s="65"/>
      <c r="P13" s="66"/>
      <c r="V13" t="s">
        <v>51</v>
      </c>
    </row>
    <row r="14" spans="1:25" ht="36" customHeight="1" x14ac:dyDescent="0.2">
      <c r="A14" s="14" t="s">
        <v>52</v>
      </c>
      <c r="B14" s="85" t="s">
        <v>53</v>
      </c>
      <c r="C14" s="85"/>
      <c r="D14" s="85"/>
      <c r="E14" s="85"/>
      <c r="F14" s="15" t="s">
        <v>54</v>
      </c>
      <c r="G14" s="85" t="s">
        <v>55</v>
      </c>
      <c r="H14" s="85"/>
      <c r="I14" s="85"/>
      <c r="J14" s="85"/>
      <c r="K14" s="85"/>
      <c r="L14" s="15" t="s">
        <v>56</v>
      </c>
      <c r="M14" s="85" t="s">
        <v>57</v>
      </c>
      <c r="N14" s="85"/>
      <c r="O14" s="85"/>
      <c r="P14" s="86"/>
      <c r="V14" s="1" t="s">
        <v>58</v>
      </c>
    </row>
    <row r="15" spans="1:25" ht="15" customHeight="1" x14ac:dyDescent="0.2">
      <c r="A15" s="74" t="s">
        <v>59</v>
      </c>
      <c r="B15" s="75"/>
      <c r="C15" s="75"/>
      <c r="D15" s="75"/>
      <c r="E15" s="75"/>
      <c r="F15" s="75"/>
      <c r="G15" s="75"/>
      <c r="H15" s="75"/>
      <c r="I15" s="75"/>
      <c r="J15" s="75"/>
      <c r="K15" s="75"/>
      <c r="L15" s="75"/>
      <c r="M15" s="75"/>
      <c r="N15" s="75"/>
      <c r="O15" s="75"/>
      <c r="P15" s="76"/>
      <c r="V15" s="1" t="s">
        <v>60</v>
      </c>
      <c r="Y15" s="2"/>
    </row>
    <row r="16" spans="1:25" ht="16.5" customHeight="1" x14ac:dyDescent="0.2">
      <c r="A16" s="74" t="s">
        <v>61</v>
      </c>
      <c r="B16" s="75"/>
      <c r="C16" s="75"/>
      <c r="D16" s="75"/>
      <c r="E16" s="16" t="s">
        <v>62</v>
      </c>
      <c r="F16" s="16" t="s">
        <v>63</v>
      </c>
      <c r="G16" s="16" t="s">
        <v>64</v>
      </c>
      <c r="H16" s="16" t="s">
        <v>65</v>
      </c>
      <c r="I16" s="16" t="s">
        <v>66</v>
      </c>
      <c r="J16" s="16" t="s">
        <v>67</v>
      </c>
      <c r="K16" s="16" t="s">
        <v>68</v>
      </c>
      <c r="L16" s="16" t="s">
        <v>69</v>
      </c>
      <c r="M16" s="16" t="s">
        <v>70</v>
      </c>
      <c r="N16" s="16" t="s">
        <v>71</v>
      </c>
      <c r="O16" s="16" t="s">
        <v>72</v>
      </c>
      <c r="P16" s="17" t="s">
        <v>73</v>
      </c>
      <c r="V16" s="1" t="s">
        <v>74</v>
      </c>
      <c r="Y16" s="2"/>
    </row>
    <row r="17" spans="1:27" ht="45.75" customHeight="1" x14ac:dyDescent="0.2">
      <c r="A17" s="74" t="s">
        <v>91</v>
      </c>
      <c r="B17" s="75"/>
      <c r="C17" s="75"/>
      <c r="D17" s="75"/>
      <c r="E17" s="7">
        <v>34</v>
      </c>
      <c r="F17" s="7">
        <v>62</v>
      </c>
      <c r="G17" s="7">
        <v>42</v>
      </c>
      <c r="H17" s="7">
        <v>77</v>
      </c>
      <c r="I17" s="7">
        <v>209</v>
      </c>
      <c r="J17" s="7">
        <v>112</v>
      </c>
      <c r="K17" s="7">
        <v>53</v>
      </c>
      <c r="L17" s="7">
        <v>126</v>
      </c>
      <c r="M17" s="7">
        <v>162</v>
      </c>
      <c r="N17" s="7"/>
      <c r="O17" s="7"/>
      <c r="P17" s="12"/>
      <c r="S17" s="18">
        <v>0</v>
      </c>
      <c r="V17" s="1" t="s">
        <v>14</v>
      </c>
      <c r="Y17" s="2"/>
    </row>
    <row r="18" spans="1:27" ht="18" customHeight="1" x14ac:dyDescent="0.2">
      <c r="A18" s="74" t="s">
        <v>75</v>
      </c>
      <c r="B18" s="75"/>
      <c r="C18" s="75"/>
      <c r="D18" s="75"/>
      <c r="E18" s="7">
        <v>37</v>
      </c>
      <c r="F18" s="7">
        <v>63</v>
      </c>
      <c r="G18" s="7">
        <v>43</v>
      </c>
      <c r="H18" s="7">
        <v>80</v>
      </c>
      <c r="I18" s="7">
        <v>214</v>
      </c>
      <c r="J18" s="7">
        <v>118</v>
      </c>
      <c r="K18" s="7">
        <v>59</v>
      </c>
      <c r="L18" s="7">
        <v>133</v>
      </c>
      <c r="M18" s="7">
        <v>165</v>
      </c>
      <c r="N18" s="7"/>
      <c r="O18" s="7"/>
      <c r="P18" s="12"/>
      <c r="S18" s="18">
        <v>0.69</v>
      </c>
      <c r="V18" s="1" t="s">
        <v>76</v>
      </c>
      <c r="Y18" s="2"/>
    </row>
    <row r="19" spans="1:27" ht="28.5" customHeight="1" x14ac:dyDescent="0.2">
      <c r="A19" s="77" t="s">
        <v>77</v>
      </c>
      <c r="B19" s="78"/>
      <c r="C19" s="75" t="s">
        <v>78</v>
      </c>
      <c r="D19" s="75"/>
      <c r="E19" s="19">
        <f>E17/E18</f>
        <v>0.91891891891891897</v>
      </c>
      <c r="F19" s="19">
        <f t="shared" ref="F19:P19" si="0">F17/F18</f>
        <v>0.98412698412698407</v>
      </c>
      <c r="G19" s="19">
        <f t="shared" si="0"/>
        <v>0.97674418604651159</v>
      </c>
      <c r="H19" s="19">
        <f t="shared" si="0"/>
        <v>0.96250000000000002</v>
      </c>
      <c r="I19" s="19">
        <f>I17/I18</f>
        <v>0.97663551401869164</v>
      </c>
      <c r="J19" s="19">
        <f t="shared" si="0"/>
        <v>0.94915254237288138</v>
      </c>
      <c r="K19" s="19">
        <f t="shared" si="0"/>
        <v>0.89830508474576276</v>
      </c>
      <c r="L19" s="19">
        <f t="shared" si="0"/>
        <v>0.94736842105263153</v>
      </c>
      <c r="M19" s="19">
        <f t="shared" si="0"/>
        <v>0.98181818181818181</v>
      </c>
      <c r="N19" s="19" t="e">
        <f t="shared" si="0"/>
        <v>#DIV/0!</v>
      </c>
      <c r="O19" s="19" t="e">
        <f t="shared" si="0"/>
        <v>#DIV/0!</v>
      </c>
      <c r="P19" s="19" t="e">
        <f t="shared" si="0"/>
        <v>#DIV/0!</v>
      </c>
      <c r="S19" s="18">
        <v>0.7</v>
      </c>
      <c r="T19" s="18">
        <v>0.89</v>
      </c>
      <c r="V19" s="1" t="s">
        <v>79</v>
      </c>
      <c r="Y19" s="2"/>
    </row>
    <row r="20" spans="1:27" ht="23.25" customHeight="1" x14ac:dyDescent="0.2">
      <c r="A20" s="79"/>
      <c r="B20" s="80"/>
      <c r="C20" s="83" t="s">
        <v>80</v>
      </c>
      <c r="D20" s="84"/>
      <c r="E20" s="19">
        <v>1</v>
      </c>
      <c r="F20" s="19">
        <v>1</v>
      </c>
      <c r="G20" s="19">
        <v>1</v>
      </c>
      <c r="H20" s="19">
        <v>1</v>
      </c>
      <c r="I20" s="19">
        <v>1</v>
      </c>
      <c r="J20" s="19">
        <v>1</v>
      </c>
      <c r="K20" s="19">
        <v>1</v>
      </c>
      <c r="L20" s="19">
        <v>1</v>
      </c>
      <c r="M20" s="19">
        <v>1</v>
      </c>
      <c r="N20" s="19">
        <v>1</v>
      </c>
      <c r="O20" s="19">
        <v>1</v>
      </c>
      <c r="P20" s="19">
        <v>1</v>
      </c>
      <c r="S20" s="18">
        <v>0.9</v>
      </c>
      <c r="T20" s="18">
        <v>1</v>
      </c>
      <c r="Y20" s="2"/>
    </row>
    <row r="21" spans="1:27" ht="18" customHeight="1" x14ac:dyDescent="0.2">
      <c r="A21" s="81"/>
      <c r="B21" s="82"/>
      <c r="C21" s="75" t="s">
        <v>81</v>
      </c>
      <c r="D21" s="75"/>
      <c r="E21" s="20">
        <f t="shared" ref="E21:P21" si="1">E19/E20</f>
        <v>0.91891891891891897</v>
      </c>
      <c r="F21" s="21">
        <f t="shared" si="1"/>
        <v>0.98412698412698407</v>
      </c>
      <c r="G21" s="20">
        <f t="shared" si="1"/>
        <v>0.97674418604651159</v>
      </c>
      <c r="H21" s="20">
        <f t="shared" si="1"/>
        <v>0.96250000000000002</v>
      </c>
      <c r="I21" s="43">
        <f t="shared" si="1"/>
        <v>0.97663551401869164</v>
      </c>
      <c r="J21" s="43">
        <f t="shared" si="1"/>
        <v>0.94915254237288138</v>
      </c>
      <c r="K21" s="43">
        <f t="shared" si="1"/>
        <v>0.89830508474576276</v>
      </c>
      <c r="L21" s="43">
        <f t="shared" si="1"/>
        <v>0.94736842105263153</v>
      </c>
      <c r="M21" s="43">
        <f t="shared" si="1"/>
        <v>0.98181818181818181</v>
      </c>
      <c r="N21" s="43" t="e">
        <f t="shared" si="1"/>
        <v>#DIV/0!</v>
      </c>
      <c r="O21" s="43" t="e">
        <f t="shared" si="1"/>
        <v>#DIV/0!</v>
      </c>
      <c r="P21" s="43" t="e">
        <f t="shared" si="1"/>
        <v>#DIV/0!</v>
      </c>
      <c r="Y21" s="2"/>
    </row>
    <row r="22" spans="1:27" ht="12.75" customHeight="1" x14ac:dyDescent="0.2">
      <c r="A22" s="64" t="s">
        <v>82</v>
      </c>
      <c r="B22" s="65"/>
      <c r="C22" s="65"/>
      <c r="D22" s="65"/>
      <c r="E22" s="65"/>
      <c r="F22" s="65"/>
      <c r="G22" s="65"/>
      <c r="H22" s="65"/>
      <c r="I22" s="65"/>
      <c r="J22" s="65"/>
      <c r="K22" s="65"/>
      <c r="L22" s="65"/>
      <c r="M22" s="65"/>
      <c r="N22" s="65"/>
      <c r="O22" s="65"/>
      <c r="P22" s="66"/>
    </row>
    <row r="23" spans="1:27" ht="16.5" customHeight="1" x14ac:dyDescent="0.2">
      <c r="A23" s="67" t="str">
        <f>C5</f>
        <v>MEDICIÓN DE LA SATISFACCIÓN CIUDADANA - ATENCIÓN A LA CIUDADANÍA</v>
      </c>
      <c r="B23" s="68"/>
      <c r="C23" s="68"/>
      <c r="D23" s="68"/>
      <c r="E23" s="68"/>
      <c r="F23" s="68"/>
      <c r="G23" s="68"/>
      <c r="H23" s="68"/>
      <c r="I23" s="68"/>
      <c r="J23" s="68"/>
      <c r="K23" s="68"/>
      <c r="L23" s="68"/>
      <c r="M23" s="68"/>
      <c r="N23" s="68"/>
      <c r="O23" s="68"/>
      <c r="P23" s="69"/>
    </row>
    <row r="24" spans="1:27" ht="34.5" customHeight="1" x14ac:dyDescent="0.2">
      <c r="A24" s="22"/>
      <c r="B24" s="23"/>
      <c r="C24" s="23"/>
      <c r="D24" s="23"/>
      <c r="E24" s="23"/>
      <c r="F24" s="23"/>
      <c r="G24" s="23"/>
      <c r="H24" s="23"/>
      <c r="I24" s="23"/>
      <c r="J24" s="23"/>
      <c r="K24" s="23"/>
      <c r="L24" s="23"/>
      <c r="M24" s="23"/>
      <c r="N24" s="23"/>
      <c r="O24" s="23"/>
      <c r="P24" s="24"/>
    </row>
    <row r="25" spans="1:27" ht="34.5" customHeight="1" x14ac:dyDescent="0.2">
      <c r="A25" s="25"/>
      <c r="B25" s="26"/>
      <c r="C25" s="26"/>
      <c r="D25" s="26"/>
      <c r="E25" s="26"/>
      <c r="F25" s="26"/>
      <c r="G25" s="26"/>
      <c r="H25" s="26"/>
      <c r="I25" s="26"/>
      <c r="J25" s="26"/>
      <c r="K25" s="26"/>
      <c r="L25" s="26"/>
      <c r="M25" s="26"/>
      <c r="N25" s="26"/>
      <c r="O25" s="26"/>
      <c r="P25" s="27"/>
    </row>
    <row r="26" spans="1:27" ht="34.5" customHeight="1" x14ac:dyDescent="0.2">
      <c r="A26" s="25"/>
      <c r="B26" s="26"/>
      <c r="C26" s="26"/>
      <c r="D26" s="26"/>
      <c r="E26" s="26"/>
      <c r="F26" s="26"/>
      <c r="G26" s="26"/>
      <c r="H26" s="26"/>
      <c r="I26" s="26"/>
      <c r="J26" s="26"/>
      <c r="K26" s="26"/>
      <c r="L26" s="26"/>
      <c r="M26" s="26"/>
      <c r="N26" s="26"/>
      <c r="O26" s="26"/>
      <c r="P26" s="27"/>
    </row>
    <row r="27" spans="1:27" ht="34.5" customHeight="1" x14ac:dyDescent="0.2">
      <c r="A27" s="25"/>
      <c r="B27" s="26"/>
      <c r="C27" s="26"/>
      <c r="D27" s="26"/>
      <c r="E27" s="26"/>
      <c r="F27" s="26"/>
      <c r="G27" s="26"/>
      <c r="H27" s="26"/>
      <c r="I27" s="26"/>
      <c r="J27" s="26"/>
      <c r="K27" s="26"/>
      <c r="P27" s="5"/>
      <c r="W27" s="70"/>
      <c r="X27" s="70"/>
      <c r="Y27" s="70"/>
      <c r="Z27" s="70"/>
      <c r="AA27" s="70"/>
    </row>
    <row r="28" spans="1:27" ht="34.5" customHeight="1" x14ac:dyDescent="0.2">
      <c r="A28" s="25"/>
      <c r="B28" s="26"/>
      <c r="C28" s="26"/>
      <c r="D28" s="26"/>
      <c r="E28" s="26"/>
      <c r="F28" s="26"/>
      <c r="G28" s="26"/>
      <c r="H28" s="26"/>
      <c r="I28" s="26"/>
      <c r="J28" s="26"/>
      <c r="K28" s="26"/>
      <c r="L28" s="26"/>
      <c r="M28" s="26"/>
      <c r="N28" s="26"/>
      <c r="O28" s="26"/>
      <c r="P28" s="27"/>
    </row>
    <row r="29" spans="1:27" ht="30" customHeight="1" x14ac:dyDescent="0.2">
      <c r="A29" s="25"/>
      <c r="B29" s="26"/>
      <c r="C29" s="26"/>
      <c r="D29" s="26"/>
      <c r="E29" s="26"/>
      <c r="F29" s="26"/>
      <c r="G29" s="26"/>
      <c r="H29" s="26"/>
      <c r="I29" s="26"/>
      <c r="J29" s="26"/>
      <c r="K29" s="26"/>
      <c r="L29" s="26"/>
      <c r="M29" s="26"/>
      <c r="N29" s="26"/>
      <c r="O29" s="26"/>
      <c r="P29" s="27"/>
    </row>
    <row r="30" spans="1:27" ht="34.5" customHeight="1" x14ac:dyDescent="0.2">
      <c r="A30" s="25"/>
      <c r="B30" s="26"/>
      <c r="C30" s="26"/>
      <c r="D30" s="26"/>
      <c r="E30" s="26"/>
      <c r="F30" s="26"/>
      <c r="G30" s="26"/>
      <c r="H30" s="26"/>
      <c r="I30" s="26"/>
      <c r="J30" s="26"/>
      <c r="K30" s="26"/>
      <c r="L30" s="26"/>
      <c r="M30" s="26"/>
      <c r="N30" s="26"/>
      <c r="O30" s="26"/>
      <c r="P30" s="27"/>
    </row>
    <row r="31" spans="1:27" ht="27.75" customHeight="1" x14ac:dyDescent="0.2">
      <c r="A31" s="28"/>
      <c r="B31" s="29"/>
      <c r="C31" s="29"/>
      <c r="D31" s="29"/>
      <c r="E31" s="29"/>
      <c r="F31" s="29"/>
      <c r="G31" s="29"/>
      <c r="H31" s="29"/>
      <c r="I31" s="29"/>
      <c r="J31" s="29"/>
      <c r="K31" s="29"/>
      <c r="L31" s="29"/>
      <c r="M31" s="29"/>
      <c r="N31" s="29"/>
      <c r="O31" s="29"/>
      <c r="P31" s="30"/>
    </row>
    <row r="32" spans="1:27" ht="5.25" customHeight="1" x14ac:dyDescent="0.2">
      <c r="A32" s="31"/>
      <c r="B32" s="32"/>
      <c r="C32" s="33"/>
      <c r="D32" s="33"/>
      <c r="E32" s="33"/>
      <c r="F32" s="33"/>
      <c r="G32" s="33"/>
      <c r="H32" s="33"/>
      <c r="I32" s="33"/>
      <c r="J32" s="33"/>
      <c r="K32" s="33"/>
      <c r="L32" s="33"/>
      <c r="M32" s="33"/>
      <c r="N32" s="33"/>
      <c r="O32" s="33"/>
      <c r="P32" s="34"/>
    </row>
    <row r="33" spans="1:16" s="36" customFormat="1" ht="18" customHeight="1" x14ac:dyDescent="0.2">
      <c r="A33" s="35" t="s">
        <v>83</v>
      </c>
      <c r="B33" s="71" t="s">
        <v>92</v>
      </c>
      <c r="C33" s="72"/>
      <c r="D33" s="72"/>
      <c r="E33" s="72"/>
      <c r="F33" s="72"/>
      <c r="G33" s="72"/>
      <c r="H33" s="72"/>
      <c r="I33" s="72"/>
      <c r="J33" s="72"/>
      <c r="K33" s="72"/>
      <c r="L33" s="72"/>
      <c r="M33" s="72"/>
      <c r="N33" s="72"/>
      <c r="O33" s="72"/>
      <c r="P33" s="73"/>
    </row>
    <row r="34" spans="1:16" s="36" customFormat="1" ht="8.25" customHeight="1" x14ac:dyDescent="0.2">
      <c r="A34" s="44" t="s">
        <v>84</v>
      </c>
      <c r="B34" s="47" t="s">
        <v>95</v>
      </c>
      <c r="C34" s="48"/>
      <c r="D34" s="48"/>
      <c r="E34" s="48"/>
      <c r="F34" s="48"/>
      <c r="G34" s="48"/>
      <c r="H34" s="48"/>
      <c r="I34" s="48"/>
      <c r="J34" s="48"/>
      <c r="K34" s="48"/>
      <c r="L34" s="48"/>
      <c r="M34" s="48"/>
      <c r="N34" s="48"/>
      <c r="O34" s="48"/>
      <c r="P34" s="49"/>
    </row>
    <row r="35" spans="1:16" s="36" customFormat="1" ht="6" customHeight="1" x14ac:dyDescent="0.2">
      <c r="A35" s="45"/>
      <c r="B35" s="50"/>
      <c r="C35" s="51"/>
      <c r="D35" s="51"/>
      <c r="E35" s="51"/>
      <c r="F35" s="51"/>
      <c r="G35" s="51"/>
      <c r="H35" s="51"/>
      <c r="I35" s="51"/>
      <c r="J35" s="51"/>
      <c r="K35" s="51"/>
      <c r="L35" s="51"/>
      <c r="M35" s="51"/>
      <c r="N35" s="51"/>
      <c r="O35" s="51"/>
      <c r="P35" s="52"/>
    </row>
    <row r="36" spans="1:16" s="36" customFormat="1" ht="54" customHeight="1" x14ac:dyDescent="0.2">
      <c r="A36" s="46"/>
      <c r="B36" s="53"/>
      <c r="C36" s="54"/>
      <c r="D36" s="54"/>
      <c r="E36" s="54"/>
      <c r="F36" s="54"/>
      <c r="G36" s="54"/>
      <c r="H36" s="54"/>
      <c r="I36" s="54"/>
      <c r="J36" s="54"/>
      <c r="K36" s="54"/>
      <c r="L36" s="54"/>
      <c r="M36" s="54"/>
      <c r="N36" s="54"/>
      <c r="O36" s="54"/>
      <c r="P36" s="55"/>
    </row>
    <row r="37" spans="1:16" s="36" customFormat="1" ht="23.25" customHeight="1" x14ac:dyDescent="0.2">
      <c r="A37" s="44" t="s">
        <v>85</v>
      </c>
      <c r="B37" s="47" t="s">
        <v>96</v>
      </c>
      <c r="C37" s="48"/>
      <c r="D37" s="48"/>
      <c r="E37" s="48"/>
      <c r="F37" s="48"/>
      <c r="G37" s="48"/>
      <c r="H37" s="48"/>
      <c r="I37" s="48"/>
      <c r="J37" s="48"/>
      <c r="K37" s="48"/>
      <c r="L37" s="48"/>
      <c r="M37" s="48"/>
      <c r="N37" s="48"/>
      <c r="O37" s="48"/>
      <c r="P37" s="49"/>
    </row>
    <row r="38" spans="1:16" s="36" customFormat="1" ht="15.75" customHeight="1" x14ac:dyDescent="0.2">
      <c r="A38" s="45"/>
      <c r="B38" s="50"/>
      <c r="C38" s="51"/>
      <c r="D38" s="51"/>
      <c r="E38" s="51"/>
      <c r="F38" s="51"/>
      <c r="G38" s="51"/>
      <c r="H38" s="51"/>
      <c r="I38" s="51"/>
      <c r="J38" s="51"/>
      <c r="K38" s="51"/>
      <c r="L38" s="51"/>
      <c r="M38" s="51"/>
      <c r="N38" s="51"/>
      <c r="O38" s="51"/>
      <c r="P38" s="52"/>
    </row>
    <row r="39" spans="1:16" s="36" customFormat="1" ht="43.5" customHeight="1" x14ac:dyDescent="0.2">
      <c r="A39" s="46"/>
      <c r="B39" s="53"/>
      <c r="C39" s="54"/>
      <c r="D39" s="54"/>
      <c r="E39" s="54"/>
      <c r="F39" s="54"/>
      <c r="G39" s="54"/>
      <c r="H39" s="54"/>
      <c r="I39" s="54"/>
      <c r="J39" s="54"/>
      <c r="K39" s="54"/>
      <c r="L39" s="54"/>
      <c r="M39" s="54"/>
      <c r="N39" s="54"/>
      <c r="O39" s="54"/>
      <c r="P39" s="55"/>
    </row>
    <row r="40" spans="1:16" s="36" customFormat="1" ht="12" customHeight="1" x14ac:dyDescent="0.2">
      <c r="A40" s="44" t="s">
        <v>86</v>
      </c>
      <c r="B40" s="47"/>
      <c r="C40" s="48"/>
      <c r="D40" s="48"/>
      <c r="E40" s="48"/>
      <c r="F40" s="48"/>
      <c r="G40" s="48"/>
      <c r="H40" s="48"/>
      <c r="I40" s="48"/>
      <c r="J40" s="48"/>
      <c r="K40" s="48"/>
      <c r="L40" s="48"/>
      <c r="M40" s="48"/>
      <c r="N40" s="48"/>
      <c r="O40" s="48"/>
      <c r="P40" s="49"/>
    </row>
    <row r="41" spans="1:16" s="36" customFormat="1" ht="12.75" customHeight="1" x14ac:dyDescent="0.2">
      <c r="A41" s="45"/>
      <c r="B41" s="50"/>
      <c r="C41" s="51"/>
      <c r="D41" s="51"/>
      <c r="E41" s="51"/>
      <c r="F41" s="51"/>
      <c r="G41" s="51"/>
      <c r="H41" s="51"/>
      <c r="I41" s="51"/>
      <c r="J41" s="51"/>
      <c r="K41" s="51"/>
      <c r="L41" s="51"/>
      <c r="M41" s="51"/>
      <c r="N41" s="51"/>
      <c r="O41" s="51"/>
      <c r="P41" s="52"/>
    </row>
    <row r="42" spans="1:16" s="36" customFormat="1" ht="62.25" customHeight="1" x14ac:dyDescent="0.2">
      <c r="A42" s="46"/>
      <c r="B42" s="53"/>
      <c r="C42" s="54"/>
      <c r="D42" s="54"/>
      <c r="E42" s="54"/>
      <c r="F42" s="54"/>
      <c r="G42" s="54"/>
      <c r="H42" s="54"/>
      <c r="I42" s="54"/>
      <c r="J42" s="54"/>
      <c r="K42" s="54"/>
      <c r="L42" s="54"/>
      <c r="M42" s="54"/>
      <c r="N42" s="54"/>
      <c r="O42" s="54"/>
      <c r="P42" s="55"/>
    </row>
    <row r="43" spans="1:16" s="36" customFormat="1" ht="23.25" hidden="1" customHeight="1" x14ac:dyDescent="0.2">
      <c r="A43" s="44" t="s">
        <v>86</v>
      </c>
      <c r="B43" s="58"/>
      <c r="C43" s="59"/>
      <c r="D43" s="59"/>
      <c r="E43" s="59"/>
      <c r="F43" s="59"/>
      <c r="G43" s="59"/>
      <c r="H43" s="59"/>
      <c r="I43" s="59"/>
      <c r="J43" s="59"/>
      <c r="K43" s="59"/>
      <c r="L43" s="59"/>
      <c r="M43" s="59"/>
      <c r="N43" s="59"/>
      <c r="O43" s="59"/>
      <c r="P43" s="60"/>
    </row>
    <row r="44" spans="1:16" s="36" customFormat="1" ht="23.25" hidden="1" customHeight="1" x14ac:dyDescent="0.2">
      <c r="A44" s="45"/>
      <c r="B44" s="61"/>
      <c r="C44" s="62"/>
      <c r="D44" s="62"/>
      <c r="E44" s="62"/>
      <c r="F44" s="62"/>
      <c r="G44" s="62"/>
      <c r="H44" s="62"/>
      <c r="I44" s="62"/>
      <c r="J44" s="62"/>
      <c r="K44" s="62"/>
      <c r="L44" s="62"/>
      <c r="M44" s="62"/>
      <c r="N44" s="62"/>
      <c r="O44" s="62"/>
      <c r="P44" s="63"/>
    </row>
    <row r="45" spans="1:16" s="36" customFormat="1" ht="33.75" customHeight="1" x14ac:dyDescent="0.2">
      <c r="A45" s="44" t="s">
        <v>87</v>
      </c>
      <c r="B45" s="47"/>
      <c r="C45" s="48"/>
      <c r="D45" s="48"/>
      <c r="E45" s="48"/>
      <c r="F45" s="48"/>
      <c r="G45" s="48"/>
      <c r="H45" s="48"/>
      <c r="I45" s="48"/>
      <c r="J45" s="48"/>
      <c r="K45" s="48"/>
      <c r="L45" s="48"/>
      <c r="M45" s="48"/>
      <c r="N45" s="48"/>
      <c r="O45" s="48"/>
      <c r="P45" s="49"/>
    </row>
    <row r="46" spans="1:16" s="36" customFormat="1" ht="19.5" customHeight="1" x14ac:dyDescent="0.2">
      <c r="A46" s="45"/>
      <c r="B46" s="50"/>
      <c r="C46" s="51"/>
      <c r="D46" s="51"/>
      <c r="E46" s="51"/>
      <c r="F46" s="51"/>
      <c r="G46" s="51"/>
      <c r="H46" s="51"/>
      <c r="I46" s="51"/>
      <c r="J46" s="51"/>
      <c r="K46" s="51"/>
      <c r="L46" s="51"/>
      <c r="M46" s="51"/>
      <c r="N46" s="51"/>
      <c r="O46" s="51"/>
      <c r="P46" s="52"/>
    </row>
    <row r="47" spans="1:16" s="36" customFormat="1" ht="6" customHeight="1" x14ac:dyDescent="0.2">
      <c r="A47" s="46"/>
      <c r="B47" s="53"/>
      <c r="C47" s="54"/>
      <c r="D47" s="54"/>
      <c r="E47" s="54"/>
      <c r="F47" s="54"/>
      <c r="G47" s="54"/>
      <c r="H47" s="54"/>
      <c r="I47" s="54"/>
      <c r="J47" s="54"/>
      <c r="K47" s="54"/>
      <c r="L47" s="54"/>
      <c r="M47" s="54"/>
      <c r="N47" s="54"/>
      <c r="O47" s="54"/>
      <c r="P47" s="55"/>
    </row>
    <row r="48" spans="1:16" s="36" customFormat="1" ht="12.75" customHeight="1" x14ac:dyDescent="0.2">
      <c r="A48" s="56" t="s">
        <v>88</v>
      </c>
      <c r="B48" s="47"/>
      <c r="C48" s="48"/>
      <c r="D48" s="48"/>
      <c r="E48" s="48"/>
      <c r="F48" s="48"/>
      <c r="G48" s="48"/>
      <c r="H48" s="48"/>
      <c r="I48" s="48"/>
      <c r="J48" s="48"/>
      <c r="K48" s="48"/>
      <c r="L48" s="48"/>
      <c r="M48" s="48"/>
      <c r="N48" s="48"/>
      <c r="O48" s="48"/>
      <c r="P48" s="49"/>
    </row>
    <row r="49" spans="1:16" s="36" customFormat="1" ht="73.5" customHeight="1" x14ac:dyDescent="0.2">
      <c r="A49" s="56"/>
      <c r="B49" s="50"/>
      <c r="C49" s="51"/>
      <c r="D49" s="51"/>
      <c r="E49" s="51"/>
      <c r="F49" s="51"/>
      <c r="G49" s="51"/>
      <c r="H49" s="51"/>
      <c r="I49" s="51"/>
      <c r="J49" s="51"/>
      <c r="K49" s="51"/>
      <c r="L49" s="51"/>
      <c r="M49" s="51"/>
      <c r="N49" s="51"/>
      <c r="O49" s="51"/>
      <c r="P49" s="52"/>
    </row>
    <row r="50" spans="1:16" ht="18" hidden="1" customHeight="1" thickBot="1" x14ac:dyDescent="0.25">
      <c r="A50" s="37"/>
      <c r="B50" s="38"/>
      <c r="C50" s="38"/>
      <c r="D50" s="38"/>
      <c r="E50" s="38"/>
      <c r="F50" s="39"/>
      <c r="G50" s="39"/>
      <c r="H50" s="39"/>
      <c r="I50" s="39"/>
      <c r="J50" s="39"/>
      <c r="K50" s="39"/>
      <c r="L50" s="39"/>
      <c r="M50" s="39"/>
      <c r="N50" s="39"/>
      <c r="O50" s="39"/>
      <c r="P50" s="40"/>
    </row>
    <row r="55" spans="1:16" ht="24" customHeight="1" x14ac:dyDescent="0.2">
      <c r="A55" s="57" t="s">
        <v>89</v>
      </c>
      <c r="B55" s="57"/>
    </row>
    <row r="262" spans="4:6" x14ac:dyDescent="0.2">
      <c r="E262" s="41"/>
      <c r="F262" s="41"/>
    </row>
    <row r="263" spans="4:6" x14ac:dyDescent="0.2">
      <c r="E263" s="41"/>
      <c r="F263" s="41"/>
    </row>
    <row r="264" spans="4:6" x14ac:dyDescent="0.2">
      <c r="E264" s="41"/>
      <c r="F264" s="41"/>
    </row>
    <row r="265" spans="4:6" x14ac:dyDescent="0.2">
      <c r="E265" s="41"/>
      <c r="F265" s="41"/>
    </row>
    <row r="266" spans="4:6" x14ac:dyDescent="0.2">
      <c r="E266" s="41"/>
      <c r="F266" s="41"/>
    </row>
    <row r="267" spans="4:6" x14ac:dyDescent="0.2">
      <c r="E267" s="41"/>
      <c r="F267" s="41"/>
    </row>
    <row r="268" spans="4:6" ht="15" customHeight="1" x14ac:dyDescent="0.2">
      <c r="D268" s="42"/>
      <c r="E268" s="41"/>
      <c r="F268" s="41"/>
    </row>
    <row r="269" spans="4:6" x14ac:dyDescent="0.2">
      <c r="D269" s="42"/>
      <c r="E269" s="41"/>
      <c r="F269" s="41"/>
    </row>
    <row r="271" spans="4:6" ht="21.75" customHeight="1" x14ac:dyDescent="0.2"/>
    <row r="272" spans="4:6" ht="18.75" customHeight="1" x14ac:dyDescent="0.2"/>
    <row r="273" ht="25.5" customHeight="1" x14ac:dyDescent="0.2"/>
    <row r="274" ht="23.25" customHeight="1" x14ac:dyDescent="0.2"/>
  </sheetData>
  <dataConsolidate/>
  <mergeCells count="64">
    <mergeCell ref="A1:B3"/>
    <mergeCell ref="C1:K1"/>
    <mergeCell ref="L1:M1"/>
    <mergeCell ref="N1:P1"/>
    <mergeCell ref="C2:K3"/>
    <mergeCell ref="L2:M2"/>
    <mergeCell ref="N2:P2"/>
    <mergeCell ref="L3:M3"/>
    <mergeCell ref="N3:P3"/>
    <mergeCell ref="A5:B5"/>
    <mergeCell ref="C5:K5"/>
    <mergeCell ref="L5:M5"/>
    <mergeCell ref="N5:P5"/>
    <mergeCell ref="B6:D6"/>
    <mergeCell ref="H6:J6"/>
    <mergeCell ref="A7:B7"/>
    <mergeCell ref="C7:G7"/>
    <mergeCell ref="H7:J7"/>
    <mergeCell ref="K7:P7"/>
    <mergeCell ref="A8:B8"/>
    <mergeCell ref="C8:G8"/>
    <mergeCell ref="H8:J8"/>
    <mergeCell ref="K8:P8"/>
    <mergeCell ref="B14:E14"/>
    <mergeCell ref="G14:K14"/>
    <mergeCell ref="M14:P14"/>
    <mergeCell ref="A9:G9"/>
    <mergeCell ref="H9:P9"/>
    <mergeCell ref="A10:G10"/>
    <mergeCell ref="H10:P10"/>
    <mergeCell ref="A11:C11"/>
    <mergeCell ref="D11:J11"/>
    <mergeCell ref="K11:M11"/>
    <mergeCell ref="N11:P11"/>
    <mergeCell ref="A12:C12"/>
    <mergeCell ref="D12:J12"/>
    <mergeCell ref="K12:M12"/>
    <mergeCell ref="N12:P12"/>
    <mergeCell ref="A13:P13"/>
    <mergeCell ref="A15:P15"/>
    <mergeCell ref="A16:D16"/>
    <mergeCell ref="A17:D17"/>
    <mergeCell ref="A18:D18"/>
    <mergeCell ref="A19:B21"/>
    <mergeCell ref="C19:D19"/>
    <mergeCell ref="C20:D20"/>
    <mergeCell ref="C21:D21"/>
    <mergeCell ref="A22:P22"/>
    <mergeCell ref="A23:P23"/>
    <mergeCell ref="W27:AA27"/>
    <mergeCell ref="B33:P33"/>
    <mergeCell ref="A34:A36"/>
    <mergeCell ref="B34:P36"/>
    <mergeCell ref="A37:A39"/>
    <mergeCell ref="B37:P39"/>
    <mergeCell ref="A40:A42"/>
    <mergeCell ref="B40:P42"/>
    <mergeCell ref="A43:A44"/>
    <mergeCell ref="B43:P44"/>
    <mergeCell ref="A45:A47"/>
    <mergeCell ref="B45:P47"/>
    <mergeCell ref="A48:A49"/>
    <mergeCell ref="B48:P49"/>
    <mergeCell ref="A55:B55"/>
  </mergeCells>
  <conditionalFormatting sqref="E21:P21">
    <cfRule type="cellIs" dxfId="3" priority="3" stopIfTrue="1" operator="lessThan">
      <formula>$S$18</formula>
    </cfRule>
    <cfRule type="cellIs" dxfId="2" priority="4" stopIfTrue="1" operator="between">
      <formula>$S$19</formula>
      <formula>$T$19</formula>
    </cfRule>
    <cfRule type="cellIs" dxfId="1" priority="5" stopIfTrue="1" operator="between">
      <formula>$S$20</formula>
      <formula>$T$20</formula>
    </cfRule>
  </conditionalFormatting>
  <conditionalFormatting sqref="S17">
    <cfRule type="expression" dxfId="0" priority="1">
      <formula>$S$17</formula>
    </cfRule>
    <cfRule type="colorScale" priority="2">
      <colorScale>
        <cfvo type="num" val="&quot;0+$S$17&quot;"/>
        <cfvo type="num" val="0"/>
        <color theme="0"/>
        <color theme="0"/>
      </colorScale>
    </cfRule>
  </conditionalFormatting>
  <dataValidations disablePrompts="1" count="1">
    <dataValidation type="list" allowBlank="1" showInputMessage="1" showErrorMessage="1" sqref="B6" xr:uid="{00000000-0002-0000-0000-000000000000}">
      <formula1>$U$1:$U$7</formula1>
    </dataValidation>
  </dataValidations>
  <printOptions horizontalCentered="1" verticalCentered="1"/>
  <pageMargins left="0.23622047244094491" right="0.19685039370078741" top="0.11811023622047245" bottom="3.937007874015748E-2" header="0.31496062992125984" footer="0.31496062992125984"/>
  <pageSetup scale="50"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5</xdr:row>
                    <xdr:rowOff>114300</xdr:rowOff>
                  </from>
                  <to>
                    <xdr:col>5</xdr:col>
                    <xdr:colOff>495300</xdr:colOff>
                    <xdr:row>5</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5</xdr:row>
                    <xdr:rowOff>495300</xdr:rowOff>
                  </from>
                  <to>
                    <xdr:col>5</xdr:col>
                    <xdr:colOff>495300</xdr:colOff>
                    <xdr:row>5</xdr:row>
                    <xdr:rowOff>714375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190500</xdr:colOff>
                    <xdr:row>5</xdr:row>
                    <xdr:rowOff>28575</xdr:rowOff>
                  </from>
                  <to>
                    <xdr:col>15</xdr:col>
                    <xdr:colOff>495300</xdr:colOff>
                    <xdr:row>5</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190500</xdr:colOff>
                    <xdr:row>5</xdr:row>
                    <xdr:rowOff>523875</xdr:rowOff>
                  </from>
                  <to>
                    <xdr:col>15</xdr:col>
                    <xdr:colOff>495300</xdr:colOff>
                    <xdr:row>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180975</xdr:colOff>
                    <xdr:row>5</xdr:row>
                    <xdr:rowOff>276225</xdr:rowOff>
                  </from>
                  <to>
                    <xdr:col>15</xdr:col>
                    <xdr:colOff>485775</xdr:colOff>
                    <xdr:row>5</xdr:row>
                    <xdr:rowOff>495300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190500</xdr:colOff>
                    <xdr:row>5</xdr:row>
                    <xdr:rowOff>28575</xdr:rowOff>
                  </from>
                  <to>
                    <xdr:col>12</xdr:col>
                    <xdr:colOff>495300</xdr:colOff>
                    <xdr:row>5</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190500</xdr:colOff>
                    <xdr:row>5</xdr:row>
                    <xdr:rowOff>523875</xdr:rowOff>
                  </from>
                  <to>
                    <xdr:col>12</xdr:col>
                    <xdr:colOff>495300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Satisfaccion</vt:lpstr>
      <vt:lpstr>Hoja1</vt:lpstr>
      <vt:lpstr>Satisfaccion!Área_de_impresión</vt:lpstr>
      <vt:lpstr>Satisfaccion!Títulos_a_imprimir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Ramirez Castillo</dc:creator>
  <cp:lastModifiedBy>Jose Alberto Dominguez Gabriel</cp:lastModifiedBy>
  <cp:lastPrinted>2018-01-12T14:05:06Z</cp:lastPrinted>
  <dcterms:created xsi:type="dcterms:W3CDTF">2017-11-27T13:54:59Z</dcterms:created>
  <dcterms:modified xsi:type="dcterms:W3CDTF">2024-10-23T20:24:58Z</dcterms:modified>
</cp:coreProperties>
</file>