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jose.dominguez\Documents\2024\9 Septiembre\2 Informes de Satisfacción-Buzón\"/>
    </mc:Choice>
  </mc:AlternateContent>
  <xr:revisionPtr revIDLastSave="0" documentId="13_ncr:1_{4690228C-7A1A-45D5-838A-5521EF09E9AB}" xr6:coauthVersionLast="47" xr6:coauthVersionMax="47" xr10:uidLastSave="{00000000-0000-0000-0000-000000000000}"/>
  <bookViews>
    <workbookView xWindow="13830" yWindow="15" windowWidth="14910" windowHeight="15510" xr2:uid="{00000000-000D-0000-FFFF-FFFF00000000}"/>
  </bookViews>
  <sheets>
    <sheet name="Satisfaccion" sheetId="1" r:id="rId1"/>
    <sheet name="Hoja1" sheetId="2" r:id="rId2"/>
  </sheets>
  <externalReferences>
    <externalReference r:id="rId3"/>
    <externalReference r:id="rId4"/>
  </externalReferences>
  <definedNames>
    <definedName name="ai" localSheetId="0">[1]REGISTRO!$AH$2</definedName>
    <definedName name="ai">[2]REGISTRO!$AH$2</definedName>
    <definedName name="_xlnm.Print_Area" localSheetId="0">Satisfaccion!$A$1:$Q$50</definedName>
    <definedName name="ff" localSheetId="0">[1]NOMBRES!#REF!</definedName>
    <definedName name="ff">[2]NOMBRES!#REF!</definedName>
    <definedName name="Frecuencia" localSheetId="0">#REF!</definedName>
    <definedName name="Frecuencia">#REF!</definedName>
    <definedName name="Herramienta" localSheetId="0">#REF!</definedName>
    <definedName name="Herramienta">#REF!</definedName>
    <definedName name="Meses" localSheetId="0">#REF!</definedName>
    <definedName name="Meses">#REF!</definedName>
    <definedName name="Procesos" localSheetId="0">#REF!</definedName>
    <definedName name="Procesos">#REF!</definedName>
    <definedName name="Tendencia" localSheetId="0">#REF!</definedName>
    <definedName name="Tendencia">#REF!</definedName>
    <definedName name="Tipo" localSheetId="0">#REF!</definedName>
    <definedName name="Tipo">#REF!</definedName>
    <definedName name="_xlnm.Print_Titles" localSheetId="0">Satisfaccion!$1:$2</definedName>
    <definedName name="VALOR" localSheetId="0">[1]NOMBRES!#REF!</definedName>
    <definedName name="VALOR">[2]NOMBRES!#REF!</definedName>
    <definedName name="x" localSheetId="0">[1]NOMBRES!#REF!</definedName>
    <definedName name="x">[2]NOMBRES!#REF!</definedName>
  </definedNames>
  <calcPr calcId="181029"/>
</workbook>
</file>

<file path=xl/calcChain.xml><?xml version="1.0" encoding="utf-8"?>
<calcChain xmlns="http://schemas.openxmlformats.org/spreadsheetml/2006/main">
  <c r="I19" i="1" l="1"/>
  <c r="F19" i="1" l="1"/>
  <c r="G19" i="1"/>
  <c r="H19" i="1"/>
  <c r="J19" i="1"/>
  <c r="K19" i="1"/>
  <c r="L19" i="1"/>
  <c r="M19" i="1"/>
  <c r="N19" i="1"/>
  <c r="N21" i="1" s="1"/>
  <c r="O19" i="1"/>
  <c r="O21" i="1" s="1"/>
  <c r="P19" i="1"/>
  <c r="P21" i="1" s="1"/>
  <c r="E19" i="1"/>
  <c r="M21" i="1" l="1"/>
  <c r="L21" i="1" l="1"/>
  <c r="K21" i="1" l="1"/>
  <c r="J21" i="1" l="1"/>
  <c r="G21" i="1"/>
  <c r="I21" i="1"/>
  <c r="H21" i="1"/>
  <c r="A23" i="1" l="1"/>
  <c r="F21" i="1"/>
  <c r="E21" i="1"/>
</calcChain>
</file>

<file path=xl/sharedStrings.xml><?xml version="1.0" encoding="utf-8"?>
<sst xmlns="http://schemas.openxmlformats.org/spreadsheetml/2006/main" count="102" uniqueCount="97">
  <si>
    <t>Código</t>
  </si>
  <si>
    <t>Seleccione el Área</t>
  </si>
  <si>
    <t>Seleccione el Proceso</t>
  </si>
  <si>
    <t xml:space="preserve"> HOJA DE VIDA INDICADORES</t>
  </si>
  <si>
    <t>Versión</t>
  </si>
  <si>
    <t>Subdirección General</t>
  </si>
  <si>
    <t>Direccionamiento Estratégico</t>
  </si>
  <si>
    <t>Fecha</t>
  </si>
  <si>
    <t>Subdirección de Gestión Corporativa</t>
  </si>
  <si>
    <t>Gestión de Comunicaciones</t>
  </si>
  <si>
    <t>Subdirección De Intervención del Patrimonio Cultural</t>
  </si>
  <si>
    <t>Divulgación del Patrimonio Cultural</t>
  </si>
  <si>
    <t>Nombre del indicador:</t>
  </si>
  <si>
    <t xml:space="preserve">Proceso </t>
  </si>
  <si>
    <t>Atención al cliente y usuarios</t>
  </si>
  <si>
    <t>Subdirección de Divulgación de los Valores del Patrimonio Cultural</t>
  </si>
  <si>
    <t>Protección del Patrimonio Cultural</t>
  </si>
  <si>
    <t>Área  Asociada</t>
  </si>
  <si>
    <t xml:space="preserve"> Gestión
Proyecto</t>
  </si>
  <si>
    <t>Proyecto Asociado</t>
  </si>
  <si>
    <t>185. Fortalecimiento a la gestión publica efectiva y eficiente</t>
  </si>
  <si>
    <t xml:space="preserve">Indicador </t>
  </si>
  <si>
    <t>SEGPLAN 
PMR</t>
  </si>
  <si>
    <t xml:space="preserve">Tipo de indicador </t>
  </si>
  <si>
    <t>Eficiencia
 Eficacia
Efectividad</t>
  </si>
  <si>
    <t>Asesoría Jurídica</t>
  </si>
  <si>
    <t>Intervención del Patrimonio Cultural</t>
  </si>
  <si>
    <t>Objetivo Proceso</t>
  </si>
  <si>
    <t>Garantizar la atención amable, oportuna y confiable a la ciudadanía, atendiendo criterios diferenciales y de accesibilidad, y lineamientos de orden nacional y distrital en materia de atención a la ciudadanía; a través de los canales de interacción  presenciales, telefónicos y virtuales, dispuestos para satisfacer de manera efectiva las demandas y necesidades de la ciudadanía en el marco misional del IDPC.</t>
  </si>
  <si>
    <t>Alineado al objetivo Estratégico:</t>
  </si>
  <si>
    <t>Objetivo estratégico 5: Fortalecer la gestión y administración institucional.</t>
  </si>
  <si>
    <t>Gestión Financiera</t>
  </si>
  <si>
    <t xml:space="preserve">Responsable de la medición: </t>
  </si>
  <si>
    <t>Equipo de Transparencia y atención a la Ciudadanía</t>
  </si>
  <si>
    <t xml:space="preserve">Responsable del análisis: </t>
  </si>
  <si>
    <t>Gestión Jurídica</t>
  </si>
  <si>
    <t>Criterios para hacer la medición</t>
  </si>
  <si>
    <t>Variables</t>
  </si>
  <si>
    <t>Gestión Documental</t>
  </si>
  <si>
    <t xml:space="preserve">* La medición se realizará con base en la valoración que los ciudadanos encuestados   brinden a  las características del servicio (Amabilidad y actitud del servicio, Conocimiento para solucionar los requerimientos, Claridad en la información suministrada y agilidad en la atención), que se encuentre en los rangos de "excelente" y "bueno".
* Adicionalmente, se registra el pocernatje de encuesatados para  indicar la representatividad de la muestra con relación al número de ciudadanos atendidos, información que se tomará del cuadro de registro de atención a la ciudadanía enviada mensualmente por la Subdirección de Intervención a está área. </t>
  </si>
  <si>
    <t xml:space="preserve">* Características del servicio: 1. Amabilidad y actitud del servicio, 2. Conocimiento para solucionar los requerimientos, 3. Claridad en la información suministrada 4, Agilidad en la atención, con calificación de excelente y buena. 
</t>
  </si>
  <si>
    <t>Fuente de Información</t>
  </si>
  <si>
    <t>Formula del Indicador</t>
  </si>
  <si>
    <t>Frecuencia de Medición</t>
  </si>
  <si>
    <t>Unidad de medida</t>
  </si>
  <si>
    <t>Tabulación de encuestas de satisfacción</t>
  </si>
  <si>
    <t>Número de ciudadanos encuestados que califican la atención recibida en los rangos de "excelente" y "buena"/ Número de ciudadanos encuestados x 100</t>
  </si>
  <si>
    <t>Trimestral</t>
  </si>
  <si>
    <t>%</t>
  </si>
  <si>
    <t>Control Interno Disciplinario</t>
  </si>
  <si>
    <t>Convenciones</t>
  </si>
  <si>
    <t>Administración de Bienes de Infraestructura</t>
  </si>
  <si>
    <t>Rojo</t>
  </si>
  <si>
    <t>&lt; 69 % de la meta programada para el periodo</t>
  </si>
  <si>
    <t>Amarillo</t>
  </si>
  <si>
    <t>entre el 70 % y el 89 % de la meta programada para el periodo</t>
  </si>
  <si>
    <t>Verde</t>
  </si>
  <si>
    <t>&gt; del 90 % de la meta de la meta programada para el periodo</t>
  </si>
  <si>
    <t>Gestión del Talento Humano</t>
  </si>
  <si>
    <t>Medición del Indicador</t>
  </si>
  <si>
    <t>Adquisición de bienes y servicios</t>
  </si>
  <si>
    <t>Periodo</t>
  </si>
  <si>
    <t xml:space="preserve">Enero </t>
  </si>
  <si>
    <t xml:space="preserve">Febrero </t>
  </si>
  <si>
    <t xml:space="preserve">Marzo </t>
  </si>
  <si>
    <t xml:space="preserve">Abril </t>
  </si>
  <si>
    <t xml:space="preserve">Mayo </t>
  </si>
  <si>
    <t xml:space="preserve">Junio </t>
  </si>
  <si>
    <t xml:space="preserve">Julio </t>
  </si>
  <si>
    <t xml:space="preserve">Agosto </t>
  </si>
  <si>
    <t>Septiembre</t>
  </si>
  <si>
    <t>Octubre</t>
  </si>
  <si>
    <t>Noviembre</t>
  </si>
  <si>
    <t>Diciembre</t>
  </si>
  <si>
    <t>Gestión de sistemas de información y tecnología</t>
  </si>
  <si>
    <t>Ciudadanos Encuestados</t>
  </si>
  <si>
    <t>Mejoramiento Continuo</t>
  </si>
  <si>
    <t xml:space="preserve">Resultado </t>
  </si>
  <si>
    <t>Resultados  (Ejecutado)</t>
  </si>
  <si>
    <t>Seguimiento y evaluación</t>
  </si>
  <si>
    <t>Meta</t>
  </si>
  <si>
    <t>Cumplimiento</t>
  </si>
  <si>
    <t>Gráfica del Indicador</t>
  </si>
  <si>
    <t>FECHA</t>
  </si>
  <si>
    <t xml:space="preserve">I TRIMESTRE </t>
  </si>
  <si>
    <t xml:space="preserve">II TRIMESTRE </t>
  </si>
  <si>
    <t xml:space="preserve">III TRIMESTRE </t>
  </si>
  <si>
    <t>IV TRIMESTRE</t>
  </si>
  <si>
    <t>ANUAL</t>
  </si>
  <si>
    <t>CÓDIGO FORMATO</t>
  </si>
  <si>
    <t>Atención a la Ciudadanía</t>
  </si>
  <si>
    <t>Ciudadanos encuestados que califican la atención en los rangos de "excelente" y "Buena"</t>
  </si>
  <si>
    <t>ANÁLISIS DE RESULTADOS Y TOMA DE DECISIONES</t>
  </si>
  <si>
    <t>PROCESO DIRECCIONAMIENTO ESTRATÉGICO</t>
  </si>
  <si>
    <t>MEDICIÓN DE LA SATISFACCIÓN CIUDADANA - ATENCIÓN A LA CIUDADANÍA</t>
  </si>
  <si>
    <t xml:space="preserve">En el primer trimestre de 2024 se observa que 143 personas respondieron la encuesta, de las cuales 138 estuvieron satisfechas con la atención recibida, (suma de las respuestas entre los rangos de "bueno" y "excelente"), lo que nos ubica con un cumplimiento promedio del 96%. </t>
  </si>
  <si>
    <t xml:space="preserve">En el segundo trimestre de 2024 se observa que 412 personas respondieron la encuesta, de las cuales 398 estuvieron satisfechas con la atención recibida, (suma de las respuestas entre los rangos de "bueno" y "excelente"), lo que nos ubica con un cumplimiento promedio del 96%.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</si>
</sst>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12" x14ac:knownFonts="1">
    <font>
      <sz val="10"/>
      <name val="Arial"/>
      <family val="2"/>
    </font>
    <font>
      <sz val="11"/>
      <color theme="1"/>
      <name val="Calibri"/>
      <family val="2"/>
      <scheme val="minor"/>
    </font>
    <font>
      <sz val="10"/>
      <name val="Arial"/>
      <family val="2"/>
    </font>
    <font>
      <sz val="11"/>
      <name val="Arial"/>
      <family val="2"/>
    </font>
    <font>
      <sz val="11"/>
      <color rgb="FFFF0000"/>
      <name val="Arial"/>
      <family val="2"/>
    </font>
    <font>
      <b/>
      <sz val="11"/>
      <name val="Arial"/>
      <family val="2"/>
    </font>
    <font>
      <b/>
      <sz val="11"/>
      <color rgb="FFFF0000"/>
      <name val="Arial"/>
      <family val="2"/>
    </font>
    <font>
      <sz val="11"/>
      <color theme="1"/>
      <name val="Arial"/>
      <family val="2"/>
    </font>
    <font>
      <b/>
      <sz val="10"/>
      <name val="Arial"/>
      <family val="2"/>
    </font>
    <font>
      <sz val="10"/>
      <color rgb="FFFF0000"/>
      <name val="Arial"/>
      <family val="2"/>
    </font>
    <font>
      <sz val="11"/>
      <color indexed="8"/>
      <name val="Calibri"/>
      <family val="2"/>
    </font>
    <font>
      <sz val="11"/>
      <name val="Times New Roman"/>
      <family val="1"/>
    </font>
  </fonts>
  <fills count="7">
    <fill>
      <patternFill patternType="none"/>
    </fill>
    <fill>
      <patternFill patternType="gray125"/>
    </fill>
    <fill>
      <patternFill patternType="solid">
        <fgColor theme="0"/>
        <bgColor indexed="64"/>
      </patternFill>
    </fill>
    <fill>
      <patternFill patternType="solid">
        <fgColor rgb="FFD5EAFF"/>
        <bgColor indexed="64"/>
      </patternFill>
    </fill>
    <fill>
      <patternFill patternType="solid">
        <fgColor rgb="FF00B050"/>
        <bgColor indexed="64"/>
      </patternFill>
    </fill>
    <fill>
      <patternFill patternType="solid">
        <fgColor rgb="FFBDDEFF"/>
        <bgColor indexed="64"/>
      </patternFill>
    </fill>
    <fill>
      <patternFill patternType="solid">
        <fgColor indexed="9"/>
        <bgColor indexed="64"/>
      </patternFill>
    </fill>
  </fills>
  <borders count="3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top/>
      <bottom/>
      <diagonal/>
    </border>
    <border>
      <left style="medium">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medium">
        <color indexed="64"/>
      </left>
      <right/>
      <top/>
      <bottom style="hair">
        <color indexed="64"/>
      </bottom>
      <diagonal/>
    </border>
    <border>
      <left/>
      <right style="hair">
        <color indexed="64"/>
      </right>
      <top/>
      <bottom style="hair">
        <color indexed="64"/>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9"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1" fillId="0" borderId="0"/>
    <xf numFmtId="9" fontId="10" fillId="0" borderId="0" applyFont="0" applyFill="0" applyBorder="0" applyAlignment="0" applyProtection="0"/>
  </cellStyleXfs>
  <cellXfs count="129">
    <xf numFmtId="0" fontId="0" fillId="0" borderId="0" xfId="0"/>
    <xf numFmtId="0" fontId="2" fillId="2" borderId="0" xfId="0" applyFont="1" applyFill="1" applyAlignment="1">
      <alignment horizontal="center" vertical="center" wrapText="1"/>
    </xf>
    <xf numFmtId="0" fontId="0" fillId="2" borderId="0" xfId="0" applyFill="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3" fillId="2" borderId="16" xfId="0" applyFont="1" applyFill="1" applyBorder="1" applyAlignment="1">
      <alignment horizontal="center" wrapText="1"/>
    </xf>
    <xf numFmtId="0" fontId="0" fillId="2" borderId="12" xfId="0" applyFill="1" applyBorder="1" applyAlignment="1">
      <alignment horizontal="left" wrapText="1"/>
    </xf>
    <xf numFmtId="0" fontId="8" fillId="3" borderId="10" xfId="0" applyFont="1" applyFill="1" applyBorder="1" applyAlignment="1">
      <alignment horizontal="center" vertical="center" wrapText="1"/>
    </xf>
    <xf numFmtId="0" fontId="8" fillId="3" borderId="14" xfId="0" applyFont="1" applyFill="1" applyBorder="1" applyAlignment="1">
      <alignment horizontal="center" vertical="center" wrapText="1"/>
    </xf>
    <xf numFmtId="9" fontId="2" fillId="2" borderId="0" xfId="0" applyNumberFormat="1" applyFont="1" applyFill="1" applyAlignment="1">
      <alignment horizontal="center" vertical="center" wrapText="1"/>
    </xf>
    <xf numFmtId="9" fontId="3" fillId="2" borderId="10" xfId="0" applyNumberFormat="1" applyFont="1" applyFill="1" applyBorder="1" applyAlignment="1">
      <alignment horizontal="center" vertical="center" wrapText="1"/>
    </xf>
    <xf numFmtId="9" fontId="3" fillId="2" borderId="10" xfId="1" applyFont="1" applyFill="1" applyBorder="1" applyAlignment="1">
      <alignment horizontal="center" vertical="center" wrapText="1"/>
    </xf>
    <xf numFmtId="9" fontId="3" fillId="4" borderId="10" xfId="1" applyFont="1" applyFill="1" applyBorder="1" applyAlignment="1">
      <alignment horizontal="center" vertical="center" wrapText="1"/>
    </xf>
    <xf numFmtId="0" fontId="3" fillId="2" borderId="18" xfId="0" applyFont="1" applyFill="1" applyBorder="1" applyAlignment="1">
      <alignment vertical="center" wrapText="1"/>
    </xf>
    <xf numFmtId="0" fontId="3" fillId="2" borderId="23" xfId="0" applyFont="1" applyFill="1" applyBorder="1" applyAlignment="1">
      <alignment vertical="center" wrapText="1"/>
    </xf>
    <xf numFmtId="0" fontId="3" fillId="2" borderId="24" xfId="0" applyFont="1" applyFill="1" applyBorder="1" applyAlignment="1">
      <alignment vertical="center" wrapText="1"/>
    </xf>
    <xf numFmtId="0" fontId="3" fillId="2" borderId="7" xfId="0" applyFont="1" applyFill="1" applyBorder="1" applyAlignment="1">
      <alignment vertical="center" wrapText="1"/>
    </xf>
    <xf numFmtId="0" fontId="3" fillId="2" borderId="0" xfId="0" applyFont="1" applyFill="1" applyAlignment="1">
      <alignment vertical="center" wrapText="1"/>
    </xf>
    <xf numFmtId="0" fontId="3" fillId="2" borderId="8" xfId="0" applyFont="1" applyFill="1" applyBorder="1" applyAlignment="1">
      <alignment vertical="center" wrapText="1"/>
    </xf>
    <xf numFmtId="0" fontId="3" fillId="2" borderId="21" xfId="0" applyFont="1" applyFill="1" applyBorder="1" applyAlignment="1">
      <alignment vertical="center" wrapText="1"/>
    </xf>
    <xf numFmtId="0" fontId="3" fillId="2" borderId="25" xfId="0" applyFont="1" applyFill="1" applyBorder="1" applyAlignment="1">
      <alignment vertical="center" wrapText="1"/>
    </xf>
    <xf numFmtId="0" fontId="3" fillId="2" borderId="26" xfId="0" applyFont="1" applyFill="1" applyBorder="1" applyAlignment="1">
      <alignment vertical="center" wrapText="1"/>
    </xf>
    <xf numFmtId="0" fontId="4" fillId="2" borderId="18"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2" fillId="0" borderId="0" xfId="2"/>
    <xf numFmtId="0" fontId="3" fillId="2" borderId="32" xfId="0" applyFont="1" applyFill="1" applyBorder="1" applyAlignment="1">
      <alignment horizontal="center" vertical="center" wrapText="1"/>
    </xf>
    <xf numFmtId="0" fontId="3" fillId="2" borderId="33" xfId="0" applyFont="1" applyFill="1" applyBorder="1" applyAlignment="1">
      <alignment horizontal="left" vertical="center" wrapText="1"/>
    </xf>
    <xf numFmtId="0" fontId="3" fillId="6" borderId="33" xfId="0" applyFont="1" applyFill="1" applyBorder="1" applyAlignment="1">
      <alignment vertical="center"/>
    </xf>
    <xf numFmtId="0" fontId="3" fillId="6" borderId="34" xfId="0" applyFont="1" applyFill="1" applyBorder="1"/>
    <xf numFmtId="0" fontId="3" fillId="2" borderId="0" xfId="3" applyFont="1" applyFill="1" applyAlignment="1">
      <alignment wrapText="1"/>
    </xf>
    <xf numFmtId="0" fontId="3" fillId="2" borderId="0" xfId="3" applyFont="1" applyFill="1"/>
    <xf numFmtId="9" fontId="3" fillId="0" borderId="10" xfId="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6" xfId="0" applyFont="1" applyBorder="1" applyAlignment="1">
      <alignment horizontal="center" vertical="center" wrapText="1"/>
    </xf>
    <xf numFmtId="0" fontId="5" fillId="3" borderId="9"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1" xfId="0" applyFont="1" applyFill="1" applyBorder="1" applyAlignment="1">
      <alignment horizontal="justify" vertical="center" wrapText="1"/>
    </xf>
    <xf numFmtId="0" fontId="3" fillId="2" borderId="12" xfId="0" applyFont="1" applyFill="1" applyBorder="1" applyAlignment="1">
      <alignment horizontal="justify" vertical="center" wrapText="1"/>
    </xf>
    <xf numFmtId="0" fontId="3" fillId="2" borderId="13" xfId="0" applyFont="1" applyFill="1" applyBorder="1" applyAlignment="1">
      <alignment horizontal="justify" vertical="center" wrapText="1"/>
    </xf>
    <xf numFmtId="0" fontId="5" fillId="3" borderId="11"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3" fillId="2" borderId="15" xfId="0" applyFont="1" applyFill="1" applyBorder="1" applyAlignment="1">
      <alignment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0" fillId="2" borderId="12" xfId="0" applyFill="1" applyBorder="1" applyAlignment="1">
      <alignment horizontal="center" vertical="center" wrapText="1"/>
    </xf>
    <xf numFmtId="0" fontId="0" fillId="2" borderId="15" xfId="0"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3" fillId="2" borderId="16"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10" fontId="3" fillId="0" borderId="11" xfId="0" applyNumberFormat="1" applyFont="1" applyBorder="1" applyAlignment="1">
      <alignment horizontal="center" vertical="center" wrapText="1"/>
    </xf>
    <xf numFmtId="10" fontId="3" fillId="0" borderId="12" xfId="0" applyNumberFormat="1" applyFont="1" applyBorder="1" applyAlignment="1">
      <alignment horizontal="center" vertical="center" wrapText="1"/>
    </xf>
    <xf numFmtId="10" fontId="7" fillId="0" borderId="11" xfId="0" applyNumberFormat="1" applyFont="1" applyBorder="1" applyAlignment="1">
      <alignment horizontal="center" vertical="center" wrapText="1"/>
    </xf>
    <xf numFmtId="10" fontId="7" fillId="0" borderId="12" xfId="0" applyNumberFormat="1" applyFont="1" applyBorder="1" applyAlignment="1">
      <alignment horizontal="center" vertical="center" wrapText="1"/>
    </xf>
    <xf numFmtId="10" fontId="7" fillId="0" borderId="15" xfId="0" applyNumberFormat="1" applyFont="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5" xfId="0" applyFont="1" applyFill="1" applyBorder="1" applyAlignment="1">
      <alignment horizontal="center" vertical="center" wrapText="1"/>
    </xf>
    <xf numFmtId="17" fontId="5" fillId="5" borderId="27" xfId="2" applyNumberFormat="1" applyFont="1" applyFill="1" applyBorder="1" applyAlignment="1">
      <alignment horizontal="center" vertical="center" wrapText="1"/>
    </xf>
    <xf numFmtId="17" fontId="5" fillId="5" borderId="29" xfId="2" applyNumberFormat="1" applyFont="1" applyFill="1" applyBorder="1" applyAlignment="1">
      <alignment horizontal="center" vertical="center" wrapText="1"/>
    </xf>
    <xf numFmtId="17" fontId="5" fillId="5" borderId="30" xfId="2" applyNumberFormat="1" applyFont="1" applyFill="1" applyBorder="1" applyAlignment="1">
      <alignment horizontal="center" vertical="center" wrapText="1"/>
    </xf>
    <xf numFmtId="0" fontId="11" fillId="0" borderId="28" xfId="2" applyFont="1" applyBorder="1" applyAlignment="1">
      <alignment horizontal="left" vertical="top" wrapText="1"/>
    </xf>
    <xf numFmtId="0" fontId="11" fillId="0" borderId="23" xfId="2" applyFont="1" applyBorder="1" applyAlignment="1">
      <alignment horizontal="left" vertical="top" wrapText="1"/>
    </xf>
    <xf numFmtId="0" fontId="11" fillId="0" borderId="24" xfId="2" applyFont="1" applyBorder="1" applyAlignment="1">
      <alignment horizontal="left" vertical="top" wrapText="1"/>
    </xf>
    <xf numFmtId="0" fontId="11" fillId="0" borderId="17" xfId="2" applyFont="1" applyBorder="1" applyAlignment="1">
      <alignment horizontal="left" vertical="top" wrapText="1"/>
    </xf>
    <xf numFmtId="0" fontId="11" fillId="0" borderId="0" xfId="2" applyFont="1" applyAlignment="1">
      <alignment horizontal="left" vertical="top" wrapText="1"/>
    </xf>
    <xf numFmtId="0" fontId="11" fillId="0" borderId="8" xfId="2" applyFont="1" applyBorder="1" applyAlignment="1">
      <alignment horizontal="left" vertical="top" wrapText="1"/>
    </xf>
    <xf numFmtId="0" fontId="11" fillId="0" borderId="31" xfId="2" applyFont="1" applyBorder="1" applyAlignment="1">
      <alignment horizontal="left" vertical="top" wrapText="1"/>
    </xf>
    <xf numFmtId="0" fontId="11" fillId="0" borderId="25" xfId="2" applyFont="1" applyBorder="1" applyAlignment="1">
      <alignment horizontal="left" vertical="top" wrapText="1"/>
    </xf>
    <xf numFmtId="0" fontId="11" fillId="0" borderId="26" xfId="2" applyFont="1" applyBorder="1" applyAlignment="1">
      <alignment horizontal="left" vertical="top" wrapText="1"/>
    </xf>
    <xf numFmtId="0" fontId="11" fillId="0" borderId="28" xfId="2" applyFont="1" applyBorder="1" applyAlignment="1">
      <alignment horizontal="center" vertical="top" wrapText="1"/>
    </xf>
    <xf numFmtId="0" fontId="11" fillId="0" borderId="23" xfId="2" applyFont="1" applyBorder="1" applyAlignment="1">
      <alignment horizontal="center" vertical="top" wrapText="1"/>
    </xf>
    <xf numFmtId="0" fontId="11" fillId="0" borderId="24" xfId="2" applyFont="1" applyBorder="1" applyAlignment="1">
      <alignment horizontal="center" vertical="top" wrapText="1"/>
    </xf>
    <xf numFmtId="0" fontId="11" fillId="0" borderId="17" xfId="2" applyFont="1" applyBorder="1" applyAlignment="1">
      <alignment horizontal="center" vertical="top" wrapText="1"/>
    </xf>
    <xf numFmtId="0" fontId="11" fillId="0" borderId="0" xfId="2" applyFont="1" applyAlignment="1">
      <alignment horizontal="center" vertical="top" wrapText="1"/>
    </xf>
    <xf numFmtId="0" fontId="11" fillId="0" borderId="8" xfId="2" applyFont="1" applyBorder="1" applyAlignment="1">
      <alignment horizontal="center" vertical="top" wrapText="1"/>
    </xf>
    <xf numFmtId="17" fontId="5" fillId="5" borderId="9" xfId="2" applyNumberFormat="1" applyFont="1" applyFill="1" applyBorder="1" applyAlignment="1">
      <alignment horizontal="center" vertical="center" wrapText="1"/>
    </xf>
    <xf numFmtId="0" fontId="3" fillId="2" borderId="0" xfId="0" applyFont="1" applyFill="1" applyAlignment="1">
      <alignment horizontal="center" vertical="center" wrapText="1"/>
    </xf>
  </cellXfs>
  <cellStyles count="7">
    <cellStyle name="Euro" xfId="4" xr:uid="{00000000-0005-0000-0000-000000000000}"/>
    <cellStyle name="Normal" xfId="0" builtinId="0"/>
    <cellStyle name="Normal 2" xfId="2" xr:uid="{00000000-0005-0000-0000-000002000000}"/>
    <cellStyle name="Normal 3" xfId="5" xr:uid="{00000000-0005-0000-0000-000003000000}"/>
    <cellStyle name="Normal_PLANES DE MEJORAMIENTO POR PROCESOS" xfId="3" xr:uid="{00000000-0005-0000-0000-000004000000}"/>
    <cellStyle name="Porcentaje" xfId="1" builtinId="5"/>
    <cellStyle name="Porcentual 2" xfId="6" xr:uid="{00000000-0005-0000-0000-000006000000}"/>
  </cellStyles>
  <dxfs count="4">
    <dxf>
      <fill>
        <patternFill>
          <bgColor theme="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42"/>
    </mc:Choice>
    <mc:Fallback>
      <c:style val="42"/>
    </mc:Fallback>
  </mc:AlternateContent>
  <c:chart>
    <c:autoTitleDeleted val="0"/>
    <c:plotArea>
      <c:layout>
        <c:manualLayout>
          <c:layoutTarget val="inner"/>
          <c:xMode val="edge"/>
          <c:yMode val="edge"/>
          <c:x val="0.11925752053239878"/>
          <c:y val="3.1849897949491793E-2"/>
          <c:w val="0.87947431047388691"/>
          <c:h val="0.70699285421692226"/>
        </c:manualLayout>
      </c:layout>
      <c:lineChart>
        <c:grouping val="standard"/>
        <c:varyColors val="0"/>
        <c:ser>
          <c:idx val="1"/>
          <c:order val="0"/>
          <c:tx>
            <c:strRef>
              <c:f>Satisfaccion!$C$19</c:f>
              <c:strCache>
                <c:ptCount val="1"/>
                <c:pt idx="0">
                  <c:v>Resultados  (Ejecutado)</c:v>
                </c:pt>
              </c:strCache>
            </c:strRef>
          </c:tx>
          <c:trendline>
            <c:spPr>
              <a:ln>
                <a:noFill/>
              </a:ln>
            </c:spPr>
            <c:trendlineType val="linear"/>
            <c:dispRSqr val="0"/>
            <c:dispEq val="0"/>
          </c:trendline>
          <c:val>
            <c:numRef>
              <c:f>Satisfaccion!$E$19:$P$19</c:f>
              <c:numCache>
                <c:formatCode>0%</c:formatCode>
                <c:ptCount val="12"/>
                <c:pt idx="0">
                  <c:v>0.91891891891891897</c:v>
                </c:pt>
                <c:pt idx="1">
                  <c:v>0.98412698412698407</c:v>
                </c:pt>
                <c:pt idx="2">
                  <c:v>0.97674418604651159</c:v>
                </c:pt>
                <c:pt idx="3">
                  <c:v>0.96250000000000002</c:v>
                </c:pt>
                <c:pt idx="4">
                  <c:v>0.97663551401869164</c:v>
                </c:pt>
                <c:pt idx="5">
                  <c:v>0.94915254237288138</c:v>
                </c:pt>
                <c:pt idx="6">
                  <c:v>0.89830508474576276</c:v>
                </c:pt>
                <c:pt idx="7">
                  <c:v>0.94736842105263153</c:v>
                </c:pt>
                <c:pt idx="8">
                  <c:v>0</c:v>
                </c:pt>
                <c:pt idx="9">
                  <c:v>0</c:v>
                </c:pt>
                <c:pt idx="10">
                  <c:v>0</c:v>
                </c:pt>
                <c:pt idx="11">
                  <c:v>0</c:v>
                </c:pt>
              </c:numCache>
            </c:numRef>
          </c:val>
          <c:smooth val="0"/>
          <c:extLst>
            <c:ext xmlns:c16="http://schemas.microsoft.com/office/drawing/2014/chart" uri="{C3380CC4-5D6E-409C-BE32-E72D297353CC}">
              <c16:uniqueId val="{00000001-82CC-4B08-A1BF-16070E3CF5EE}"/>
            </c:ext>
          </c:extLst>
        </c:ser>
        <c:ser>
          <c:idx val="2"/>
          <c:order val="1"/>
          <c:tx>
            <c:strRef>
              <c:f>Satisfaccion!$C$20</c:f>
              <c:strCache>
                <c:ptCount val="1"/>
                <c:pt idx="0">
                  <c:v>Meta</c:v>
                </c:pt>
              </c:strCache>
            </c:strRef>
          </c:tx>
          <c:marker>
            <c:spPr>
              <a:solidFill>
                <a:srgbClr val="66FF33"/>
              </a:solidFill>
            </c:spPr>
          </c:marker>
          <c:val>
            <c:numRef>
              <c:f>Satisfaccion!$E$20:$P$20</c:f>
              <c:numCache>
                <c:formatCode>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c:ext xmlns:c16="http://schemas.microsoft.com/office/drawing/2014/chart" uri="{C3380CC4-5D6E-409C-BE32-E72D297353CC}">
              <c16:uniqueId val="{00000002-82CC-4B08-A1BF-16070E3CF5EE}"/>
            </c:ext>
          </c:extLst>
        </c:ser>
        <c:ser>
          <c:idx val="3"/>
          <c:order val="2"/>
          <c:tx>
            <c:strRef>
              <c:f>Satisfaccion!$C$21</c:f>
              <c:strCache>
                <c:ptCount val="1"/>
                <c:pt idx="0">
                  <c:v>Cumplimiento</c:v>
                </c:pt>
              </c:strCache>
            </c:strRef>
          </c:tx>
          <c:marker>
            <c:spPr>
              <a:solidFill>
                <a:srgbClr val="9933FF"/>
              </a:solidFill>
            </c:spPr>
          </c:marker>
          <c:val>
            <c:numRef>
              <c:f>Satisfaccion!$E$21:$P$21</c:f>
              <c:numCache>
                <c:formatCode>0%</c:formatCode>
                <c:ptCount val="12"/>
                <c:pt idx="0">
                  <c:v>0.91891891891891897</c:v>
                </c:pt>
                <c:pt idx="1">
                  <c:v>0.98412698412698407</c:v>
                </c:pt>
                <c:pt idx="2">
                  <c:v>0.97674418604651159</c:v>
                </c:pt>
                <c:pt idx="3">
                  <c:v>0.96250000000000002</c:v>
                </c:pt>
                <c:pt idx="4">
                  <c:v>0.97663551401869164</c:v>
                </c:pt>
                <c:pt idx="5">
                  <c:v>0.94915254237288138</c:v>
                </c:pt>
                <c:pt idx="6">
                  <c:v>0.89830508474576276</c:v>
                </c:pt>
                <c:pt idx="7">
                  <c:v>0.94736842105263153</c:v>
                </c:pt>
                <c:pt idx="8">
                  <c:v>0</c:v>
                </c:pt>
                <c:pt idx="9">
                  <c:v>0</c:v>
                </c:pt>
                <c:pt idx="10">
                  <c:v>0</c:v>
                </c:pt>
                <c:pt idx="11">
                  <c:v>0</c:v>
                </c:pt>
              </c:numCache>
            </c:numRef>
          </c:val>
          <c:smooth val="0"/>
          <c:extLst>
            <c:ext xmlns:c16="http://schemas.microsoft.com/office/drawing/2014/chart" uri="{C3380CC4-5D6E-409C-BE32-E72D297353CC}">
              <c16:uniqueId val="{00000003-82CC-4B08-A1BF-16070E3CF5EE}"/>
            </c:ext>
          </c:extLst>
        </c:ser>
        <c:dLbls>
          <c:showLegendKey val="0"/>
          <c:showVal val="0"/>
          <c:showCatName val="0"/>
          <c:showSerName val="0"/>
          <c:showPercent val="0"/>
          <c:showBubbleSize val="0"/>
        </c:dLbls>
        <c:marker val="1"/>
        <c:smooth val="0"/>
        <c:axId val="72309376"/>
        <c:axId val="72323840"/>
      </c:lineChart>
      <c:catAx>
        <c:axId val="72309376"/>
        <c:scaling>
          <c:orientation val="minMax"/>
        </c:scaling>
        <c:delete val="0"/>
        <c:axPos val="b"/>
        <c:majorGridlines/>
        <c:min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2323840"/>
        <c:crosses val="autoZero"/>
        <c:auto val="1"/>
        <c:lblAlgn val="ctr"/>
        <c:lblOffset val="100"/>
        <c:tickLblSkip val="1"/>
        <c:tickMarkSkip val="1"/>
        <c:noMultiLvlLbl val="0"/>
      </c:catAx>
      <c:valAx>
        <c:axId val="7232384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2309376"/>
        <c:crosses val="autoZero"/>
        <c:crossBetween val="between"/>
      </c:valAx>
      <c:spPr>
        <a:noFill/>
        <a:ln w="25400">
          <a:noFill/>
        </a:ln>
      </c:spPr>
    </c:plotArea>
    <c:legend>
      <c:legendPos val="b"/>
      <c:legendEntry>
        <c:idx val="3"/>
        <c:delete val="1"/>
      </c:legendEntry>
      <c:overlay val="0"/>
      <c:txPr>
        <a:bodyPr/>
        <a:lstStyle/>
        <a:p>
          <a:pPr>
            <a:defRPr sz="920" b="0" i="0" u="none" strike="noStrike" baseline="0">
              <a:solidFill>
                <a:srgbClr val="000000"/>
              </a:solidFill>
              <a:latin typeface="Calibri"/>
              <a:ea typeface="Calibri"/>
              <a:cs typeface="Calibri"/>
            </a:defRPr>
          </a:pPr>
          <a:endParaRPr lang="es-CO"/>
        </a:p>
      </c:txPr>
    </c:legend>
    <c:plotVisOnly val="1"/>
    <c:dispBlanksAs val="gap"/>
    <c:showDLblsOverMax val="0"/>
  </c:chart>
  <c:spPr>
    <a:noFill/>
    <a:ln>
      <a:solidFill>
        <a:schemeClr val="bg1">
          <a:lumMod val="75000"/>
        </a:schemeClr>
      </a:solidFill>
    </a:ln>
  </c:spPr>
  <c:txPr>
    <a:bodyPr/>
    <a:lstStyle/>
    <a:p>
      <a:pPr>
        <a:defRPr sz="1000" b="0" i="0" u="none" strike="noStrike" baseline="0">
          <a:solidFill>
            <a:srgbClr val="000000"/>
          </a:solidFill>
          <a:latin typeface="Calibri"/>
          <a:ea typeface="Calibri"/>
          <a:cs typeface="Calibri"/>
        </a:defRPr>
      </a:pPr>
      <a:endParaRPr lang="es-CO"/>
    </a:p>
  </c:txPr>
  <c:printSettings>
    <c:headerFooter alignWithMargins="0"/>
    <c:pageMargins b="1" l="0.75000000000000233" r="0.75000000000000233" t="1" header="0" footer="0"/>
    <c:pageSetup/>
  </c:printSettings>
</c:chartSpac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438150</xdr:colOff>
      <xdr:row>23</xdr:row>
      <xdr:rowOff>89647</xdr:rowOff>
    </xdr:from>
    <xdr:to>
      <xdr:col>13</xdr:col>
      <xdr:colOff>672353</xdr:colOff>
      <xdr:row>30</xdr:row>
      <xdr:rowOff>304800</xdr:rowOff>
    </xdr:to>
    <xdr:graphicFrame macro="">
      <xdr:nvGraphicFramePr>
        <xdr:cNvPr id="2" name="Chart 4">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362510</xdr:colOff>
      <xdr:row>0</xdr:row>
      <xdr:rowOff>124480</xdr:rowOff>
    </xdr:from>
    <xdr:to>
      <xdr:col>1</xdr:col>
      <xdr:colOff>419100</xdr:colOff>
      <xdr:row>2</xdr:row>
      <xdr:rowOff>62159</xdr:rowOff>
    </xdr:to>
    <xdr:pic>
      <xdr:nvPicPr>
        <xdr:cNvPr id="3" name="3 Imagen" descr="Descripción: IDPCBY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2510" y="124480"/>
          <a:ext cx="980515" cy="575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349502</xdr:colOff>
      <xdr:row>13</xdr:row>
      <xdr:rowOff>34737</xdr:rowOff>
    </xdr:from>
    <xdr:to>
      <xdr:col>0</xdr:col>
      <xdr:colOff>592109</xdr:colOff>
      <xdr:row>13</xdr:row>
      <xdr:rowOff>282387</xdr:rowOff>
    </xdr:to>
    <xdr:sp macro="" textlink="">
      <xdr:nvSpPr>
        <xdr:cNvPr id="4" name="9 Rectángulo">
          <a:extLst>
            <a:ext uri="{FF2B5EF4-FFF2-40B4-BE49-F238E27FC236}">
              <a16:creationId xmlns:a16="http://schemas.microsoft.com/office/drawing/2014/main" id="{00000000-0008-0000-0000-000004000000}"/>
            </a:ext>
          </a:extLst>
        </xdr:cNvPr>
        <xdr:cNvSpPr>
          <a:spLocks noChangeArrowheads="1"/>
        </xdr:cNvSpPr>
      </xdr:nvSpPr>
      <xdr:spPr bwMode="auto">
        <a:xfrm>
          <a:off x="349502" y="7026087"/>
          <a:ext cx="242607" cy="247650"/>
        </a:xfrm>
        <a:prstGeom prst="rect">
          <a:avLst/>
        </a:prstGeom>
        <a:solidFill>
          <a:srgbClr val="FF0000"/>
        </a:solidFill>
        <a:ln w="9525" algn="ctr">
          <a:solidFill>
            <a:srgbClr val="000000"/>
          </a:solidFill>
          <a:round/>
          <a:headEnd/>
          <a:tailEnd/>
        </a:ln>
      </xdr:spPr>
    </xdr:sp>
    <xdr:clientData/>
  </xdr:twoCellAnchor>
  <xdr:twoCellAnchor>
    <xdr:from>
      <xdr:col>5</xdr:col>
      <xdr:colOff>156478</xdr:colOff>
      <xdr:row>13</xdr:row>
      <xdr:rowOff>26502</xdr:rowOff>
    </xdr:from>
    <xdr:to>
      <xdr:col>5</xdr:col>
      <xdr:colOff>404128</xdr:colOff>
      <xdr:row>13</xdr:row>
      <xdr:rowOff>274152</xdr:rowOff>
    </xdr:to>
    <xdr:sp macro="" textlink="">
      <xdr:nvSpPr>
        <xdr:cNvPr id="5" name="10 Rectángulo">
          <a:extLst>
            <a:ext uri="{FF2B5EF4-FFF2-40B4-BE49-F238E27FC236}">
              <a16:creationId xmlns:a16="http://schemas.microsoft.com/office/drawing/2014/main" id="{00000000-0008-0000-0000-000005000000}"/>
            </a:ext>
          </a:extLst>
        </xdr:cNvPr>
        <xdr:cNvSpPr>
          <a:spLocks noChangeArrowheads="1"/>
        </xdr:cNvSpPr>
      </xdr:nvSpPr>
      <xdr:spPr bwMode="auto">
        <a:xfrm>
          <a:off x="4185553" y="7017852"/>
          <a:ext cx="247650" cy="247650"/>
        </a:xfrm>
        <a:prstGeom prst="rect">
          <a:avLst/>
        </a:prstGeom>
        <a:solidFill>
          <a:srgbClr val="FFFF00"/>
        </a:solidFill>
        <a:ln w="9525" algn="ctr">
          <a:solidFill>
            <a:srgbClr val="000000"/>
          </a:solidFill>
          <a:round/>
          <a:headEnd/>
          <a:tailEnd/>
        </a:ln>
      </xdr:spPr>
    </xdr:sp>
    <xdr:clientData/>
  </xdr:twoCellAnchor>
  <xdr:twoCellAnchor>
    <xdr:from>
      <xdr:col>11</xdr:col>
      <xdr:colOff>90451</xdr:colOff>
      <xdr:row>13</xdr:row>
      <xdr:rowOff>46975</xdr:rowOff>
    </xdr:from>
    <xdr:to>
      <xdr:col>11</xdr:col>
      <xdr:colOff>338101</xdr:colOff>
      <xdr:row>13</xdr:row>
      <xdr:rowOff>294625</xdr:rowOff>
    </xdr:to>
    <xdr:sp macro="" textlink="">
      <xdr:nvSpPr>
        <xdr:cNvPr id="6" name="11 Rectángulo">
          <a:extLst>
            <a:ext uri="{FF2B5EF4-FFF2-40B4-BE49-F238E27FC236}">
              <a16:creationId xmlns:a16="http://schemas.microsoft.com/office/drawing/2014/main" id="{00000000-0008-0000-0000-000006000000}"/>
            </a:ext>
          </a:extLst>
        </xdr:cNvPr>
        <xdr:cNvSpPr>
          <a:spLocks noChangeArrowheads="1"/>
        </xdr:cNvSpPr>
      </xdr:nvSpPr>
      <xdr:spPr bwMode="auto">
        <a:xfrm>
          <a:off x="8377201" y="7038325"/>
          <a:ext cx="247650" cy="247650"/>
        </a:xfrm>
        <a:prstGeom prst="rect">
          <a:avLst/>
        </a:prstGeom>
        <a:solidFill>
          <a:srgbClr val="00B050"/>
        </a:solidFill>
        <a:ln w="9525" algn="ctr">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5</xdr:col>
          <xdr:colOff>190500</xdr:colOff>
          <xdr:row>5</xdr:row>
          <xdr:rowOff>114300</xdr:rowOff>
        </xdr:from>
        <xdr:to>
          <xdr:col>5</xdr:col>
          <xdr:colOff>495300</xdr:colOff>
          <xdr:row>5</xdr:row>
          <xdr:rowOff>333375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5</xdr:row>
          <xdr:rowOff>495300</xdr:rowOff>
        </xdr:from>
        <xdr:to>
          <xdr:col>5</xdr:col>
          <xdr:colOff>495300</xdr:colOff>
          <xdr:row>5</xdr:row>
          <xdr:rowOff>714375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xdr:row>
          <xdr:rowOff>28575</xdr:rowOff>
        </xdr:from>
        <xdr:to>
          <xdr:col>15</xdr:col>
          <xdr:colOff>495300</xdr:colOff>
          <xdr:row>5</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xdr:row>
          <xdr:rowOff>523875</xdr:rowOff>
        </xdr:from>
        <xdr:to>
          <xdr:col>15</xdr:col>
          <xdr:colOff>495300</xdr:colOff>
          <xdr:row>6</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5</xdr:row>
          <xdr:rowOff>276225</xdr:rowOff>
        </xdr:from>
        <xdr:to>
          <xdr:col>15</xdr:col>
          <xdr:colOff>485775</xdr:colOff>
          <xdr:row>5</xdr:row>
          <xdr:rowOff>495300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xdr:row>
          <xdr:rowOff>28575</xdr:rowOff>
        </xdr:from>
        <xdr:to>
          <xdr:col>12</xdr:col>
          <xdr:colOff>495300</xdr:colOff>
          <xdr:row>5</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xdr:row>
          <xdr:rowOff>523875</xdr:rowOff>
        </xdr:from>
        <xdr:to>
          <xdr:col>12</xdr:col>
          <xdr:colOff>495300</xdr:colOff>
          <xdr:row>6</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SLCC\Downloads\SGC%20VER01\Sistema%20Gestion%20de%20Calidad_Rev01\Propuestas%20de%20modificaci&#243;n\caracterizacion%20indicadores%20magnament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LCC/Downloads/SGC%20VER01/Sistema%20Gestion%20de%20Calidad_Rev01/Propuestas%20de%20modificaci&#243;n/caracterizacion%20indicadores%20magnament20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sheetName val="REGISTRO"/>
      <sheetName val="CARACTERIZAR"/>
      <sheetName val="NOMBRES"/>
      <sheetName val="INDICADOR"/>
      <sheetName val="TD"/>
      <sheetName val="INICIO"/>
      <sheetName val="HISTORICO ACCION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sheetName val="REGISTRO"/>
      <sheetName val="CARACTERIZAR"/>
      <sheetName val="NOMBRES"/>
      <sheetName val="INDICADOR"/>
      <sheetName val="TD"/>
      <sheetName val="INICIO"/>
      <sheetName val="HISTORICO ACCIONE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74"/>
  <sheetViews>
    <sheetView tabSelected="1" view="pageBreakPreview" topLeftCell="A16" zoomScale="90" zoomScaleNormal="90" zoomScaleSheetLayoutView="90" workbookViewId="0">
      <selection activeCell="B40" sqref="B40:P42"/>
    </sheetView>
  </sheetViews>
  <sheetFormatPr baseColWidth="10" defaultColWidth="11.42578125" defaultRowHeight="14.25" x14ac:dyDescent="0.2"/>
  <cols>
    <col min="1" max="1" width="13.85546875" style="4" customWidth="1"/>
    <col min="2" max="2" width="13.28515625" style="4" customWidth="1"/>
    <col min="3" max="3" width="12.28515625" style="4" customWidth="1"/>
    <col min="4" max="4" width="10.28515625" style="4" customWidth="1"/>
    <col min="5" max="5" width="10.7109375" style="4" customWidth="1"/>
    <col min="6" max="6" width="10.28515625" style="4" customWidth="1"/>
    <col min="7" max="12" width="10.7109375" style="4" customWidth="1"/>
    <col min="13" max="13" width="11.7109375" style="4" customWidth="1"/>
    <col min="14" max="14" width="10.7109375" style="4" customWidth="1"/>
    <col min="15" max="15" width="11" style="4" customWidth="1"/>
    <col min="16" max="16" width="10.7109375" style="4" customWidth="1"/>
    <col min="17" max="20" width="11.42578125" style="1" hidden="1" customWidth="1"/>
    <col min="21" max="21" width="22.42578125" style="1" hidden="1" customWidth="1"/>
    <col min="22" max="26" width="11.42578125" style="1" hidden="1" customWidth="1"/>
    <col min="27" max="28" width="0" style="1" hidden="1" customWidth="1"/>
    <col min="29" max="16384" width="11.42578125" style="1"/>
  </cols>
  <sheetData>
    <row r="1" spans="1:25" ht="29.25" customHeight="1" x14ac:dyDescent="0.2">
      <c r="A1" s="44"/>
      <c r="B1" s="45"/>
      <c r="C1" s="45" t="s">
        <v>93</v>
      </c>
      <c r="D1" s="45"/>
      <c r="E1" s="45"/>
      <c r="F1" s="45"/>
      <c r="G1" s="45"/>
      <c r="H1" s="45"/>
      <c r="I1" s="45"/>
      <c r="J1" s="45"/>
      <c r="K1" s="45"/>
      <c r="L1" s="45" t="s">
        <v>0</v>
      </c>
      <c r="M1" s="45"/>
      <c r="N1" s="48"/>
      <c r="O1" s="48"/>
      <c r="P1" s="49"/>
      <c r="U1" s="1" t="s">
        <v>1</v>
      </c>
      <c r="V1" t="s">
        <v>2</v>
      </c>
    </row>
    <row r="2" spans="1:25" ht="21" customHeight="1" x14ac:dyDescent="0.2">
      <c r="A2" s="46"/>
      <c r="B2" s="47"/>
      <c r="C2" s="47" t="s">
        <v>3</v>
      </c>
      <c r="D2" s="47"/>
      <c r="E2" s="47"/>
      <c r="F2" s="47"/>
      <c r="G2" s="47"/>
      <c r="H2" s="47"/>
      <c r="I2" s="47"/>
      <c r="J2" s="47"/>
      <c r="K2" s="47"/>
      <c r="L2" s="47" t="s">
        <v>4</v>
      </c>
      <c r="M2" s="47"/>
      <c r="N2" s="47"/>
      <c r="O2" s="47"/>
      <c r="P2" s="50"/>
      <c r="U2" s="2" t="s">
        <v>5</v>
      </c>
      <c r="V2" t="s">
        <v>6</v>
      </c>
    </row>
    <row r="3" spans="1:25" ht="18" customHeight="1" x14ac:dyDescent="0.2">
      <c r="A3" s="46"/>
      <c r="B3" s="47"/>
      <c r="C3" s="47"/>
      <c r="D3" s="47"/>
      <c r="E3" s="47"/>
      <c r="F3" s="47"/>
      <c r="G3" s="47"/>
      <c r="H3" s="47"/>
      <c r="I3" s="47"/>
      <c r="J3" s="47"/>
      <c r="K3" s="47"/>
      <c r="L3" s="47" t="s">
        <v>7</v>
      </c>
      <c r="M3" s="47"/>
      <c r="N3" s="47"/>
      <c r="O3" s="47"/>
      <c r="P3" s="50"/>
      <c r="U3" s="2" t="s">
        <v>8</v>
      </c>
      <c r="V3" t="s">
        <v>9</v>
      </c>
    </row>
    <row r="4" spans="1:25" ht="12" customHeight="1" x14ac:dyDescent="0.2">
      <c r="A4" s="3"/>
      <c r="P4" s="5"/>
      <c r="U4" s="2" t="s">
        <v>10</v>
      </c>
      <c r="V4" t="s">
        <v>11</v>
      </c>
    </row>
    <row r="5" spans="1:25" ht="32.25" customHeight="1" x14ac:dyDescent="0.2">
      <c r="A5" s="51" t="s">
        <v>12</v>
      </c>
      <c r="B5" s="52"/>
      <c r="C5" s="53" t="s">
        <v>94</v>
      </c>
      <c r="D5" s="54"/>
      <c r="E5" s="54"/>
      <c r="F5" s="54"/>
      <c r="G5" s="54"/>
      <c r="H5" s="54"/>
      <c r="I5" s="54"/>
      <c r="J5" s="54"/>
      <c r="K5" s="54"/>
      <c r="L5" s="52" t="s">
        <v>13</v>
      </c>
      <c r="M5" s="52"/>
      <c r="N5" s="55" t="s">
        <v>90</v>
      </c>
      <c r="O5" s="55"/>
      <c r="P5" s="55"/>
      <c r="U5" s="2" t="s">
        <v>15</v>
      </c>
      <c r="V5" t="s">
        <v>16</v>
      </c>
    </row>
    <row r="6" spans="1:25" ht="57.75" customHeight="1" x14ac:dyDescent="0.2">
      <c r="A6" s="6" t="s">
        <v>17</v>
      </c>
      <c r="B6" s="56" t="s">
        <v>8</v>
      </c>
      <c r="C6" s="57"/>
      <c r="D6" s="58"/>
      <c r="E6" s="6" t="s">
        <v>18</v>
      </c>
      <c r="F6" s="7"/>
      <c r="G6" s="6" t="s">
        <v>19</v>
      </c>
      <c r="H6" s="56" t="s">
        <v>20</v>
      </c>
      <c r="I6" s="57"/>
      <c r="J6" s="58"/>
      <c r="K6" s="8" t="s">
        <v>21</v>
      </c>
      <c r="L6" s="9" t="s">
        <v>22</v>
      </c>
      <c r="M6" s="10"/>
      <c r="N6" s="8" t="s">
        <v>23</v>
      </c>
      <c r="O6" s="11" t="s">
        <v>24</v>
      </c>
      <c r="P6" s="12"/>
      <c r="U6" s="2" t="s">
        <v>25</v>
      </c>
      <c r="V6" t="s">
        <v>26</v>
      </c>
    </row>
    <row r="7" spans="1:25" ht="117.75" customHeight="1" x14ac:dyDescent="0.2">
      <c r="A7" s="51" t="s">
        <v>27</v>
      </c>
      <c r="B7" s="52"/>
      <c r="C7" s="59" t="s">
        <v>28</v>
      </c>
      <c r="D7" s="60"/>
      <c r="E7" s="60"/>
      <c r="F7" s="60"/>
      <c r="G7" s="61"/>
      <c r="H7" s="62" t="s">
        <v>29</v>
      </c>
      <c r="I7" s="63"/>
      <c r="J7" s="64"/>
      <c r="K7" s="65" t="s">
        <v>30</v>
      </c>
      <c r="L7" s="66"/>
      <c r="M7" s="66"/>
      <c r="N7" s="66"/>
      <c r="O7" s="66"/>
      <c r="P7" s="67"/>
      <c r="V7" t="s">
        <v>31</v>
      </c>
    </row>
    <row r="8" spans="1:25" ht="25.5" customHeight="1" x14ac:dyDescent="0.2">
      <c r="A8" s="51" t="s">
        <v>32</v>
      </c>
      <c r="B8" s="52"/>
      <c r="C8" s="56" t="s">
        <v>33</v>
      </c>
      <c r="D8" s="57"/>
      <c r="E8" s="57"/>
      <c r="F8" s="57"/>
      <c r="G8" s="58"/>
      <c r="H8" s="52" t="s">
        <v>34</v>
      </c>
      <c r="I8" s="52"/>
      <c r="J8" s="52"/>
      <c r="K8" s="68" t="s">
        <v>33</v>
      </c>
      <c r="L8" s="69"/>
      <c r="M8" s="69"/>
      <c r="N8" s="69"/>
      <c r="O8" s="69"/>
      <c r="P8" s="70"/>
      <c r="V8" t="s">
        <v>35</v>
      </c>
    </row>
    <row r="9" spans="1:25" ht="15.75" customHeight="1" x14ac:dyDescent="0.2">
      <c r="A9" s="73" t="s">
        <v>36</v>
      </c>
      <c r="B9" s="74"/>
      <c r="C9" s="74"/>
      <c r="D9" s="74"/>
      <c r="E9" s="74"/>
      <c r="F9" s="74"/>
      <c r="G9" s="74"/>
      <c r="H9" s="75" t="s">
        <v>37</v>
      </c>
      <c r="I9" s="74"/>
      <c r="J9" s="74"/>
      <c r="K9" s="74"/>
      <c r="L9" s="74"/>
      <c r="M9" s="74"/>
      <c r="N9" s="74"/>
      <c r="O9" s="74"/>
      <c r="P9" s="76"/>
      <c r="V9" t="s">
        <v>38</v>
      </c>
    </row>
    <row r="10" spans="1:25" ht="129.75" customHeight="1" x14ac:dyDescent="0.2">
      <c r="A10" s="77" t="s">
        <v>39</v>
      </c>
      <c r="B10" s="78"/>
      <c r="C10" s="78"/>
      <c r="D10" s="78"/>
      <c r="E10" s="78"/>
      <c r="F10" s="78"/>
      <c r="G10" s="79"/>
      <c r="H10" s="80" t="s">
        <v>40</v>
      </c>
      <c r="I10" s="81"/>
      <c r="J10" s="81"/>
      <c r="K10" s="81"/>
      <c r="L10" s="81"/>
      <c r="M10" s="81"/>
      <c r="N10" s="81"/>
      <c r="O10" s="81"/>
      <c r="P10" s="82"/>
      <c r="V10" t="s">
        <v>35</v>
      </c>
      <c r="X10" s="13"/>
    </row>
    <row r="11" spans="1:25" ht="22.5" customHeight="1" x14ac:dyDescent="0.2">
      <c r="A11" s="83" t="s">
        <v>41</v>
      </c>
      <c r="B11" s="84"/>
      <c r="C11" s="84"/>
      <c r="D11" s="84" t="s">
        <v>42</v>
      </c>
      <c r="E11" s="84"/>
      <c r="F11" s="84"/>
      <c r="G11" s="84"/>
      <c r="H11" s="84"/>
      <c r="I11" s="84"/>
      <c r="J11" s="84"/>
      <c r="K11" s="84" t="s">
        <v>43</v>
      </c>
      <c r="L11" s="84"/>
      <c r="M11" s="84"/>
      <c r="N11" s="84" t="s">
        <v>44</v>
      </c>
      <c r="O11" s="84"/>
      <c r="P11" s="85"/>
      <c r="V11" t="s">
        <v>38</v>
      </c>
    </row>
    <row r="12" spans="1:25" ht="32.25" customHeight="1" x14ac:dyDescent="0.2">
      <c r="A12" s="86" t="s">
        <v>45</v>
      </c>
      <c r="B12" s="57"/>
      <c r="C12" s="58"/>
      <c r="D12" s="87" t="s">
        <v>46</v>
      </c>
      <c r="E12" s="88"/>
      <c r="F12" s="88"/>
      <c r="G12" s="88"/>
      <c r="H12" s="88"/>
      <c r="I12" s="88"/>
      <c r="J12" s="89"/>
      <c r="K12" s="90" t="s">
        <v>47</v>
      </c>
      <c r="L12" s="91"/>
      <c r="M12" s="91"/>
      <c r="N12" s="92" t="s">
        <v>48</v>
      </c>
      <c r="O12" s="93"/>
      <c r="P12" s="94"/>
      <c r="V12" t="s">
        <v>49</v>
      </c>
      <c r="X12" s="13"/>
    </row>
    <row r="13" spans="1:25" ht="17.25" customHeight="1" x14ac:dyDescent="0.2">
      <c r="A13" s="73" t="s">
        <v>50</v>
      </c>
      <c r="B13" s="74"/>
      <c r="C13" s="74"/>
      <c r="D13" s="74"/>
      <c r="E13" s="74"/>
      <c r="F13" s="74"/>
      <c r="G13" s="74"/>
      <c r="H13" s="74"/>
      <c r="I13" s="74"/>
      <c r="J13" s="74"/>
      <c r="K13" s="74"/>
      <c r="L13" s="74"/>
      <c r="M13" s="74"/>
      <c r="N13" s="74"/>
      <c r="O13" s="74"/>
      <c r="P13" s="76"/>
      <c r="V13" t="s">
        <v>51</v>
      </c>
    </row>
    <row r="14" spans="1:25" ht="36" customHeight="1" x14ac:dyDescent="0.2">
      <c r="A14" s="14" t="s">
        <v>52</v>
      </c>
      <c r="B14" s="71" t="s">
        <v>53</v>
      </c>
      <c r="C14" s="71"/>
      <c r="D14" s="71"/>
      <c r="E14" s="71"/>
      <c r="F14" s="15" t="s">
        <v>54</v>
      </c>
      <c r="G14" s="71" t="s">
        <v>55</v>
      </c>
      <c r="H14" s="71"/>
      <c r="I14" s="71"/>
      <c r="J14" s="71"/>
      <c r="K14" s="71"/>
      <c r="L14" s="15" t="s">
        <v>56</v>
      </c>
      <c r="M14" s="71" t="s">
        <v>57</v>
      </c>
      <c r="N14" s="71"/>
      <c r="O14" s="71"/>
      <c r="P14" s="72"/>
      <c r="V14" s="1" t="s">
        <v>58</v>
      </c>
    </row>
    <row r="15" spans="1:25" ht="15" customHeight="1" x14ac:dyDescent="0.2">
      <c r="A15" s="83" t="s">
        <v>59</v>
      </c>
      <c r="B15" s="84"/>
      <c r="C15" s="84"/>
      <c r="D15" s="84"/>
      <c r="E15" s="84"/>
      <c r="F15" s="84"/>
      <c r="G15" s="84"/>
      <c r="H15" s="84"/>
      <c r="I15" s="84"/>
      <c r="J15" s="84"/>
      <c r="K15" s="84"/>
      <c r="L15" s="84"/>
      <c r="M15" s="84"/>
      <c r="N15" s="84"/>
      <c r="O15" s="84"/>
      <c r="P15" s="85"/>
      <c r="V15" s="1" t="s">
        <v>60</v>
      </c>
      <c r="Y15" s="2"/>
    </row>
    <row r="16" spans="1:25" ht="16.5" customHeight="1" x14ac:dyDescent="0.2">
      <c r="A16" s="83" t="s">
        <v>61</v>
      </c>
      <c r="B16" s="84"/>
      <c r="C16" s="84"/>
      <c r="D16" s="84"/>
      <c r="E16" s="16" t="s">
        <v>62</v>
      </c>
      <c r="F16" s="16" t="s">
        <v>63</v>
      </c>
      <c r="G16" s="16" t="s">
        <v>64</v>
      </c>
      <c r="H16" s="16" t="s">
        <v>65</v>
      </c>
      <c r="I16" s="16" t="s">
        <v>66</v>
      </c>
      <c r="J16" s="16" t="s">
        <v>67</v>
      </c>
      <c r="K16" s="16" t="s">
        <v>68</v>
      </c>
      <c r="L16" s="16" t="s">
        <v>69</v>
      </c>
      <c r="M16" s="16" t="s">
        <v>70</v>
      </c>
      <c r="N16" s="16" t="s">
        <v>71</v>
      </c>
      <c r="O16" s="16" t="s">
        <v>72</v>
      </c>
      <c r="P16" s="17" t="s">
        <v>73</v>
      </c>
      <c r="V16" s="1" t="s">
        <v>74</v>
      </c>
      <c r="Y16" s="2"/>
    </row>
    <row r="17" spans="1:27" ht="45.75" customHeight="1" x14ac:dyDescent="0.2">
      <c r="A17" s="83" t="s">
        <v>91</v>
      </c>
      <c r="B17" s="84"/>
      <c r="C17" s="84"/>
      <c r="D17" s="84"/>
      <c r="E17" s="7">
        <v>34</v>
      </c>
      <c r="F17" s="7">
        <v>62</v>
      </c>
      <c r="G17" s="7">
        <v>42</v>
      </c>
      <c r="H17" s="7">
        <v>77</v>
      </c>
      <c r="I17" s="7">
        <v>209</v>
      </c>
      <c r="J17" s="7">
        <v>112</v>
      </c>
      <c r="K17" s="7">
        <v>53</v>
      </c>
      <c r="L17" s="7">
        <v>126</v>
      </c>
      <c r="M17" s="7"/>
      <c r="N17" s="7"/>
      <c r="O17" s="7"/>
      <c r="P17" s="12"/>
      <c r="S17" s="18">
        <v>0</v>
      </c>
      <c r="V17" s="1" t="s">
        <v>14</v>
      </c>
      <c r="Y17" s="2"/>
    </row>
    <row r="18" spans="1:27" ht="18" customHeight="1" x14ac:dyDescent="0.2">
      <c r="A18" s="83" t="s">
        <v>75</v>
      </c>
      <c r="B18" s="84"/>
      <c r="C18" s="84"/>
      <c r="D18" s="84"/>
      <c r="E18" s="7">
        <v>37</v>
      </c>
      <c r="F18" s="7">
        <v>63</v>
      </c>
      <c r="G18" s="7">
        <v>43</v>
      </c>
      <c r="H18" s="7">
        <v>80</v>
      </c>
      <c r="I18" s="7">
        <v>214</v>
      </c>
      <c r="J18" s="7">
        <v>118</v>
      </c>
      <c r="K18" s="7">
        <v>59</v>
      </c>
      <c r="L18" s="7">
        <v>133</v>
      </c>
      <c r="M18" s="7"/>
      <c r="N18" s="7"/>
      <c r="O18" s="7"/>
      <c r="P18" s="12"/>
      <c r="S18" s="18">
        <v>0.69</v>
      </c>
      <c r="V18" s="1" t="s">
        <v>76</v>
      </c>
      <c r="Y18" s="2"/>
    </row>
    <row r="19" spans="1:27" ht="28.5" customHeight="1" x14ac:dyDescent="0.2">
      <c r="A19" s="95" t="s">
        <v>77</v>
      </c>
      <c r="B19" s="96"/>
      <c r="C19" s="84" t="s">
        <v>78</v>
      </c>
      <c r="D19" s="84"/>
      <c r="E19" s="19">
        <f>E17/E18</f>
        <v>0.91891891891891897</v>
      </c>
      <c r="F19" s="19">
        <f t="shared" ref="F19:P19" si="0">F17/F18</f>
        <v>0.98412698412698407</v>
      </c>
      <c r="G19" s="19">
        <f t="shared" si="0"/>
        <v>0.97674418604651159</v>
      </c>
      <c r="H19" s="19">
        <f t="shared" si="0"/>
        <v>0.96250000000000002</v>
      </c>
      <c r="I19" s="19">
        <f>I17/I18</f>
        <v>0.97663551401869164</v>
      </c>
      <c r="J19" s="19">
        <f t="shared" si="0"/>
        <v>0.94915254237288138</v>
      </c>
      <c r="K19" s="19">
        <f t="shared" si="0"/>
        <v>0.89830508474576276</v>
      </c>
      <c r="L19" s="19">
        <f t="shared" si="0"/>
        <v>0.94736842105263153</v>
      </c>
      <c r="M19" s="19" t="e">
        <f t="shared" si="0"/>
        <v>#DIV/0!</v>
      </c>
      <c r="N19" s="19" t="e">
        <f t="shared" si="0"/>
        <v>#DIV/0!</v>
      </c>
      <c r="O19" s="19" t="e">
        <f t="shared" si="0"/>
        <v>#DIV/0!</v>
      </c>
      <c r="P19" s="19" t="e">
        <f t="shared" si="0"/>
        <v>#DIV/0!</v>
      </c>
      <c r="S19" s="18">
        <v>0.7</v>
      </c>
      <c r="T19" s="18">
        <v>0.89</v>
      </c>
      <c r="V19" s="1" t="s">
        <v>79</v>
      </c>
      <c r="Y19" s="2"/>
    </row>
    <row r="20" spans="1:27" ht="23.25" customHeight="1" x14ac:dyDescent="0.2">
      <c r="A20" s="97"/>
      <c r="B20" s="98"/>
      <c r="C20" s="75" t="s">
        <v>80</v>
      </c>
      <c r="D20" s="101"/>
      <c r="E20" s="19">
        <v>1</v>
      </c>
      <c r="F20" s="19">
        <v>1</v>
      </c>
      <c r="G20" s="19">
        <v>1</v>
      </c>
      <c r="H20" s="19">
        <v>1</v>
      </c>
      <c r="I20" s="19">
        <v>1</v>
      </c>
      <c r="J20" s="19">
        <v>1</v>
      </c>
      <c r="K20" s="19">
        <v>1</v>
      </c>
      <c r="L20" s="19">
        <v>1</v>
      </c>
      <c r="M20" s="19">
        <v>1</v>
      </c>
      <c r="N20" s="19">
        <v>1</v>
      </c>
      <c r="O20" s="19">
        <v>1</v>
      </c>
      <c r="P20" s="19">
        <v>1</v>
      </c>
      <c r="S20" s="18">
        <v>0.9</v>
      </c>
      <c r="T20" s="18">
        <v>1</v>
      </c>
      <c r="Y20" s="2"/>
    </row>
    <row r="21" spans="1:27" ht="18" customHeight="1" x14ac:dyDescent="0.2">
      <c r="A21" s="99"/>
      <c r="B21" s="100"/>
      <c r="C21" s="84" t="s">
        <v>81</v>
      </c>
      <c r="D21" s="84"/>
      <c r="E21" s="20">
        <f t="shared" ref="E21:P21" si="1">E19/E20</f>
        <v>0.91891891891891897</v>
      </c>
      <c r="F21" s="21">
        <f t="shared" si="1"/>
        <v>0.98412698412698407</v>
      </c>
      <c r="G21" s="20">
        <f t="shared" si="1"/>
        <v>0.97674418604651159</v>
      </c>
      <c r="H21" s="20">
        <f t="shared" si="1"/>
        <v>0.96250000000000002</v>
      </c>
      <c r="I21" s="43">
        <f t="shared" si="1"/>
        <v>0.97663551401869164</v>
      </c>
      <c r="J21" s="43">
        <f t="shared" si="1"/>
        <v>0.94915254237288138</v>
      </c>
      <c r="K21" s="43">
        <f t="shared" si="1"/>
        <v>0.89830508474576276</v>
      </c>
      <c r="L21" s="43">
        <f t="shared" si="1"/>
        <v>0.94736842105263153</v>
      </c>
      <c r="M21" s="43" t="e">
        <f t="shared" si="1"/>
        <v>#DIV/0!</v>
      </c>
      <c r="N21" s="43" t="e">
        <f t="shared" si="1"/>
        <v>#DIV/0!</v>
      </c>
      <c r="O21" s="43" t="e">
        <f t="shared" si="1"/>
        <v>#DIV/0!</v>
      </c>
      <c r="P21" s="43" t="e">
        <f t="shared" si="1"/>
        <v>#DIV/0!</v>
      </c>
      <c r="Y21" s="2"/>
    </row>
    <row r="22" spans="1:27" ht="12.75" customHeight="1" x14ac:dyDescent="0.2">
      <c r="A22" s="73" t="s">
        <v>82</v>
      </c>
      <c r="B22" s="74"/>
      <c r="C22" s="74"/>
      <c r="D22" s="74"/>
      <c r="E22" s="74"/>
      <c r="F22" s="74"/>
      <c r="G22" s="74"/>
      <c r="H22" s="74"/>
      <c r="I22" s="74"/>
      <c r="J22" s="74"/>
      <c r="K22" s="74"/>
      <c r="L22" s="74"/>
      <c r="M22" s="74"/>
      <c r="N22" s="74"/>
      <c r="O22" s="74"/>
      <c r="P22" s="76"/>
    </row>
    <row r="23" spans="1:27" ht="16.5" customHeight="1" x14ac:dyDescent="0.2">
      <c r="A23" s="102" t="str">
        <f>C5</f>
        <v>MEDICIÓN DE LA SATISFACCIÓN CIUDADANA - ATENCIÓN A LA CIUDADANÍA</v>
      </c>
      <c r="B23" s="103"/>
      <c r="C23" s="103"/>
      <c r="D23" s="103"/>
      <c r="E23" s="103"/>
      <c r="F23" s="103"/>
      <c r="G23" s="103"/>
      <c r="H23" s="103"/>
      <c r="I23" s="103"/>
      <c r="J23" s="103"/>
      <c r="K23" s="103"/>
      <c r="L23" s="103"/>
      <c r="M23" s="103"/>
      <c r="N23" s="103"/>
      <c r="O23" s="103"/>
      <c r="P23" s="104"/>
    </row>
    <row r="24" spans="1:27" ht="34.5" customHeight="1" x14ac:dyDescent="0.2">
      <c r="A24" s="22"/>
      <c r="B24" s="23"/>
      <c r="C24" s="23"/>
      <c r="D24" s="23"/>
      <c r="E24" s="23"/>
      <c r="F24" s="23"/>
      <c r="G24" s="23"/>
      <c r="H24" s="23"/>
      <c r="I24" s="23"/>
      <c r="J24" s="23"/>
      <c r="K24" s="23"/>
      <c r="L24" s="23"/>
      <c r="M24" s="23"/>
      <c r="N24" s="23"/>
      <c r="O24" s="23"/>
      <c r="P24" s="24"/>
    </row>
    <row r="25" spans="1:27" ht="34.5" customHeight="1" x14ac:dyDescent="0.2">
      <c r="A25" s="25"/>
      <c r="B25" s="26"/>
      <c r="C25" s="26"/>
      <c r="D25" s="26"/>
      <c r="E25" s="26"/>
      <c r="F25" s="26"/>
      <c r="G25" s="26"/>
      <c r="H25" s="26"/>
      <c r="I25" s="26"/>
      <c r="J25" s="26"/>
      <c r="K25" s="26"/>
      <c r="L25" s="26"/>
      <c r="M25" s="26"/>
      <c r="N25" s="26"/>
      <c r="O25" s="26"/>
      <c r="P25" s="27"/>
    </row>
    <row r="26" spans="1:27" ht="34.5" customHeight="1" x14ac:dyDescent="0.2">
      <c r="A26" s="25"/>
      <c r="B26" s="26"/>
      <c r="C26" s="26"/>
      <c r="D26" s="26"/>
      <c r="E26" s="26"/>
      <c r="F26" s="26"/>
      <c r="G26" s="26"/>
      <c r="H26" s="26"/>
      <c r="I26" s="26"/>
      <c r="J26" s="26"/>
      <c r="K26" s="26"/>
      <c r="L26" s="26"/>
      <c r="M26" s="26"/>
      <c r="N26" s="26"/>
      <c r="O26" s="26"/>
      <c r="P26" s="27"/>
    </row>
    <row r="27" spans="1:27" ht="34.5" customHeight="1" x14ac:dyDescent="0.2">
      <c r="A27" s="25"/>
      <c r="B27" s="26"/>
      <c r="C27" s="26"/>
      <c r="D27" s="26"/>
      <c r="E27" s="26"/>
      <c r="F27" s="26"/>
      <c r="G27" s="26"/>
      <c r="H27" s="26"/>
      <c r="I27" s="26"/>
      <c r="J27" s="26"/>
      <c r="K27" s="26"/>
      <c r="P27" s="5"/>
      <c r="W27" s="105"/>
      <c r="X27" s="105"/>
      <c r="Y27" s="105"/>
      <c r="Z27" s="105"/>
      <c r="AA27" s="105"/>
    </row>
    <row r="28" spans="1:27" ht="34.5" customHeight="1" x14ac:dyDescent="0.2">
      <c r="A28" s="25"/>
      <c r="B28" s="26"/>
      <c r="C28" s="26"/>
      <c r="D28" s="26"/>
      <c r="E28" s="26"/>
      <c r="F28" s="26"/>
      <c r="G28" s="26"/>
      <c r="H28" s="26"/>
      <c r="I28" s="26"/>
      <c r="J28" s="26"/>
      <c r="K28" s="26"/>
      <c r="L28" s="26"/>
      <c r="M28" s="26"/>
      <c r="N28" s="26"/>
      <c r="O28" s="26"/>
      <c r="P28" s="27"/>
    </row>
    <row r="29" spans="1:27" ht="30" customHeight="1" x14ac:dyDescent="0.2">
      <c r="A29" s="25"/>
      <c r="B29" s="26"/>
      <c r="C29" s="26"/>
      <c r="D29" s="26"/>
      <c r="E29" s="26"/>
      <c r="F29" s="26"/>
      <c r="G29" s="26"/>
      <c r="H29" s="26"/>
      <c r="I29" s="26"/>
      <c r="J29" s="26"/>
      <c r="K29" s="26"/>
      <c r="L29" s="26"/>
      <c r="M29" s="26"/>
      <c r="N29" s="26"/>
      <c r="O29" s="26"/>
      <c r="P29" s="27"/>
    </row>
    <row r="30" spans="1:27" ht="34.5" customHeight="1" x14ac:dyDescent="0.2">
      <c r="A30" s="25"/>
      <c r="B30" s="26"/>
      <c r="C30" s="26"/>
      <c r="D30" s="26"/>
      <c r="E30" s="26"/>
      <c r="F30" s="26"/>
      <c r="G30" s="26"/>
      <c r="H30" s="26"/>
      <c r="I30" s="26"/>
      <c r="J30" s="26"/>
      <c r="K30" s="26"/>
      <c r="L30" s="26"/>
      <c r="M30" s="26"/>
      <c r="N30" s="26"/>
      <c r="O30" s="26"/>
      <c r="P30" s="27"/>
    </row>
    <row r="31" spans="1:27" ht="27.75" customHeight="1" x14ac:dyDescent="0.2">
      <c r="A31" s="28"/>
      <c r="B31" s="29"/>
      <c r="C31" s="29"/>
      <c r="D31" s="29"/>
      <c r="E31" s="29"/>
      <c r="F31" s="29"/>
      <c r="G31" s="29"/>
      <c r="H31" s="29"/>
      <c r="I31" s="29"/>
      <c r="J31" s="29"/>
      <c r="K31" s="29"/>
      <c r="L31" s="29"/>
      <c r="M31" s="29"/>
      <c r="N31" s="29"/>
      <c r="O31" s="29"/>
      <c r="P31" s="30"/>
    </row>
    <row r="32" spans="1:27" ht="5.25" customHeight="1" x14ac:dyDescent="0.2">
      <c r="A32" s="31"/>
      <c r="B32" s="32"/>
      <c r="C32" s="33"/>
      <c r="D32" s="33"/>
      <c r="E32" s="33"/>
      <c r="F32" s="33"/>
      <c r="G32" s="33"/>
      <c r="H32" s="33"/>
      <c r="I32" s="33"/>
      <c r="J32" s="33"/>
      <c r="K32" s="33"/>
      <c r="L32" s="33"/>
      <c r="M32" s="33"/>
      <c r="N32" s="33"/>
      <c r="O32" s="33"/>
      <c r="P32" s="34"/>
    </row>
    <row r="33" spans="1:16" s="36" customFormat="1" ht="18" customHeight="1" x14ac:dyDescent="0.2">
      <c r="A33" s="35" t="s">
        <v>83</v>
      </c>
      <c r="B33" s="106" t="s">
        <v>92</v>
      </c>
      <c r="C33" s="107"/>
      <c r="D33" s="107"/>
      <c r="E33" s="107"/>
      <c r="F33" s="107"/>
      <c r="G33" s="107"/>
      <c r="H33" s="107"/>
      <c r="I33" s="107"/>
      <c r="J33" s="107"/>
      <c r="K33" s="107"/>
      <c r="L33" s="107"/>
      <c r="M33" s="107"/>
      <c r="N33" s="107"/>
      <c r="O33" s="107"/>
      <c r="P33" s="108"/>
    </row>
    <row r="34" spans="1:16" s="36" customFormat="1" ht="8.25" customHeight="1" x14ac:dyDescent="0.2">
      <c r="A34" s="109" t="s">
        <v>84</v>
      </c>
      <c r="B34" s="112" t="s">
        <v>95</v>
      </c>
      <c r="C34" s="113"/>
      <c r="D34" s="113"/>
      <c r="E34" s="113"/>
      <c r="F34" s="113"/>
      <c r="G34" s="113"/>
      <c r="H34" s="113"/>
      <c r="I34" s="113"/>
      <c r="J34" s="113"/>
      <c r="K34" s="113"/>
      <c r="L34" s="113"/>
      <c r="M34" s="113"/>
      <c r="N34" s="113"/>
      <c r="O34" s="113"/>
      <c r="P34" s="114"/>
    </row>
    <row r="35" spans="1:16" s="36" customFormat="1" ht="6" customHeight="1" x14ac:dyDescent="0.2">
      <c r="A35" s="110"/>
      <c r="B35" s="115"/>
      <c r="C35" s="116"/>
      <c r="D35" s="116"/>
      <c r="E35" s="116"/>
      <c r="F35" s="116"/>
      <c r="G35" s="116"/>
      <c r="H35" s="116"/>
      <c r="I35" s="116"/>
      <c r="J35" s="116"/>
      <c r="K35" s="116"/>
      <c r="L35" s="116"/>
      <c r="M35" s="116"/>
      <c r="N35" s="116"/>
      <c r="O35" s="116"/>
      <c r="P35" s="117"/>
    </row>
    <row r="36" spans="1:16" s="36" customFormat="1" ht="54" customHeight="1" x14ac:dyDescent="0.2">
      <c r="A36" s="111"/>
      <c r="B36" s="118"/>
      <c r="C36" s="119"/>
      <c r="D36" s="119"/>
      <c r="E36" s="119"/>
      <c r="F36" s="119"/>
      <c r="G36" s="119"/>
      <c r="H36" s="119"/>
      <c r="I36" s="119"/>
      <c r="J36" s="119"/>
      <c r="K36" s="119"/>
      <c r="L36" s="119"/>
      <c r="M36" s="119"/>
      <c r="N36" s="119"/>
      <c r="O36" s="119"/>
      <c r="P36" s="120"/>
    </row>
    <row r="37" spans="1:16" s="36" customFormat="1" ht="23.25" customHeight="1" x14ac:dyDescent="0.2">
      <c r="A37" s="109" t="s">
        <v>85</v>
      </c>
      <c r="B37" s="112" t="s">
        <v>96</v>
      </c>
      <c r="C37" s="113"/>
      <c r="D37" s="113"/>
      <c r="E37" s="113"/>
      <c r="F37" s="113"/>
      <c r="G37" s="113"/>
      <c r="H37" s="113"/>
      <c r="I37" s="113"/>
      <c r="J37" s="113"/>
      <c r="K37" s="113"/>
      <c r="L37" s="113"/>
      <c r="M37" s="113"/>
      <c r="N37" s="113"/>
      <c r="O37" s="113"/>
      <c r="P37" s="114"/>
    </row>
    <row r="38" spans="1:16" s="36" customFormat="1" ht="15.75" customHeight="1" x14ac:dyDescent="0.2">
      <c r="A38" s="110"/>
      <c r="B38" s="115"/>
      <c r="C38" s="116"/>
      <c r="D38" s="116"/>
      <c r="E38" s="116"/>
      <c r="F38" s="116"/>
      <c r="G38" s="116"/>
      <c r="H38" s="116"/>
      <c r="I38" s="116"/>
      <c r="J38" s="116"/>
      <c r="K38" s="116"/>
      <c r="L38" s="116"/>
      <c r="M38" s="116"/>
      <c r="N38" s="116"/>
      <c r="O38" s="116"/>
      <c r="P38" s="117"/>
    </row>
    <row r="39" spans="1:16" s="36" customFormat="1" ht="43.5" customHeight="1" x14ac:dyDescent="0.2">
      <c r="A39" s="111"/>
      <c r="B39" s="118"/>
      <c r="C39" s="119"/>
      <c r="D39" s="119"/>
      <c r="E39" s="119"/>
      <c r="F39" s="119"/>
      <c r="G39" s="119"/>
      <c r="H39" s="119"/>
      <c r="I39" s="119"/>
      <c r="J39" s="119"/>
      <c r="K39" s="119"/>
      <c r="L39" s="119"/>
      <c r="M39" s="119"/>
      <c r="N39" s="119"/>
      <c r="O39" s="119"/>
      <c r="P39" s="120"/>
    </row>
    <row r="40" spans="1:16" s="36" customFormat="1" ht="12" customHeight="1" x14ac:dyDescent="0.2">
      <c r="A40" s="109" t="s">
        <v>86</v>
      </c>
      <c r="B40" s="112"/>
      <c r="C40" s="113"/>
      <c r="D40" s="113"/>
      <c r="E40" s="113"/>
      <c r="F40" s="113"/>
      <c r="G40" s="113"/>
      <c r="H40" s="113"/>
      <c r="I40" s="113"/>
      <c r="J40" s="113"/>
      <c r="K40" s="113"/>
      <c r="L40" s="113"/>
      <c r="M40" s="113"/>
      <c r="N40" s="113"/>
      <c r="O40" s="113"/>
      <c r="P40" s="114"/>
    </row>
    <row r="41" spans="1:16" s="36" customFormat="1" ht="12.75" customHeight="1" x14ac:dyDescent="0.2">
      <c r="A41" s="110"/>
      <c r="B41" s="115"/>
      <c r="C41" s="116"/>
      <c r="D41" s="116"/>
      <c r="E41" s="116"/>
      <c r="F41" s="116"/>
      <c r="G41" s="116"/>
      <c r="H41" s="116"/>
      <c r="I41" s="116"/>
      <c r="J41" s="116"/>
      <c r="K41" s="116"/>
      <c r="L41" s="116"/>
      <c r="M41" s="116"/>
      <c r="N41" s="116"/>
      <c r="O41" s="116"/>
      <c r="P41" s="117"/>
    </row>
    <row r="42" spans="1:16" s="36" customFormat="1" ht="62.25" customHeight="1" x14ac:dyDescent="0.2">
      <c r="A42" s="111"/>
      <c r="B42" s="118"/>
      <c r="C42" s="119"/>
      <c r="D42" s="119"/>
      <c r="E42" s="119"/>
      <c r="F42" s="119"/>
      <c r="G42" s="119"/>
      <c r="H42" s="119"/>
      <c r="I42" s="119"/>
      <c r="J42" s="119"/>
      <c r="K42" s="119"/>
      <c r="L42" s="119"/>
      <c r="M42" s="119"/>
      <c r="N42" s="119"/>
      <c r="O42" s="119"/>
      <c r="P42" s="120"/>
    </row>
    <row r="43" spans="1:16" s="36" customFormat="1" ht="23.25" hidden="1" customHeight="1" x14ac:dyDescent="0.2">
      <c r="A43" s="109" t="s">
        <v>86</v>
      </c>
      <c r="B43" s="121"/>
      <c r="C43" s="122"/>
      <c r="D43" s="122"/>
      <c r="E43" s="122"/>
      <c r="F43" s="122"/>
      <c r="G43" s="122"/>
      <c r="H43" s="122"/>
      <c r="I43" s="122"/>
      <c r="J43" s="122"/>
      <c r="K43" s="122"/>
      <c r="L43" s="122"/>
      <c r="M43" s="122"/>
      <c r="N43" s="122"/>
      <c r="O43" s="122"/>
      <c r="P43" s="123"/>
    </row>
    <row r="44" spans="1:16" s="36" customFormat="1" ht="23.25" hidden="1" customHeight="1" x14ac:dyDescent="0.2">
      <c r="A44" s="110"/>
      <c r="B44" s="124"/>
      <c r="C44" s="125"/>
      <c r="D44" s="125"/>
      <c r="E44" s="125"/>
      <c r="F44" s="125"/>
      <c r="G44" s="125"/>
      <c r="H44" s="125"/>
      <c r="I44" s="125"/>
      <c r="J44" s="125"/>
      <c r="K44" s="125"/>
      <c r="L44" s="125"/>
      <c r="M44" s="125"/>
      <c r="N44" s="125"/>
      <c r="O44" s="125"/>
      <c r="P44" s="126"/>
    </row>
    <row r="45" spans="1:16" s="36" customFormat="1" ht="33.75" customHeight="1" x14ac:dyDescent="0.2">
      <c r="A45" s="109" t="s">
        <v>87</v>
      </c>
      <c r="B45" s="112"/>
      <c r="C45" s="113"/>
      <c r="D45" s="113"/>
      <c r="E45" s="113"/>
      <c r="F45" s="113"/>
      <c r="G45" s="113"/>
      <c r="H45" s="113"/>
      <c r="I45" s="113"/>
      <c r="J45" s="113"/>
      <c r="K45" s="113"/>
      <c r="L45" s="113"/>
      <c r="M45" s="113"/>
      <c r="N45" s="113"/>
      <c r="O45" s="113"/>
      <c r="P45" s="114"/>
    </row>
    <row r="46" spans="1:16" s="36" customFormat="1" ht="19.5" customHeight="1" x14ac:dyDescent="0.2">
      <c r="A46" s="110"/>
      <c r="B46" s="115"/>
      <c r="C46" s="116"/>
      <c r="D46" s="116"/>
      <c r="E46" s="116"/>
      <c r="F46" s="116"/>
      <c r="G46" s="116"/>
      <c r="H46" s="116"/>
      <c r="I46" s="116"/>
      <c r="J46" s="116"/>
      <c r="K46" s="116"/>
      <c r="L46" s="116"/>
      <c r="M46" s="116"/>
      <c r="N46" s="116"/>
      <c r="O46" s="116"/>
      <c r="P46" s="117"/>
    </row>
    <row r="47" spans="1:16" s="36" customFormat="1" ht="6" customHeight="1" x14ac:dyDescent="0.2">
      <c r="A47" s="111"/>
      <c r="B47" s="118"/>
      <c r="C47" s="119"/>
      <c r="D47" s="119"/>
      <c r="E47" s="119"/>
      <c r="F47" s="119"/>
      <c r="G47" s="119"/>
      <c r="H47" s="119"/>
      <c r="I47" s="119"/>
      <c r="J47" s="119"/>
      <c r="K47" s="119"/>
      <c r="L47" s="119"/>
      <c r="M47" s="119"/>
      <c r="N47" s="119"/>
      <c r="O47" s="119"/>
      <c r="P47" s="120"/>
    </row>
    <row r="48" spans="1:16" s="36" customFormat="1" ht="12.75" customHeight="1" x14ac:dyDescent="0.2">
      <c r="A48" s="127" t="s">
        <v>88</v>
      </c>
      <c r="B48" s="112"/>
      <c r="C48" s="113"/>
      <c r="D48" s="113"/>
      <c r="E48" s="113"/>
      <c r="F48" s="113"/>
      <c r="G48" s="113"/>
      <c r="H48" s="113"/>
      <c r="I48" s="113"/>
      <c r="J48" s="113"/>
      <c r="K48" s="113"/>
      <c r="L48" s="113"/>
      <c r="M48" s="113"/>
      <c r="N48" s="113"/>
      <c r="O48" s="113"/>
      <c r="P48" s="114"/>
    </row>
    <row r="49" spans="1:16" s="36" customFormat="1" ht="73.5" customHeight="1" x14ac:dyDescent="0.2">
      <c r="A49" s="127"/>
      <c r="B49" s="115"/>
      <c r="C49" s="116"/>
      <c r="D49" s="116"/>
      <c r="E49" s="116"/>
      <c r="F49" s="116"/>
      <c r="G49" s="116"/>
      <c r="H49" s="116"/>
      <c r="I49" s="116"/>
      <c r="J49" s="116"/>
      <c r="K49" s="116"/>
      <c r="L49" s="116"/>
      <c r="M49" s="116"/>
      <c r="N49" s="116"/>
      <c r="O49" s="116"/>
      <c r="P49" s="117"/>
    </row>
    <row r="50" spans="1:16" ht="18" hidden="1" customHeight="1" thickBot="1" x14ac:dyDescent="0.25">
      <c r="A50" s="37"/>
      <c r="B50" s="38"/>
      <c r="C50" s="38"/>
      <c r="D50" s="38"/>
      <c r="E50" s="38"/>
      <c r="F50" s="39"/>
      <c r="G50" s="39"/>
      <c r="H50" s="39"/>
      <c r="I50" s="39"/>
      <c r="J50" s="39"/>
      <c r="K50" s="39"/>
      <c r="L50" s="39"/>
      <c r="M50" s="39"/>
      <c r="N50" s="39"/>
      <c r="O50" s="39"/>
      <c r="P50" s="40"/>
    </row>
    <row r="55" spans="1:16" ht="24" customHeight="1" x14ac:dyDescent="0.2">
      <c r="A55" s="128" t="s">
        <v>89</v>
      </c>
      <c r="B55" s="128"/>
    </row>
    <row r="262" spans="4:6" x14ac:dyDescent="0.2">
      <c r="E262" s="41"/>
      <c r="F262" s="41"/>
    </row>
    <row r="263" spans="4:6" x14ac:dyDescent="0.2">
      <c r="E263" s="41"/>
      <c r="F263" s="41"/>
    </row>
    <row r="264" spans="4:6" x14ac:dyDescent="0.2">
      <c r="E264" s="41"/>
      <c r="F264" s="41"/>
    </row>
    <row r="265" spans="4:6" x14ac:dyDescent="0.2">
      <c r="E265" s="41"/>
      <c r="F265" s="41"/>
    </row>
    <row r="266" spans="4:6" x14ac:dyDescent="0.2">
      <c r="E266" s="41"/>
      <c r="F266" s="41"/>
    </row>
    <row r="267" spans="4:6" x14ac:dyDescent="0.2">
      <c r="E267" s="41"/>
      <c r="F267" s="41"/>
    </row>
    <row r="268" spans="4:6" ht="15" customHeight="1" x14ac:dyDescent="0.2">
      <c r="D268" s="42"/>
      <c r="E268" s="41"/>
      <c r="F268" s="41"/>
    </row>
    <row r="269" spans="4:6" x14ac:dyDescent="0.2">
      <c r="D269" s="42"/>
      <c r="E269" s="41"/>
      <c r="F269" s="41"/>
    </row>
    <row r="271" spans="4:6" ht="21.75" customHeight="1" x14ac:dyDescent="0.2"/>
    <row r="272" spans="4:6" ht="18.75" customHeight="1" x14ac:dyDescent="0.2"/>
    <row r="273" ht="25.5" customHeight="1" x14ac:dyDescent="0.2"/>
    <row r="274" ht="23.25" customHeight="1" x14ac:dyDescent="0.2"/>
  </sheetData>
  <dataConsolidate/>
  <mergeCells count="64">
    <mergeCell ref="A45:A47"/>
    <mergeCell ref="B45:P47"/>
    <mergeCell ref="A48:A49"/>
    <mergeCell ref="B48:P49"/>
    <mergeCell ref="A55:B55"/>
    <mergeCell ref="A37:A39"/>
    <mergeCell ref="B37:P39"/>
    <mergeCell ref="A40:A42"/>
    <mergeCell ref="B40:P42"/>
    <mergeCell ref="A43:A44"/>
    <mergeCell ref="B43:P44"/>
    <mergeCell ref="A22:P22"/>
    <mergeCell ref="A23:P23"/>
    <mergeCell ref="W27:AA27"/>
    <mergeCell ref="B33:P33"/>
    <mergeCell ref="A34:A36"/>
    <mergeCell ref="B34:P36"/>
    <mergeCell ref="A15:P15"/>
    <mergeCell ref="A16:D16"/>
    <mergeCell ref="A17:D17"/>
    <mergeCell ref="A18:D18"/>
    <mergeCell ref="A19:B21"/>
    <mergeCell ref="C19:D19"/>
    <mergeCell ref="C20:D20"/>
    <mergeCell ref="C21:D21"/>
    <mergeCell ref="B14:E14"/>
    <mergeCell ref="G14:K14"/>
    <mergeCell ref="M14:P14"/>
    <mergeCell ref="A9:G9"/>
    <mergeCell ref="H9:P9"/>
    <mergeCell ref="A10:G10"/>
    <mergeCell ref="H10:P10"/>
    <mergeCell ref="A11:C11"/>
    <mergeCell ref="D11:J11"/>
    <mergeCell ref="K11:M11"/>
    <mergeCell ref="N11:P11"/>
    <mergeCell ref="A12:C12"/>
    <mergeCell ref="D12:J12"/>
    <mergeCell ref="K12:M12"/>
    <mergeCell ref="N12:P12"/>
    <mergeCell ref="A13:P13"/>
    <mergeCell ref="A7:B7"/>
    <mergeCell ref="C7:G7"/>
    <mergeCell ref="H7:J7"/>
    <mergeCell ref="K7:P7"/>
    <mergeCell ref="A8:B8"/>
    <mergeCell ref="C8:G8"/>
    <mergeCell ref="H8:J8"/>
    <mergeCell ref="K8:P8"/>
    <mergeCell ref="A5:B5"/>
    <mergeCell ref="C5:K5"/>
    <mergeCell ref="L5:M5"/>
    <mergeCell ref="N5:P5"/>
    <mergeCell ref="B6:D6"/>
    <mergeCell ref="H6:J6"/>
    <mergeCell ref="A1:B3"/>
    <mergeCell ref="C1:K1"/>
    <mergeCell ref="L1:M1"/>
    <mergeCell ref="N1:P1"/>
    <mergeCell ref="C2:K3"/>
    <mergeCell ref="L2:M2"/>
    <mergeCell ref="N2:P2"/>
    <mergeCell ref="L3:M3"/>
    <mergeCell ref="N3:P3"/>
  </mergeCells>
  <conditionalFormatting sqref="E21:P21">
    <cfRule type="cellIs" dxfId="3" priority="3" stopIfTrue="1" operator="lessThan">
      <formula>$S$18</formula>
    </cfRule>
    <cfRule type="cellIs" dxfId="2" priority="4" stopIfTrue="1" operator="between">
      <formula>$S$19</formula>
      <formula>$T$19</formula>
    </cfRule>
    <cfRule type="cellIs" dxfId="1" priority="5" stopIfTrue="1" operator="between">
      <formula>$S$20</formula>
      <formula>$T$20</formula>
    </cfRule>
  </conditionalFormatting>
  <conditionalFormatting sqref="S17">
    <cfRule type="expression" dxfId="0" priority="1">
      <formula>$S$17</formula>
    </cfRule>
    <cfRule type="colorScale" priority="2">
      <colorScale>
        <cfvo type="num" val="&quot;0+$S$17&quot;"/>
        <cfvo type="num" val="0"/>
        <color theme="0"/>
        <color theme="0"/>
      </colorScale>
    </cfRule>
  </conditionalFormatting>
  <dataValidations disablePrompts="1" count="1">
    <dataValidation type="list" allowBlank="1" showInputMessage="1" showErrorMessage="1" sqref="B6" xr:uid="{00000000-0002-0000-0000-000000000000}">
      <formula1>$U$1:$U$7</formula1>
    </dataValidation>
  </dataValidations>
  <printOptions horizontalCentered="1" verticalCentered="1"/>
  <pageMargins left="0.23622047244094491" right="0.19685039370078741" top="0.11811023622047245" bottom="3.937007874015748E-2" header="0.31496062992125984" footer="0.31496062992125984"/>
  <pageSetup scale="50" orientation="portrait" horizontalDpi="4294967294" verticalDpi="4294967294"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190500</xdr:colOff>
                    <xdr:row>5</xdr:row>
                    <xdr:rowOff>114300</xdr:rowOff>
                  </from>
                  <to>
                    <xdr:col>5</xdr:col>
                    <xdr:colOff>495300</xdr:colOff>
                    <xdr:row>5</xdr:row>
                    <xdr:rowOff>333375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190500</xdr:colOff>
                    <xdr:row>5</xdr:row>
                    <xdr:rowOff>495300</xdr:rowOff>
                  </from>
                  <to>
                    <xdr:col>5</xdr:col>
                    <xdr:colOff>495300</xdr:colOff>
                    <xdr:row>5</xdr:row>
                    <xdr:rowOff>714375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15</xdr:col>
                    <xdr:colOff>190500</xdr:colOff>
                    <xdr:row>5</xdr:row>
                    <xdr:rowOff>28575</xdr:rowOff>
                  </from>
                  <to>
                    <xdr:col>15</xdr:col>
                    <xdr:colOff>495300</xdr:colOff>
                    <xdr:row>5</xdr:row>
                    <xdr:rowOff>257175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15</xdr:col>
                    <xdr:colOff>190500</xdr:colOff>
                    <xdr:row>5</xdr:row>
                    <xdr:rowOff>523875</xdr:rowOff>
                  </from>
                  <to>
                    <xdr:col>15</xdr:col>
                    <xdr:colOff>495300</xdr:colOff>
                    <xdr:row>6</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15</xdr:col>
                    <xdr:colOff>180975</xdr:colOff>
                    <xdr:row>5</xdr:row>
                    <xdr:rowOff>276225</xdr:rowOff>
                  </from>
                  <to>
                    <xdr:col>15</xdr:col>
                    <xdr:colOff>485775</xdr:colOff>
                    <xdr:row>5</xdr:row>
                    <xdr:rowOff>495300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12</xdr:col>
                    <xdr:colOff>190500</xdr:colOff>
                    <xdr:row>5</xdr:row>
                    <xdr:rowOff>28575</xdr:rowOff>
                  </from>
                  <to>
                    <xdr:col>12</xdr:col>
                    <xdr:colOff>495300</xdr:colOff>
                    <xdr:row>5</xdr:row>
                    <xdr:rowOff>257175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190500</xdr:colOff>
                    <xdr:row>5</xdr:row>
                    <xdr:rowOff>523875</xdr:rowOff>
                  </from>
                  <to>
                    <xdr:col>12</xdr:col>
                    <xdr:colOff>495300</xdr:colOff>
                    <xdr:row>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Satisfaccion</vt:lpstr>
      <vt:lpstr>Hoja1</vt:lpstr>
      <vt:lpstr>Satisfaccion!Área_de_impresión</vt:lpstr>
      <vt:lpstr>Satisfaccion!Títulos_a_imprimir</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Marcela Ramirez Castillo</dc:creator>
  <cp:lastModifiedBy>Jose Alberto Dominguez Gabriel</cp:lastModifiedBy>
  <cp:lastPrinted>2018-01-12T14:05:06Z</cp:lastPrinted>
  <dcterms:created xsi:type="dcterms:W3CDTF">2017-11-27T13:54:59Z</dcterms:created>
  <dcterms:modified xsi:type="dcterms:W3CDTF">2024-09-26T14:42:52Z</dcterms:modified>
</cp:coreProperties>
</file>