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490" windowHeight="9135" tabRatio="672" firstSheet="1" activeTab="2"/>
  </bookViews>
  <sheets>
    <sheet name="Validac Área Obj. Estr. Proy." sheetId="8" state="hidden" r:id="rId1"/>
    <sheet name="Marco General" sheetId="4" r:id="rId2"/>
    <sheet name="Act. Estrategias" sheetId="9" r:id="rId3"/>
    <sheet name="Act. Gestión y Seguimiento " sheetId="3" r:id="rId4"/>
    <sheet name="Ejemplo Actividades - Component" sheetId="10" state="hidden" r:id="rId5"/>
    <sheet name="Listas" sheetId="11" state="hidden" r:id="rId6"/>
    <sheet name="Hoja1" sheetId="12" state="hidden" r:id="rId7"/>
    <sheet name="Hoja2" sheetId="13" state="hidden" r:id="rId8"/>
    <sheet name="Hoja3" sheetId="14" state="hidden" r:id="rId9"/>
    <sheet name="Objetivo 3" sheetId="16" state="hidden" r:id="rId10"/>
    <sheet name="Objetivo 5" sheetId="17" state="hidden" r:id="rId11"/>
    <sheet name="Ob.5 Consolidado" sheetId="19" state="hidden" r:id="rId12"/>
    <sheet name="SIG" sheetId="18" state="hidden" r:id="rId13"/>
    <sheet name="DE" sheetId="20" state="hidden" r:id="rId14"/>
  </sheets>
  <externalReferences>
    <externalReference r:id="rId15"/>
    <externalReference r:id="rId16"/>
    <externalReference r:id="rId17"/>
    <externalReference r:id="rId18"/>
    <externalReference r:id="rId19"/>
  </externalReferences>
  <definedNames>
    <definedName name="_xlnm._FilterDatabase" localSheetId="2" hidden="1">'Act. Estrategias'!$A$29:$AA$29</definedName>
    <definedName name="_xlnm._FilterDatabase" localSheetId="3" hidden="1">'Act. Gestión y Seguimiento '!$A$11:$AA$11</definedName>
    <definedName name="_xlnm._FilterDatabase" localSheetId="7" hidden="1">Hoja2!$A$4:$AB$39</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2">'Act. Estrategias'!$A$1:$AA$98</definedName>
    <definedName name="_xlnm.Print_Area" localSheetId="3">'Act. Gestión y Seguimiento '!$A$1:$AA$39</definedName>
    <definedName name="_xlnm.Print_Area" localSheetId="8">Hoja3!$A$1:$M$11</definedName>
    <definedName name="_xlnm.Print_Area" localSheetId="1">'Marco General'!$A$1:$I$90</definedName>
    <definedName name="areas">Listas!$B$3:$B$8</definedName>
    <definedName name="objetivos">Listas!$L$3:$L$8</definedName>
    <definedName name="procesos">Listas!$B$13:$B$30</definedName>
    <definedName name="proyectos">Listas!$H$3:$H$8</definedName>
    <definedName name="_xlnm.Print_Titles" localSheetId="2">'Act. Estrategias'!$59:$61</definedName>
    <definedName name="_xlnm.Print_Titles" localSheetId="3">'Act. Gestión y Seguimiento '!$9:$11</definedName>
  </definedNames>
  <calcPr calcId="144525"/>
  <customWorkbookViews>
    <customWorkbookView name="María Alejandra - Vista personalizada" guid="{EE57F9CB-2872-414C-B734-58B3F264B441}" mergeInterval="0" personalView="1" maximized="1" xWindow="1" yWindow="1" windowWidth="1366" windowHeight="498" activeSheetId="1"/>
    <customWorkbookView name="natalia.martinez - Vista personalizada" guid="{5600F029-3B47-4FF1-9D61-ECBDBE0F23F0}" mergeInterval="0" personalView="1" maximized="1" xWindow="1" yWindow="1" windowWidth="1676" windowHeight="916" activeSheetId="1"/>
    <customWorkbookView name="Patricia helena Baracaldo Otero - Vista personalizada" guid="{E7C90F82-67F6-4585-8F4B-3B987650867D}" mergeInterval="0" personalView="1" maximized="1" xWindow="-8" yWindow="-8" windowWidth="1382" windowHeight="744" activeSheetId="1"/>
    <customWorkbookView name="Sandra Patricia Mendoza - Vista personalizada" guid="{D9B40DA0-B413-411A-9237-1FBA75E7A677}" mergeInterval="0" personalView="1" maximized="1" windowWidth="1676" windowHeight="825" activeSheetId="1"/>
    <customWorkbookView name="Pablo Balcazar - Vista personalizada" guid="{A767BCD9-8FBC-4938-A6D4-0A3B64020C4E}" mergeInterval="0" personalView="1" maximized="1" windowWidth="1362" windowHeight="542" activeSheetId="1"/>
  </customWorkbookViews>
</workbook>
</file>

<file path=xl/calcChain.xml><?xml version="1.0" encoding="utf-8"?>
<calcChain xmlns="http://schemas.openxmlformats.org/spreadsheetml/2006/main">
  <c r="M56" i="9" l="1"/>
  <c r="E25" i="3" l="1"/>
  <c r="E26" i="3"/>
  <c r="E27" i="3"/>
  <c r="E28" i="3"/>
  <c r="E29" i="3"/>
  <c r="E30" i="3"/>
  <c r="E31" i="3"/>
  <c r="E32" i="3"/>
  <c r="E33" i="3"/>
  <c r="E34" i="3"/>
  <c r="E35" i="3"/>
  <c r="E36" i="3"/>
  <c r="E37" i="3"/>
  <c r="E38" i="3"/>
  <c r="E39" i="3"/>
  <c r="E24" i="3"/>
  <c r="Y33" i="3" l="1"/>
  <c r="Z33" i="3" s="1"/>
  <c r="X33" i="3"/>
  <c r="L56" i="9" l="1"/>
  <c r="P30" i="9" l="1"/>
  <c r="O30" i="9" l="1"/>
  <c r="E29" i="4" l="1"/>
  <c r="X43" i="9"/>
  <c r="Y43" i="9"/>
  <c r="Y56" i="9"/>
  <c r="X56" i="9"/>
  <c r="Y16" i="3"/>
  <c r="X16" i="3"/>
  <c r="Y15" i="3"/>
  <c r="X15" i="3"/>
  <c r="Y64" i="9"/>
  <c r="X64" i="9"/>
  <c r="Y65" i="9"/>
  <c r="X65" i="9"/>
  <c r="Y66" i="9"/>
  <c r="X66" i="9"/>
  <c r="Y14" i="3"/>
  <c r="X14" i="3"/>
  <c r="Y17" i="3"/>
  <c r="X17" i="3"/>
  <c r="Y13" i="3"/>
  <c r="X13" i="3"/>
  <c r="Y12" i="3"/>
  <c r="X12" i="3"/>
  <c r="Y63" i="9"/>
  <c r="X63" i="9"/>
  <c r="Y31" i="9"/>
  <c r="Y50" i="9"/>
  <c r="Y31" i="3"/>
  <c r="X31" i="3"/>
  <c r="Y93" i="9"/>
  <c r="X93" i="9"/>
  <c r="Y94" i="9"/>
  <c r="X94" i="9"/>
  <c r="Y30" i="3"/>
  <c r="X30" i="3"/>
  <c r="Y29" i="3"/>
  <c r="X29" i="3"/>
  <c r="Y28" i="3"/>
  <c r="X28" i="3"/>
  <c r="Y27" i="3"/>
  <c r="X27" i="3"/>
  <c r="Y26" i="3"/>
  <c r="X26" i="3"/>
  <c r="Y25" i="3"/>
  <c r="X25" i="3"/>
  <c r="Y24" i="3"/>
  <c r="X24" i="3"/>
  <c r="X30" i="9"/>
  <c r="X31" i="9"/>
  <c r="X50" i="9"/>
  <c r="Y80" i="9"/>
  <c r="X80" i="9"/>
  <c r="Y79" i="9"/>
  <c r="X79" i="9"/>
  <c r="Y78" i="9"/>
  <c r="X78" i="9"/>
  <c r="Y77" i="9"/>
  <c r="X77" i="9"/>
  <c r="Y76" i="9"/>
  <c r="X76" i="9"/>
  <c r="Y75" i="9"/>
  <c r="X75" i="9"/>
  <c r="Y86" i="9"/>
  <c r="X86" i="9"/>
  <c r="Y74" i="9"/>
  <c r="X74" i="9"/>
  <c r="Y73" i="9"/>
  <c r="X73" i="9"/>
  <c r="Y92" i="9"/>
  <c r="X92" i="9"/>
  <c r="Y44" i="9"/>
  <c r="X44" i="9"/>
  <c r="X37" i="9"/>
  <c r="Y37" i="9"/>
  <c r="X38" i="9"/>
  <c r="Y38" i="9"/>
  <c r="X39" i="9"/>
  <c r="Y39" i="9"/>
  <c r="X40" i="9"/>
  <c r="Y40" i="9"/>
  <c r="X41" i="9"/>
  <c r="Y41" i="9"/>
  <c r="X42" i="9"/>
  <c r="Y42" i="9"/>
  <c r="S50" i="19"/>
  <c r="AF27" i="19"/>
  <c r="AF28" i="19"/>
  <c r="AF29" i="19"/>
  <c r="AF30" i="19"/>
  <c r="AF31" i="19"/>
  <c r="AF32" i="19"/>
  <c r="AF33" i="19"/>
  <c r="AF34" i="19"/>
  <c r="AF35" i="19"/>
  <c r="AF36" i="19"/>
  <c r="AF37" i="19"/>
  <c r="AF38" i="19"/>
  <c r="AF39" i="19"/>
  <c r="AF40" i="19"/>
  <c r="AF26" i="19"/>
  <c r="AC39" i="19"/>
  <c r="AD39" i="19" s="1"/>
  <c r="AC36" i="19"/>
  <c r="AD36" i="19" s="1"/>
  <c r="AC34" i="19"/>
  <c r="AC31" i="19"/>
  <c r="AD31" i="19" s="1"/>
  <c r="AC29" i="19"/>
  <c r="AD29" i="19" s="1"/>
  <c r="AD34" i="19"/>
  <c r="AC26" i="19"/>
  <c r="R163" i="19"/>
  <c r="S163" i="19" s="1"/>
  <c r="N163" i="19"/>
  <c r="O163" i="19" s="1"/>
  <c r="M163" i="19"/>
  <c r="R162" i="19"/>
  <c r="S162" i="19" s="1"/>
  <c r="N162" i="19"/>
  <c r="O162" i="19" s="1"/>
  <c r="M162" i="19"/>
  <c r="S161" i="19"/>
  <c r="N161" i="19"/>
  <c r="M161" i="19"/>
  <c r="AF16" i="19"/>
  <c r="AG16" i="19"/>
  <c r="AD26" i="19"/>
  <c r="O161" i="19"/>
  <c r="U145" i="19" s="1"/>
  <c r="R133" i="19"/>
  <c r="S133" i="19" s="1"/>
  <c r="N133" i="19"/>
  <c r="M133" i="19"/>
  <c r="O133" i="19" s="1"/>
  <c r="R132" i="19"/>
  <c r="S132" i="19"/>
  <c r="N132" i="19"/>
  <c r="M132" i="19"/>
  <c r="O132" i="19" s="1"/>
  <c r="U117" i="19" s="1"/>
  <c r="R131" i="19"/>
  <c r="S131" i="19" s="1"/>
  <c r="N131" i="19"/>
  <c r="O131" i="19" s="1"/>
  <c r="M131" i="19"/>
  <c r="R130" i="19"/>
  <c r="S130" i="19"/>
  <c r="N130" i="19"/>
  <c r="M130" i="19"/>
  <c r="O130" i="19" s="1"/>
  <c r="N106" i="19"/>
  <c r="O106" i="19" s="1"/>
  <c r="M106" i="19"/>
  <c r="N105" i="19"/>
  <c r="M105" i="19"/>
  <c r="N104" i="19"/>
  <c r="M104" i="19"/>
  <c r="N103" i="19"/>
  <c r="M103" i="19"/>
  <c r="N102" i="19"/>
  <c r="O102" i="19" s="1"/>
  <c r="M102" i="19"/>
  <c r="O105" i="19"/>
  <c r="O103" i="19"/>
  <c r="O104" i="19"/>
  <c r="N77" i="19"/>
  <c r="M77" i="19"/>
  <c r="N76" i="19"/>
  <c r="M76" i="19"/>
  <c r="N75" i="19"/>
  <c r="O75" i="19" s="1"/>
  <c r="M75" i="19"/>
  <c r="N74" i="19"/>
  <c r="M74" i="19"/>
  <c r="O74" i="19" s="1"/>
  <c r="N73" i="19"/>
  <c r="O73" i="19" s="1"/>
  <c r="M73" i="19"/>
  <c r="N72" i="19"/>
  <c r="M72" i="19"/>
  <c r="O72" i="19" s="1"/>
  <c r="N71" i="19"/>
  <c r="O71" i="19" s="1"/>
  <c r="M71" i="19"/>
  <c r="N70" i="19"/>
  <c r="M70" i="19"/>
  <c r="O70" i="19" s="1"/>
  <c r="U54" i="19"/>
  <c r="N69" i="19"/>
  <c r="M69" i="19"/>
  <c r="N68" i="19"/>
  <c r="O68" i="19" s="1"/>
  <c r="M68" i="19"/>
  <c r="N67" i="19"/>
  <c r="M67" i="19"/>
  <c r="N66" i="19"/>
  <c r="O66" i="19" s="1"/>
  <c r="M66" i="19"/>
  <c r="N65" i="19"/>
  <c r="M65" i="19"/>
  <c r="S38" i="19"/>
  <c r="N38" i="19"/>
  <c r="O38" i="19" s="1"/>
  <c r="V14" i="19" s="1"/>
  <c r="M38" i="19"/>
  <c r="R37" i="19"/>
  <c r="S37" i="19"/>
  <c r="N37" i="19"/>
  <c r="O37" i="19" s="1"/>
  <c r="M37" i="19"/>
  <c r="R36" i="19"/>
  <c r="S36" i="19"/>
  <c r="N36" i="19"/>
  <c r="M36" i="19"/>
  <c r="R35" i="19"/>
  <c r="S35" i="19"/>
  <c r="N35" i="19"/>
  <c r="O35" i="19" s="1"/>
  <c r="M35" i="19"/>
  <c r="S34" i="19"/>
  <c r="N34" i="19"/>
  <c r="M34" i="19"/>
  <c r="R33" i="19"/>
  <c r="S33" i="19" s="1"/>
  <c r="N33" i="19"/>
  <c r="O33" i="19" s="1"/>
  <c r="M33" i="19"/>
  <c r="R32" i="19"/>
  <c r="S32" i="19" s="1"/>
  <c r="N32" i="19"/>
  <c r="O32" i="19" s="1"/>
  <c r="M32" i="19"/>
  <c r="R31" i="19"/>
  <c r="S31" i="19" s="1"/>
  <c r="N31" i="19"/>
  <c r="O31" i="19" s="1"/>
  <c r="M31" i="19"/>
  <c r="R30" i="19"/>
  <c r="S30" i="19" s="1"/>
  <c r="N30" i="19"/>
  <c r="O30" i="19" s="1"/>
  <c r="V17" i="19" s="1"/>
  <c r="M30" i="19"/>
  <c r="R29" i="19"/>
  <c r="S29" i="19" s="1"/>
  <c r="N29" i="19"/>
  <c r="O29" i="19" s="1"/>
  <c r="M29" i="19"/>
  <c r="R28" i="19"/>
  <c r="S28" i="19" s="1"/>
  <c r="N28" i="19"/>
  <c r="O28" i="19" s="1"/>
  <c r="M28" i="19"/>
  <c r="R27" i="19"/>
  <c r="S27" i="19" s="1"/>
  <c r="N27" i="19"/>
  <c r="O27" i="19" s="1"/>
  <c r="M27" i="19"/>
  <c r="R26" i="19"/>
  <c r="S26" i="19"/>
  <c r="N26" i="19"/>
  <c r="O26" i="19" s="1"/>
  <c r="M26" i="19"/>
  <c r="U19" i="19"/>
  <c r="O65" i="19"/>
  <c r="O67" i="19"/>
  <c r="O69" i="19"/>
  <c r="O77" i="19"/>
  <c r="O76" i="19"/>
  <c r="O36" i="19"/>
  <c r="Y30" i="18"/>
  <c r="X30" i="18"/>
  <c r="Y29" i="18"/>
  <c r="X29" i="18"/>
  <c r="Y28" i="18"/>
  <c r="X28" i="18"/>
  <c r="Y27" i="18"/>
  <c r="X27" i="18"/>
  <c r="Y26" i="18"/>
  <c r="X26" i="18"/>
  <c r="Y25" i="18"/>
  <c r="X25" i="18"/>
  <c r="Y24" i="18"/>
  <c r="X24" i="18"/>
  <c r="Z24" i="18" s="1"/>
  <c r="Y23" i="18"/>
  <c r="X23" i="18"/>
  <c r="Y22" i="18"/>
  <c r="X22" i="18"/>
  <c r="Y21" i="18"/>
  <c r="X21" i="18"/>
  <c r="Y20" i="18"/>
  <c r="X20" i="18"/>
  <c r="Y19" i="18"/>
  <c r="X19" i="18"/>
  <c r="Y18" i="18"/>
  <c r="X18" i="18"/>
  <c r="Z18" i="18" s="1"/>
  <c r="E18" i="18"/>
  <c r="Y17" i="18"/>
  <c r="X17" i="18"/>
  <c r="E17" i="18"/>
  <c r="D3" i="18" s="1"/>
  <c r="Y16" i="18"/>
  <c r="X16" i="18"/>
  <c r="E16" i="18"/>
  <c r="Y15" i="18"/>
  <c r="Z15" i="18" s="1"/>
  <c r="X15" i="18"/>
  <c r="E15" i="18"/>
  <c r="Y14" i="18"/>
  <c r="X14" i="18"/>
  <c r="E14" i="18"/>
  <c r="Y13" i="18"/>
  <c r="X13" i="18"/>
  <c r="E13" i="18"/>
  <c r="Y12" i="18"/>
  <c r="X12" i="18"/>
  <c r="E12" i="18"/>
  <c r="Y11" i="18"/>
  <c r="Z11" i="18" s="1"/>
  <c r="X11" i="18"/>
  <c r="E11" i="18"/>
  <c r="Y10" i="18"/>
  <c r="X10" i="18"/>
  <c r="E10" i="18"/>
  <c r="C6" i="18"/>
  <c r="S33" i="17"/>
  <c r="S34" i="17"/>
  <c r="X26" i="17"/>
  <c r="Q34" i="17"/>
  <c r="Q33" i="17"/>
  <c r="Q32" i="17"/>
  <c r="Q31" i="17"/>
  <c r="Q30" i="17"/>
  <c r="Q29" i="17"/>
  <c r="Q28" i="17"/>
  <c r="Q27" i="17"/>
  <c r="Q26" i="17"/>
  <c r="Q25" i="17"/>
  <c r="M23" i="17"/>
  <c r="N23" i="17"/>
  <c r="O23" i="17" s="1"/>
  <c r="M24" i="17"/>
  <c r="N24" i="17"/>
  <c r="M25" i="17"/>
  <c r="N25" i="17"/>
  <c r="M26" i="17"/>
  <c r="N26" i="17"/>
  <c r="O26" i="17" s="1"/>
  <c r="M27" i="17"/>
  <c r="N27" i="17"/>
  <c r="O27" i="17"/>
  <c r="M28" i="17"/>
  <c r="O28" i="17" s="1"/>
  <c r="N28" i="17"/>
  <c r="M29" i="17"/>
  <c r="N29" i="17"/>
  <c r="O29" i="17" s="1"/>
  <c r="M30" i="17"/>
  <c r="O30" i="17" s="1"/>
  <c r="N30" i="17"/>
  <c r="M31" i="17"/>
  <c r="N31" i="17"/>
  <c r="O31" i="17" s="1"/>
  <c r="M32" i="17"/>
  <c r="N32" i="17"/>
  <c r="M33" i="17"/>
  <c r="N33" i="17"/>
  <c r="M34" i="17"/>
  <c r="N34" i="17"/>
  <c r="N22" i="17"/>
  <c r="O22" i="17" s="1"/>
  <c r="M22" i="17"/>
  <c r="Q24" i="17"/>
  <c r="Q23" i="17"/>
  <c r="R23" i="17" s="1"/>
  <c r="S23" i="17" s="1"/>
  <c r="Q22" i="17"/>
  <c r="R22" i="17" s="1"/>
  <c r="S22" i="17" s="1"/>
  <c r="Z27" i="18"/>
  <c r="Z29" i="18"/>
  <c r="T50" i="19"/>
  <c r="Z10" i="18"/>
  <c r="Z12" i="18"/>
  <c r="Z16" i="18"/>
  <c r="Z19" i="18"/>
  <c r="Z23" i="18"/>
  <c r="Z25" i="18"/>
  <c r="Z30" i="18"/>
  <c r="Z13" i="18"/>
  <c r="X22" i="16"/>
  <c r="S31" i="16"/>
  <c r="K31" i="16"/>
  <c r="J31" i="16"/>
  <c r="I31" i="16"/>
  <c r="H31" i="16"/>
  <c r="N31" i="16" s="1"/>
  <c r="G31" i="16"/>
  <c r="F31" i="16"/>
  <c r="E31" i="16"/>
  <c r="M31" i="16" s="1"/>
  <c r="M22" i="16"/>
  <c r="O22" i="16" s="1"/>
  <c r="N22" i="16"/>
  <c r="M23" i="16"/>
  <c r="N23" i="16"/>
  <c r="M24" i="16"/>
  <c r="N24" i="16"/>
  <c r="M25" i="16"/>
  <c r="N25" i="16"/>
  <c r="O25" i="16" s="1"/>
  <c r="M26" i="16"/>
  <c r="O26" i="16" s="1"/>
  <c r="N26" i="16"/>
  <c r="M27" i="16"/>
  <c r="N27" i="16"/>
  <c r="M28" i="16"/>
  <c r="N28" i="16"/>
  <c r="M29" i="16"/>
  <c r="N29" i="16"/>
  <c r="O29" i="16" s="1"/>
  <c r="M30" i="16"/>
  <c r="N30" i="16"/>
  <c r="Q30" i="16"/>
  <c r="Q29" i="16"/>
  <c r="Q28" i="16"/>
  <c r="Q27" i="16"/>
  <c r="Q26" i="16"/>
  <c r="Q25" i="16"/>
  <c r="Q24" i="16"/>
  <c r="Q23" i="16"/>
  <c r="Q22" i="16"/>
  <c r="Q21" i="16"/>
  <c r="Q20" i="16"/>
  <c r="J21" i="16"/>
  <c r="I21" i="16"/>
  <c r="H21" i="16"/>
  <c r="N21" i="16" s="1"/>
  <c r="G21" i="16"/>
  <c r="F21" i="16"/>
  <c r="E21" i="16"/>
  <c r="J20" i="16"/>
  <c r="I20" i="16"/>
  <c r="H20" i="16"/>
  <c r="G20" i="16"/>
  <c r="F20" i="16"/>
  <c r="E20" i="16"/>
  <c r="M20" i="16" s="1"/>
  <c r="O23" i="16"/>
  <c r="O30" i="16"/>
  <c r="C8" i="9"/>
  <c r="C13" i="9"/>
  <c r="C46" i="9" s="1"/>
  <c r="X39" i="13"/>
  <c r="W39" i="13"/>
  <c r="X38" i="13"/>
  <c r="W38" i="13"/>
  <c r="X37" i="13"/>
  <c r="W37" i="13"/>
  <c r="X36" i="13"/>
  <c r="Y36" i="13" s="1"/>
  <c r="W36" i="13"/>
  <c r="X35" i="13"/>
  <c r="W35" i="13"/>
  <c r="X34" i="13"/>
  <c r="Y34" i="13" s="1"/>
  <c r="W34" i="13"/>
  <c r="X33" i="13"/>
  <c r="W33" i="13"/>
  <c r="X32" i="13"/>
  <c r="Y32" i="13" s="1"/>
  <c r="W32" i="13"/>
  <c r="X31" i="13"/>
  <c r="W31" i="13"/>
  <c r="X30" i="13"/>
  <c r="W30" i="13"/>
  <c r="X29" i="13"/>
  <c r="W29" i="13"/>
  <c r="Y29" i="13"/>
  <c r="X28" i="13"/>
  <c r="W28" i="13"/>
  <c r="X27" i="13"/>
  <c r="Y27" i="13"/>
  <c r="W27" i="13"/>
  <c r="X26" i="13"/>
  <c r="W26" i="13"/>
  <c r="X25" i="13"/>
  <c r="Y25" i="13" s="1"/>
  <c r="W25" i="13"/>
  <c r="X24" i="13"/>
  <c r="W24" i="13"/>
  <c r="Y24" i="13" s="1"/>
  <c r="X23" i="13"/>
  <c r="W23" i="13"/>
  <c r="X22" i="13"/>
  <c r="W22" i="13"/>
  <c r="X21" i="13"/>
  <c r="Y21" i="13" s="1"/>
  <c r="W21" i="13"/>
  <c r="X20" i="13"/>
  <c r="W20" i="13"/>
  <c r="X19" i="13"/>
  <c r="Y19" i="13" s="1"/>
  <c r="W19" i="13"/>
  <c r="X18" i="13"/>
  <c r="W18" i="13"/>
  <c r="Y26" i="13"/>
  <c r="Y28" i="13"/>
  <c r="X67" i="9"/>
  <c r="Y67" i="9"/>
  <c r="Y37" i="3"/>
  <c r="X37" i="3"/>
  <c r="Y36" i="3"/>
  <c r="X36" i="3"/>
  <c r="Y18" i="3"/>
  <c r="X18" i="3"/>
  <c r="Y32" i="3"/>
  <c r="Y34" i="3"/>
  <c r="Y35" i="3"/>
  <c r="X32" i="3"/>
  <c r="X34" i="3"/>
  <c r="X35" i="3"/>
  <c r="Y39" i="3"/>
  <c r="X39" i="3"/>
  <c r="Y38" i="3"/>
  <c r="X38" i="3"/>
  <c r="B49" i="11"/>
  <c r="B48" i="11"/>
  <c r="B47" i="11"/>
  <c r="B46" i="11"/>
  <c r="B45" i="11"/>
  <c r="B44" i="11"/>
  <c r="J7" i="9"/>
  <c r="C7" i="9"/>
  <c r="Y62" i="9"/>
  <c r="X62" i="9"/>
  <c r="F14" i="4"/>
  <c r="T8" i="9" s="1"/>
  <c r="F13" i="4"/>
  <c r="T7" i="9" s="1"/>
  <c r="E8" i="4"/>
  <c r="C19" i="9"/>
  <c r="C20" i="9"/>
  <c r="C21" i="9"/>
  <c r="C22" i="9"/>
  <c r="C23" i="9"/>
  <c r="C24" i="9"/>
  <c r="C18" i="9"/>
  <c r="O12" i="9"/>
  <c r="C69" i="9" s="1"/>
  <c r="O13" i="9"/>
  <c r="C82" i="9" s="1"/>
  <c r="O14" i="9"/>
  <c r="C88" i="9" s="1"/>
  <c r="O15" i="9"/>
  <c r="O16" i="9"/>
  <c r="O11" i="9"/>
  <c r="C58" i="9" s="1"/>
  <c r="C12" i="9"/>
  <c r="C33" i="9" s="1"/>
  <c r="C14" i="9"/>
  <c r="C16" i="9"/>
  <c r="C11" i="9"/>
  <c r="C26" i="9" s="1"/>
  <c r="T5" i="3"/>
  <c r="T4" i="3"/>
  <c r="N5" i="3"/>
  <c r="N4" i="3"/>
  <c r="C4" i="3"/>
  <c r="E41" i="4"/>
  <c r="E42" i="4"/>
  <c r="E43" i="4"/>
  <c r="E44" i="4"/>
  <c r="E45" i="4"/>
  <c r="E46" i="4"/>
  <c r="E47" i="4"/>
  <c r="E40" i="4"/>
  <c r="E32" i="4"/>
  <c r="E33" i="4"/>
  <c r="E34" i="4"/>
  <c r="E35" i="4"/>
  <c r="E36" i="4"/>
  <c r="E37" i="4"/>
  <c r="E38" i="4"/>
  <c r="E31" i="4"/>
  <c r="E21" i="4"/>
  <c r="E22" i="4"/>
  <c r="E23" i="4"/>
  <c r="E24" i="4"/>
  <c r="E25" i="4"/>
  <c r="E26" i="4"/>
  <c r="E27" i="4"/>
  <c r="E20" i="4"/>
  <c r="C4" i="9"/>
  <c r="C2" i="9"/>
  <c r="C1" i="9"/>
  <c r="C2" i="3"/>
  <c r="C1" i="3"/>
  <c r="Y30" i="13"/>
  <c r="Y39" i="13"/>
  <c r="Y23" i="13"/>
  <c r="Y37" i="13"/>
  <c r="Y31" i="13"/>
  <c r="Y33" i="13"/>
  <c r="M21" i="16" l="1"/>
  <c r="R22" i="16"/>
  <c r="R26" i="16"/>
  <c r="S26" i="16" s="1"/>
  <c r="R30" i="16"/>
  <c r="S30" i="16" s="1"/>
  <c r="O27" i="16"/>
  <c r="O34" i="17"/>
  <c r="Y22" i="17" s="1"/>
  <c r="Z22" i="17" s="1"/>
  <c r="O32" i="17"/>
  <c r="O24" i="17"/>
  <c r="R25" i="17"/>
  <c r="R29" i="17"/>
  <c r="S29" i="17" s="1"/>
  <c r="Z14" i="18"/>
  <c r="G2" i="18"/>
  <c r="Z20" i="18"/>
  <c r="Z22" i="18"/>
  <c r="Z26" i="18"/>
  <c r="Z28" i="18"/>
  <c r="Z50" i="9"/>
  <c r="AA57" i="9" s="1"/>
  <c r="Z56" i="9"/>
  <c r="AA45" i="9" s="1"/>
  <c r="Y18" i="13"/>
  <c r="Y20" i="13"/>
  <c r="Y22" i="13"/>
  <c r="Y35" i="13"/>
  <c r="N20" i="16"/>
  <c r="O20" i="16" s="1"/>
  <c r="O28" i="16"/>
  <c r="O24" i="16"/>
  <c r="O33" i="17"/>
  <c r="Y23" i="17" s="1"/>
  <c r="Z23" i="17" s="1"/>
  <c r="O25" i="17"/>
  <c r="F2" i="18"/>
  <c r="Z17" i="18"/>
  <c r="Z21" i="18"/>
  <c r="Z31" i="9"/>
  <c r="Y38" i="13"/>
  <c r="R20" i="16"/>
  <c r="S20" i="16" s="1"/>
  <c r="O31" i="16"/>
  <c r="Y19" i="16" s="1"/>
  <c r="Z19" i="16" s="1"/>
  <c r="O34" i="19"/>
  <c r="V16" i="19" s="1"/>
  <c r="AC27" i="19" s="1"/>
  <c r="V15" i="19"/>
  <c r="AC30" i="19" s="1"/>
  <c r="AD30" i="19" s="1"/>
  <c r="Z66" i="9"/>
  <c r="S89" i="19"/>
  <c r="T89" i="19" s="1"/>
  <c r="Z18" i="3"/>
  <c r="Z27" i="3"/>
  <c r="Z43" i="9"/>
  <c r="Z15" i="3"/>
  <c r="Z34" i="3"/>
  <c r="Z65" i="9"/>
  <c r="Z32" i="3"/>
  <c r="Z39" i="3"/>
  <c r="Z35" i="3"/>
  <c r="Z38" i="3"/>
  <c r="Z37" i="3"/>
  <c r="Z16" i="3"/>
  <c r="Z14" i="3"/>
  <c r="Z64" i="9"/>
  <c r="Z92" i="9"/>
  <c r="Z13" i="3"/>
  <c r="Z25" i="3"/>
  <c r="Z29" i="3"/>
  <c r="Z31" i="3"/>
  <c r="Z86" i="9"/>
  <c r="AA87" i="9" s="1"/>
  <c r="Z78" i="9"/>
  <c r="Z41" i="9"/>
  <c r="Z37" i="9"/>
  <c r="Z74" i="9"/>
  <c r="Z75" i="9"/>
  <c r="Z79" i="9"/>
  <c r="Z94" i="9"/>
  <c r="Z93" i="9"/>
  <c r="Z63" i="9"/>
  <c r="E43" i="9"/>
  <c r="V18" i="19"/>
  <c r="S14" i="19"/>
  <c r="R117" i="19"/>
  <c r="U118" i="19"/>
  <c r="AC37" i="19"/>
  <c r="AD37" i="19" s="1"/>
  <c r="V145" i="19"/>
  <c r="U144" i="19"/>
  <c r="R144" i="19"/>
  <c r="S22" i="16"/>
  <c r="S25" i="17"/>
  <c r="O21" i="16"/>
  <c r="W17" i="19"/>
  <c r="AC35" i="19"/>
  <c r="V117" i="19"/>
  <c r="AC38" i="19"/>
  <c r="AD38" i="19" s="1"/>
  <c r="W16" i="19"/>
  <c r="W15" i="19"/>
  <c r="W14" i="19"/>
  <c r="AC28" i="19"/>
  <c r="AA95" i="9"/>
  <c r="R28" i="16"/>
  <c r="S28" i="16" s="1"/>
  <c r="R27" i="16"/>
  <c r="S27" i="16" s="1"/>
  <c r="R23" i="16"/>
  <c r="S23" i="16" s="1"/>
  <c r="E2" i="18"/>
  <c r="J2" i="18" s="1"/>
  <c r="R28" i="17"/>
  <c r="S28" i="17" s="1"/>
  <c r="D2" i="18"/>
  <c r="R30" i="17"/>
  <c r="S30" i="17" s="1"/>
  <c r="R24" i="17"/>
  <c r="S24" i="17" s="1"/>
  <c r="V22" i="17" s="1"/>
  <c r="Z12" i="3"/>
  <c r="G3" i="18"/>
  <c r="F3" i="18"/>
  <c r="K3" i="18" s="1"/>
  <c r="E3" i="18"/>
  <c r="R27" i="17"/>
  <c r="S27" i="17" s="1"/>
  <c r="Z36" i="3"/>
  <c r="R24" i="16"/>
  <c r="S24" i="16" s="1"/>
  <c r="R29" i="16"/>
  <c r="S29" i="16" s="1"/>
  <c r="R25" i="16"/>
  <c r="S25" i="16" s="1"/>
  <c r="R21" i="16"/>
  <c r="S21" i="16" s="1"/>
  <c r="Y25" i="17"/>
  <c r="Z25" i="17" s="1"/>
  <c r="R32" i="17"/>
  <c r="S32" i="17" s="1"/>
  <c r="R31" i="17"/>
  <c r="S31" i="17" s="1"/>
  <c r="R26" i="17"/>
  <c r="S26" i="17" s="1"/>
  <c r="Z73" i="9"/>
  <c r="Z76" i="9"/>
  <c r="Z80" i="9"/>
  <c r="Z26" i="3"/>
  <c r="Z28" i="3"/>
  <c r="Z30" i="3"/>
  <c r="Z39" i="9"/>
  <c r="E40" i="9"/>
  <c r="E42" i="9"/>
  <c r="Z77" i="9"/>
  <c r="Z62" i="9"/>
  <c r="Z67" i="9"/>
  <c r="E38" i="9"/>
  <c r="E44" i="9"/>
  <c r="Z42" i="9"/>
  <c r="E41" i="9"/>
  <c r="Z40" i="9"/>
  <c r="E39" i="9"/>
  <c r="Z38" i="9"/>
  <c r="E37" i="9"/>
  <c r="Z44" i="9"/>
  <c r="Z24" i="3"/>
  <c r="Z17" i="3"/>
  <c r="AA40" i="3" l="1"/>
  <c r="AA19" i="3"/>
  <c r="AA81" i="9"/>
  <c r="Y26" i="17"/>
  <c r="W22" i="17"/>
  <c r="Z26" i="17" s="1"/>
  <c r="I2" i="18"/>
  <c r="AD28" i="19"/>
  <c r="AF14" i="19"/>
  <c r="AG14" i="19" s="1"/>
  <c r="V19" i="16"/>
  <c r="Y21" i="16"/>
  <c r="Z21" i="16" s="1"/>
  <c r="Y24" i="17"/>
  <c r="Z24" i="17" s="1"/>
  <c r="S144" i="19"/>
  <c r="U146" i="19"/>
  <c r="V146" i="19" s="1"/>
  <c r="V118" i="19"/>
  <c r="AC33" i="19"/>
  <c r="AD33" i="19" s="1"/>
  <c r="J3" i="18"/>
  <c r="AD27" i="19"/>
  <c r="AF15" i="19"/>
  <c r="AG15" i="19" s="1"/>
  <c r="AF12" i="19"/>
  <c r="AG12" i="19" s="1"/>
  <c r="AD35" i="19"/>
  <c r="V144" i="19"/>
  <c r="AC32" i="19"/>
  <c r="AD32" i="19" s="1"/>
  <c r="U119" i="19"/>
  <c r="V119" i="19" s="1"/>
  <c r="S117" i="19"/>
  <c r="I3" i="18"/>
  <c r="L2" i="18"/>
  <c r="Y20" i="16"/>
  <c r="Z20" i="16" s="1"/>
  <c r="V19" i="19"/>
  <c r="W19" i="19" s="1"/>
  <c r="T14" i="19"/>
  <c r="L3" i="18"/>
  <c r="K2" i="18"/>
  <c r="W18" i="19"/>
  <c r="AC40" i="19"/>
  <c r="AA51" i="9"/>
  <c r="AA68" i="9"/>
  <c r="AI26" i="19" l="1"/>
  <c r="AD40" i="19"/>
  <c r="AF11" i="19"/>
  <c r="AG11" i="19" s="1"/>
  <c r="Y22" i="16"/>
  <c r="W19" i="16"/>
  <c r="Z22" i="16" s="1"/>
  <c r="AF13" i="19"/>
  <c r="AG13" i="19" s="1"/>
  <c r="AI32" i="19" l="1"/>
  <c r="AK34" i="19" s="1"/>
  <c r="AF17" i="19"/>
  <c r="AG17" i="19" s="1"/>
  <c r="Y30" i="9" l="1"/>
  <c r="Z30" i="9" s="1"/>
  <c r="AA32" i="9" s="1"/>
  <c r="AA96" i="9" s="1"/>
  <c r="H50" i="4" s="1"/>
</calcChain>
</file>

<file path=xl/comments1.xml><?xml version="1.0" encoding="utf-8"?>
<comments xmlns="http://schemas.openxmlformats.org/spreadsheetml/2006/main">
  <authors>
    <author>idpc</author>
  </authors>
  <commentList>
    <comment ref="F20" authorId="0">
      <text>
        <r>
          <rPr>
            <b/>
            <sz val="9"/>
            <color indexed="81"/>
            <rFont val="Tahoma"/>
            <family val="2"/>
          </rPr>
          <t>IDPC:</t>
        </r>
        <r>
          <rPr>
            <sz val="9"/>
            <color indexed="81"/>
            <rFont val="Tahoma"/>
            <family val="2"/>
          </rPr>
          <t xml:space="preserve">
Antes de desplegar la lista seleccione primero los objetivos estratégicos por favor</t>
        </r>
      </text>
    </comment>
    <comment ref="F29" authorId="0">
      <text>
        <r>
          <rPr>
            <b/>
            <sz val="9"/>
            <color indexed="81"/>
            <rFont val="Tahoma"/>
            <family val="2"/>
          </rPr>
          <t xml:space="preserve">IDPC:
</t>
        </r>
        <r>
          <rPr>
            <sz val="9"/>
            <color indexed="81"/>
            <rFont val="Tahoma"/>
            <family val="2"/>
          </rPr>
          <t>Antes de desplegar la lista seleccione primero los objetivos estratégicos por favor</t>
        </r>
      </text>
    </comment>
    <comment ref="F31" authorId="0">
      <text>
        <r>
          <rPr>
            <b/>
            <sz val="9"/>
            <color indexed="81"/>
            <rFont val="Tahoma"/>
            <family val="2"/>
          </rPr>
          <t>IDPC:</t>
        </r>
        <r>
          <rPr>
            <sz val="9"/>
            <color indexed="81"/>
            <rFont val="Tahoma"/>
            <family val="2"/>
          </rPr>
          <t xml:space="preserve">
Antes de desplegar la lista seleccione primero los objetivos estratégicos por favor</t>
        </r>
      </text>
    </comment>
    <comment ref="F40" authorId="0">
      <text>
        <r>
          <rPr>
            <b/>
            <sz val="9"/>
            <color indexed="81"/>
            <rFont val="Tahoma"/>
            <family val="2"/>
          </rPr>
          <t xml:space="preserve">IDPC:
</t>
        </r>
        <r>
          <rPr>
            <sz val="9"/>
            <color indexed="81"/>
            <rFont val="Tahoma"/>
            <family val="2"/>
          </rPr>
          <t>Antes de desplegar la lista seleccione primero los objetivos estratégicos por favor</t>
        </r>
      </text>
    </comment>
  </commentList>
</comments>
</file>

<file path=xl/sharedStrings.xml><?xml version="1.0" encoding="utf-8"?>
<sst xmlns="http://schemas.openxmlformats.org/spreadsheetml/2006/main" count="2460" uniqueCount="853">
  <si>
    <t>VIGENCIA PLAN OPERATIVO:</t>
  </si>
  <si>
    <t>DEPENDENCIA RESPONSABLE:</t>
  </si>
  <si>
    <t>Subdirección de Intervención</t>
  </si>
  <si>
    <t>COMPONENTE</t>
  </si>
  <si>
    <t>PRIMER TRIMESTRE</t>
  </si>
  <si>
    <t>SEGUNDO TRIMESTRE</t>
  </si>
  <si>
    <t>TERCER TRIMESTRE</t>
  </si>
  <si>
    <t>CUARTO TRIMESTRE</t>
  </si>
  <si>
    <t>PORCENTAJE  ACUMULADO DE CUMPLIMIENTO</t>
  </si>
  <si>
    <t>Ejec</t>
  </si>
  <si>
    <t>Prog</t>
  </si>
  <si>
    <t xml:space="preserve">(Describa la evidencia en cumplimiento de la meta) </t>
  </si>
  <si>
    <t>Código</t>
  </si>
  <si>
    <t>Versión</t>
  </si>
  <si>
    <t>PROCESOS ASOCIADOS</t>
  </si>
  <si>
    <t>PROYECTOS DE INVERSIÓN ASOCIADOS</t>
  </si>
  <si>
    <t>ACTIVIDAD</t>
  </si>
  <si>
    <t>RESPONSABLE</t>
  </si>
  <si>
    <t>FECHA</t>
  </si>
  <si>
    <t>INICIAL</t>
  </si>
  <si>
    <t>FINAL</t>
  </si>
  <si>
    <t>Avance Cualitativo</t>
  </si>
  <si>
    <t xml:space="preserve">EVIDENCIAS RESULTADO
</t>
  </si>
  <si>
    <t>EQUIPO RESPONSABLE</t>
  </si>
  <si>
    <t>% PONDERADO</t>
  </si>
  <si>
    <t>OBJETIVOS ESTRATÉGICOS (2016 - 2020)</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</si>
  <si>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</si>
  <si>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</si>
  <si>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</si>
  <si>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</si>
  <si>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</si>
  <si>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DIRECCIONAMIENTO ESTRATÉGICO</t>
  </si>
  <si>
    <t>PLAN OPERATIVO POR DEPENDENCIAS / PROCESOS</t>
  </si>
  <si>
    <t>Procesos</t>
  </si>
  <si>
    <t>Direccionamiento Estratégico</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</si>
  <si>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</si>
  <si>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</si>
  <si>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</si>
  <si>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</si>
  <si>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</si>
  <si>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</si>
  <si>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</si>
  <si>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Gestión Jurídica</t>
  </si>
  <si>
    <t>Gestión Documental</t>
  </si>
  <si>
    <t>Administración de Bienes e Infraestructura</t>
  </si>
  <si>
    <t>Atención al Cliente y Usuarios</t>
  </si>
  <si>
    <t>Adquisición de Bienes y Servicios</t>
  </si>
  <si>
    <t>Gestión de Comunicaciones</t>
  </si>
  <si>
    <t>Control Interno Disciplinario</t>
  </si>
  <si>
    <t>Mejoramiento Continuo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</si>
  <si>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</si>
  <si>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</si>
  <si>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</si>
  <si>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</si>
  <si>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</si>
  <si>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</si>
  <si>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</si>
  <si>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</si>
  <si>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</si>
  <si>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</si>
  <si>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</si>
  <si>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</si>
  <si>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</si>
  <si>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</si>
  <si>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</si>
  <si>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</si>
  <si>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</si>
  <si>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</si>
  <si>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</si>
  <si>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</si>
  <si>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</si>
  <si>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</si>
  <si>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</si>
  <si>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</si>
  <si>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</si>
  <si>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</si>
  <si>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</si>
  <si>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</si>
  <si>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</si>
  <si>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</si>
  <si>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</si>
  <si>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</si>
  <si>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</si>
  <si>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</si>
  <si>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</si>
  <si>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</si>
  <si>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</si>
  <si>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</si>
  <si>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</si>
  <si>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</si>
  <si>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</si>
  <si>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</si>
  <si>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</si>
  <si>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</si>
  <si>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</si>
  <si>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</si>
  <si>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</si>
  <si>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</si>
  <si>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</si>
  <si>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</si>
  <si>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</si>
  <si>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</si>
  <si>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</si>
  <si>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OBJETIVOS PROYECTO DE INVERSIÓN</t>
  </si>
  <si>
    <t>HOJA</t>
  </si>
  <si>
    <t>2-2</t>
  </si>
  <si>
    <t>Meta proyecto 2017</t>
  </si>
  <si>
    <t>Proyecto de inversión asociado / Meta Plan de Desarrollo</t>
  </si>
  <si>
    <t>*Incrementar a un 30% la sostenibilidad del Sistema Integrado de Gestión, para prestar un mejor servicio en la atención a la ciudadanía</t>
  </si>
  <si>
    <t>Subdirección de Divulgación de los Valores del Patrimonio Cultural</t>
  </si>
  <si>
    <r>
      <rPr>
        <b/>
        <sz val="10"/>
        <color indexed="8"/>
        <rFont val="Calibri"/>
        <family val="2"/>
      </rPr>
      <t>1024 - Formación en patrimonio cultural</t>
    </r>
    <r>
      <rPr>
        <sz val="10"/>
        <color indexed="8"/>
        <rFont val="Calibri"/>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Calibri"/>
        <family val="2"/>
      </rPr>
      <t>1107 - Divulgación y apropiación del patrimonio cultural</t>
    </r>
    <r>
      <rPr>
        <sz val="10"/>
        <color indexed="8"/>
        <rFont val="Calibri"/>
        <family val="2"/>
      </rPr>
      <t xml:space="preserve">
Meta Plan de Desarrollo:
*Alcanzar 1.700.000 asistencias al Museo de Bogotá, a recorridos y rutas patrimoniales y a otras prácticas patrimoniales</t>
    </r>
  </si>
  <si>
    <r>
      <rPr>
        <b/>
        <sz val="10"/>
        <color indexed="8"/>
        <rFont val="Calibri"/>
        <family val="2"/>
      </rPr>
      <t>1110 - Fortalecimiento y desarrollo de la gestión institucional</t>
    </r>
    <r>
      <rPr>
        <sz val="10"/>
        <color indexed="8"/>
        <rFont val="Calibri"/>
        <family val="2"/>
      </rPr>
      <t xml:space="preserve">
Meta Plan de Desarrollo:
*Incrementar a un 90% la sostenibilidad del SIG en el Gobierno Distrital</t>
    </r>
  </si>
  <si>
    <r>
      <rPr>
        <b/>
        <sz val="10"/>
        <color indexed="8"/>
        <rFont val="Calibri"/>
        <family val="2"/>
      </rPr>
      <t>1112 - Instrumentos de planeación y gestión para la preservación y sostenibilidad del patrimonio cultural</t>
    </r>
    <r>
      <rPr>
        <sz val="10"/>
        <color indexed="8"/>
        <rFont val="Calibri"/>
        <family val="2"/>
      </rPr>
      <t xml:space="preserve">
Meta Plan de Desarrollo:
*Formular el Plan Especial de Manejo y Protección PEMP del Centro Histórico</t>
    </r>
  </si>
  <si>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</si>
  <si>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</si>
  <si>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</si>
  <si>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</si>
  <si>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</si>
  <si>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</si>
  <si>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</si>
  <si>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r>
      <rPr>
        <b/>
        <sz val="10"/>
        <color indexed="8"/>
        <rFont val="Calibri"/>
        <family val="2"/>
      </rPr>
      <t>Formación en patrimonio cultural</t>
    </r>
    <r>
      <rPr>
        <sz val="10"/>
        <color indexed="8"/>
        <rFont val="Calibri"/>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Calibri"/>
        <family val="2"/>
      </rPr>
      <t>Divulgación y apropiación del patrimonio cultural</t>
    </r>
    <r>
      <rPr>
        <sz val="10"/>
        <color indexed="8"/>
        <rFont val="Calibri"/>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</si>
  <si>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</si>
  <si>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</si>
  <si>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r>
      <rPr>
        <b/>
        <sz val="10"/>
        <color indexed="8"/>
        <rFont val="Calibri"/>
        <family val="2"/>
      </rPr>
      <t>1114 - Intervención y conservación de los bienes muebles e inmuebles en sectores de interés cultural del Distrito Capital</t>
    </r>
    <r>
      <rPr>
        <sz val="10"/>
        <color indexed="8"/>
        <rFont val="Calibri"/>
        <family val="2"/>
      </rPr>
      <t xml:space="preserve">
Meta Plan de Desarrollo: 1.009 Bienes de Interés Cultural (BIC) intervenidos</t>
    </r>
  </si>
  <si>
    <r>
      <t xml:space="preserve">1110 - Fortalecimiento y desarrollo de la gestión institucional
</t>
    </r>
    <r>
      <rPr>
        <sz val="10"/>
        <color indexed="8"/>
        <rFont val="Calibri"/>
        <family val="2"/>
      </rPr>
      <t>*Incrementar a un 90% la sostenibilidad del SIG en el Gobierno Distrital</t>
    </r>
  </si>
  <si>
    <r>
      <rPr>
        <b/>
        <sz val="10"/>
        <color indexed="8"/>
        <rFont val="Calibri"/>
        <family val="2"/>
      </rPr>
      <t>1110 - Fortalecimiento y desarrollo de la gestión institucional</t>
    </r>
    <r>
      <rPr>
        <sz val="10"/>
        <color indexed="8"/>
        <rFont val="Calibri"/>
        <family val="2"/>
      </rPr>
      <t xml:space="preserve">
*Incrementar a un 90% la sostenibilidad del SIG en el Gobierno Distrital</t>
    </r>
  </si>
  <si>
    <t>de 90 a 100 Óptimo</t>
  </si>
  <si>
    <t xml:space="preserve">de 70 a 89 Aceptable </t>
  </si>
  <si>
    <t>Con la gestion</t>
  </si>
  <si>
    <t>Con el seguimiento</t>
  </si>
  <si>
    <t>Informe de gestión</t>
  </si>
  <si>
    <t>Informes o reportes de ley</t>
  </si>
  <si>
    <t>Actividades del subsistema planes</t>
  </si>
  <si>
    <t>Planes propios de la dependencia</t>
  </si>
  <si>
    <t>Seguimiento planes de mejoramiento</t>
  </si>
  <si>
    <t xml:space="preserve">Reuniones de autoevaluación del proceso </t>
  </si>
  <si>
    <t>GESTION</t>
  </si>
  <si>
    <t>SEGUIMIENTO</t>
  </si>
  <si>
    <t>Áreas</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</si>
  <si>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</si>
  <si>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</si>
  <si>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</si>
  <si>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</si>
  <si>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</si>
  <si>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</si>
  <si>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</si>
  <si>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</si>
  <si>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</si>
  <si>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</si>
  <si>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</si>
  <si>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</si>
  <si>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</si>
  <si>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</si>
  <si>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</si>
  <si>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</si>
  <si>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</si>
  <si>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</si>
  <si>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</si>
  <si>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</si>
  <si>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</si>
  <si>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</si>
  <si>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</si>
  <si>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</si>
  <si>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</si>
  <si>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</si>
  <si>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</si>
  <si>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</si>
  <si>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</si>
  <si>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</si>
  <si>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</si>
  <si>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</si>
  <si>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</si>
  <si>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ESTRATEGIAS ASOCIADAS</t>
  </si>
  <si>
    <t xml:space="preserve">ESTRATEGIAS ASOCIADAS </t>
  </si>
  <si>
    <t>DE-F04</t>
  </si>
  <si>
    <t>03</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</si>
  <si>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</si>
  <si>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</si>
  <si>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</si>
  <si>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</si>
  <si>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</si>
  <si>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</si>
  <si>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</si>
  <si>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</si>
  <si>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</si>
  <si>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t>PROGRAMACIÓN PARA LA VIGENCIA (TRIMESTRAL)</t>
  </si>
  <si>
    <t>_ob2</t>
  </si>
  <si>
    <t>_ob1</t>
  </si>
  <si>
    <t>_ob4</t>
  </si>
  <si>
    <t>_ob5</t>
  </si>
  <si>
    <t>_ob3</t>
  </si>
  <si>
    <t>PRODUCTO O RESULTADO ESPERADO</t>
  </si>
  <si>
    <t>PROCESO ASOCIADO A LA ACTIVIDAD</t>
  </si>
  <si>
    <t>Procesos Seleccionados por las àreas</t>
  </si>
  <si>
    <t>2. DEPENDENCIA RESPONSABLE:</t>
  </si>
  <si>
    <t>4. PROCESOS ASOCIADOS</t>
  </si>
  <si>
    <t>5. PROYECTOS DE INVERSIÓN ASOCIADOS</t>
  </si>
  <si>
    <t>6. OBJETIVOS PROYECTO DE INVERSIÓN</t>
  </si>
  <si>
    <t>7. OBJETIVOS ESTRATÉGICOS
(2016 - 2020)</t>
  </si>
  <si>
    <t>8. ESTRATEGIAS PLAN 
2016- 2020 
(Asociadas)
Valide en Hoja 1</t>
  </si>
  <si>
    <t>9. INDICADOR DE EFICACIA (Fórmula)</t>
  </si>
  <si>
    <t>10. RANGOS</t>
  </si>
  <si>
    <t>11. RESULTADO
(Cálculo del Indicador)</t>
  </si>
  <si>
    <t>Fortalecimiento SIG</t>
  </si>
  <si>
    <t>EVIDENCIAS RESULTADO / OBSERVACIONES</t>
  </si>
  <si>
    <t>Acompañar y orientar la formulación de planes institucionales</t>
  </si>
  <si>
    <t>Patricia Quintanilla</t>
  </si>
  <si>
    <t>Equipo Planeación</t>
  </si>
  <si>
    <t>Validar y ajustar los actos administrativos</t>
  </si>
  <si>
    <t># de actos administrativos validados</t>
  </si>
  <si>
    <t>Sandra Calderón</t>
  </si>
  <si>
    <t>Equipo SIG - Líderes Subsistemas y Comité SIG</t>
  </si>
  <si>
    <t>Equipo SIG</t>
  </si>
  <si>
    <t>Realizar e implementar la metodología para la revisión por la Dirección</t>
  </si>
  <si>
    <t># de ejercicios de la revisión de la Dirección realizados</t>
  </si>
  <si>
    <t>Equipo SIG - Líderes Subsistemas y Comité Directivo</t>
  </si>
  <si>
    <t>Patricia Quintanilla - Sandra Calderón</t>
  </si>
  <si>
    <t>Un Mapa de Procesos rediseñado</t>
  </si>
  <si>
    <t>Realizar el diseño e implementación de la autoevaluación institucional</t>
  </si>
  <si>
    <t># Informes de autoevaluación</t>
  </si>
  <si>
    <t>Revisar y ajustar el Plan Institucional de Archivos -PINAR</t>
  </si>
  <si>
    <t>Revisar y ajustar el Programa de Gestión Documental -PGD</t>
  </si>
  <si>
    <t>Un Plan Institucional de Archivos</t>
  </si>
  <si>
    <t>Un Programa de Gestión Documental</t>
  </si>
  <si>
    <t>Mauricio Araque</t>
  </si>
  <si>
    <t>Equipo Gestión Documental - Equipo SIG</t>
  </si>
  <si>
    <t>Ejecutar el Plan de Acción de Gestión Ambiental</t>
  </si>
  <si>
    <t>Jairo Niño</t>
  </si>
  <si>
    <t>Realizar jornadas de capacitación del SIG y Direccionamiento Estratégico</t>
  </si>
  <si>
    <t>Elaborar el informe de gestión de la vigencia 2017</t>
  </si>
  <si>
    <t>Liderar los comités que estén bajo la responsasbilidad de la Subdirección General</t>
  </si>
  <si>
    <t>% de comités liderados</t>
  </si>
  <si>
    <t>Direccionamiento Estratégico - Gestión Documental - Mejora Continua</t>
  </si>
  <si>
    <t>María Victoria Villamil</t>
  </si>
  <si>
    <t>Equipo Subgeneral</t>
  </si>
  <si>
    <t>Organización de expedientes</t>
  </si>
  <si>
    <t>% de expedientes organizados</t>
  </si>
  <si>
    <t>Realizar monitoreos a la gestión documental a las áreas del IDPC</t>
  </si>
  <si>
    <t>Formular e implementar dos lineamientos para el seguimiento de los proyectos de inversión y medición de la gestión institucional</t>
  </si>
  <si>
    <t>Reportar y analizar los indicadores de procesos</t>
  </si>
  <si>
    <t>Realizar el seguimiento a los planes de acción de los subsistemas del SIG</t>
  </si>
  <si>
    <t>Realizar el reporte semestral de fuentes energéticas ante el Ministerio de Minas y Energía</t>
  </si>
  <si>
    <t>Francisco Rodríguez</t>
  </si>
  <si>
    <t>Realizar y presentar trimestralmente el informe de austeridad del gasto de indicadores ambientales</t>
  </si>
  <si>
    <t>Realizar el reporte al Sistema de Información del Sistema Integrado de Gestión (cuando lo solicite la Secretaría General )</t>
  </si>
  <si>
    <t># de reportes cargados en el aplicativo</t>
  </si>
  <si>
    <t xml:space="preserve"> Mejora Continua</t>
  </si>
  <si>
    <t>Milena Rincón</t>
  </si>
  <si>
    <t>Revisar la documentación (listado maestro de documentos - Normograma)</t>
  </si>
  <si>
    <t>Asegurar la vigencia de la documentación (listado maestro de documentos - Normograma)</t>
  </si>
  <si>
    <t>Angélica Hernández R.</t>
  </si>
  <si>
    <t xml:space="preserve">Realizar monitoreos a los riesgos identificados </t>
  </si>
  <si>
    <t xml:space="preserve"># de análisis realizados </t>
  </si>
  <si>
    <t xml:space="preserve"># de planes con seguimiento realizado </t>
  </si>
  <si>
    <t># lineamientos seguimiento proyectos de inversión y medición gestión institucional</t>
  </si>
  <si>
    <t>Realizar la implementación de la 2da fase del sistema de correspondencia ORFEO, de acuerdo con el cronograma definido</t>
  </si>
  <si>
    <t>Equipo Gestión Documental</t>
  </si>
  <si>
    <t>% de implementación de ORFEO</t>
  </si>
  <si>
    <t>Informe de gestión de la vigencia 2017 elaborado</t>
  </si>
  <si>
    <t># de reportes de gestión ambiental cargados en STORM</t>
  </si>
  <si>
    <t>Mejora Continua</t>
  </si>
  <si>
    <t># de informes de austeridad</t>
  </si>
  <si>
    <t>Formular, ejecutar y presentar el informe trimestral del Plan de Acción Interno de gestión ambiental ante la Unidad Administrativa Especial de Servicios Públicos UAESP</t>
  </si>
  <si>
    <t># de informes del Plan de Acción Interno de gestión ambiental</t>
  </si>
  <si>
    <t># de reportes de fuentes de energia presentados</t>
  </si>
  <si>
    <t># de reportes de productos, meta y resultados en el sistema PREDIS</t>
  </si>
  <si>
    <t>Orlando Arias</t>
  </si>
  <si>
    <t># de reportes de Información presupuestal y del Plan de Acción en SegPlan</t>
  </si>
  <si>
    <t>Un plan formulado</t>
  </si>
  <si>
    <t>Nubia Zubieta</t>
  </si>
  <si>
    <t>Patricia Quintanilla - Sandra Calderón - Mauricio Araque</t>
  </si>
  <si>
    <t># de jornadas de verificación</t>
  </si>
  <si>
    <t># de informes presentados</t>
  </si>
  <si>
    <t>% de planes Institucionales acompañados y orientados</t>
  </si>
  <si>
    <t>Realizar seguimiento al Plan Anual de Adquisiciones y su modificaciones</t>
  </si>
  <si>
    <t># de seguimientos al PAA</t>
  </si>
  <si>
    <t>Cristina Fonseca</t>
  </si>
  <si>
    <t>Realizar la verificación de los planes de mejoramiento de la Contraloría de Bogotá</t>
  </si>
  <si>
    <t>Realizar informes trimestrales de seguimiento al cumplimiento de metas físicas y financieras</t>
  </si>
  <si>
    <t>Informe de gestión de la vigencia elaborado</t>
  </si>
  <si>
    <t>% de ejecución del Plan de Acción de Gestión Ambiental</t>
  </si>
  <si>
    <t>Realizar el reporte semestral de la gestión ambiental a la Secretaría Distrital de Ambiente</t>
  </si>
  <si>
    <t xml:space="preserve"># de  monitoreos de riesgos </t>
  </si>
  <si>
    <t>31/052017</t>
  </si>
  <si>
    <t>% de servidores capacitados  en temas del SIG y Direccionamiento Estratégico realizadas</t>
  </si>
  <si>
    <t>Dos reportes de gestión ambiental cargado en el aplicativo STORM</t>
  </si>
  <si>
    <t>3 informes de austeridad presentados</t>
  </si>
  <si>
    <t>3 informes del Plan de Acción de gestión ambiental Interno presentados a la UAESP</t>
  </si>
  <si>
    <t>2 reportes de fuentes energéticas ante el Ministerio de Minas y Energía</t>
  </si>
  <si>
    <t>100% de los expedientes de la Subdirección General organizados</t>
  </si>
  <si>
    <t>100% de los comités liderarados con soporte de acta de reunión (según cronograma)</t>
  </si>
  <si>
    <t>2 reportes cargados en el aplicativo SISIG</t>
  </si>
  <si>
    <t>1 Plan de Trabajo formulado a partir de la revisión de la documentación</t>
  </si>
  <si>
    <t>100% del Plan de Trabajo implementado para garantizar la vigencia de la documentación del área</t>
  </si>
  <si>
    <t>% del plan de trabajo implementado</t>
  </si>
  <si>
    <t>% de monitoreos realizados a la gestión documental</t>
  </si>
  <si>
    <t>100% de los monitoreos a la gestión documental realizados a las áreas</t>
  </si>
  <si>
    <t>3 análisis de indicadores trimestral</t>
  </si>
  <si>
    <t xml:space="preserve">3 seguimientos a los planes de acción del SIG </t>
  </si>
  <si>
    <t xml:space="preserve">3 monitoreos a los riesgos que les aplique </t>
  </si>
  <si>
    <t>Mejorar la gestión institucional y el desempeño del IDPC, a partir de la realización de 6 jornadas de verificación</t>
  </si>
  <si>
    <t>4 informes de seguimiento al cumplimiento de metas físicas y financieras</t>
  </si>
  <si>
    <t>2 seguimientos al Plan Anual de Adquisiciones</t>
  </si>
  <si>
    <t>100% de los Planes Institucionales acompañados y orientados</t>
  </si>
  <si>
    <t>2 lineamientos para el seguimiento de los proyectos de inversión socializado</t>
  </si>
  <si>
    <t>4 actos administrativos ajustados y validados</t>
  </si>
  <si>
    <t>2 ejercicios de la revisión de la Dirección soportados con actas</t>
  </si>
  <si>
    <t>1 Mapa de Procesos rediseñado</t>
  </si>
  <si>
    <t>3 informes de autoevaluación institucional implementada</t>
  </si>
  <si>
    <t>1 Plan Institucional de Archivos ajustado</t>
  </si>
  <si>
    <t>1 Programa de Gestión Documental ajustado</t>
  </si>
  <si>
    <t>100% de la segunda fase del Sistema de correspondencia ORFEO implementado</t>
  </si>
  <si>
    <t>100% del Plan de Acción de Gestión Ambiental ejecutado</t>
  </si>
  <si>
    <t>80 % de los servidores públicos capacitados en temas del SIG y Direccionamiento Estratégico</t>
  </si>
  <si>
    <t>Revisar la información de la Subdirección General que debe ser publicada según los lineamientos de la Ley de Transparencia</t>
  </si>
  <si>
    <t># de revisiones</t>
  </si>
  <si>
    <t>4 revisiones a la lista de chequeo de información publicada</t>
  </si>
  <si>
    <t>Equipo Gestión Documental -Equipo Subgeneral</t>
  </si>
  <si>
    <t>Realizar la organizacción de los expedientes responsabilidad de la Subdirección General, de acuerdo con los lineamientos del Subsistema de Gestión Documental.</t>
  </si>
  <si>
    <t>Realizar seguimiento a las solicitudes internas y externas asignadas a la Subdirección General</t>
  </si>
  <si>
    <t># de seguimientos  a solicitudes</t>
  </si>
  <si>
    <t># de actualizaciones del listado de recursos e insumos</t>
  </si>
  <si>
    <t>4 actualizaciones del listado trimestral de asignación de recursos e insumos para la gestión de la Subdirección General</t>
  </si>
  <si>
    <t>Tramitar la oportuna disponibilidad de usuarios, cuentas de correo institucional, equipos, elementos de oficina e insumos para el desarrollo de la gestión de la Subdirección General. (listado)</t>
  </si>
  <si>
    <t>Acompañar el ejercicio de rendición de cuentas de la entidad, a través del alistamsiento de información requerida y la estrategia de rendición de cuentas</t>
  </si>
  <si>
    <t>Un alistamiento de información para la rendición de cuentas</t>
  </si>
  <si>
    <t>Un alistamiento de información</t>
  </si>
  <si>
    <t>Juan Carlos Tarapuez</t>
  </si>
  <si>
    <t>Definir lineamientos para la formulación y posterior consolidación del anteproyecto anual del presupuesto de inversión del IDPC</t>
  </si>
  <si>
    <t># documento anteproyecto de presupuesto de inversión 2017 formulado</t>
  </si>
  <si>
    <t>Anteproyecto anual del presupuesto de inversión formulado</t>
  </si>
  <si>
    <t>Rediseñar el Mapa de Procesos de la entidad</t>
  </si>
  <si>
    <t>Sandra Calderón
Patricia Quintanilla</t>
  </si>
  <si>
    <t>Realizar el reporte de información de los indicadores de productos, metas y resultados en el sistema PREDIS</t>
  </si>
  <si>
    <t>Realizar el reporte de información presupuestal y del Plan de Acción en el sistema SEGPLAN</t>
  </si>
  <si>
    <t>4 reportes de información presupuestal y del Plan de Acción reportados en el sistema SEGPLAN</t>
  </si>
  <si>
    <t>Participación en Comités</t>
  </si>
  <si>
    <t>Participación en capacitaciones</t>
  </si>
  <si>
    <t>Vigencia documentación</t>
  </si>
  <si>
    <t>Reporte y análisis de indicadores</t>
  </si>
  <si>
    <t>Monitoreo y validación</t>
  </si>
  <si>
    <t>Actividades del Plan Anticorrupción y Atención al Ciudadano</t>
  </si>
  <si>
    <t>Ley de Transparencia - esquema de publicación</t>
  </si>
  <si>
    <t>Participación en campañas SIG</t>
  </si>
  <si>
    <t>3. FUNCIONES DE LA DEPENDENCIA 
A. Acuerdo 02 de 2007
B. Decreto 07 de 2015
C. Manual de Funciones</t>
  </si>
  <si>
    <r>
      <rPr>
        <b/>
        <sz val="10"/>
        <color theme="1"/>
        <rFont val="Calibri"/>
        <family val="2"/>
        <scheme val="minor"/>
      </rPr>
      <t>Acuerdo 02 de 2007:</t>
    </r>
    <r>
      <rPr>
        <sz val="10"/>
        <color theme="1"/>
        <rFont val="Calibri"/>
        <family val="2"/>
        <scheme val="minor"/>
      </rPr>
      <t xml:space="preserve">
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</si>
  <si>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r>
      <rPr>
        <b/>
        <sz val="10"/>
        <color theme="1"/>
        <rFont val="Calibri"/>
        <family val="2"/>
        <scheme val="minor"/>
      </rPr>
      <t>Acuerdo 02 de 2007:</t>
    </r>
    <r>
      <rPr>
        <sz val="10"/>
        <color theme="1"/>
        <rFont val="Calibri"/>
        <family val="2"/>
        <scheme val="minor"/>
      </rPr>
      <t xml:space="preserve">
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</si>
  <si>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theme="1"/>
        <rFont val="Calibri"/>
        <family val="2"/>
        <scheme val="minor"/>
      </rPr>
      <t>Acuerdo 02 de 2007:</t>
    </r>
    <r>
      <rPr>
        <sz val="10"/>
        <color theme="1"/>
        <rFont val="Calibri"/>
        <family val="2"/>
        <scheme val="minor"/>
      </rPr>
      <t xml:space="preserve">
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t>
    </r>
  </si>
  <si>
    <r>
      <rPr>
        <b/>
        <sz val="10"/>
        <color theme="1"/>
        <rFont val="Calibri"/>
        <family val="2"/>
        <scheme val="minor"/>
      </rPr>
      <t>Acuerdo 02 de 2007:</t>
    </r>
    <r>
      <rPr>
        <sz val="10"/>
        <color theme="1"/>
        <rFont val="Calibri"/>
        <family val="2"/>
        <scheme val="minor"/>
      </rPr>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</si>
  <si>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rPr>
        <b/>
        <sz val="10"/>
        <color theme="1"/>
        <rFont val="Calibri"/>
        <family val="2"/>
        <scheme val="minor"/>
      </rPr>
      <t>Acuerdo 02 de 2007:</t>
    </r>
    <r>
      <rPr>
        <sz val="10"/>
        <color theme="1"/>
        <rFont val="Calibri"/>
        <family val="2"/>
        <scheme val="minor"/>
      </rPr>
      <t xml:space="preserve">
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indexed="8"/>
        <rFont val="Calibri"/>
        <family val="2"/>
      </rPr>
      <t xml:space="preserve">Funciones Asesor(a) Jurídico(a):
</t>
    </r>
    <r>
      <rPr>
        <sz val="10"/>
        <color indexed="8"/>
        <rFont val="Calibri"/>
        <family val="2"/>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</si>
  <si>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t>3. FUNCIONES DE LA DEPENDENCIA 
A. Acuerdo 02 de 2007
B. Decreto 07 de 2015</t>
  </si>
  <si>
    <t>Versión del POA:</t>
  </si>
  <si>
    <r>
      <t xml:space="preserve">Responsable consolidación del informe: 
</t>
    </r>
    <r>
      <rPr>
        <sz val="12"/>
        <rFont val="Arial Narrow"/>
        <family val="2"/>
      </rPr>
      <t>Juan Carlos Tarapuez Roa - Profesional (Temporal)
Subdirección General</t>
    </r>
  </si>
  <si>
    <r>
      <t xml:space="preserve">Responsable de la Dependencia: 
</t>
    </r>
    <r>
      <rPr>
        <sz val="12"/>
        <rFont val="Arial Narrow"/>
        <family val="2"/>
      </rPr>
      <t>María Victoria Villamil  - Subdirectora
Subdirección General</t>
    </r>
  </si>
  <si>
    <r>
      <t xml:space="preserve">Responsable consolidación del informe: 
</t>
    </r>
    <r>
      <rPr>
        <sz val="12"/>
        <color theme="1"/>
        <rFont val="Arial Narrow"/>
        <family val="2"/>
      </rPr>
      <t>Juan Carlos Tarapuez Roa - Profesional (Temporal)
Subdirección General</t>
    </r>
  </si>
  <si>
    <t>ESTRATEGIA 1</t>
  </si>
  <si>
    <t>Formular planes y proyectos urbanos en ámbitos patrimoniales</t>
  </si>
  <si>
    <t>Plan y Proyecto Urbano (1) Formulado: Proyecto Columbarios</t>
  </si>
  <si>
    <t># de planes formulados</t>
  </si>
  <si>
    <t>Franco Rodríguez</t>
  </si>
  <si>
    <t>Plan y Proyecto Urbano (2) Formulado: Proyecto Nodo Concordia</t>
  </si>
  <si>
    <t>Plan y Proyecto Urbano (3) Formulado</t>
  </si>
  <si>
    <t>ESTRATEGIA 2</t>
  </si>
  <si>
    <t># de estudios</t>
  </si>
  <si>
    <t>Equipo estudio histórico y valoración, equipo identificación y valoración del patrimonio cultural</t>
  </si>
  <si>
    <t>Equipo componente urbano</t>
  </si>
  <si>
    <t>Propuesta urbana general</t>
  </si>
  <si>
    <t># documentos propuesta</t>
  </si>
  <si>
    <t>Elaborar en el área del PEMP la caracterización económica y social.</t>
  </si>
  <si>
    <t>Cristhian Ortega</t>
  </si>
  <si>
    <t>Propuesta económica y financiera del PEMP</t>
  </si>
  <si>
    <t>Evaluar el marco legal, y adelantar la evaluación institucional y financiera de la administración del BIC y de los actores locales.</t>
  </si>
  <si>
    <t>Equipo PEMP</t>
  </si>
  <si>
    <t>Propuesta institucional y administrativa del PEMP</t>
  </si>
  <si>
    <t>$ de Implementación de los espacios de participación</t>
  </si>
  <si>
    <t>ESTRATEGIA 3</t>
  </si>
  <si>
    <t>PRODUCTO O RRESULTADO ESPERADO</t>
  </si>
  <si>
    <t>Formular un plan de articulación que permita el diálogo entre el PEMP y otros planes de protección y recuperación del patrimonio en la ciudad</t>
  </si>
  <si>
    <t>Plan de articulación entre el PEMP y otros planes de protección y recuperación del patrimonio en la ciudad</t>
  </si>
  <si>
    <t>ESTRATEGIA 4</t>
  </si>
  <si>
    <t>Formular instrumentos de financiamiento para  la recuperación y sostenibilidad del patrimonio cultural</t>
  </si>
  <si>
    <t xml:space="preserve">Instrumento de financiamiento para  la recuperación y sostenibilidad del patrimonio (2) Formulado </t>
  </si>
  <si>
    <t># de instrumentos formulados</t>
  </si>
  <si>
    <t>Equipo Componente Socioeconómico y Financiero</t>
  </si>
  <si>
    <t>Formular instrumento de financiamiento para  la recuperación y sostenibilidad del patrimonio cultural</t>
  </si>
  <si>
    <t>Instrumento de financiamiento para  la recuperación y sostenibilidad del patrimonio (3) Formulado</t>
  </si>
  <si>
    <t>ESTRATEGIA 5</t>
  </si>
  <si>
    <t>Instrumento de financiamiento para  la recuperación y sostenibilidad del patrimonio (1) Formulado -ADOPTA UN MONUMENTO-</t>
  </si>
  <si>
    <r>
      <rPr>
        <sz val="12"/>
        <color theme="1"/>
        <rFont val="Arial"/>
        <family val="2"/>
      </rPr>
      <t>12</t>
    </r>
    <r>
      <rPr>
        <sz val="12"/>
        <rFont val="Arial"/>
        <family val="2"/>
      </rPr>
      <t xml:space="preserve"> reportes de los productos, meta y resultados reportados en el sistema PREDIS</t>
    </r>
  </si>
  <si>
    <t xml:space="preserve">43 seguimientos a las solicitudes internas y externas </t>
  </si>
  <si>
    <t>A partir de la directríz de realizar seguimientos en marzo, se reportaron 3 seguimientos en el mes. Adicionalmente en febrero se realizó un seguimiento.  Los soportes se encuentran  en los correos electrónicos remitidos a la Subdirectora Geeneral en las fechas: 13 de febrero, 15 de marzo, 21 de marzo y 31 de marzo. Nota:  Se reportan únicamente los seguimientos realizados posterior al establecimiento de los cormpromisos laborales (28-02-17)</t>
  </si>
  <si>
    <t>Se gesgionó la creación y actualización de 53 cuentaas de correo y 53 usuarios de Orfeos, correspondientes  a los servidores públicos vinculados con la Subdirección General. En correo remitido el día  28 de marzo de 2017, se comunicó la gestión realizada con personal  interesado</t>
  </si>
  <si>
    <t>Se realizó revisión preliminar de la articulación de la Resolución 1070 de 2015 con la Resolución 1009 de 2015.</t>
  </si>
  <si>
    <t>Se presentó propuesta en Comité del SIG del 27 de Marzo de 2017</t>
  </si>
  <si>
    <t>Se han realizado mesas de trabajo en el equipo SIG, para planear el ejercicio de autoevaluación en el IDPC</t>
  </si>
  <si>
    <t xml:space="preserve">Se han cumplido las actividades de cada uno de los programas contemplados en el PIGA. </t>
  </si>
  <si>
    <t>Se realizó Comité SIG el 31 de enero de 2017.
Se realizó Comité SIG el 27 de marzo de 2017.</t>
  </si>
  <si>
    <t>Se realizó el informe Ambiental de austeridad del gasto del último trimestre de 2016, presentado a la oficina de Control Interno.</t>
  </si>
  <si>
    <t>Se realizó el informe del Ministerio de Minas y Energía, del Uso Racional y Eficiente – URE, en el cual se describen las cantidades y características de las luminarias utilizadas en las sedes de la Entidad.</t>
  </si>
  <si>
    <t>Se realizó cronograma y se socializó en el equipo SIG</t>
  </si>
  <si>
    <t xml:space="preserve">Se registró la información del mes de diciembre de 2016 y enero, febrero de 2017:
Registro del presupuesto de funcionamiento por productos y de inversión por productos.
Registro de los indicadores de objetivo (3 indicadores) y los indicadores de producto (13 indicadores).
</t>
  </si>
  <si>
    <t xml:space="preserve">Se registro la información del cuarto trimestre de 2016:
Registro de la etapa de reprogramación, actualización y seguimiento.
El registro de seguimiento se hace en los cuatro componentes del plan de acción de SEGPLAN.
Componente de inversión, gestión, territorialización y actividades.
</t>
  </si>
  <si>
    <t>Se realizó una jornada de verificación constituida por cuatro reuniones de seguimiento a los planes de mejoramiento entre los días 16 y 21 de marzo</t>
  </si>
  <si>
    <t>En reuniones con cada una de las dependencias responsables de los POA (5)</t>
  </si>
  <si>
    <t>Se inició la actualización del diagnóstico que se realizó en el año 2016, incluyendo el área de influencia del Plan Especial de Manejo y Protección del Cementerio Central. Se inició la articulación de las posibles alternativas del proyecto con las diferentes intervenciones formuladas para la Calle 26. Se unificaron los criterios de relación entre esta área de estudio y el PEMP del cementerio central con el fin de articular este proyecto con la estrategia general de espacio público del PEMP del centro histórico patrimonial, partiendo del reconocimiento de varios ejes prioritarios a nivel urbano, los cuales puedan generar esta conexión y posible articulación.</t>
  </si>
  <si>
    <t>Se participó en las mesas interinstitucionales convocadas por el IDU con el objetivo de dar lineamientos y priorizar acciones. Se presentó ante el IDU el avance en el análisis y diagnóstico del Polígono 1 y del Nodo la Concordia  .Se desarrolló la articulación entre la Subdirección de Intervenciones y la Subdirección General del IDPC. Se definió que se dará prioridad a los tramos qye se encuentren en mal estado y que permiten una articulación de las obras actuales. Se elaboraron recomendaciones técnicas para el manejo de los empedrados y de los colectores de agua y se presentaron avances en el desarrollo del plan general de intervenciones.</t>
  </si>
  <si>
    <t>Estratégicas</t>
  </si>
  <si>
    <t>Gestión</t>
  </si>
  <si>
    <t>Seguimiento</t>
  </si>
  <si>
    <t xml:space="preserve">Tipo </t>
  </si>
  <si>
    <t>Actividad</t>
  </si>
  <si>
    <t>Estrategia</t>
  </si>
  <si>
    <t>• Se realizó primer borrador de la aproximación económica a los monumentos para evaluar de cara a la formulación del PEMP, posibles fuentes de financiación alternativas.   
• Se realizó un ejercicio comparativo de la información relacionada e identificada en materia de gestión y financiación de los antecedentes específicos relativos al PEMP.
• Se realizó un primer ejercicio de revisión de experiencias internacionales del Centro Histórico de Quito, Centro Histórico de Ciudad de México y Centro Histórico de Asunción. 
• Se realizó un documento informativo de elementos relevantes a ser financiados de manera general y de acuerdo con problemáticas asociadas a los Centros Históricos  como parte del ejercicio de gestión del conocimiento.
• Se hizo revisión a tres instrumentos: el  Tax – Increment Financing, la transferencia de derechos de construcción y los certificados de potencial adicional de construcción (CEPAC). 
• Se generó un cronograma de trabajo integrado con otras áreas para el desarrollo de la gestión encaminada a poner en marcha el programa.</t>
  </si>
  <si>
    <t>ESTRATEGIA 6</t>
  </si>
  <si>
    <t>ESTRATEGIA 7</t>
  </si>
  <si>
    <t>Se registro la información del cuarto trimestre de 2016:
Registro de la etapa de reprogramación, actualización y seguimiento.
El registro de seguimiento se hace en los cuatro componentes del plan de acción de SEGPLAN.
Componente de inversión, gestión, territorialización y actividades.</t>
  </si>
  <si>
    <t>Se registró la información del mes de diciembre de 2016 y enero, febrero de 2017:
Registro del presupuesto de funcionamiento por productos y de inversión por productos.
Registro de los indicadores de objetivo (3 indicadores) y los indicadores de producto (13 indicadores).</t>
  </si>
  <si>
    <t>43 seguimientos a las solicitudes internas y externas (semanalmente)</t>
  </si>
  <si>
    <t>Para la Validación y ajuste de los actos administrativos, se avanzó en la revisión y análisis de la Resolución 0619 de 2015_Antitramites.  Y de la Resolucion 0061 de 16 de febrero de 2016_Comite Directivo, evidenciando aspectos para su actualización.
Se solicitó Acompañamiento a Juridica para la revisión de las resoluciones, el contacto es la abogada Giovanna Morales Aguirre y propuso fecha el 27 de julio para esta revision.</t>
  </si>
  <si>
    <t>Pendiente volver a presentar a Comité para la decisión por la Alta Dirección</t>
  </si>
  <si>
    <t>Se realizó primer borrador de Politicas de Operación del SIG, que corresponde a uno de los insumos para  la autoevaluación.
Como herramientas para realizar la autoevaluación de la gestión se elaboraro propuesta de Ficha Tecnica de Riesgos, Hoja de vida de indicadores, ajustes al formato plan de mejoramiento y propuesta de ajustes de la intranet relacionada con la documentación de los procesos .
Se realizaron en el trimestre, 63 reuniones  de acompañamiento y asesoria en las practicas de gestión que se analizan en la autoevaluación (sensibilización, seguimiento, documentacion de procesos, entre otros)con los procesos/áreas 
Se diseño plantilla de presentación de la autoevaluación para ser utilizada en los ejercicios que se realicen en cada proceso.</t>
  </si>
  <si>
    <t>Plan Institucional de Archivos: Se tiene un borrador con los ajustes que se han realizado hasta la fecha del PINAR</t>
  </si>
  <si>
    <t>Dentro del avance que se ha tenido frente a la implementación de Orfeo, se tiene: la nueva versión de la herramienta ya se encuentra instalada dentro de los servidores de la entidad faltando así la migración de la antigua versión a la nueva versión, ya se cuenta con los manuales funcionales de la herramienta, se ha realizado el levantamiento de los flujos documentales por parte de las oficinas tales como el proceso de; Pagos de Financiera, Atención al Ciudadano de Corporativa, Proyectos de reparaciones locativas de Subdirección de Intervención, el de Contratos de prestación de servicios de Oficina Asesora Jurídica y los de correspondencia-radiación</t>
  </si>
  <si>
    <t>Se realizó capacitación en documentación de procesos, con participacion de 58 servidores
Se participó en ejercicio de inducción, con los temas del SIG, con participación de 7 Servidores.
Se entregaron 13 boletines de divulación de Politica y Objetivos del SIG.
Se realizó sensibilización de los subsitemas del SIG, con participación de todos los representantes de los subsistemas: 9 Servidores.
Se realizó solicitud para ingresar temario de temas en el PIC.
(Se toma como base la información de 220 contratos de prestación de servicios a 30 de junio y 39 personas de planta)</t>
  </si>
  <si>
    <t>Archivo Fisico: Carpeta Actas de acompañamiento y asesoria SIG.</t>
  </si>
  <si>
    <t xml:space="preserve">Se realiozó  Informe Trimestral de Austeridad del Gasto 2017 , (1 de enero al 31 de marzo de 2017).
</t>
  </si>
  <si>
    <t>Archivo magnético Contratista PIGA.
Informe contrato 067 de 2017 del periodo de  Febrero 2017 y del periodo de Junio 2017</t>
  </si>
  <si>
    <t xml:space="preserve">Se realizar el primer informe trimestral del material potencialmente reciclable entregado a la Asociación de Recicladores, ante la Unidad Administrativa Especial de Servicios Públicos – UAESP. </t>
  </si>
  <si>
    <t>Archivo magnético Contratista PIGA.
Informe contrato 067 de 2017 del periodo de  abril 2017</t>
  </si>
  <si>
    <t>Realizar las actividades del Plan de Acción del Subsistema de Gestión Documental</t>
  </si>
  <si>
    <t>% de avances en los programado</t>
  </si>
  <si>
    <t>% de Avance en la ejecución del Plan de Acción del Subsistema de Gestión Documental</t>
  </si>
  <si>
    <t>Archivo magnético Contratista PIGA.
Informe contrato 067 de 2017 del periodo de  Febrero 2017.</t>
  </si>
  <si>
    <t>Archivo magnetico Angelica Hernandez</t>
  </si>
  <si>
    <t>Actas de Comité y Memorias de Reuniòn</t>
  </si>
  <si>
    <t xml:space="preserve">El primer seguimiento a los planes de acción se realizó mediante reunion con los responsables del SIG, evidenciando que no se cuenta con plan de acción especifico para los subsistemas de seguridad de la información, y responsabilidad social. Y se encuentra un plan para Seguridad y salud en el trabajo y Piga. de otra parte para el subsistema de Calidad y de MECI las actividades estan en el POA. </t>
  </si>
  <si>
    <t>Soporte Archivo electrónico. Contrato 108 de 2017. Sandra Calderón 
D:\Soportes Contrato\1. Contrato 108_IDPC
Informe mayo 2017.</t>
  </si>
  <si>
    <t>Se elaboró propuesta de ficha técnica de indicadores</t>
  </si>
  <si>
    <t>Listados de Asistencia y Actas que reposan en el Archivo de Gestuòn Documental</t>
  </si>
  <si>
    <t>No se programaron comites SIG</t>
  </si>
  <si>
    <t>Actas en cuestodia de Nubia Zubieta
Correos y archivo electrónico en Custoria de Juan Tarapuez</t>
  </si>
  <si>
    <t>Se definen los formatos de Seguimiento a Metas y POA que constituyen el primer lineamiento programado y se avanza en 1 procedimiento de seguimiento a la gestión en sesiones con el equipo de trabajo. En la actualidad el documento estó finalizado y sólamente falta ejecutar el rpoceso de aprobación y socialización.
1 Modificación de Formatos</t>
  </si>
  <si>
    <t>Formatos Publicados en la Intranet
Documento electrónito del procedimiento compartido por la herramienta Google Drive con el equipo de planeación.</t>
  </si>
  <si>
    <t>Se avanza en sesiones de trabajo con los equipos de trabajo de Divulgación, PEMP y S. General, Control Interno Disciplinario. En total se cuenta con soporte de 20 sesiones distribuidas así: 13 Subdirección General,  4 Subdirección de Divulgación, 2 Subdirección Corporativa y 1 Asesoría Jurídica</t>
  </si>
  <si>
    <t>Se elaboró propuesta de plantilla de Mapa de riesgos y ficha de riesgos.</t>
  </si>
  <si>
    <t>Soporte Archivo electrónico. Contrato 108 de 2017. Sandra Calderón 
D:\Soportes Contrato\1. Contrato 108_IDPC
Informe abril y mayo 2017.</t>
  </si>
  <si>
    <t>Se realiza el seguimiento a la ejecución presupuestal y física mediante las siguientes acciones:
Presentación Comité Directivo Abril 23 (Balance Proyectos de Divulgación)
Presentación Comité  Mayo 24 (Ejecución Presupuestal)
Presentación Junta Directiva Junio 11 (Ejecución Presupuestal)</t>
  </si>
  <si>
    <t>Soporte Archivo electrónico.  Juan Tarapuez y Patricia Quintanilla</t>
  </si>
  <si>
    <t>Se registró la información del mes de marzo, abril y mayo de 2017:
Registro del presupuesto de funcionamiento por productos y de inversión por productos.
Registro de los indicadores de objetivo (3 indicadores) y los indicadores de producto (13 indicadores).</t>
  </si>
  <si>
    <t>Se registro la información del primer trimestre de 2017:
Registro de la etapa de reprogramación, actualización y seguimiento.
El registro de seguimiento se hace en los cuatro componentes del plan de acción de SEGPLAN.
Componente de inversión, gestión, territorialización y actividades.</t>
  </si>
  <si>
    <t>Avanzar en la realización en el área objeto del Plan Especial de Manejo y Protección un estudio histórico y de valoración del BIC, la delimitación del área afectada y la zona de influencia, la identificación y valoración del patrimonio inmueble, mueble, inmaterial y arqueológico, y la propuesta de restauración y recuperación del BIC.</t>
  </si>
  <si>
    <t>Avanzar en la elaboración de la propuesta urbana general, la propuesta ambiental, de espacio público, movilidad, redes y generar las determinantes de usos y edificabilidad en el área del PEMP.</t>
  </si>
  <si>
    <t>Elaborar el diagnóstico físico espacial referente a la estructura urbana, el espacio público, los equipamientos, los usos y actividades, la vivienda, el medio ambiente, la movilidad e infraestructura, las redes húmedas y las redes secas (servicios públicos) en el área del PEMP.</t>
  </si>
  <si>
    <t>Avanzar en la elaboración de la propuesta del PEMP, para el manejo económico y financiero, los proyectos para incorporar el BIC a la dinámica económica y social, el cronograma de ejecución del plan, plantear las fuentes de recursos, instrumentos y procedimientos de financiación, definir las determinantes de instrumentos de gestión del suelo y compromisos de inversión pública y privada, las determinantes técnicas, financieras y presupuestales, los incentivos tributarios y mecanismos de compensación.</t>
  </si>
  <si>
    <t>Avanzar en la elaboración de la propuesta institucional, definir las competencias institucionales públicas y privadas, plantear el fortalecimiento institucional y el modelo de gestión, definir los actos administrativos y jurídicos correspondientes, definir los acuerdos público privados para proyectos y acciones, definir los responsables de los procesos de comunicación y participación y del seguimiento de la ejecución del PEMP.</t>
  </si>
  <si>
    <t>Realizar el lanzamiento del PEMP y avanzar en la  definición de los espacios de participación ciudadana para el análisis, diagnóstico y propuesta integral del PEMP.</t>
  </si>
  <si>
    <t>Avanzar en la defición de las estrategias de comunicación, y los programas y proyectos correspondientes.</t>
  </si>
  <si>
    <t>Miller Castro</t>
  </si>
  <si>
    <t xml:space="preserve">A partir de la revisión de los actos administrativos:
1. 0619 de 2015,  2. 1009 de 2015, 3. 1070 de 2015 , 4. 0061 de 2016 
Y del nuevo decreto 1499 de 2017, se realizara borrador de resolución de que modifica las resoluciones analizadas para ser presentada en próximo comite SIG, en noviembre.
Es importante anotar, que desde abril se contaba con el proyecto de decreto por el DAFP, razón por la cual la fecha programada de actualización de la resolución interna estaba para junio, sin embargo, el decreto se emitió en septiembre por lo tanto la fecha de la actualización se cumplirá en el cuarto trimestre. </t>
  </si>
  <si>
    <t>Se realizó la metodología para la revisión por la dirección y se elaboró el primer informe de revisión. 
Se espera realizar la presentación en próximo comité SIG, en noviembre</t>
  </si>
  <si>
    <t>Se revisó la propuesta de mapa de procesos, ajustando las recomendaciones del comité SIG, donde se requería el ajuste a  nombres de los procesos.
Se espera presentar en comité SIG de noviembre</t>
  </si>
  <si>
    <t xml:space="preserve">Se realizó la divulgación de la autoevaluación al </t>
  </si>
  <si>
    <t>No se cumplió con el 100% de las actividades que estaban programadas para este trimestre, porque se dio el cambio de contratista de PIGA, lo cual causó que durante mes y medio no se contara con profesional para  este tema.</t>
  </si>
  <si>
    <t>En el mes de septiembre no se realizó avance en esta actividad ya que nos encontramos a la espera del concepto del Archivo de Bogotá del PINAR</t>
  </si>
  <si>
    <t xml:space="preserve">En el mes de septiembre no se realizó avance en esta actividad ya que nos encontramos a la espera del concepto del Archivo de Bogotá del PGD </t>
  </si>
  <si>
    <t>Se oriento y realizo los seguimientos a la implementación del  sistema Orfeo, en donde se le envió a la administradora del sistema las Tablas de Retención Documental las cuales deberán ser parametrizadas en dicho sistema. 
La implementación de Orfeo en su segunda fase ha presentado retrasos, a raíz que el punto de correspondencia requiere equipos adecuados, la contratación del ingeniero para la parametrización y puesta en marcha de la herramienta y la instalación de código fuente y navegar Mozilla en todos los computadores del instituto.</t>
  </si>
  <si>
    <t xml:space="preserve">Soporte Archivo electrónico. Contrato 108 de 2017. Sandra Calderón 
D:\Soportes Contrato\1. Contrato 108_IDPC
Informe Periodos Marzo, Mayo y Junio de 2017
Análisis de Decreto 1499 de 2017
</t>
  </si>
  <si>
    <t xml:space="preserve"> Estrategia revisión por dirección
Presentación Revisión por Dirección - Equipo Profesional especializado SIG </t>
  </si>
  <si>
    <t xml:space="preserve"> Soporte Archivo electrónico. Contrato 108 de 2017. Sandra Calderón D:\Comite_SIG\comite 27 marzo
El acta en físico se aprueba en el siguiente comité SIG.
Propuesta Mapa de procesos V2. en Equipo Sandra Calderón D:\Comite_SIG\
 </t>
  </si>
  <si>
    <t xml:space="preserve"> Archivo Físico: Carpeta Actas de acompañamiento y asesoría SIG. </t>
  </si>
  <si>
    <t xml:space="preserve"> Archivo Físico: Carpetas relacionadas con PIGA.
Archivo magnetico Equipo contratista PIGA </t>
  </si>
  <si>
    <t xml:space="preserve"> Archivo magnetico  Contrato  176 de 2017.  Mauricio Araque </t>
  </si>
  <si>
    <t xml:space="preserve">Archivo magnetico  Contrato  176 de 2017.  Mauricio Araque y en el drive institucional link: https://drive.google.com/drive/u/1/folders/0B4k_zCAcsAEOdUg3Nkt3OXFuUms
En correo electronico de Contrato 176 de 2017. Mauricio Araque y C:\Users\GDocumental\Documents  </t>
  </si>
  <si>
    <t>Se realizó sensibilización en administración de riesgos, mediante talleres con la participación de 42 Servidores públicos.
Se realizó divulgación del manual de procesos y procedimientos a la subdirección general y subdirección corporativa, en el marco de la autoevaluación de procesos.
Se inició con la preparación logística para las capacitaciones de SIG, durante octubre y noviembre, en el marco del PIC.</t>
  </si>
  <si>
    <t xml:space="preserve"> Archivo Físico: Carpeta Actas de acompañamiento y asesoría SIG </t>
  </si>
  <si>
    <t>Se realizó Comité SIG el 22 de septiembre de 2017.
Se realizó Comité SIG el 28 de septiembre de 2017.</t>
  </si>
  <si>
    <t>Se realizó el primer reporte en la herramienta STORM del la SDA, correspondiente al primer semestre de 2017.</t>
  </si>
  <si>
    <t xml:space="preserve">El informe de austeridad de periodo Abril - junio no se realizó, porque durante el periodo del reporte no se contó con contratista de PIGA. El informe está en elaboración por el nuevo contratista. </t>
  </si>
  <si>
    <t>En las acciones planteadas en el plan de acción de ha podido realizar avancen en capacitaciones y seguimientos a la organización de los archivos y en las acciones de la intervención del  fondo acumulado Corporación la Candelaria. Así mismo se presentaron las tablas de retención documental al consejo distrital de archivos en el mes de agosto, la cual se recibió concepto favorable en el mes de septiembre</t>
  </si>
  <si>
    <t xml:space="preserve">Con relación a la documentación de los procesos de la Subdirección General se han realizado tres reuniones de aprobación de documentos, en septiembre. 
</t>
  </si>
  <si>
    <t xml:space="preserve"> capacitaciones y seguimientos a la organización de los archivos a talento humano, almacén, PIGA, Control Interno, centro documentación IDPC</t>
  </si>
  <si>
    <t>En el marco de la autoevaluación de procesos realizada el 27 de julio, se realizó el monitoreo de los riesgos de los procesos a cargo de la Subdirección General</t>
  </si>
  <si>
    <t>En el marco de la autoevaluación de procesos realizada el 27 de julio, se realizó el seguimiento y propuesta de nuevos indicadores de los procesos a cargo de la Subdirección General</t>
  </si>
  <si>
    <t>Se realizó seguimiento al plan de acción de PIGA, SST, PETIC, que son los subsistemas que tienen plan de acción, como información de entrada para la revisión por la dirección.</t>
  </si>
  <si>
    <t>Se coordina la entrega de los POA y estandarizan los formatos para el reporte del trimestre II.</t>
  </si>
  <si>
    <t>Se coordina la entrega de los POA y estandarizan los formatos para el reporte del trimestre III.
Se logra la aprobación del procedimiento de Planes Institucionales que da línea a todos los procesos del IDPC desde el Direccionamiento Estratégico.</t>
  </si>
  <si>
    <t>Se logra la aprobación de los procedimientos de Seguimiento a Proyectos de Inversión y Formulación de Proyectos de Inversion, que dan línea a todos los procesos del IDPC desde el Direccionamiento Estratégico.</t>
  </si>
  <si>
    <t>Se realizan acciones de consolidación del anteproyecto de presupuesto 2018 del IDPC. Se incorporan metodologías de formulación participativas y se genera una propuesta que refleja la visión transversal de cumplimiento de la misión del IDPC entre los proyectos de inversión que constituyen el presupuesto de inversión.</t>
  </si>
  <si>
    <t xml:space="preserve">El Decreto 1499 de 2017, establece que el DAFP imp0lementará el FURAG, como herramienta para realizar el reporte de la implementación del modelo integrado de planeación y gestión, tanto en entidades del orden nacional como territorial, por lo cual, desde la Alcaldía de Bogotá se ajustaran los lineamientos para el reporte. </t>
  </si>
  <si>
    <t>Se realiza el seguimiento a la ejecución presupuestal y física mediante las siguientes acciones:
Presentación Comité Directivo Julio 14  (Ejecución Presupuestal)
Presentación Comité  Septiembre 21 (Ejecución Presupuestal)</t>
  </si>
  <si>
    <t>El día 14 de Julio se realiza una presentación que resume analíticamente las principales alertas de Seguimiento al Plan Anual de Adquisiciones</t>
  </si>
  <si>
    <t>Soporte Archivo Electrónico de la profesional Nubia Zubieta</t>
  </si>
  <si>
    <t>Se registró la información de los meses de junio, julio y agosto de 2017:
Registro del presupuesto de funcionamiento por productos y de inversión por productos.
Registro de los indicadores de objetivo (3 indicadores) y los indicadores de producto (13 indicadores).</t>
  </si>
  <si>
    <t>Se registro la información del srgundo trimestre de 2017:
Registro de la etapa de reprogramación, actualización y seguimiento.
El registro de seguimiento se hace en los cuatro componentes del plan de acción de SEGPLAN.
Componente de inversión, gestión, territorialización y actividades.</t>
  </si>
  <si>
    <t>Estrategia 1</t>
  </si>
  <si>
    <t>Estrategia 2</t>
  </si>
  <si>
    <t>Estrategia 3</t>
  </si>
  <si>
    <t>Actividades</t>
  </si>
  <si>
    <t>T1</t>
  </si>
  <si>
    <t>T2</t>
  </si>
  <si>
    <t>T3</t>
  </si>
  <si>
    <t>T4</t>
  </si>
  <si>
    <t>Acumulado</t>
  </si>
  <si>
    <t>P</t>
  </si>
  <si>
    <t>E</t>
  </si>
  <si>
    <t>Efectividad</t>
  </si>
  <si>
    <t>Ponderación</t>
  </si>
  <si>
    <t>Ponderación Estrategia</t>
  </si>
  <si>
    <t>Ponderación Objetivo</t>
  </si>
  <si>
    <t>Formular planes y proyectos urbanos en ámbitos patrimoniales (Columbarios)</t>
  </si>
  <si>
    <t>Formular planes y proyectos urbanos en ámbitos patrimoniales (Concordia)</t>
  </si>
  <si>
    <t>Objetivo</t>
  </si>
  <si>
    <t>Avance Acumulado</t>
  </si>
  <si>
    <t>Faltante</t>
  </si>
  <si>
    <t>Objetivo 3</t>
  </si>
  <si>
    <t>Estrategia 4</t>
  </si>
  <si>
    <t>Ponderación Actividad</t>
  </si>
  <si>
    <t>Johana Lucia Burgos</t>
  </si>
  <si>
    <t>PROG</t>
  </si>
  <si>
    <t>EJEC</t>
  </si>
  <si>
    <t>Objetivo 5</t>
  </si>
  <si>
    <t>Estrategia 5</t>
  </si>
  <si>
    <t>Elaborar y adoptar un modelo de atención al ciudadano en el Instituto Distrital de Patrimonio Cultural, de acuerdo con la política de Distrital de Atención a la Ciudadanía</t>
  </si>
  <si>
    <t>Socializar el modelo de atención al ciudadano del Instituto Distrital de Patrimonio Cultural a los servidores públicos</t>
  </si>
  <si>
    <t xml:space="preserve">Elaborar y adoptar una estrategia de transparencia y participación ciudadana. </t>
  </si>
  <si>
    <t>Implemenar la estrategia de transparencia y participación ciudadana del Instituto Distrital de Patrimonio Cultural</t>
  </si>
  <si>
    <t>Formulación de un plan de trabajo para la implementación del Sistema de Gestiòn y Seguridad en el Trabajo</t>
  </si>
  <si>
    <t>Implementación del plan de trabajo del Sistema de Gestiòn y Seguridad en el Trabajo</t>
  </si>
  <si>
    <t xml:space="preserve">Actualización de los Planes de Emergencia Internos (1 por cada sede) </t>
  </si>
  <si>
    <t xml:space="preserve">Socializar los planes de emergencia interno </t>
  </si>
  <si>
    <t xml:space="preserve">Presentaciòn de propuesta de rediseño institucional ante las entidades correspondientes. </t>
  </si>
  <si>
    <t>Creación buzón especial de disciplinarios para denuncias de corrupción</t>
  </si>
  <si>
    <t>Participar en campañas del SIG</t>
  </si>
  <si>
    <t>Formular los indicadores de gestión de los procesos asociados a la dependencia</t>
  </si>
  <si>
    <t>Implementar el Plan Estratégico de Tecnologías de la Información y Comunicaciones - PETIC</t>
  </si>
  <si>
    <t>CORPORATIVA</t>
  </si>
  <si>
    <t>S. GENERAL</t>
  </si>
  <si>
    <t>JURÍDICA</t>
  </si>
  <si>
    <t>Formular los indicadores de procesos</t>
  </si>
  <si>
    <t>Realizar conversatorios con las áreas en temas de planeación contractual, gestión contractual y poscontractual</t>
  </si>
  <si>
    <t xml:space="preserve">Mediante acciones de mejora y sostenibilidad del Sistema Integrado de Gestión.                        </t>
  </si>
  <si>
    <t xml:space="preserve">Mediante el fortalecimiento de la comunicación interna y el trabajo en equipo. </t>
  </si>
  <si>
    <t>Objetivo Estratégico 5: Fortalecer la gestión y administración institucional</t>
  </si>
  <si>
    <t xml:space="preserve">Mediante el fortalecimiento de la comunicación interna y el trabajo en equipo.                        </t>
  </si>
  <si>
    <t>Formular el Plan de Comunicaciones Interno</t>
  </si>
  <si>
    <t>Ejecutar el Plan de Comunicaciones Interno</t>
  </si>
  <si>
    <t>DIVULGACIÓN</t>
  </si>
  <si>
    <t>Charlas y Capacitaciones en temas de patrimonio (se tenía una programada y no se realizó)</t>
  </si>
  <si>
    <t xml:space="preserve">Objetivo estratégico 5: Fortalecer la gestión y administración institucional   </t>
  </si>
  <si>
    <t xml:space="preserve">Mediante el fortalecimiento de la comunicación interna y el trabajo en equipo.   </t>
  </si>
  <si>
    <t xml:space="preserve"> Elaborar charlas y capacitaciones de actualización en temas de patrimonio y actividades desarrolladas por la Subdirección de Intervención </t>
  </si>
  <si>
    <t xml:space="preserve">Mediante acciones de mejora y sostenibilidad del Sistema Integrado de Gestión.   </t>
  </si>
  <si>
    <t>INTERVENCIÓN</t>
  </si>
  <si>
    <t>Estrategia 6</t>
  </si>
  <si>
    <t>Corporativa</t>
  </si>
  <si>
    <t>S. General</t>
  </si>
  <si>
    <t>Intervención</t>
  </si>
  <si>
    <t>Divulgación</t>
  </si>
  <si>
    <t>Jurídica</t>
  </si>
  <si>
    <t>Avance</t>
  </si>
  <si>
    <t>Ponderación  Objetivo</t>
  </si>
  <si>
    <t>Resultado Objetivo 5</t>
  </si>
  <si>
    <t>Ob 1</t>
  </si>
  <si>
    <t>Ob 2</t>
  </si>
  <si>
    <t>Ob 3</t>
  </si>
  <si>
    <t>Ob 4</t>
  </si>
  <si>
    <t>Ob 5</t>
  </si>
  <si>
    <t>Total PEI</t>
  </si>
  <si>
    <t>Instrumento de financiamiento para  la recuperación y sostenibilidad del patrimonio (1) Formulado - Gestión para el aprovechamiento económico del espacio público asociado a bienes muebles de carácter patrimonial y/o cultural.</t>
  </si>
  <si>
    <t>Inventario inmueble, propuesta de patrimonio inmaterial y propuesta de restauración y recuperación del BIC (incluye normativa urbanística de los BIC)</t>
  </si>
  <si>
    <t>Consolidar la identificación y valoración del patrimonio inmueble, definir  la propuesta inmaterial y la propuesta de restauración y recuperación del BIC.</t>
  </si>
  <si>
    <t>Consolidar la propuesta del manejo económico y financiero, los proyectos para incorporar el BIC a la dinámica económica y social, el cronograma de ejecución del plan, plantear las fuentes de recursos, instrumentos y procedimientos de financiación, definir las determinantes de instrumentos de gestión del suelo y compromisos de inversión pública y privada, las determinantes técnicas, financieras y presupuestales, los incentivos tributarios y mecanismos de compensación.</t>
  </si>
  <si>
    <t>Consolidar la propuesta institucional, definir las competencias institucionales públicas y privadas, plantear el fortalecimiento institucional y el modelo de gestión, definir los actos administrativos y jurídicos correspondientes, definir los acuerdos público privados para proyectos y acciones, definir los responsables de los procesos de comunicación y participación y del seguimiento de la ejecución del PEMP.</t>
  </si>
  <si>
    <t>Proceso de participación y comunicación con la comunidad y Plan de divulgación</t>
  </si>
  <si>
    <t>Definir la estructura de la propuesta integral, la visión, objetivos, directrices urbanísticas y modelo de desarrollo del BIC</t>
  </si>
  <si>
    <t>Documento de aspectos generales del plan y estructura de la propuesta integral</t>
  </si>
  <si>
    <t>David Delgado</t>
  </si>
  <si>
    <t>Equipo identificación y valoración del patrimonio cultural</t>
  </si>
  <si>
    <t>Claudia Carrizosa</t>
  </si>
  <si>
    <t>Juan Felipe Pinilla</t>
  </si>
  <si>
    <t>Laura Zimmermann</t>
  </si>
  <si>
    <t>Definir la delimitación del área afectada, la zona de influencia y los niveles de intervención</t>
  </si>
  <si>
    <t xml:space="preserve">Delimitación de área afectada y zona de influencia y los niveles de intervención. </t>
  </si>
  <si>
    <t>Equipo componente socioeconómico, financiero e institucional</t>
  </si>
  <si>
    <t>Equipo participación ciudadana</t>
  </si>
  <si>
    <t>Consolidar la cartografía, el proyecto de resolución de adopción del PEMP, la consolidación del proceso de participación y la presentación final del PEMP</t>
  </si>
  <si>
    <t>Cartografía, proyecto de resolución de adopción del PEMP, proceso de participación y presentación final del PEMP</t>
  </si>
  <si>
    <t>Resolución de adopción del SIG</t>
  </si>
  <si>
    <t>Resoluciones</t>
  </si>
  <si>
    <t>Fortalecimiento del SIG</t>
  </si>
  <si>
    <t>Orientar en la realización de los ejercicios de autoevaluación de procesos</t>
  </si>
  <si>
    <t>Paquete de Documentos</t>
  </si>
  <si>
    <t xml:space="preserve">Adoptar la actualización del PlNAR </t>
  </si>
  <si>
    <t>Acta de comité adoptando el PINAR</t>
  </si>
  <si>
    <t>Acta</t>
  </si>
  <si>
    <t>Adoptar la actualización del PGD</t>
  </si>
  <si>
    <t>Acta de comité adoptando el PGD</t>
  </si>
  <si>
    <t>Ejecutar el Plan de Acción con las actividades programas del PINAR</t>
  </si>
  <si>
    <t>PINAR  ejecutado</t>
  </si>
  <si>
    <t>% de ejecución del PINAR</t>
  </si>
  <si>
    <t>Ejecutar el Plan de Acción con las actividades programas del PGD</t>
  </si>
  <si>
    <t>PGD  ejecutado</t>
  </si>
  <si>
    <t>% de ejecución del PGD</t>
  </si>
  <si>
    <t>Desarrollar las actividades del Plan Institucional del SIG</t>
  </si>
  <si>
    <t>Plan de Acción de del SIG  ejecutado</t>
  </si>
  <si>
    <t>% de ejecución del Plan de Acción del SIG</t>
  </si>
  <si>
    <t>Plan de Acción de Gestión Ambiental ejecutado</t>
  </si>
  <si>
    <t>Liderar los comités que estén bajo la responsabilidad de la Subdirección General</t>
  </si>
  <si>
    <t>100% de los comités liderados con soporte de acta de reunión (según cronograma)</t>
  </si>
  <si>
    <t>Contenidos en plataforma virtual</t>
  </si>
  <si>
    <t>Contenidos virtuales</t>
  </si>
  <si>
    <t xml:space="preserve"> </t>
  </si>
  <si>
    <t>Seguimiento a planes de trabajo para cada política de desempeño institucional</t>
  </si>
  <si>
    <t>Informes de Seguimientos</t>
  </si>
  <si>
    <t>Elaborar informes de balance de la gestión de riesgos en el IDPC</t>
  </si>
  <si>
    <t xml:space="preserve">Informes de balance de la gestión de riesgos </t>
  </si>
  <si>
    <t xml:space="preserve">Informes de balance riesgos </t>
  </si>
  <si>
    <t>Consolidación del Mapa de Riesgos Institucional y de Corrupción</t>
  </si>
  <si>
    <t>Mapa de riesgos consolidado</t>
  </si>
  <si>
    <t>Reportes de gestión ambiental cargado en el aplicativo STORM</t>
  </si>
  <si>
    <t>Reportes de gestión ambiental cargados en STORM</t>
  </si>
  <si>
    <t xml:space="preserve">Realizar y presentar trimestralmente el informe de  consumos del Instituto y generación de residuos aprovechables </t>
  </si>
  <si>
    <t xml:space="preserve">Informes de consumos </t>
  </si>
  <si>
    <t xml:space="preserve">Informes de consumos del IDPC </t>
  </si>
  <si>
    <t xml:space="preserve">Realizar reporte del  Plan de Gestión  Integral  de Residuos  de Construcción y Demolición </t>
  </si>
  <si>
    <t xml:space="preserve">Reportes de obra ante la Secretaria Distrital de Ambiente </t>
  </si>
  <si>
    <t xml:space="preserve">Reportes de obra </t>
  </si>
  <si>
    <t xml:space="preserve">Acciones interinstitucionales </t>
  </si>
  <si>
    <t>Elaborar el informe de rendición de cuentas de la vigencia 2018</t>
  </si>
  <si>
    <t>Informe de gestión de la vigencia 2018 elaborado</t>
  </si>
  <si>
    <t>PAAC aprobado y publicado</t>
  </si>
  <si>
    <t>Apoyo en el monitoreo del PAAC en conjunto los responsables de cada actividad allí consignada</t>
  </si>
  <si>
    <t>Acompañamientos cuatrimestrales en el monitoreo del PAAC</t>
  </si>
  <si>
    <t># acompañamientos</t>
  </si>
  <si>
    <t>Equipo de Planeación</t>
  </si>
  <si>
    <t>Informe de rendición de cuentas de la vigencia elaborado</t>
  </si>
  <si>
    <t>PAAC publicado</t>
  </si>
  <si>
    <t>Realizar acompañamiento en la reformulación de proyectos de inversión del IDPC</t>
  </si>
  <si>
    <t>% de requerimientos de reformulación acompañados</t>
  </si>
  <si>
    <t>Reformulación/actualización de proyectos de inversión del IDPC</t>
  </si>
  <si>
    <t>% de viabilidades atendidas en cada periodo</t>
  </si>
  <si>
    <t># de informes elaborados</t>
  </si>
  <si>
    <t>Elaborar los informes de rendición de la cuenta anual responsabilidad de la Subdirección General</t>
  </si>
  <si>
    <t>Control de la contratación desde los criterios de Direccionamiento Estratégico</t>
  </si>
  <si>
    <t>Informes de rendición de la cuenta anual elaborados</t>
  </si>
  <si>
    <t>Lineamiento formulado</t>
  </si>
  <si>
    <t># lineamientos</t>
  </si>
  <si>
    <t>Una propuesta formulada y aprobada</t>
  </si>
  <si>
    <t># propuestas formuladas y aprobadas</t>
  </si>
  <si>
    <t>Un ejercicio formulado y comunicado</t>
  </si>
  <si>
    <t># ejercicios formulados y comunicados</t>
  </si>
  <si>
    <t>Avanzar en la formulación de una propuesta para el fortalecimiento del seguimiento y control de la gestión para la toma de decisiones</t>
  </si>
  <si>
    <t>Realizar el acompañamiento al proceso de auditoria regular de acuerdo con el programa de la Contraloría Distrital</t>
  </si>
  <si>
    <t>Acompañamiento al proceso de auditoría</t>
  </si>
  <si>
    <t>2 informes presentados</t>
  </si>
  <si>
    <t>Sub. General</t>
  </si>
  <si>
    <t>Realización de mesas de trabajo mesas de trabajo con el Ministerio de Cultura (Sujeto a programación del Ministerio)</t>
  </si>
  <si>
    <t>Mesas de trabajo con el Ministerio de Cultura</t>
  </si>
  <si>
    <t>ESTRATEGIA 8</t>
  </si>
  <si>
    <t xml:space="preserve">Se realizaron 596 levantamientos arquitectónicos, 451 continuos fotográficos, 655 fichas de apoyo y 113 fichas finales.
En propuesta de patrimonio inmaterial se consolidó la síntesis de diagnóstico y se avanzó en propuesta preliminar de caracterización de proyectos.
Para la recuperación de los BIC se realizó aproximación conceptual para definición de grado de deterioro de cada inmueble valorado.
</t>
  </si>
  <si>
    <t>Revisión de propuestas de delimitación con sus respectivas implicaciones normativas. Se elaboró documento de análisis que soporta la propuesta definida.</t>
  </si>
  <si>
    <t>Avance en la definición de la propuesta urbana general y la caracterización integral del territorio, complementando la estrategia general y las estrategias de actuación territoriales .
Se ajustaron los programas propuestos en las temáticas de espacio público, vivienda, movilidad, ambiental, aseo y los lineamientos para definir la normativa urbanística.</t>
  </si>
  <si>
    <t>Se definió la estrategia de comunicación y participación para la fase de formulación. En este marco, se realizaron reuniones y trabajo de acompañamiento intra e interinstitucional y en escenarios de participación local. Se establecieron canales permanentes de comunicación físicos y virtuales y se realizaron 12 encuentros presenciales con la comunidad. Así mismo, se elaboró el primer esquema básico de Plan de Divulgación.</t>
  </si>
  <si>
    <t>Se adelantó estudio normativo base para la estructuración de otros PEMP, como insumo para la resolución de adopción del Plan.</t>
  </si>
  <si>
    <t>En el marco del instrumento “Aprovechamiento económico de espacios públicos relacionados con bienes muebles patrimoniales”, se avanzó en articulación con el DADEP para  modificación del Decreto 456 de 2013.</t>
  </si>
  <si>
    <t>Las evidencias reposan en el archivo físico para el Reporte Mensual de Metas del Proyecto 1112, de la Subdirección General.
También se encuentra copia on-line en: https://drive.google.com/drive/u/1/folders/1X8Ox3_IcR5_5sHX0zi3ZP0lFk437KsHW</t>
  </si>
  <si>
    <t>Las evidencias reposan en el archivo físico para el Reporte Mensual de Metas del Proyecto 1112, de la Subdirección General.
También se encuentra copia on-line en: https://drive.google.com/drive/u/1/folders/1mwIGqnR5cN2zQwe3ABA1qENTbXZ6Q2FB</t>
  </si>
  <si>
    <t>Se reporta de manera efectiva la reformulación de los proyectos en el sistema SEGPLAN de conformidad con las necesidades 2018.</t>
  </si>
  <si>
    <t>Publicación efectiva del informe de gestión 2017 en:
http://idpc.gov.co/transparencia-y-acceso-a-la-informacion-publica/ley_transparencia_idpc/informes-gestion-evaluacion-auditoria/</t>
  </si>
  <si>
    <t>Publicación efectiva del PAAC 2018 en:
http://idpc.gov.co/transparencia-y-acceso-a-la-informacion-publica/ley_transparencia_idpc/plan-anticorrupcion-atencion-al-ciudadano/</t>
  </si>
  <si>
    <t>Se logra la publicación efectiva del informe de gestión 2017 en trabajo coordinado por la Subdirección General con participación de las áreas del IDPC</t>
  </si>
  <si>
    <t>Se logra la publicación efectiva del PAAC 2018 en trabajo coordinado por la Subdirección General con participación de las áreas del IDPC y la ciudadanía en general.</t>
  </si>
  <si>
    <t>Se adelantó una reunión con el equipo de la Gestión Documental en el que se acordó el esquema de trabajo durante el año, en sesiones de trabajo los días lunes.
En el ejercicio se logra la organización de 4 cajas.</t>
  </si>
  <si>
    <t>Acta de reunión</t>
  </si>
  <si>
    <t>Se garantiza la disponibilidad de usuarios y de bienes de oficina para la Subdirección General, tanto del equipo PEMP como del equipo administrativo (Planeación, SIG, Gestión Documental y Apoyo contractual)</t>
  </si>
  <si>
    <t>Informes de seguimiento consolidado a SDQS y ORFEO</t>
  </si>
  <si>
    <t>Alexander Cabrera</t>
  </si>
  <si>
    <t>Publicación efectiva de los POA 2018 en la página web del IDPC
http://idpc.gov.co/transparencia-y-acceso-a-la-informacion-publica/plan-operativo-anual/
Y correo electrónico con POA de cada Subdirección enviado por los líderes de área</t>
  </si>
  <si>
    <t>Se elaboran y reportan los informes para la rendición de la cuenta anual bajo la responsabilidad de la Subdirección General:
CBN-1090_ Informe de Gestión y Resultados IDPC 2017
CB-0404_Indicadores IDPC 2017
CBN_0021_Balance Social IDPC 2017
CBN-1024_Plan de Adquisiciones IDPC 2017
CBN-1030_Certificado SEGPLAN IDPC 2017</t>
  </si>
  <si>
    <t>Carpeta Solicitud de Viabilidades Presupuestales 2018 en custodia de Orlando Arias</t>
  </si>
  <si>
    <t>Se realiza de manera permanente el control a la contratación con criterios de direccionamiento estratégico, llegando a la viabilidad 314 el día 20 de marzo según el Registro de viabilidades.</t>
  </si>
  <si>
    <t>La auditoría regular se adelantará según el plan de auditoria entre el 31 de mayo y el 30 de septiembre.</t>
  </si>
  <si>
    <t>Acompañar y orientar la formulación/reformulación y seguimiento de planes institucionales</t>
  </si>
  <si>
    <t>Se anexa DE-F-2_MatrizActividadesPlanesInstitucionales SIG.xlsx, donde se explica el avance de cada actividad.</t>
  </si>
  <si>
    <t>Se anexa DE-F-2_MatrizActividadesPlanesInstitucionales PIGA.xlsx, donde se explica el avance de cada actividad.</t>
  </si>
  <si>
    <t>Se realizó consolidación del mapa de riesgos de corrupción 2018 y consolidación del mapa de riesgos institucionales 2017 con información del último trimestre</t>
  </si>
  <si>
    <t>En enero se realizó el Cuarto reporte trimestral 2017  -IDPC</t>
  </si>
  <si>
    <t>Documentos de avance en custodia de Mauricio Araque y el contrato 79 de 2018</t>
  </si>
  <si>
    <t>MATRIZ DE ACTIVIDADES PLAN DEL SUBSISTEMA INTERNO DE GESTIÓN DOCUMENTAL Y ARCHIVO - SIGA</t>
  </si>
  <si>
    <t>Se lideró el comité SIG en enero de 2018</t>
  </si>
  <si>
    <t>Archivos generados por el sistema</t>
  </si>
  <si>
    <t>Correo electrónico remitido el día 14 de febrero a la Subdirección Corporativa con los formatos responsabilidad del IDPC.</t>
  </si>
  <si>
    <t>% implementación del acompañamiento a la auditoría</t>
  </si>
  <si>
    <t>Presentar a la Secretaría de Cultura informes de seguimiento a la ejecución de   recursos INC</t>
  </si>
  <si>
    <t>Se presentó el informe de seguimiento a la ejecución de recursos INC mediante los radicados  120182200011311_00001_Firmado_INC 2017 y  20182200010221_Entregado_INC 2016 para los años de referencia.</t>
  </si>
  <si>
    <t>Realizar la organización de los expedientes responsabilidad de la Subdirección General, de acuerdo con los lineamientos del Subsistema de Gestión Documental.</t>
  </si>
  <si>
    <t>Informes de seguimiento de planes de trabajo de las políticas de desempeño institucional</t>
  </si>
  <si>
    <t>Equipo asignado a contratista Miller Castro
Informe de actividades Enero 2018</t>
  </si>
  <si>
    <t>Se realizó seguimiento al reporte de PINES de las obras así:
Enero: Obra 5 Espacios:  Esta fue ejecutada en periodos anteriores, a la cual le faltaba realizar la solicitud del cierre de los PINES 9183 al 9188 que fueron abiertos para la obra de la avenida Jiménez y en reunión con la Secretaria Distrital de Ambiente se acordó que el cargue de esta obra se realizaría en el PIN 9183 
Febrero: Solicitud de Pines Plaza la Concordia fase 2 y Sede Principal
Marzo: Seguimiento al Pin  de la Plaza de toros</t>
  </si>
  <si>
    <t>Equipo asignado a contratista Miller Castro
Informe de actividades Enero, Febrero y Marzo 2018</t>
  </si>
  <si>
    <t xml:space="preserve">Fomentar acciones de articulación y colaboración interinstitucional con el fin de fortalecer la gestión ambiental en el sector cultura </t>
  </si>
  <si>
    <t xml:space="preserve">Acciones interinstitucionales enfocadas en la gestión ambiental </t>
  </si>
  <si>
    <t>Se articulo con Secretaria de Cultura y Secretaria de Movilidad para actividad de 1 de febrero - Día Sin Carro, Distrital</t>
  </si>
  <si>
    <t>Equipo asignado a contratista Miller Castro
Informe de actividades Febrero</t>
  </si>
  <si>
    <t>A partir de los compromisos fijados el 28 de febrero, se continúa con el seguimiento a las solicitudes internas y externas dirigidas a la Subdirección. Se clasifica el seguimiento en dos niveles: 1. Seguimiento por medio de ORFEO y 2. Seguimiento por SDQS</t>
  </si>
  <si>
    <t>Se presenta el reporte de información en SEGPLAN con corte a 31 de diciembre de 2017</t>
  </si>
  <si>
    <t>Implementar en la plataforma virtual 3 contenidos del SIG: (Mapa de Procesos, MIPG, Autoevaluación)</t>
  </si>
  <si>
    <t>Controlar, registrar y viabilizar los procesos de contratación adelantados por el IDPC en los componentes de direccionamiento definidos desde el proceso de Direccionamiento Estratégico</t>
  </si>
  <si>
    <t>Se adelantó revisión documental y clasificación de información de 2016 y 2017.
Se adelantó análisis del entorno inmediato, estudio de valoración patrimonial y 5 propuestas urbanas que dan lineamientos según los parámetros urbanísticos del sector</t>
  </si>
  <si>
    <t>Se definió el marco lógico como metodología para la propuesta integral. Se definieron la problemáticas superior y cuatro problemas centrales, y se desarrolló el árbol de problemas respectivo.
Se avanzó en la construcción del concepto de visión, objetivos y directrices, y en el modelo conceptual de aproximación urbana.</t>
  </si>
  <si>
    <t>Consolidar la propuesta urbana general, la propuesta habitacional, ambiental, de espacio público, movilidad, redes y generar las determinantes de usos y edificabilidad en el área del PEMP.</t>
  </si>
  <si>
    <t>Se complementaron los análisis económicos y especiales, como las áreas de alta actividad inmobiliaria, para la definición de estrategias y proyectos de carácter socioeconómico.
Se evaluó la viabilidad de distintas alternativas de gestión financiera para proyectos institucionales.</t>
  </si>
  <si>
    <t>Se adelantó análisis de competencias para autorización de intervenciones en BIC y de conflictos normativos entre instrumentos y sobreposición de competencias. Se revisó estructura normativa para la definición de condiciones urbanísticas en AE. 
Se adelantó evaluación del impacto de las TIC en el área de estudio. Se inició la articulación entre temáticas para la incorporación del concepto de Centro Inteligente en los proyectos del plan.</t>
  </si>
  <si>
    <t>Definir la estrategia de comunicación y participación para la fase de formulación del PEMP, realizar encuentros presenciales de validación, diálogo y propuesta, generar canales permanentes de participación, dar acompañamiento a escenarios de participación local, desarrollar estrategias de divulgación y comunicación sobre el PEMP, realizar la articulación interinstitucional  e interinstitucional, elaborar  documento de resultados estrategia de participación y divulgación y formular el Plan de Divulgación</t>
  </si>
  <si>
    <t>Actualizar la adopción del SIG, e incorporar la adopción del MIPG</t>
  </si>
  <si>
    <t>Cada área tiene la herramienta diligenciada, que serán consolidadas por el equipo SIG una vez se concluyan los diagnósticos.</t>
  </si>
  <si>
    <t>Se presenta avance de un 20% frente a lo programado en el Plan de Acción del PIGA realizando actividades dentro de las cuales destacan:
*Elaboración del informe de consumo de servicios públicos del IDPC
*Elaboración del formato y se realizó su socialización con el personal de mantenimiento 
*Seguimiento a los puntos de almacenamiento de los residuos de las sedes.
*Campañas para el uso de la bici y se participo en el Reto Bici + peatón 
*Socialización del art5 de la ley 1811 de 2016 de manera divulgativa de oficina por oficina. 
*Campañas de sensibilización sobre el uso de recursos públicos y gestión de recursos a: Vigilantes, Equipos PEMP, Equipo del programa El Patrimonio se Luce.
*Invitación a los equipos de interés sobre el Curso virtual de compras sostenibles.
*Avances en la elaboración del Plan Integral de Movilidad</t>
  </si>
  <si>
    <t>Documentos de retroalimentación para la autoevaluación (1 por cada dependencia)</t>
  </si>
  <si>
    <t>Se realizó ejercicio de autoevaluación por la Subdirección de Gestión Corporativa.</t>
  </si>
  <si>
    <t>Liderar la formulación, consolidación y publicación del Plan Anticorrupción y de Atención al Ciudadano (PAAC)</t>
  </si>
  <si>
    <t>Se acompañó la formulación de los POA 2018 y sus anexos en diferentes sesiones, logrando la publicación efectiva en la página web del IDPC en el marco de la ley de transparencia.</t>
  </si>
  <si>
    <t>POA 2018 versión Seguimiento Trimestre I</t>
  </si>
  <si>
    <t>No se avanza en la actividad considerando que existen procesos que no han adelantado la identificación de riesgos.</t>
  </si>
  <si>
    <t>Consolidados con seguimientos de Mapas de riesgos</t>
  </si>
  <si>
    <t>Mapa de riesgos de corrupción -publicado Web: http://idpc.gov.co/transparencia-y-acceso-a-la-informacion-publica/ley_transparencia_idpc/plan-anticorrupcion-atencion-al-ciudadano/
Actas de acompañamiento SIG</t>
  </si>
  <si>
    <t># documento anteproyecto de presupuesto de inversión 2018 formulado</t>
  </si>
  <si>
    <t xml:space="preserve">Los responsables de las dependencias asociadas a las políticas de gestión y desempeño institucional,  realizaron los autodiagnósticos de: 
Transparencia, Servicio al ciudadano, trámites, gestión documental, integridad, y direccionamiento. Adicionalmente, se está avanzando en los autodiagnósticos de Defensa Jurídica y Control Interno.    </t>
  </si>
  <si>
    <t>Considerando la relevancia y la actividad formulada en el PAAC, se avanza en la formulación del lineamiento de participación ciudadana que incluirá elementos asociados a la incorporación de grupos étnicos y políticas públicas.
Puntualmente se avanza en los procesos de revisión de literatura académica, normativa asociada y documentación vigente en el IDPC. Lo anterior considerando también el Modelo Integrado de Planeación y Gestión, según lo establecido en el Decreto 1499 de 2017.</t>
  </si>
  <si>
    <t>El Instrumento archivístico del Plan Institucional de Archivos (PINAR ), cuenta con un avance del 50% correspondiente a la actualización del PINAR y las gestiones asociadas a la solicitud del concepto frente al Archivo de Bogotá.</t>
  </si>
  <si>
    <t>Dentro de las actividades programadas en el plan de acción, inmersas en el PINAR para el primer trimestre, se avanzó en la elaboración del diagnóstico integral de archivos, en la actualización del  índice de información reservado y clasificado. Así mismo en el seguimiento periódico del esquema que publicación de la entidad, en la intervención técnica del fondo documental acumulado de la Corporación La Candelaria, de los expedientes de bienes de interés cultural provenientes de la Subdirección de Intervención, la disponibilidad para préstamos y consultas de los expedientes de gestión documental del archivo BIC, la realización de campañas de apropiación del aplicativo Orfeo, de capitaciones personalizadas de acuerdo con los requerimientos de los servidores públicos del IDPC, seguimientos a la organización de los archivos de las diferentes áreas de IDPC, campañas que incentiven en los servidores públicos la apropiación de la gestión documental en el IDPC.</t>
  </si>
  <si>
    <t>Dentro de las actividades programadas en el plan de acción inmersas en el PGD para el primer trimestre, se avanzó en: la elaboración del diagnóstico integral de archivos, en la intervención técnica del fondo documental acumulado de la Corporación La Candelaria, de los expedientes de bienes de interés cultural provenientes de la Subdirección de Intervención, en garantizar la disponibilidad para préstamos y consultas de los expedientes de gestión documental del archivo BIC. En la realización de campañas de apropiación del aplicativo Orfeo, de capitaciones personalizadas de acuerdo con los requerimientos de los servidores públicos del IDPC y aquellas que incentiven en los servidores públicos la apropiación de la gestión documental en el IDPC.</t>
  </si>
  <si>
    <t>El Instrumento archivístico del Programa de Gestión Documental (PGD ), cuenta con un avance del 50% correspondiente a la actualización del PGD y las gestiones asociadas a la solicitud del concepto frente al Archivo de Bogotá.</t>
  </si>
  <si>
    <t>Se presenta avance de un 23% frente a lo programado en el Plan de Acción del SIG realizando actividades dentro de las cuales destacan:
* Realización del Comité SIG en enero de 2018.
* Avances en la revisión del MIPG en la dimensión de Control y Evaluación para identificar los cambios del MECI y se inició autodiagnóstico de esta política
* Revisión y actualización del Listado Maestro de Documentos y gestión de la migración de la información al sitio del SIG de acuerdo con el nuevo mapa de procesos.
* Se realizó acompañamiento en tema de riesgos a 11 procesos. Durante este periodo se actualizaron 35 formatos, 1 Manual, 1 Plan y 3 Procedimientos.
* Atención efectiva a todas las solicitudes de acompañamiento realizadas por los procesos.</t>
  </si>
  <si>
    <t>Autodiagnósticos</t>
  </si>
  <si>
    <t>Orientar en la realización de los autodiagnósticos para las políticas desempeño institucional</t>
  </si>
  <si>
    <t>Se consolidó un documento que relaciona los avances de los instrumentos: "Adopta un monumento", "Aprovechamiento económico de monumentos" y "Aprovechamiento económico de espacios públicos relacionados con bienes muebles patrimoniales". Se avanzó en la construcción de los proyectos de resolución de estos últimos, así como en diversos análisis para establecer un panorama de posibles resultados agregados por uso de instrumentos de captura de valor</t>
  </si>
  <si>
    <t>Se definió el esquema básico arquitectónico y la propuesta de vocación funcional cultural del proyecto, dentro de un proceso de ajustes de las propuestas. En este periodo el proyecto fue presentado a la Alcadía Mayor de Bogotá.</t>
  </si>
  <si>
    <t>En el marco de la formulación de la propuesta integral, se definió la visión del PEMP y se continuó con el  marco lógico en definición de indicadores y construcción de árboles de objetivos.
Se desarrolló una estrategia de disrupción para la agrupación iniciativas de los diferentes componentes y la priorización de acciones propuestas.</t>
  </si>
  <si>
    <t>Elaboración de documento de delimitación y ajuste a presentación síntesis de los criterios para su definición.
Se avanzó en la construcción del documento de criterios de valoración para la asignación de niveles de intervención.</t>
  </si>
  <si>
    <t>Como parte de la construcción de la propuesta urbana general en la definición de estrategias de acción territorial. Se avanzó considerablemente en la articulación de los proyectos y en la definición de los alcances normativos PEMP-POT con SDP.
Se avanzó en el desarrollo de las propuestas de espacio público, movilidad, ambiental, redes y servicios y se definió la propuesta habitacional.</t>
  </si>
  <si>
    <t>Dentro de la construcción de la propuesta institucional y administrativas, se avanzó en la definición del esquema de asignación de competencias para intervenciones y en la formulación articulada de iniciativas en la línea de las ciudades inteligentes.
Se avanzó en la construcción del modelo de gestión e indicadores de seguimiento de las acciones a implementar.</t>
  </si>
  <si>
    <t>En el marco del proceso de participación y comunicación con la comunidad se consolidó una matriz única de propuestas ciudadanas, llegando a 501 iniciativas a la fecha. Así mismo se realizó acompañamiento a distintos escenarios de participación local  y articulación inter e intrainstitucional mediante diferentes mesas de formulación, que articulan diversidad de actores.
Se avanzó en la construcción del plan de divulgación, en aspecto como el marco conceptual, enfoque e iniciativas preliminares.</t>
  </si>
  <si>
    <t>En este trimestre no se adelantaron acciones en esta actividad.</t>
  </si>
  <si>
    <t>Se realizaron 893 levantamientos arquitectónicos, 713 fichas de apoyo y 370 fichas finales.
Se realizaron talleres de formulación de patrimonio inmaterial, donde se definieron las propuestas: programa Bogotá en (fortalecimiento del comercio tradicional) y proyecto Inventario PCI.
Se avanzó en la determinación de grado de deterioro como soporte para la propuesta de restauración y recuperación de los BIC.</t>
  </si>
  <si>
    <t>En los aspectos financieros se avanzó en definición del potencial de recaudo mediante instrumentos de captura de valor mediante diferentes análisis y la determinación de valores del suelo de los predios en área PEMP. El avance es inferior al programdo dado que hizo falta la consolidación de estos insumos en la propuesta financiera; la actividad se adelantará en el siguiente trimestre.</t>
  </si>
  <si>
    <t>Las evidencias reposan en el archivo físico para el Reporte Mensual de Metas del Proyecto 1112, de la Subdirección General.
También se encuentra copia on-line en: https://drive.google.com/drive/u/1/folders/1X8Ox3_IcR5_5sHX0zi3ZP0lFk437KsHW</t>
  </si>
  <si>
    <t xml:space="preserve">Dentro de las actividades programadas en el plan de acción inmersas en el PGD para el segundo trimestre, se desarrollaron las actidades; Elaborar el diagnostico integral de archivos, Elaborar el Plan de Conservación Documental, Elaborar el Plan de Preservación Digital, Realizar los ajustes al PGD de acuerdo del concepto del la direccion del Archivo de Bogota, Intervenir técnicamente los expedientes contractuales de 2016-2017 en preparacion para la autitoria regular de la contaloria distrital, Garantizar la disponibilidad para prestamos y consultas de los expedientes de gestión documental del archivo BIC, Estandarizar los flujos documentales de los diferentes procesos del instituto en la herramienta del sistema de gestión documental Orfeo, Realizar campañas de apropiación del aplicativo Orfeo, Realizar capacitaciones personalizadas de acuerdo a los requerimientos de los servidores públicos del IDPC, Realizar campañas que incentiven a los servidores públicos la apropiación de la gestión documental en el IDPC y Realizar capacitaciones en gestión documental para el personal del IDPC
</t>
  </si>
  <si>
    <t xml:space="preserve">Dentro de las actividades programadas en el plan de acción, inmersas en el PINAR para el segundo trimestre, se desarrollaron las actidades; Elaborar el diagnostico integral de archivos, Elaborar el Plan de Conservación Documental, Elaborar el Plan de Preservación Digital, Elaborar la tabla de accedo de control en concordancia de la normatividad vigente, Actualizar el  índice de información reservado y clasificado, Hacer seguimiento periódico el esquema que publicación, Realizar los ajustes al PINAR de acuerdo del concepto del la direccion del Archivo de Bogota, Intervenir técnicamente los expedientes contractuales de 2016-2017 en preparacion para la autitoria regular de la contaloria distrital, Garantizar la disponibilidad para prestamos y consultas de los expedientes de gestión documental del archivo BIC, Estandarizar los flujos documentales de los diferentes procesos del instituto en la herramienta del sistema de gestión documental Orfeo, Realizar campañas de apropiación del aplicativo Orfeo, Realizar capacitaciones personalizadas de acuerdo a los requerimientos de los servidores públicos del IDPC, Realizar seguimientos a la organización de los archivos de las diferentes áreas de IDPC, Realizar campañas que incentiven a los servidores públicos la apropiación de la gestión documental en el IDPC y Realizar capacitaciones en gestión documental para el personal del IDPC
</t>
  </si>
  <si>
    <t>En el marco de la implementación de la estrategia Bogotá IGA +10 componente de Gestión Documental, se dio inicio en la actualización del PGD, y de acuerdo a diagnóstico del Archivo de Bogotá, dicho documento tiene un avance del 43% el cual deberá estar listo el 100% para el mes de septiembre</t>
  </si>
  <si>
    <t>De acuerdo al concepto de revisión y evaluación del Archivo de Bogotá del 10 de mayo de 2018, se dio inicio en atender dichas observaciones.</t>
  </si>
  <si>
    <t xml:space="preserve">Se realizaron los autodiagnósticos de: Defensa juridica, Plan Anticorrupción, Gestión Presupuestal, Talento Humano, Seguimiento y Evaluación, y se avanzo en el de Control Interno con SubCorporativa y SubDivulgación. 
Es de anotar, que aun el DAFP no publica los autodiagnósticops para las politicas de Gestión del Conocimiento, Seguiridad de la información y Fortalecimiento organizacional y simplificación de procesos </t>
  </si>
  <si>
    <t>Se presenta avance de un 60% frente a lo programado en el Plan de Acción del SIG realizando actividades dentro de las cuales destacan:
* Realización del Comité SIG en abril de 2018.
* Divulgación de Politica de riesgos
* Durante este periodo Durante este periodo se actualizaron 38 formatos, 1 Manual, 1 Politica, 1 Reglamento y 1 Procedimiento. .
* Se realizó el acompañamiento a los procesos en indicadores y riesgos</t>
  </si>
  <si>
    <t xml:space="preserve">* Se elaboró formato para el registro de el lavado de áreas comunes 
*Se elaboró y parobo el PIMS por la Secretaría Distrital de Movilidad
*Se realizó la actualización del Plan d manejo de Residuos Peligrosos de la entidad
* Se realizó campaña de sensibilización sobre el adecuadao uso de los puntos ecol´´ogicos en toda entidad
+Se realizó capacitación sobre la gestión adecuada de los residuos y uso adecuadao de los puntos ecológicos 
+se realizó capacitaci´n sobre cambio climático en todas las sedes del la entidad
*Se reali´zó aensibilización al personal de servicios generales sobre el uso adecuado del recurso agua y el orden yaseo de las áreas comunes del Instituto
+se realizó capacitación a los conductores de la entidad sobre ecoconducción y gases de efcto invernadero 
*se reali´zo capacitación al personal de mantenimineto y ael árae de almacena sobre el PGIR y la gestión adecuada de los residuos peligrosos de la entidad
*Se identifico el manual de contaración como el documento en el que se actulizaran los criterios ambientales y se realizó un memorando en el cuál se solicita la inclusión de  los criterios ambientales a el manual de contratación que se encuentra en construcción en la oficina de jurídica </t>
  </si>
  <si>
    <t xml:space="preserve">Se elaboraron 6 documentos de retroalimentación para la autoevaluación, con corte a 20 de junio de 2018. </t>
  </si>
  <si>
    <t>Se realizó comité SIG el 30 de abril de 2018.</t>
  </si>
  <si>
    <t>Carpeta de actas Comité SIG 2018 en custodia del equipo SIG.</t>
  </si>
  <si>
    <t>Se realizaron reuniones lideradas por Control Interno, para el tema de autocontrol, cada responsable tematico eleaboró ficha de contenidos, para subirlos a la plataforma virtual.  
Presentación en ppt para contenido de capacitación de autoevaluación</t>
  </si>
  <si>
    <t>Presentación en ppt  de contenido de autocontrol
Presentación en ppt contenido de autoevaluación</t>
  </si>
  <si>
    <t>Se elaboró el primer informe de planes de trabajo de las politicas de desempeño institucional.</t>
  </si>
  <si>
    <t>Informe seguimiento autodianóstivos en repositorio del SIG en drive</t>
  </si>
  <si>
    <t>Se elaboraron dos informes de balance de la gestión de riesgos institucional 2018 y el segundo balance de riesgos de corrupción 2018.</t>
  </si>
  <si>
    <t>Se realizó consolidación del mapa de riesgos institucional 2018 y Primer seguimiento al mapa de riesgos de corrupción 2018</t>
  </si>
  <si>
    <t xml:space="preserve">Se realizó en informe de consumos del IDPC para los meses de enero a marzo de 2018 </t>
  </si>
  <si>
    <t xml:space="preserve">Se realizo el reporte a la plataforma de SDA de los pines 14454 14521 correspondiente a los meses de febrero,  marzo y abril en cuanto al agenaración de RCD 
Se realizó el ajuste en el Anexo 1 de la resolución 932 de 2015 para la obras de la sede pricipal y la fese de la plaza de la concordia 
Se realizó el ajuste al PIN del voto nacional de acuerdo al requerimineto realizado por las secretaría de ambiente </t>
  </si>
  <si>
    <t xml:space="preserve">Se articulo con Secretararía de Distrital de Cultura Recreación y Deporte, Orquesta Filarmonica de Bogotá y RTVC , en un ciclo paseo realizado el 7 de junio de 2018 
Se realizó articulación con el Jardín Botánico para realizar la entrega de material vegetal el día 5 de junio y realizar un recorrido por las instalaciones de el Jerdín Botánico el día 7 de junio </t>
  </si>
  <si>
    <t>Se realiza de manera permanente el control a la contratación con criterios de direccionamiento estratégico, llegando a la viabilidad 358 el día 28 de Junio según el Registro de viabilidades.</t>
  </si>
  <si>
    <t>Se realizaron efectivamente los reportes de PREDIS PMR para los meses de marzo,  abril y mayo de 2018</t>
  </si>
  <si>
    <t>Se realizaron efectivamente los reportes de PREDIS PMR para los meses de diciembre 2017, y enero y febrero 2018</t>
  </si>
  <si>
    <t>El equipo de planeación ha participado en actividades relacionadas con el acompañamiento a la auditoría regular conforme se han presentado las necesidades de la misma. Así, se participó en la reunión de apertura el día 30 de mayo y se han atendido las solicitudes relacionadas con los oficios de solicitud 3, 5 y 7.</t>
  </si>
  <si>
    <t>Con corte a el 10 de mayo se presentó un informe acumulado del Esquema de Publicación en el sitio de transparencia para la información responsabilidad de la Subdirección General</t>
  </si>
  <si>
    <t>Informe: Esquema de Publicacion - Subdireccion General - Revisión.xlsx</t>
  </si>
  <si>
    <t>Con acta de los dìas 26 y 27 de julio se deja memoria de los avances en el segundo trimestre de 2018. Se realiza la revisión de los archivos de la Subdirección general correspondiente a las vigencias 2012 a 2016. Apertura y revisión de 20 cajas que corresponden a 120 carpetas respectivamente clasificadas.</t>
  </si>
  <si>
    <t>A partir de los compromisos fijados el 28 de febrero, se continúa con el seguimiento a las solicitudes internas y externas dirigidas a la Subdirección. Se clasifica el seguimiento en dos niveles: 1. Seguimiento por medio de ORFEO y 2. Seguimiento por SDQS. El segiomiento se hace para cada una de las 13 semanas comprendidas en el trimestre.</t>
  </si>
  <si>
    <t>Trimestre 1. Carpeta de solicitudes de cuentas de correo institucional e insumos de papelería. En custodia de Cristina Fonseca.
Trimestre 2. Seguimientos desde ORFEO</t>
  </si>
  <si>
    <t>Se realiza reunión de capacitación sobre la Estrategia de Transparencia, Atención a la Ciudadanía y Partcipación, incluyendo los temas de Rendición de Cuentas y Participación Ciudadana.
Así mismo persiste el seguimiento a las políticas de Mujer, Primera infancia y adolescencia y LGBTI.</t>
  </si>
  <si>
    <t>Se realizarán avances en el segundo semestre del año, en articulaciòn con los avances del PEMP y su articulaciòn con el POT</t>
  </si>
  <si>
    <t>El 3 de mayo, se remitió a cada uno de los responsables de realizar las actividades la versión No. 2 del Plan Anticorrupción y de Atención al Ciudadano - PAAC, Vigencia 2018, con las modificaciones aprobadas por el Comité del Sistema Integrado de Gestión (sesión del 30.04.2018)
Entre los días 8 y 9 de mayo se recibieron los reportes de las dependencias (ver carpeta: Evidencias), a partir de los cuales se procedió a realizar la revisión de la información y soportes enviados, dando las respectivas observaciones las cuales fueron atendidas por los responsables. Realiza la atención de las observaciones se compiló el primer reporte del PAAC 2018, realizando su envío a la Asesoría de Control Interno el 11 de mayo para su correspondiente seguimiento (ver carpeta: Monitoreo PAAC 2018 V_2).
Así mismo, se realizó la actualización del Documento del Plan Anticorrupción y Atención al Ciudadano IDPC 2018_V2 (Ver carpeta: Actualización documento PAAC 2018 V2), el cual fue revisado y ajustado por el equipo de Transparencia y Atención a la Ciudadanía y el equipo del Sistema Integrado de Gestión.</t>
  </si>
  <si>
    <t>Actividad de seguimiento realizada para el comité directivo del 20 marzo</t>
  </si>
  <si>
    <t>Se publica el informe consolidado de logros del primer trimestre del año en el micrositio de Transparencia: http://idpc.gov.co/Transparencia/LOGROS%20IDPC%20A%20MARZO%202018.pdf
Así mismo se realizaron 11 presentaciones/informes de metas físicas y financieras del IDPC.</t>
  </si>
  <si>
    <t>Informe publicado en la web en el micrositio de trasparencia</t>
  </si>
  <si>
    <t>Archivos en custodia de Juan Tarapuez y Patricia Quintanilla.</t>
  </si>
  <si>
    <t>Realizar actualización al PAA de acuerdo con las necesidades institucionales</t>
  </si>
  <si>
    <t>Actualizaciónd el PAA en el SECOP II</t>
  </si>
  <si>
    <t>% de actualización del PAA en el SECOP II atendidas</t>
  </si>
  <si>
    <t>Se publican 7 actualizaciones del PAA en SECOP II</t>
  </si>
  <si>
    <t>Se publican 10 actualizaciones en SECOP II durante el segundo trimestre</t>
  </si>
  <si>
    <t>https://www.secop.gov.co</t>
  </si>
  <si>
    <t xml:space="preserve">Formular lineamiento relacionados con la Participación Ciudadana y la Rendición de Cuentas institucional
</t>
  </si>
  <si>
    <t>Avanzar en la elaboración de un ejercicio de visión prospectiva identificando líneas y apuestas que contribuyan al fortalecimiento de la misión desde la articulación con el POT, Plan Estratégico Sectorial de Patrimonio y el Plan Nacional de Desarrollo</t>
  </si>
  <si>
    <t>Mauricio Cortés</t>
  </si>
  <si>
    <t>Angélica Franco</t>
  </si>
  <si>
    <t>Se realizó revisión y actualización de diseño arquitectónico y urbano según parámetros normativos del sector, de acuerdo a la propuesta de implantación del IDRD. A esta entidad se entregó la compilación de lineamientos patrimoniales. Así mismo se avanzó en la formulación de lineamientos aqruitectónicos urbanos para el parque Reconciliación.</t>
  </si>
  <si>
    <t>Revisión documental y clasificación de la información, así como análisis del entorno inmediato. Se avanzó en la propuesta de manejo arquitectónico y actuaciones urbanas, integrando las propuestas de proyectos que se desarrollan en el Nodo Concordia, para estructurar el Plan de Manejo Urbano correspondiente.</t>
  </si>
  <si>
    <t>Se concluyeron los documentos técnicos y metodológicos de los instrumentos: Aprovechamiento económico de monumentos y Aprovechamiento económico de espacios o elementos del espacio público relacionados con bienes muebles de carácter patrimonial y/o cultural. El 26 de septiembre fue decretado mediante el acto 552, el Marco Regulatorio del Aprovechamiento Económico del Espacio Público en el Distrito Capital de Bogotá, en donde fueron incorporados los ajustes propuestos en el proyecto del instrumento 'Aprovechamiento Económico de Espacios Públicos relacionados con bienes muebles patrimoniales'. La adopción se efectuará una vez el IDPC haya expedido la resolución correspondiente.</t>
  </si>
  <si>
    <t>Se concluyeron el trabajo de campo con 91 levantamientos y la realización de fichas de apoyo con 517 documentos. Se realizaron 1642 fichas de inventario, de las cuales se consolidaron tencica y formalmente 721 en formato PDF. Así mismo se avanzó en 662 bases para fichas normativas, cuyo formato fue presentado a Ministerio de Cultura y cuenta con aprobación preliminar. Se avanzó en la producción de insumos para la elaboración de estas fichas,</t>
  </si>
  <si>
    <t>Se avanzó en la construcción del DTS preliminar de la propuesta integral, donde se definieron los aspectos generales y se diseñó una base datos a partir de los objetivos, intervenciones integrales e indicadores, articulados con metas, resultados y seguimiento. Se definió estructura de 9 intervenciones integrales, transversales a todos los componentes, clasificadas por tipo de iniciativa y asociadas a una finalidad sobre el territorio, donde se enmarcan los programas y proyectos que se definan en el Plan,</t>
  </si>
  <si>
    <t>Se finalizó el documento de criterios de valoración, integrándose con la cartilla de inventario inmueble. Se ajustaron los documentos de dleimitación y se continuó con el desarrollo del documento de nieveles de intervención, en lo referido a los niveles 1 y 2.</t>
  </si>
  <si>
    <t>Se avanzó en la construcción del documento integrado de la propuesta urbana general, en la elaboración de la propuesta normativa mediante la modificación de norma general, tratamientos urbanísticos y áreas de actividad, de acuerdo a la articulación con SDP. Con esta entidad se coordinó la elaboración de un documento para la pieza Centro, que se integrará al POT.Se consolidaron las propuestas de movilidad, ambiental y redes y servicios y se inició el documento de lineamientos técnicos para la intervención integral del espacio público.</t>
  </si>
  <si>
    <t>Se avanzó en documento de modelo financiero del PEMP. Así mismo se presentaron a SDP las condiciones necesarias para articular con el POT los temas normativos y de instrumentos de financiación, y se desarrollaron avances en documentos metodológicos de instrumentos desarrollados para la sostenbilidad del patrimonio, que tendrían incidencia en la implementación del PEMP.</t>
  </si>
  <si>
    <t>Se consolidó la estructura normativa para la asignación de condiciones urbanísticas en el marco de la articulación del PEMP como proyecto estratégico del POT. Se avanzó en la propuesta de modelo de gestión y en la inclusión de las estrategias como parte de la línea base de indicadores de seguimiento. Se consolidaron las propuestas de ciudades inteligentes de manera priorizada y articulada con la propuesta integral.</t>
  </si>
  <si>
    <t>En cuanto al proceso de participación, se realizó el documento síntesis de resultados del proceso de participación y se  respectivo se consolidó la matriz única de propuestas ciudadanas, con 503 iniciativas. Se consolidó la propuesta de plan de divulgación articulada con los conceptos de participación contenidos en las estrategias de la propuesta integral</t>
  </si>
  <si>
    <t>Se avanzó en la compilación de estudios técnicos y sus anexos, así como en la cartilla de cartografía asociada a estos. Se fórmulo esquema general del proyecto de resolución, se consolidaron los documentos de proceso de participación ciudadana de 2017 y 2018 junto con sus evidencias de soporte y se realizó presentación preliminar de propuesta integral y su articulación con el modelo de marco lógico</t>
  </si>
  <si>
    <t>Se realizó mesa de trabajo con el Ministerio de Cultura, sobre el avance de la norma urbana en el marco de la propuesta urbana general.</t>
  </si>
  <si>
    <t>31/09/2018</t>
  </si>
  <si>
    <t>Se acompañó la formulación de los POA 2018 y sus anexos en diferentes sesiones, se presentan dificultades relacionadas con el reporte del POA de la Subdirección de Intervención, por lo que se realizan sesiones de trabajo con los equipos de la Subdirección con el fin de acompañar su formulación.</t>
  </si>
  <si>
    <t>Se reporta de manera efectiva la ejecución de los proyectos en el sistema SEGPLAN para el segundo trimestre de conformidad con las necesidades 2018.</t>
  </si>
  <si>
    <t>Se reorienta el ejercicio de prospectiva definiendo las fuentes de información, a saber: POT, Plan Estratégico Sectorial de Patrimonio y el Plan Nacional de Desarrollo</t>
  </si>
  <si>
    <t>Correos electrónicos remitido a la SDP con la validación de la información.</t>
  </si>
  <si>
    <t>Archivos electrónicos en los equipos de los servidores públicos: Nubia Zubieta, Patricia Quintanilla y Juan Tarapuez.
Y listado de asistencia de reuniones adelantadas con el equipo.
Comunicaci{on interna con el formato y la definici{on de la estrategia y listados de asistencia d elas reuniones</t>
  </si>
  <si>
    <t>N.A.</t>
  </si>
  <si>
    <t>El porcentaje de avance en la ejecución del Plan de Acción SIG con corte a tercer trimestre es del 75% 
Se coordinó con los corresponsables de los Subsistemas los temas y la presentación del Comité SIG el cual se desarrollará el día 1 de octubre de 2018.
Se realiza seguimiento mensual a la información publicada en la intranet. Se realizó por Carlos Sandoval seguimiento a lo publicado en la Web que corresponde al SIG.
Se realizó la distribución de los temas de capacitación y se inició la estructuración de las presentaciones que serán utilizadas para cada módulo en la Plataforma virtual.
Se actualizó el repositorio del MECI, y se actualizó herramienta de seguimiento para mantenerlo actualizado
Se actualizó el repositorio de documentación del SIG, y se realizó validación con lo publicado en la intranet
Se realizó seguimiento y monitoreo con corte a agosto de 2018 a los Riesgos de Corrupción y de Gestión
Se ha dado cumplimiento a las solicitudes para acompañamiento de documentación. 
Durante este periodo se ha trabajado en la actualización de los procedimientos asociados a trámites y OPAs de SUIT, así como sobre los procedimientos de los procesos atención a la ciudadanía y seguimiento y evaluación.</t>
  </si>
  <si>
    <t>Se desarrolló la campaña de sensibilización para el ahorro y uso eficiente de la energía 
Se realizó inducción ambiental el 13 de julio a los contratistas de Gigante S.A.S empresa que se encargara de prestar el servicio de transporte a la subdirección de intervención a los grupos de lucimiento de fachadas y monumentos.
Se elaboró el segundo reporte trimestral de la generación de residuos aprovechables ante la UAESP.
Se realizó capacitación a los abogados de la Subdirección de Gestión Corporativa y al supervisor de los contratos de funcionamiento sobre compras sostenibles el día 17 de julio en la sala de reuniones de Casa Fernández y se envió al correo electrónico la presentación como soporte de la capacitación.
Se elaboró el primer informe de seguimiento de cláusulas ambientales incorporadas en los contratos de funcionamiento, arrendamiento y prestación de servicios profesionales y de apoyo a la gestión.
Se elaboró el informe de consumo de servicios públicos del mes de julio y agosto de 2018 del Instituto Distrital de Patrimonio Cultural, necesarios para la consolidación de indicadores ambientales de  energía y agua .
Se elaboró respuesta a la solicitud realizada mediante el radicado 20185110054922 por la Secretaría Distrital de Movilidad sobre el cumplimiento del Art 5 del Ley 1811 de 2016 “Ley Pro bici” mediante el radicado 20182300050941 del 10/07/2018, en cual se reportó las acciones desarrolladas por el Instituto para el cumplimiento de dicho artículo.
Se elaboró el primer informe de consumo de papel del Instituto en el cual se reportó el consumo correspondiente al primer semestre de 2018 .
Se realizó solicitud a la coordinadora del grupo de enlucimiento de fachadas para que programara una jornada de orden y aseo en el área de alistamiento y en el punto ecológico.
Se inició campaña para incentivar a los servidores públicos del Instituto al realizar un uso adecuado y eficiente del papel, mediante la publicación de una pieza de divulgación en el Orfeo y la publicación de esta misma pieza en las impresoras de la entidad.
-Se realizó carta manifestando el compromiso de la Dirección del Instituto sobre la implementación del programa de consumo sostenible y la conformación de un grupo de trabajo que liderará y apoyará la implementación de compras públicas sostenibles.
-Se elaboraron los informes de consumo de papel del Instituto Distrital de Patrimonio Cultural para los meses de julio y agosto de 2018</t>
  </si>
  <si>
    <t>Se coordinó con los corresponsables de los Subsistemas los temas y la presentación del Comité SIG el cual se desarrollará el día 1 de octubre de 2018</t>
  </si>
  <si>
    <t>Se realizaron efectivamente los reportes de PREDIS PMR para los meses de junio,  julio y agosto de 2018</t>
  </si>
  <si>
    <t>Este informe se envío por correo a cada líder de quipo de trabajo la Subdirección con el finque se revisara. Se solicitó reunión con cada uno de ellos para socializar las observaciones encontradas, la cual aún sigue pendiente.</t>
  </si>
  <si>
    <t xml:space="preserve">Se continúa con el seguimiento a las solicutudes  internas y externas allegadas a la  Subdireción General por Orfeo y SDQS realizando 16 informes de alertas,m así mismo se continó con la alimentación de la base de datos del SDQS, como el cargue de los derechos de petición a la plataforma.  Se realizó segumiento al informe de Orfeo presentado a la dependencia  por la Administradora del mismo, donde se hiizo la verificación del estado de los radicado para cada uno de los usurios. </t>
  </si>
  <si>
    <t>Se realizó el inventario de  los elementos  de papelería de la Subdirección  en una matríz de excel, la cual se está alimentando con las entregas del insumos a los servidores. Se está elaborando un informe de balance de insumos de papeleria de la vigencia 2018.</t>
  </si>
  <si>
    <t>Se realizó monitoreo al mapa de riesgos de corrupción correspondiente al segundo cuatrimestre de 2018, corte septiembre de 2018.</t>
  </si>
  <si>
    <t>Se realizó el reporte al STORM de la ejecución del PIGA del primer trimestre de 2018</t>
  </si>
  <si>
    <t>Se realizó en informe de consumos del IDPC para los meses de abril a junio de 2018 segundo  trimestre de 2018</t>
  </si>
  <si>
    <t xml:space="preserve">Se realizó revisión de los soportes remitidos por el contratista de la obra de la Sede Principal y realice el cargue de los soportes de los meses de abril, mayo y junio en cuanto a la generación de RCD de estos meses en la plataforma de la Secretaría Distrital de Ambiente al PIN 14454 </t>
  </si>
  <si>
    <t xml:space="preserve">Se articulo con Orqueta Filarmonica, Secretaría Diatrital de Cultura, Secretaría Gobierno y Universidad Distrital en una carrera ciclística realizada el dái 6 de septiembre que se llamo fomentando el respeto al peatón y para incentivar a los bici usuarios frecuentes  </t>
  </si>
  <si>
    <t>Hasta el día 25 de septiembre se realiza seguimiento completo al ejercicio de la  Auditoría PAD 2018 - Código 05 de la Contraloría de Bogotá, para las vigencias 2016 y 2017.</t>
  </si>
  <si>
    <t>Remito Ficha Técnica IDPC correspondiente a la Auditoría PAD 2018 - Código 05 de la Contraloría de Bogotá, para las vigencias 2016 y 2017</t>
  </si>
  <si>
    <t>El día 30 de agosto se solicita la información necesaria para la presentación del segundo informe de recursos INC</t>
  </si>
  <si>
    <t>Radicados  120182200011311_00001_Firmado_INC 2017 y  20182200010221_Entregado_INC 2016
Correos electrónicos solicitando información del seguno reporte y anexos relacionados. https://drive.google.com/file/d/1sVhdI8TGEEJxZIOt9GORyDg2KCelJwap/view?usp=sharing</t>
  </si>
  <si>
    <t>Se publican 11 actualizaciones en SECOP II durante el segundo trimestre</t>
  </si>
  <si>
    <t>De acuerdo al concepto de revisión y evaluación del Archivo de Bogotá del 10 de mayo de 2018, se dio inicio en atender dichas observaciones</t>
  </si>
  <si>
    <t>En la implementacion de la estrategia IGA + 10 de la secretaria general se realizaron los ajustes al Programa de Gestion Documental el cual sera presentado al comité SIG el dia 01 de Octubre para su aprobacion</t>
  </si>
  <si>
    <t>Dentro de las actividades programadas en el plan de acción, inmersas en el PINAR para el tercer  trimestre, se desarrollaron las actividades; Elaborar el Plan de Conservación Documental, Elaborar el Plan de Preservación Digital, Elaborar la tabla de accedo de control en concordancia de la normatividad vigente, Elaborar el modelo de requisitos para la gestión documentos electrónicos, Elaborar el banco terminológico misional, Actualizar el reglamento interno de archivo, Estructurar una propuesta de las TRD articuladas con la reestructuración institucional del IDPC. Componente de Tablas de Retención Documental, Estructurar una propuesta de las TRD articuladas con la reestructuración institucional del IDPC, Estructurar una propuesta de las TRD articuladas con la reestructuración institucional del IDPC, Estructurar una propuesta de las TRD articuladas con la reestructuración institucional del IDPC, Actualizar los activos de Información, Actualizar el  índice de información reservado y clasificado, Aprobar el esquema que publicación, Hacer seguimiento periódico el esquema que publicación, Realizar los ajustes al PINAR de acuerdo del concepto de la dirección del Archivo de Bogotá, Realizar los ajustes al PGD de acuerdo del concepto de la dirección del Archivo de Bogotá, Intervenir técnicamente el fondo acumulado de la corporación la Candelaria, Intervenir técnicamente los expedientes de bienes de interés cultural provenientes de la Subdirección de Intervención, Garantizar la disponibilidad para préstamos y consultas de los expedientes de gestión documental del archivo BIC, Estandarizar los flujos documentales de los diferentes procesos del instituto en la herramienta del sistema de gestión documental Orfeo, Realizar campañas de apropiación del aplicativo Orfeo, Realizar capacitaciones personalizadas de acuerdo a los requerimientos de los servidores públicos del IDPC, Realizar seguimientos a la organización de los archivos de las diferentes áreas de IDPC, Realizar campañas que incentiven a los servidores públicos la apropiación de la gestión documental en el IDPC, Realizar capacitaciones en gestión documental para el personal del IDPC.
Durante el tercer trimestre de la vigencia se dio prioridad a la realización de ajustes del PGD luego de la retroalimentación enviada desde el Archivo Bogotá. Esta priorización fue necesaria teniendo en cuenta que los ajustes se requirieron en cada uno de los ocho lineamientos del proceso por lo que las actividades asociadas a la actualización de TRD y sus anexos se vieron rezagadas. En cuarto trimestre del año se priorizara la actualización de las TRD y sus anexos.</t>
  </si>
  <si>
    <t>Dentro de las actividades programadas en el plan de acciones inmersas en el PGD para el segundo trimestre, se desarrollaron las actividades:  Elaborar el Plan de Conservación Documental, Elaborar el Plan de Preservación Digital, Realizar los ajustes al PGD de acuerdo del concepto de la dirección del Archivo de Bogotá, Intervenir técnicamente el fondo acumulado de la corporación la Candelaria , Intervenir técnicamente los expedientes de bienes de interés cultural provenientes de la Subdirección de Intervención, Intervenir técnicamente los expedientes contractuales de 2016-2017 en preparación para la auditoria regular de la contraloría distrital, Garantizar la disponibilidad para préstamos y consultas de los expedientes de gestión documental del archivo BIC, Estandarizar los flujos documentales de los diferentes procesos del instituto en la herramienta del sistema de gestión documental Orfeo, Realizar campañas de apropiación del aplicativo Orfeo, Realizar capacitaciones personalizadas de acuerdo a los requerimientos de los servidores públicos del IDPC, Realizar seguimientos a la organización de los archivos de las diferentes áreas de IDPC, Realizar campañas que incentiven a los servidores públicos la apropiación de la gestión documental en el IDPC, Realizar capacitaciones en gestión documental para el personal del IDPC
Durante el tercer trimestre de la vigencia se dio prioridad a la realización de ajustes del PGD luego de la retroalimentación enviada desde el Archivo Bogotá. Esta priorización fue necesaria teniendo en cuenta que los ajustes se requirieron en cada uno de los ocho lineamientos del proceso por lo que las actividades asociadas a la actualización de TRD y sus anexos se vieron rezagadas. En cuarto trimestre del año se priorizara la actualización de las TRD y sus anexos.</t>
  </si>
  <si>
    <t>Digitalización de las actas de Junta Directiva y Organización del expediente UPZ Teusaquillo (5 carpetas)</t>
  </si>
  <si>
    <t>Informes de riesgos</t>
  </si>
  <si>
    <t>A la fecha, el DAFP ha dispuesto de 15 cuestionarios de autodiagnostico relacionados con la implementación de Políticas de Gestión de los cuales se han diligenciado 12 correspondientes a: 1.1 Gestión del Talento Humano, 1.2 Integridad, 2.2 Plan Anticorrupción, 3.1 Gestión Presupuestal, 3.2 Gobierno Digital (antes Gobierno en línea), 3.3 Defensa Jurídica, 3.4 Servicio al Ciudadano, 3.5 Trámites, 4. Seguimiento y evaluación del desempeño institucional, 5.1 Gestión Documental, 5.2 Transparencia y Acceso a la Información. Se culminó el correspondiente al 2.1 Direccionamiento y Planeación, se avanzó en la elaboración de los autodiagnósticos de Participación y Control Interno, y esta pendiente por iniciar el autodiagnóstico de rendicion de cuentas.</t>
  </si>
  <si>
    <t>Se elaboró modelo de actas para la autoevaluación de los procesos (13 actas que incluyen las 6 dependencias) de la Entidad, las cuales fueron remitidas a los líderes de los procesos, junto con la metodología y los insumos para el desarrollo del ejercicio de autoevaluación. Así mismo se manifestó la disponibilidad por parte del equipo SIG para acompañar el desarrollo de la actividad.</t>
  </si>
  <si>
    <t>Trimestre 1. No se adelantaron acompañamientos para autoevaluaciones de procesos porque se estaba analizando en primera medida las políticas de desempeño institucional y MIGP para poder brindar mayor información a los procesos en este ejercicio.
Trimestre 2. Se elaboró oficio para cada dependencia con información del estado de los procesos a cargo.
repositorio Drive en carpeta Repositorios de la Documentacion del SIG\AUTOEVALUACION
Trimestre 3. Actas elaboradas</t>
  </si>
  <si>
    <t>No se presento avance en esta actividad.a actividad requiere de personal de planta temporal que no ha sido nombrado desde inicios del año. No obstante sí se ha avanzado en el ejercicio de elaboración de los autodiagnósticos del MIPG.</t>
  </si>
  <si>
    <t>No se presento avance en esta actividad. El último informe se realizará en el cuarto trimestre.</t>
  </si>
  <si>
    <t>Se publica el informe consolidado de logros del segundo trimestre del año en el micrositio de Transparencia
Así mismo se realizaron 4 presentaciones/informes de metas físicas y financieras del IDPC.</t>
  </si>
  <si>
    <t>Se realiza de manera permanente el control a la contratación con criterios de direccionamiento estratégico, llegando a la viabilidad 510 el día 29 de septiembre según el Registro de viabilidades.</t>
  </si>
  <si>
    <t>POA 2018 versión Seguimiento Trimestre III</t>
  </si>
  <si>
    <t>Se adelanta la primera fase de formulación del anteproyecto de presupuesto 2019. El día 31 de julio se remite una comunicación interna con lineamientos para la formulación, realizando una presentación el día 27 de agosto con los y las subdirectoras de la Entidad.</t>
  </si>
  <si>
    <t>Comunicación interna y presentación</t>
  </si>
  <si>
    <t>Se realizó la distribución de los temas de capacitación y se inició la estructuración de las presentaciones que serán utilizadas para cada modulo en la Plataforma virtual.
Así mismo se avazó en construcción de contenidos para los temas de Autoevaluación y Mapa de Procesos.</t>
  </si>
  <si>
    <t>Reporte en STORM</t>
  </si>
  <si>
    <t>Se construye el informe semestral del PAA. El 26 de julio se remite el informe a los integrantes del Comité Directivo.</t>
  </si>
  <si>
    <t>Correo de envío e informe</t>
  </si>
  <si>
    <t>Se presenta el reporte de información en SEGPLAN con corte a 31 de marzo de 2018</t>
  </si>
  <si>
    <t>Se presenta el reporte de información en SEGPLAN con corte a 30 de junio de 2018</t>
  </si>
  <si>
    <t>Se logra la publicación del seguimiento con los aportes institucionales. https://drive.google.com/drive/folders/1Mc4la5hkdju4Vv8v6yVty7Z2ViYMHSRg?usp=sharing</t>
  </si>
  <si>
    <t>Se avanza en los autodiagnósticos de Participación (10 de Julio) y de Rendición de cuentas (23 de julio) en el marco del MIPG. De la misma manera se consolida una estrategia de identificación de ámbitos de interacción ciudadana y de usuarios externos del IDPC, que incluyen coordinación con los equipos de Planeación, Participación y Atención a la ciudadanía.</t>
  </si>
  <si>
    <t>En ejercicio de definición de datos históricos de impacto por parte del IDPC, se recopila información para el Plan de Desarrollo Distrital vigente, identificando la necesidad de construir un tablero de control que se alimente periódicamente. Durante el 2018 se avazará en su formulación con el fin de lograr seguimiento desde el 2019.
De la misma manera, se avanza en la compilación y diligenciamiento de los formularios de Oferta y Demanda de información en el desarrollo del ejercicio de formulación del Plan Estadístico Distrital, liderado por la Secretaría Distrital de Planeación.</t>
  </si>
  <si>
    <t>Guión video institucional, matriz preliminar de indicadores y formatos de iidentificación para la formulación del Plan Estadístico.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</si>
</sst>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 _€_-;\-* #,##0\ _€_-;_-* &quot;-&quot;\ _€_-;_-@_-"/>
    <numFmt numFmtId="164" formatCode="_ * #,##0.00_ ;_ * \-#,##0.00_ ;_ * &quot;-&quot;??_ ;_ @_ "/>
    <numFmt numFmtId="165" formatCode="0.0%"/>
    <numFmt numFmtId="166" formatCode="_-* #,##0\ _€_-;\-* #,##0\ _€_-;_-* \-?\ _€_-;_-@_-"/>
    <numFmt numFmtId="167" formatCode="0.00000000%"/>
    <numFmt numFmtId="168" formatCode="0.000"/>
    <numFmt numFmtId="169" formatCode="0.0000"/>
    <numFmt numFmtId="170" formatCode="0.000000%"/>
    <numFmt numFmtId="171" formatCode="0.000000000%"/>
  </numFmts>
  <fonts count="54"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0"/>
      <name val="Arial Narrow"/>
      <family val="2"/>
    </font>
    <font>
      <b/>
      <sz val="12"/>
      <name val="Arial Narrow"/>
      <family val="2"/>
    </font>
    <font>
      <sz val="12"/>
      <name val="Arial Narrow"/>
      <family val="2"/>
    </font>
    <font>
      <b/>
      <sz val="10"/>
      <name val="Arial Narrow"/>
      <family val="2"/>
    </font>
    <font>
      <b/>
      <sz val="11"/>
      <name val="Arial Narrow"/>
      <family val="2"/>
    </font>
    <font>
      <sz val="14"/>
      <name val="Arial"/>
      <family val="2"/>
    </font>
    <font>
      <sz val="12"/>
      <name val="Arial"/>
      <family val="2"/>
    </font>
    <font>
      <sz val="16"/>
      <name val="Arial"/>
      <family val="2"/>
    </font>
    <font>
      <b/>
      <sz val="11"/>
      <name val="Arial"/>
      <family val="2"/>
    </font>
    <font>
      <sz val="11"/>
      <name val="Arial"/>
      <family val="2"/>
    </font>
    <font>
      <b/>
      <sz val="16"/>
      <name val="Arial Narrow"/>
      <family val="2"/>
    </font>
    <font>
      <b/>
      <i/>
      <sz val="11"/>
      <name val="Arial"/>
      <family val="2"/>
    </font>
    <font>
      <b/>
      <sz val="14"/>
      <name val="Arial"/>
      <family val="2"/>
    </font>
    <font>
      <b/>
      <sz val="16"/>
      <name val="Arial"/>
      <family val="2"/>
    </font>
    <font>
      <b/>
      <sz val="12"/>
      <name val="Arial"/>
      <family val="2"/>
    </font>
    <font>
      <b/>
      <sz val="10"/>
      <color indexed="8"/>
      <name val="Calibri"/>
      <family val="2"/>
    </font>
    <font>
      <sz val="10"/>
      <color indexed="8"/>
      <name val="Calibri"/>
      <family val="2"/>
    </font>
    <font>
      <b/>
      <sz val="14"/>
      <name val="Arial Narrow"/>
      <family val="2"/>
    </font>
    <font>
      <sz val="10"/>
      <color theme="1"/>
      <name val="Calibri"/>
      <family val="2"/>
      <scheme val="minor"/>
    </font>
    <font>
      <b/>
      <sz val="10"/>
      <color theme="1"/>
      <name val="Calibri"/>
      <family val="2"/>
      <scheme val="minor"/>
    </font>
    <font>
      <sz val="10"/>
      <color rgb="FF000000"/>
      <name val="Calibri"/>
      <family val="2"/>
      <scheme val="minor"/>
    </font>
    <font>
      <sz val="16"/>
      <color theme="1"/>
      <name val="Arial"/>
      <family val="2"/>
    </font>
    <font>
      <b/>
      <sz val="11"/>
      <color theme="1"/>
      <name val="Calibri"/>
      <family val="2"/>
      <scheme val="minor"/>
    </font>
    <font>
      <b/>
      <sz val="9"/>
      <name val="Arial Narrow"/>
      <family val="2"/>
    </font>
    <font>
      <b/>
      <sz val="9"/>
      <name val="Arial"/>
      <family val="2"/>
    </font>
    <font>
      <sz val="9"/>
      <name val="Arial"/>
      <family val="2"/>
    </font>
    <font>
      <sz val="9"/>
      <name val="Arial Narrow"/>
      <family val="2"/>
    </font>
    <font>
      <b/>
      <sz val="12"/>
      <color theme="1"/>
      <name val="Arial Narrow"/>
      <family val="2"/>
    </font>
    <font>
      <sz val="12"/>
      <color theme="1"/>
      <name val="Arial Narrow"/>
      <family val="2"/>
    </font>
    <font>
      <sz val="12"/>
      <color theme="0"/>
      <name val="Arial Narrow"/>
      <family val="2"/>
    </font>
    <font>
      <u/>
      <sz val="11"/>
      <color theme="10"/>
      <name val="Calibri"/>
      <family val="2"/>
      <scheme val="minor"/>
    </font>
    <font>
      <u/>
      <sz val="11"/>
      <color theme="11"/>
      <name val="Calibri"/>
      <family val="2"/>
      <scheme val="minor"/>
    </font>
    <font>
      <b/>
      <sz val="12"/>
      <color theme="0"/>
      <name val="Arial Narrow"/>
      <family val="2"/>
    </font>
    <font>
      <b/>
      <sz val="11"/>
      <color theme="0"/>
      <name val="Arial"/>
      <family val="2"/>
    </font>
    <font>
      <sz val="8"/>
      <name val="Arial"/>
      <family val="2"/>
    </font>
    <font>
      <sz val="11"/>
      <color theme="0"/>
      <name val="Arial"/>
      <family val="2"/>
    </font>
    <font>
      <sz val="12"/>
      <color theme="1"/>
      <name val="Arial"/>
      <family val="2"/>
    </font>
    <font>
      <sz val="8"/>
      <color theme="1"/>
      <name val="Calibri"/>
      <family val="2"/>
      <scheme val="minor"/>
    </font>
    <font>
      <b/>
      <sz val="8"/>
      <name val="Arial"/>
      <family val="2"/>
    </font>
    <font>
      <sz val="11"/>
      <color theme="1"/>
      <name val="Calibri"/>
      <family val="2"/>
      <scheme val="minor"/>
    </font>
    <font>
      <b/>
      <sz val="11"/>
      <color theme="0"/>
      <name val="Calibri"/>
      <family val="2"/>
      <scheme val="minor"/>
    </font>
    <font>
      <sz val="9"/>
      <color theme="1"/>
      <name val="Calibri"/>
      <family val="2"/>
      <scheme val="minor"/>
    </font>
    <font>
      <sz val="11"/>
      <name val="Calibri"/>
      <family val="2"/>
      <scheme val="minor"/>
    </font>
    <font>
      <sz val="10"/>
      <name val="Calibri"/>
      <family val="2"/>
      <scheme val="minor"/>
    </font>
    <font>
      <sz val="9"/>
      <name val="Calibri"/>
      <family val="2"/>
      <scheme val="minor"/>
    </font>
    <font>
      <b/>
      <sz val="20"/>
      <color rgb="FFFF0000"/>
      <name val="Calibri"/>
      <family val="2"/>
      <scheme val="minor"/>
    </font>
    <font>
      <b/>
      <sz val="10"/>
      <color theme="0"/>
      <name val="Calibri"/>
      <family val="2"/>
      <scheme val="minor"/>
    </font>
    <font>
      <b/>
      <sz val="14"/>
      <color theme="0"/>
      <name val="Calibri"/>
      <family val="2"/>
      <scheme val="minor"/>
    </font>
    <font>
      <b/>
      <sz val="11"/>
      <color rgb="FFFF0000"/>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style="medium">
        <color indexed="64"/>
      </right>
      <top/>
      <bottom style="hair">
        <color indexed="64"/>
      </bottom>
      <diagonal/>
    </border>
    <border>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s>
  <cellStyleXfs count="59809">
    <xf numFmtId="0" fontId="0" fillId="0" borderId="0"/>
    <xf numFmtId="41" fontId="4" fillId="0" borderId="0" applyFont="0" applyFill="0" applyBorder="0" applyAlignment="0" applyProtection="0"/>
    <xf numFmtId="164"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cellStyleXfs>
  <cellXfs count="731">
    <xf numFmtId="0" fontId="0" fillId="0" borderId="0" xfId="0"/>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6" fillId="0" borderId="0" xfId="0" applyFont="1"/>
    <xf numFmtId="0" fontId="7" fillId="0" borderId="1" xfId="0" applyFont="1" applyBorder="1" applyAlignment="1">
      <alignment horizontal="center"/>
    </xf>
    <xf numFmtId="0" fontId="8" fillId="2" borderId="0" xfId="0" applyFont="1" applyFill="1" applyBorder="1" applyAlignment="1">
      <alignment horizontal="left"/>
    </xf>
    <xf numFmtId="0" fontId="8" fillId="2" borderId="0" xfId="0" applyFont="1" applyFill="1" applyBorder="1" applyAlignment="1">
      <alignment horizontal="center"/>
    </xf>
    <xf numFmtId="0" fontId="6" fillId="2" borderId="0" xfId="0" applyFont="1" applyFill="1" applyBorder="1" applyAlignment="1"/>
    <xf numFmtId="0" fontId="7" fillId="2" borderId="0" xfId="0" applyFont="1" applyFill="1"/>
    <xf numFmtId="0" fontId="7" fillId="0" borderId="0" xfId="0" applyFont="1" applyFill="1"/>
    <xf numFmtId="0" fontId="7" fillId="2" borderId="0" xfId="0" applyFont="1" applyFill="1" applyBorder="1"/>
    <xf numFmtId="0" fontId="10" fillId="2" borderId="1" xfId="0" applyFont="1" applyFill="1" applyBorder="1" applyAlignment="1">
      <alignment horizontal="center" vertical="center"/>
    </xf>
    <xf numFmtId="0" fontId="14"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2" borderId="0" xfId="0" applyFont="1" applyFill="1" applyAlignment="1">
      <alignment horizontal="center" vertical="center"/>
    </xf>
    <xf numFmtId="0" fontId="8" fillId="2" borderId="3" xfId="0" applyFont="1" applyFill="1" applyBorder="1" applyAlignment="1">
      <alignment horizontal="left"/>
    </xf>
    <xf numFmtId="0" fontId="6" fillId="2" borderId="4" xfId="0" applyFont="1" applyFill="1" applyBorder="1" applyAlignment="1"/>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left"/>
    </xf>
    <xf numFmtId="0" fontId="13" fillId="2" borderId="0" xfId="0" applyFont="1" applyFill="1" applyBorder="1" applyAlignment="1">
      <alignment horizontal="left"/>
    </xf>
    <xf numFmtId="0" fontId="13" fillId="2" borderId="0" xfId="0" applyFont="1" applyFill="1" applyBorder="1" applyAlignment="1"/>
    <xf numFmtId="0" fontId="13" fillId="2" borderId="4" xfId="0" applyFont="1" applyFill="1" applyBorder="1" applyAlignment="1"/>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2" borderId="0" xfId="0" applyFont="1" applyFill="1" applyBorder="1" applyAlignment="1">
      <alignment horizontal="center" vertical="center"/>
    </xf>
    <xf numFmtId="0" fontId="14" fillId="0" borderId="0" xfId="0" applyFont="1" applyBorder="1" applyAlignment="1">
      <alignment horizontal="center"/>
    </xf>
    <xf numFmtId="0" fontId="14" fillId="0" borderId="0" xfId="0" applyFont="1" applyBorder="1"/>
    <xf numFmtId="0" fontId="14" fillId="0" borderId="4" xfId="0" applyFont="1" applyBorder="1"/>
    <xf numFmtId="0" fontId="16" fillId="2" borderId="0"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3" fillId="2" borderId="0" xfId="0" applyFont="1" applyFill="1" applyBorder="1" applyAlignment="1">
      <alignment horizontal="center"/>
    </xf>
    <xf numFmtId="166" fontId="13" fillId="4" borderId="1" xfId="0"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13" fillId="2" borderId="4" xfId="0" applyFont="1" applyFill="1" applyBorder="1" applyAlignment="1">
      <alignment vertical="center" wrapText="1"/>
    </xf>
    <xf numFmtId="166" fontId="13" fillId="4" borderId="5"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166" fontId="13" fillId="0" borderId="4" xfId="0" applyNumberFormat="1"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 xfId="0" applyFont="1" applyFill="1" applyBorder="1" applyAlignment="1">
      <alignment vertical="center" wrapText="1"/>
    </xf>
    <xf numFmtId="0" fontId="23" fillId="0" borderId="0" xfId="0" applyFont="1"/>
    <xf numFmtId="0" fontId="24" fillId="4" borderId="6"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3" fillId="0" borderId="1" xfId="0" applyFont="1" applyBorder="1" applyAlignment="1">
      <alignment vertical="center" wrapText="1"/>
    </xf>
    <xf numFmtId="0" fontId="25" fillId="0" borderId="1" xfId="0" applyFont="1" applyBorder="1" applyAlignment="1">
      <alignment vertical="center" wrapText="1"/>
    </xf>
    <xf numFmtId="0" fontId="23" fillId="0" borderId="10" xfId="0" applyFont="1" applyBorder="1" applyAlignment="1">
      <alignment vertical="center" wrapText="1"/>
    </xf>
    <xf numFmtId="0" fontId="7" fillId="0" borderId="11" xfId="0" applyFont="1" applyBorder="1" applyAlignment="1">
      <alignment horizontal="center"/>
    </xf>
    <xf numFmtId="0" fontId="23" fillId="0" borderId="1" xfId="0" applyFont="1" applyBorder="1" applyAlignment="1">
      <alignment vertical="center"/>
    </xf>
    <xf numFmtId="0" fontId="0" fillId="0" borderId="0" xfId="0" applyAlignment="1"/>
    <xf numFmtId="0" fontId="23" fillId="5" borderId="1" xfId="0" applyFont="1" applyFill="1" applyBorder="1" applyAlignment="1">
      <alignment vertical="center"/>
    </xf>
    <xf numFmtId="0" fontId="14" fillId="0" borderId="12" xfId="0" applyFont="1" applyBorder="1" applyAlignment="1">
      <alignment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17" xfId="0" applyFont="1" applyBorder="1" applyAlignment="1">
      <alignment vertical="center" wrapText="1"/>
    </xf>
    <xf numFmtId="0" fontId="23" fillId="5" borderId="16" xfId="0" applyFont="1" applyFill="1" applyBorder="1" applyAlignment="1">
      <alignment vertical="center" wrapText="1"/>
    </xf>
    <xf numFmtId="0" fontId="14" fillId="2" borderId="1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0" xfId="0" applyFont="1" applyFill="1" applyBorder="1" applyAlignment="1">
      <alignment vertical="center" wrapText="1"/>
    </xf>
    <xf numFmtId="0" fontId="14" fillId="2" borderId="12"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3" fillId="2" borderId="0" xfId="0" applyFont="1" applyFill="1" applyBorder="1" applyAlignment="1">
      <alignment horizontal="center" vertical="center"/>
    </xf>
    <xf numFmtId="0" fontId="13" fillId="2" borderId="20" xfId="0" applyFont="1" applyFill="1" applyBorder="1" applyAlignment="1">
      <alignment horizontal="center" wrapText="1"/>
    </xf>
    <xf numFmtId="0" fontId="13" fillId="2" borderId="20" xfId="0" applyFont="1" applyFill="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49" fontId="26"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3" fillId="2" borderId="23" xfId="0" applyFont="1" applyFill="1" applyBorder="1" applyAlignment="1" applyProtection="1">
      <alignment horizontal="center" vertical="center" wrapText="1"/>
      <protection locked="0"/>
    </xf>
    <xf numFmtId="0" fontId="14" fillId="0" borderId="13" xfId="0" applyFont="1" applyBorder="1" applyAlignment="1" applyProtection="1">
      <alignment horizontal="left" vertical="center" wrapText="1"/>
      <protection locked="0"/>
    </xf>
    <xf numFmtId="0" fontId="9" fillId="2" borderId="2"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6" fillId="0" borderId="0" xfId="0" applyFont="1" applyProtection="1">
      <protection locked="0"/>
    </xf>
    <xf numFmtId="0" fontId="14" fillId="0" borderId="1" xfId="0" applyFont="1" applyFill="1" applyBorder="1" applyAlignment="1" applyProtection="1">
      <alignment vertical="center" wrapText="1"/>
      <protection locked="0"/>
    </xf>
    <xf numFmtId="166" fontId="13" fillId="4" borderId="5" xfId="0" applyNumberFormat="1" applyFont="1" applyFill="1" applyBorder="1" applyAlignment="1" applyProtection="1">
      <alignment horizontal="center" vertical="center" wrapText="1"/>
      <protection locked="0"/>
    </xf>
    <xf numFmtId="0" fontId="7" fillId="0" borderId="0" xfId="0" applyFont="1" applyFill="1" applyProtection="1">
      <protection locked="0"/>
    </xf>
    <xf numFmtId="0" fontId="14" fillId="0"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166" fontId="14" fillId="0" borderId="5" xfId="0"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wrapText="1"/>
      <protection locked="0"/>
    </xf>
    <xf numFmtId="166" fontId="14" fillId="0" borderId="0" xfId="0" applyNumberFormat="1" applyFont="1" applyFill="1" applyBorder="1" applyAlignment="1" applyProtection="1">
      <alignment horizontal="center" vertical="center" wrapText="1"/>
      <protection locked="0"/>
    </xf>
    <xf numFmtId="166" fontId="13" fillId="4" borderId="1" xfId="0" applyNumberFormat="1" applyFont="1" applyFill="1" applyBorder="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center"/>
      <protection locked="0"/>
    </xf>
    <xf numFmtId="0" fontId="13" fillId="3" borderId="66" xfId="0" applyFont="1" applyFill="1" applyBorder="1" applyAlignment="1">
      <alignment horizontal="center" vertical="center" wrapText="1"/>
    </xf>
    <xf numFmtId="0" fontId="14" fillId="0" borderId="66" xfId="0" applyFont="1" applyBorder="1" applyAlignment="1">
      <alignment vertical="center" wrapText="1"/>
    </xf>
    <xf numFmtId="0" fontId="14" fillId="0" borderId="66" xfId="0" applyFont="1" applyBorder="1" applyAlignment="1" applyProtection="1">
      <alignment horizontal="center" vertical="center" wrapText="1"/>
      <protection locked="0"/>
    </xf>
    <xf numFmtId="0" fontId="27" fillId="0" borderId="0" xfId="0" applyFont="1"/>
    <xf numFmtId="0" fontId="11" fillId="0" borderId="1" xfId="0"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0" fontId="28" fillId="2" borderId="0" xfId="0" applyFont="1" applyFill="1" applyBorder="1" applyAlignment="1">
      <alignment horizontal="left"/>
    </xf>
    <xf numFmtId="0" fontId="29" fillId="2" borderId="0" xfId="0" applyFont="1" applyFill="1" applyBorder="1" applyAlignment="1">
      <alignment horizontal="left"/>
    </xf>
    <xf numFmtId="0" fontId="29" fillId="2" borderId="0" xfId="0" applyFont="1" applyFill="1" applyBorder="1" applyAlignment="1">
      <alignment horizontal="center" vertical="center" wrapText="1"/>
    </xf>
    <xf numFmtId="0" fontId="30" fillId="0" borderId="0" xfId="0" applyFont="1" applyAlignment="1" applyProtection="1">
      <alignment horizontal="center" vertical="center"/>
      <protection locked="0"/>
    </xf>
    <xf numFmtId="0" fontId="30" fillId="0" borderId="0" xfId="0" applyFont="1" applyFill="1" applyBorder="1" applyAlignment="1" applyProtection="1">
      <alignment horizontal="center" vertical="center" wrapText="1"/>
      <protection locked="0"/>
    </xf>
    <xf numFmtId="0" fontId="31" fillId="0" borderId="0" xfId="0" applyFont="1" applyAlignment="1" applyProtection="1">
      <alignment horizontal="center" vertical="center"/>
      <protection locked="0"/>
    </xf>
    <xf numFmtId="0" fontId="31" fillId="0" borderId="0" xfId="0" applyFont="1" applyAlignment="1">
      <alignment horizontal="center" vertical="center"/>
    </xf>
    <xf numFmtId="0" fontId="29" fillId="0" borderId="0" xfId="0" applyFont="1" applyFill="1" applyBorder="1" applyAlignment="1">
      <alignment horizontal="center" vertical="center" wrapText="1"/>
    </xf>
    <xf numFmtId="0" fontId="13" fillId="4"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6" fillId="2" borderId="0" xfId="0" applyFont="1" applyFill="1" applyBorder="1" applyAlignment="1">
      <alignment horizontal="center"/>
    </xf>
    <xf numFmtId="0" fontId="6" fillId="2" borderId="4" xfId="0" applyFont="1" applyFill="1" applyBorder="1" applyAlignment="1">
      <alignment horizontal="center"/>
    </xf>
    <xf numFmtId="0" fontId="13" fillId="2" borderId="4" xfId="0" applyFont="1" applyFill="1" applyBorder="1" applyAlignment="1">
      <alignment horizontal="center"/>
    </xf>
    <xf numFmtId="0" fontId="13" fillId="2" borderId="4" xfId="0" applyFont="1" applyFill="1" applyBorder="1" applyAlignment="1">
      <alignment horizontal="center" vertical="center" wrapText="1"/>
    </xf>
    <xf numFmtId="2" fontId="11" fillId="0" borderId="1" xfId="0" applyNumberFormat="1" applyFont="1" applyFill="1" applyBorder="1" applyAlignment="1" applyProtection="1">
      <alignment horizontal="center" vertical="center" wrapText="1"/>
      <protection locked="0"/>
    </xf>
    <xf numFmtId="165" fontId="11" fillId="0" borderId="1" xfId="4"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166" fontId="11" fillId="0" borderId="5"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protection locked="0"/>
    </xf>
    <xf numFmtId="0" fontId="6" fillId="0" borderId="0" xfId="0" applyFont="1" applyAlignment="1">
      <alignment horizontal="center"/>
    </xf>
    <xf numFmtId="165" fontId="14" fillId="0" borderId="1" xfId="4" applyNumberFormat="1" applyFont="1" applyFill="1" applyBorder="1" applyAlignment="1" applyProtection="1">
      <alignment horizontal="center" vertical="center" wrapText="1"/>
      <protection locked="0"/>
    </xf>
    <xf numFmtId="0" fontId="13" fillId="0" borderId="0" xfId="0" applyFont="1" applyAlignment="1" applyProtection="1">
      <alignment horizontal="center"/>
      <protection locked="0"/>
    </xf>
    <xf numFmtId="2" fontId="14" fillId="0" borderId="0" xfId="0" applyNumberFormat="1" applyFont="1" applyFill="1" applyBorder="1" applyAlignment="1" applyProtection="1">
      <alignment horizontal="center" vertical="center" wrapText="1"/>
      <protection locked="0"/>
    </xf>
    <xf numFmtId="9" fontId="11" fillId="0" borderId="1" xfId="4"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9" fontId="30" fillId="0" borderId="1" xfId="4" applyFont="1" applyFill="1" applyBorder="1" applyAlignment="1" applyProtection="1">
      <alignment horizontal="center" vertical="center" wrapText="1"/>
      <protection locked="0"/>
    </xf>
    <xf numFmtId="9" fontId="30" fillId="0" borderId="17" xfId="4" applyFont="1" applyFill="1" applyBorder="1" applyAlignment="1" applyProtection="1">
      <alignment horizontal="center" vertical="center" wrapText="1"/>
      <protection locked="0"/>
    </xf>
    <xf numFmtId="0" fontId="28" fillId="2" borderId="0" xfId="0" applyFont="1" applyFill="1" applyBorder="1" applyAlignment="1">
      <alignment horizontal="center"/>
    </xf>
    <xf numFmtId="0" fontId="29" fillId="2" borderId="0" xfId="0" applyFont="1" applyFill="1" applyBorder="1" applyAlignment="1">
      <alignment horizontal="center"/>
    </xf>
    <xf numFmtId="0" fontId="24" fillId="4" borderId="7"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7" fillId="2" borderId="0" xfId="0" applyFont="1" applyFill="1" applyAlignment="1">
      <alignment horizontal="center" vertical="center"/>
    </xf>
    <xf numFmtId="0" fontId="14" fillId="2" borderId="0" xfId="0" applyFont="1" applyFill="1" applyBorder="1" applyAlignment="1" applyProtection="1">
      <alignment horizontal="left" vertical="center" wrapText="1"/>
      <protection locked="0"/>
    </xf>
    <xf numFmtId="0" fontId="7" fillId="2" borderId="0" xfId="0" applyFont="1" applyFill="1" applyAlignment="1">
      <alignment horizontal="center"/>
    </xf>
    <xf numFmtId="0" fontId="14" fillId="2" borderId="0"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center" vertical="center"/>
      <protection locked="0"/>
    </xf>
    <xf numFmtId="0" fontId="14" fillId="2" borderId="0" xfId="0" applyNumberFormat="1" applyFont="1" applyFill="1" applyBorder="1" applyAlignment="1" applyProtection="1">
      <alignment horizontal="center" vertical="center" wrapText="1"/>
      <protection locked="0"/>
    </xf>
    <xf numFmtId="2" fontId="14" fillId="2" borderId="0" xfId="0" applyNumberFormat="1" applyFont="1" applyFill="1" applyBorder="1" applyAlignment="1" applyProtection="1">
      <alignment vertical="center" wrapText="1"/>
      <protection locked="0"/>
    </xf>
    <xf numFmtId="166" fontId="14" fillId="2" borderId="0" xfId="0" applyNumberFormat="1" applyFont="1" applyFill="1" applyBorder="1" applyAlignment="1" applyProtection="1">
      <alignment horizontal="center" vertical="center" wrapText="1"/>
      <protection locked="0"/>
    </xf>
    <xf numFmtId="0" fontId="13" fillId="2" borderId="0" xfId="0" applyFont="1" applyFill="1" applyBorder="1" applyAlignment="1" applyProtection="1">
      <alignment horizontal="right" vertical="center" wrapText="1"/>
      <protection locked="0"/>
    </xf>
    <xf numFmtId="0" fontId="37" fillId="0" borderId="0" xfId="0" applyFont="1" applyProtection="1">
      <protection locked="0"/>
    </xf>
    <xf numFmtId="166" fontId="40" fillId="0" borderId="0" xfId="0" applyNumberFormat="1" applyFont="1" applyFill="1" applyBorder="1" applyAlignment="1" applyProtection="1">
      <alignment horizontal="center" vertical="center" wrapText="1"/>
      <protection locked="0"/>
    </xf>
    <xf numFmtId="166" fontId="34" fillId="2" borderId="0" xfId="4" applyNumberFormat="1" applyFont="1" applyFill="1" applyAlignment="1" applyProtection="1">
      <alignment horizontal="center" vertical="center"/>
    </xf>
    <xf numFmtId="0" fontId="38" fillId="0" borderId="0" xfId="0" applyFont="1" applyProtection="1">
      <protection locked="0"/>
    </xf>
    <xf numFmtId="165" fontId="14" fillId="0" borderId="1" xfId="4"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0" fontId="6" fillId="2" borderId="0" xfId="0" applyFont="1" applyFill="1" applyBorder="1" applyAlignment="1" applyProtection="1">
      <alignment vertical="center"/>
      <protection locked="0"/>
    </xf>
    <xf numFmtId="0" fontId="32" fillId="2" borderId="0" xfId="0" applyFont="1" applyFill="1" applyBorder="1" applyAlignment="1" applyProtection="1">
      <alignment vertical="center"/>
      <protection locked="0"/>
    </xf>
    <xf numFmtId="0" fontId="7" fillId="2" borderId="0" xfId="0" applyFont="1" applyFill="1" applyAlignment="1" applyProtection="1">
      <alignment horizontal="center" vertical="center"/>
      <protection locked="0"/>
    </xf>
    <xf numFmtId="0" fontId="7" fillId="2" borderId="0" xfId="0" applyFont="1" applyFill="1" applyAlignment="1" applyProtection="1">
      <alignment horizontal="center"/>
      <protection locked="0"/>
    </xf>
    <xf numFmtId="0" fontId="7" fillId="2" borderId="0" xfId="0" applyFont="1" applyFill="1" applyProtection="1">
      <protection locked="0"/>
    </xf>
    <xf numFmtId="0" fontId="6" fillId="2" borderId="0" xfId="0" applyFont="1" applyFill="1" applyProtection="1">
      <protection locked="0"/>
    </xf>
    <xf numFmtId="0" fontId="7" fillId="0" borderId="0" xfId="0" applyFont="1" applyFill="1" applyProtection="1">
      <protection locked="0"/>
    </xf>
    <xf numFmtId="2" fontId="14" fillId="0" borderId="1" xfId="0" applyNumberFormat="1" applyFont="1" applyFill="1" applyBorder="1" applyAlignment="1" applyProtection="1">
      <alignment vertical="center" wrapText="1"/>
      <protection locked="0"/>
    </xf>
    <xf numFmtId="166" fontId="13" fillId="4" borderId="5" xfId="0" applyNumberFormat="1"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horizontal="center" vertical="center"/>
      <protection locked="0"/>
    </xf>
    <xf numFmtId="166" fontId="14" fillId="0" borderId="5" xfId="0"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166" fontId="13" fillId="4"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10" fontId="14" fillId="0" borderId="1" xfId="0" applyNumberFormat="1" applyFont="1" applyFill="1" applyBorder="1" applyAlignment="1" applyProtection="1">
      <alignment horizontal="center" vertical="center" wrapText="1"/>
      <protection locked="0"/>
    </xf>
    <xf numFmtId="10" fontId="14" fillId="0" borderId="1" xfId="4" applyNumberFormat="1" applyFont="1" applyFill="1" applyBorder="1" applyAlignment="1" applyProtection="1">
      <alignment horizontal="center" vertical="center" wrapText="1"/>
      <protection locked="0"/>
    </xf>
    <xf numFmtId="9" fontId="30" fillId="2" borderId="0" xfId="4" applyFont="1" applyFill="1" applyBorder="1" applyAlignment="1" applyProtection="1">
      <alignment horizontal="center" vertical="center" wrapText="1"/>
      <protection locked="0"/>
    </xf>
    <xf numFmtId="14" fontId="14" fillId="2" borderId="0" xfId="0" applyNumberFormat="1" applyFont="1" applyFill="1" applyBorder="1" applyAlignment="1" applyProtection="1">
      <alignment horizontal="center" vertical="center"/>
      <protection locked="0"/>
    </xf>
    <xf numFmtId="0" fontId="31" fillId="2" borderId="0" xfId="0" applyFont="1" applyFill="1" applyAlignment="1" applyProtection="1">
      <alignment horizontal="center" vertical="center"/>
      <protection locked="0"/>
    </xf>
    <xf numFmtId="0" fontId="6" fillId="2" borderId="0" xfId="0" applyFont="1" applyFill="1" applyAlignment="1" applyProtection="1">
      <alignment horizontal="center"/>
      <protection locked="0"/>
    </xf>
    <xf numFmtId="0" fontId="14" fillId="2" borderId="0" xfId="0" applyFont="1" applyFill="1" applyAlignment="1" applyProtection="1">
      <alignment horizontal="center" vertical="center"/>
      <protection locked="0"/>
    </xf>
    <xf numFmtId="0" fontId="14" fillId="2" borderId="0" xfId="0" applyFont="1" applyFill="1" applyAlignment="1" applyProtection="1">
      <alignment horizontal="center"/>
      <protection locked="0"/>
    </xf>
    <xf numFmtId="2" fontId="14" fillId="2" borderId="0" xfId="0" applyNumberFormat="1" applyFont="1" applyFill="1" applyProtection="1">
      <protection locked="0"/>
    </xf>
    <xf numFmtId="0" fontId="14" fillId="2" borderId="0" xfId="0" applyFont="1" applyFill="1" applyProtection="1">
      <protection locked="0"/>
    </xf>
    <xf numFmtId="0" fontId="13" fillId="2" borderId="0" xfId="0" applyFont="1" applyFill="1" applyProtection="1">
      <protection locked="0"/>
    </xf>
    <xf numFmtId="0" fontId="38" fillId="2" borderId="0" xfId="0" applyFont="1" applyFill="1" applyProtection="1">
      <protection locked="0"/>
    </xf>
    <xf numFmtId="9" fontId="14" fillId="2" borderId="0" xfId="4" applyFont="1" applyFill="1" applyBorder="1" applyAlignment="1" applyProtection="1">
      <alignment horizontal="center" vertical="center" wrapText="1"/>
      <protection locked="0"/>
    </xf>
    <xf numFmtId="0" fontId="11" fillId="0" borderId="1" xfId="0" applyFont="1" applyFill="1" applyBorder="1" applyAlignment="1" applyProtection="1">
      <alignment vertical="center" wrapText="1"/>
      <protection locked="0"/>
    </xf>
    <xf numFmtId="0" fontId="11" fillId="0" borderId="1" xfId="0" applyFont="1" applyFill="1" applyBorder="1" applyAlignment="1" applyProtection="1">
      <alignment vertical="center" wrapText="1"/>
      <protection locked="0"/>
    </xf>
    <xf numFmtId="0" fontId="14" fillId="2" borderId="0"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0" fontId="11" fillId="0" borderId="1" xfId="0" applyFont="1" applyFill="1" applyBorder="1" applyAlignment="1" applyProtection="1">
      <alignment vertical="center" wrapText="1"/>
      <protection locked="0"/>
    </xf>
    <xf numFmtId="0" fontId="14" fillId="0" borderId="1" xfId="0" applyFont="1" applyFill="1" applyBorder="1" applyAlignment="1" applyProtection="1">
      <alignment vertical="center" wrapText="1"/>
      <protection locked="0"/>
    </xf>
    <xf numFmtId="15" fontId="14" fillId="0" borderId="1" xfId="0" applyNumberFormat="1" applyFont="1" applyFill="1" applyBorder="1" applyAlignment="1" applyProtection="1">
      <alignment vertical="center"/>
      <protection locked="0"/>
    </xf>
    <xf numFmtId="0" fontId="11" fillId="0" borderId="1" xfId="0" applyNumberFormat="1" applyFont="1" applyFill="1" applyBorder="1" applyAlignment="1" applyProtection="1">
      <alignment horizontal="center" vertical="center" wrapText="1"/>
      <protection locked="0"/>
    </xf>
    <xf numFmtId="1" fontId="11"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11" fillId="0" borderId="11" xfId="0" applyFont="1" applyFill="1" applyBorder="1" applyAlignment="1" applyProtection="1">
      <alignment vertical="center" wrapText="1"/>
      <protection locked="0"/>
    </xf>
    <xf numFmtId="0" fontId="11" fillId="0" borderId="22" xfId="0" applyFont="1" applyFill="1" applyBorder="1" applyAlignment="1" applyProtection="1">
      <alignment vertical="center" wrapText="1"/>
      <protection locked="0"/>
    </xf>
    <xf numFmtId="0" fontId="11" fillId="0" borderId="22"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1" fillId="0" borderId="1" xfId="0" applyFont="1" applyFill="1" applyBorder="1" applyAlignment="1" applyProtection="1">
      <alignment vertical="center" wrapText="1"/>
      <protection locked="0"/>
    </xf>
    <xf numFmtId="0" fontId="11"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0" fontId="7" fillId="2" borderId="0" xfId="0" applyFont="1" applyFill="1"/>
    <xf numFmtId="0" fontId="0" fillId="2" borderId="0" xfId="0" applyFill="1"/>
    <xf numFmtId="0" fontId="14" fillId="0" borderId="1" xfId="0" applyFont="1" applyFill="1" applyBorder="1" applyAlignment="1" applyProtection="1">
      <alignment horizontal="left" vertical="center" wrapText="1"/>
      <protection locked="0"/>
    </xf>
    <xf numFmtId="0" fontId="0" fillId="0" borderId="0" xfId="0" applyAlignment="1">
      <alignment horizontal="center"/>
    </xf>
    <xf numFmtId="0" fontId="1" fillId="2"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23" fillId="0" borderId="1" xfId="0" applyFont="1" applyBorder="1" applyAlignment="1">
      <alignment horizontal="center"/>
    </xf>
    <xf numFmtId="0" fontId="39" fillId="0" borderId="1" xfId="0" applyFont="1" applyFill="1" applyBorder="1" applyAlignment="1" applyProtection="1">
      <alignment horizontal="center" vertical="center" wrapText="1"/>
      <protection locked="0"/>
    </xf>
    <xf numFmtId="0" fontId="42" fillId="0" borderId="0" xfId="0" applyFont="1"/>
    <xf numFmtId="0" fontId="43" fillId="4" borderId="1" xfId="0" applyFont="1" applyFill="1" applyBorder="1" applyAlignment="1" applyProtection="1">
      <alignment horizontal="center" vertical="center" wrapText="1"/>
      <protection locked="0"/>
    </xf>
    <xf numFmtId="14" fontId="39" fillId="0" borderId="1" xfId="0" applyNumberFormat="1" applyFont="1" applyFill="1" applyBorder="1" applyAlignment="1" applyProtection="1">
      <alignment horizontal="center" vertical="center"/>
      <protection locked="0"/>
    </xf>
    <xf numFmtId="2" fontId="39" fillId="0" borderId="1" xfId="0" applyNumberFormat="1" applyFont="1" applyFill="1" applyBorder="1" applyAlignment="1" applyProtection="1">
      <alignment horizontal="center" vertical="center" wrapText="1"/>
      <protection locked="0"/>
    </xf>
    <xf numFmtId="0" fontId="39" fillId="0" borderId="1" xfId="0" applyFont="1" applyFill="1" applyBorder="1" applyAlignment="1" applyProtection="1">
      <alignment horizontal="left" vertical="center" wrapText="1"/>
      <protection locked="0"/>
    </xf>
    <xf numFmtId="0" fontId="42" fillId="0" borderId="0" xfId="0" applyFont="1" applyAlignment="1">
      <alignment wrapText="1"/>
    </xf>
    <xf numFmtId="0" fontId="39" fillId="2" borderId="1" xfId="0" applyFont="1" applyFill="1" applyBorder="1" applyAlignment="1" applyProtection="1">
      <alignment horizontal="left" vertical="center" wrapText="1"/>
      <protection locked="0"/>
    </xf>
    <xf numFmtId="0" fontId="39" fillId="3" borderId="1" xfId="0" applyFont="1" applyFill="1" applyBorder="1" applyAlignment="1" applyProtection="1">
      <alignment horizontal="left" vertical="center" wrapText="1"/>
      <protection locked="0"/>
    </xf>
    <xf numFmtId="0" fontId="39" fillId="3" borderId="21" xfId="0" applyFont="1" applyFill="1" applyBorder="1" applyAlignment="1" applyProtection="1">
      <alignment horizontal="left" vertical="center" wrapText="1"/>
      <protection locked="0"/>
    </xf>
    <xf numFmtId="0" fontId="39" fillId="3" borderId="1" xfId="0" applyFont="1" applyFill="1" applyBorder="1" applyAlignment="1" applyProtection="1">
      <alignment horizontal="center" vertical="center" wrapText="1"/>
      <protection locked="0"/>
    </xf>
    <xf numFmtId="14" fontId="39" fillId="3" borderId="1" xfId="0" applyNumberFormat="1" applyFont="1" applyFill="1" applyBorder="1" applyAlignment="1" applyProtection="1">
      <alignment horizontal="center" vertical="center"/>
      <protection locked="0"/>
    </xf>
    <xf numFmtId="2" fontId="39" fillId="3" borderId="1" xfId="0" applyNumberFormat="1" applyFont="1" applyFill="1" applyBorder="1" applyAlignment="1" applyProtection="1">
      <alignment horizontal="center" vertical="center" wrapText="1"/>
      <protection locked="0"/>
    </xf>
    <xf numFmtId="0" fontId="39" fillId="2" borderId="1" xfId="0" applyFont="1" applyFill="1" applyBorder="1" applyAlignment="1" applyProtection="1">
      <alignment vertical="center" wrapText="1"/>
      <protection locked="0"/>
    </xf>
    <xf numFmtId="0" fontId="39" fillId="3" borderId="1" xfId="0" applyNumberFormat="1" applyFont="1" applyFill="1" applyBorder="1" applyAlignment="1" applyProtection="1">
      <alignment horizontal="center" vertical="center" wrapText="1"/>
      <protection locked="0"/>
    </xf>
    <xf numFmtId="2" fontId="39" fillId="3" borderId="1" xfId="0" applyNumberFormat="1" applyFont="1" applyFill="1" applyBorder="1" applyAlignment="1" applyProtection="1">
      <alignment horizontal="center" vertical="center"/>
      <protection locked="0"/>
    </xf>
    <xf numFmtId="167" fontId="14" fillId="2" borderId="0" xfId="0" applyNumberFormat="1" applyFont="1" applyFill="1" applyAlignment="1" applyProtection="1">
      <alignment horizontal="center" vertical="center"/>
      <protection locked="0"/>
    </xf>
    <xf numFmtId="0" fontId="14" fillId="2" borderId="0"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0" fontId="7" fillId="2" borderId="0" xfId="0" applyFont="1" applyFill="1" applyBorder="1" applyAlignment="1">
      <alignment horizontal="center" vertical="center"/>
    </xf>
    <xf numFmtId="0" fontId="7" fillId="2" borderId="0" xfId="0" applyFont="1" applyFill="1" applyBorder="1" applyAlignment="1">
      <alignment horizontal="center"/>
    </xf>
    <xf numFmtId="0" fontId="7" fillId="2" borderId="0" xfId="0" applyFont="1" applyFill="1" applyBorder="1" applyAlignment="1" applyProtection="1">
      <alignment horizontal="center" vertical="center"/>
      <protection locked="0"/>
    </xf>
    <xf numFmtId="0" fontId="7" fillId="2" borderId="0" xfId="0" applyFont="1" applyFill="1" applyBorder="1" applyProtection="1">
      <protection locked="0"/>
    </xf>
    <xf numFmtId="0" fontId="6" fillId="2" borderId="0" xfId="0" applyFont="1" applyFill="1" applyBorder="1" applyProtection="1">
      <protection locked="0"/>
    </xf>
    <xf numFmtId="0" fontId="7" fillId="0" borderId="0" xfId="0" applyFont="1" applyBorder="1" applyProtection="1">
      <protection locked="0"/>
    </xf>
    <xf numFmtId="0" fontId="7" fillId="2" borderId="0" xfId="0" applyFont="1" applyFill="1" applyBorder="1" applyAlignment="1" applyProtection="1">
      <alignment horizontal="center"/>
      <protection locked="0"/>
    </xf>
    <xf numFmtId="0" fontId="13" fillId="2" borderId="0" xfId="0" applyFont="1" applyFill="1" applyBorder="1" applyAlignment="1">
      <alignment vertical="center"/>
    </xf>
    <xf numFmtId="0" fontId="13" fillId="2" borderId="4" xfId="0" applyFont="1" applyFill="1" applyBorder="1" applyAlignment="1">
      <alignment vertical="center"/>
    </xf>
    <xf numFmtId="1" fontId="14" fillId="0" borderId="1" xfId="0" applyNumberFormat="1" applyFont="1" applyFill="1" applyBorder="1" applyAlignment="1" applyProtection="1">
      <alignment horizontal="center" vertical="center" wrapText="1"/>
      <protection locked="0"/>
    </xf>
    <xf numFmtId="166" fontId="14" fillId="0" borderId="5" xfId="0" applyNumberFormat="1"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0" fontId="7" fillId="0" borderId="0" xfId="0" applyFont="1" applyFill="1" applyProtection="1">
      <protection locked="0"/>
    </xf>
    <xf numFmtId="165" fontId="11" fillId="0" borderId="1" xfId="4" applyNumberFormat="1" applyFont="1" applyFill="1" applyBorder="1" applyAlignment="1" applyProtection="1">
      <alignment horizontal="center" vertical="center" wrapText="1"/>
      <protection locked="0"/>
    </xf>
    <xf numFmtId="9" fontId="11" fillId="0" borderId="1" xfId="4"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vertical="center" wrapText="1"/>
      <protection locked="0"/>
    </xf>
    <xf numFmtId="9" fontId="30" fillId="0" borderId="1" xfId="4"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15" fontId="14" fillId="0" borderId="1" xfId="0" applyNumberFormat="1" applyFont="1" applyFill="1" applyBorder="1" applyAlignment="1" applyProtection="1">
      <alignment vertical="center"/>
      <protection locked="0"/>
    </xf>
    <xf numFmtId="0" fontId="14" fillId="0" borderId="1" xfId="0" applyFont="1" applyFill="1" applyBorder="1" applyAlignment="1" applyProtection="1">
      <alignment horizontal="center" vertical="center" wrapText="1"/>
      <protection locked="0"/>
    </xf>
    <xf numFmtId="166" fontId="14" fillId="0" borderId="5"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top" wrapText="1"/>
      <protection locked="0"/>
    </xf>
    <xf numFmtId="168" fontId="14" fillId="0" borderId="1" xfId="4" applyNumberFormat="1" applyFont="1" applyFill="1" applyBorder="1" applyAlignment="1" applyProtection="1">
      <alignment horizontal="center" vertical="center" wrapText="1"/>
      <protection locked="0"/>
    </xf>
    <xf numFmtId="168" fontId="14" fillId="2" borderId="1" xfId="0" applyNumberFormat="1" applyFont="1" applyFill="1" applyBorder="1" applyAlignment="1" applyProtection="1">
      <alignment horizontal="center" vertical="center" wrapText="1"/>
      <protection locked="0"/>
    </xf>
    <xf numFmtId="169" fontId="14" fillId="2" borderId="1" xfId="0" applyNumberFormat="1" applyFont="1" applyFill="1" applyBorder="1" applyAlignment="1" applyProtection="1">
      <alignment horizontal="center" vertical="center" wrapText="1"/>
      <protection locked="0"/>
    </xf>
    <xf numFmtId="168" fontId="14" fillId="0" borderId="1" xfId="0" applyNumberFormat="1" applyFont="1" applyFill="1" applyBorder="1" applyAlignment="1" applyProtection="1">
      <alignment horizontal="center" vertical="center"/>
      <protection locked="0"/>
    </xf>
    <xf numFmtId="0" fontId="14" fillId="2" borderId="1" xfId="0" applyFont="1" applyFill="1" applyBorder="1" applyAlignment="1" applyProtection="1">
      <alignment horizontal="left" wrapText="1"/>
      <protection locked="0"/>
    </xf>
    <xf numFmtId="0" fontId="13" fillId="4" borderId="1" xfId="0" applyFont="1" applyFill="1" applyBorder="1" applyAlignment="1" applyProtection="1">
      <alignment horizontal="center" vertical="center"/>
      <protection locked="0"/>
    </xf>
    <xf numFmtId="0" fontId="43" fillId="4" borderId="1"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left" vertical="center" wrapText="1"/>
      <protection locked="0"/>
    </xf>
    <xf numFmtId="0" fontId="45" fillId="6" borderId="1" xfId="0" applyFont="1" applyFill="1" applyBorder="1" applyAlignment="1">
      <alignment horizontal="center" vertical="center" wrapText="1"/>
    </xf>
    <xf numFmtId="0" fontId="14" fillId="0" borderId="21" xfId="0" applyFont="1" applyFill="1" applyBorder="1" applyAlignment="1" applyProtection="1">
      <alignment horizontal="left" vertical="center"/>
      <protection locked="0"/>
    </xf>
    <xf numFmtId="0" fontId="14"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vertical="center" wrapText="1"/>
      <protection locked="0"/>
    </xf>
    <xf numFmtId="0" fontId="46" fillId="0" borderId="1" xfId="0" applyFont="1" applyBorder="1" applyAlignment="1">
      <alignment vertical="center" wrapText="1"/>
    </xf>
    <xf numFmtId="168" fontId="48" fillId="2" borderId="1" xfId="0" applyNumberFormat="1" applyFont="1" applyFill="1" applyBorder="1" applyAlignment="1" applyProtection="1">
      <alignment horizontal="center" vertical="center"/>
      <protection locked="0"/>
    </xf>
    <xf numFmtId="0" fontId="42" fillId="0" borderId="1" xfId="0" applyFont="1" applyBorder="1" applyAlignment="1">
      <alignment wrapText="1"/>
    </xf>
    <xf numFmtId="0" fontId="23" fillId="0" borderId="1" xfId="0" applyFont="1" applyBorder="1" applyAlignment="1">
      <alignment horizontal="center" vertical="center"/>
    </xf>
    <xf numFmtId="169" fontId="23" fillId="0" borderId="1" xfId="0" applyNumberFormat="1" applyFont="1" applyBorder="1" applyAlignment="1">
      <alignment horizontal="center" vertical="center"/>
    </xf>
    <xf numFmtId="0" fontId="42" fillId="0" borderId="1" xfId="0" applyFont="1" applyBorder="1" applyAlignment="1">
      <alignment vertical="top" wrapText="1"/>
    </xf>
    <xf numFmtId="168" fontId="48" fillId="0" borderId="1" xfId="0" applyNumberFormat="1" applyFont="1" applyFill="1" applyBorder="1" applyAlignment="1" applyProtection="1">
      <alignment horizontal="center" vertical="center"/>
      <protection locked="0"/>
    </xf>
    <xf numFmtId="168" fontId="23" fillId="0" borderId="1" xfId="0" applyNumberFormat="1" applyFont="1" applyBorder="1" applyAlignment="1">
      <alignment horizontal="center" vertical="center"/>
    </xf>
    <xf numFmtId="0" fontId="42" fillId="0" borderId="1" xfId="0" applyFont="1" applyBorder="1" applyAlignment="1">
      <alignment vertical="center" wrapText="1"/>
    </xf>
    <xf numFmtId="165" fontId="44" fillId="0" borderId="1" xfId="4" applyNumberFormat="1" applyFont="1" applyBorder="1" applyAlignment="1">
      <alignment horizontal="center" vertical="center"/>
    </xf>
    <xf numFmtId="0" fontId="0" fillId="0" borderId="0" xfId="0" applyAlignment="1">
      <alignment vertical="center" wrapText="1"/>
    </xf>
    <xf numFmtId="0" fontId="7" fillId="0" borderId="0" xfId="0" applyFont="1" applyFill="1" applyAlignment="1" applyProtection="1">
      <alignment vertical="center" wrapText="1"/>
      <protection locked="0"/>
    </xf>
    <xf numFmtId="9" fontId="7" fillId="0" borderId="0" xfId="4" applyFont="1" applyFill="1" applyAlignment="1" applyProtection="1">
      <alignment vertical="center" wrapText="1"/>
      <protection locked="0"/>
    </xf>
    <xf numFmtId="0" fontId="0" fillId="0" borderId="0" xfId="0" applyFont="1" applyAlignment="1">
      <alignment vertical="center" wrapText="1"/>
    </xf>
    <xf numFmtId="0" fontId="47" fillId="0" borderId="0" xfId="0" applyFont="1" applyFill="1" applyAlignment="1" applyProtection="1">
      <alignment vertical="center" wrapText="1"/>
      <protection locked="0"/>
    </xf>
    <xf numFmtId="9" fontId="47" fillId="0" borderId="0" xfId="4" applyFont="1" applyFill="1" applyAlignment="1" applyProtection="1">
      <alignment vertical="center" wrapText="1"/>
      <protection locked="0"/>
    </xf>
    <xf numFmtId="0" fontId="0" fillId="2" borderId="0" xfId="0" applyFont="1" applyFill="1"/>
    <xf numFmtId="0" fontId="47" fillId="0" borderId="1" xfId="0" applyFont="1" applyFill="1" applyBorder="1" applyAlignment="1" applyProtection="1">
      <alignment horizontal="center" vertical="center" wrapText="1"/>
      <protection locked="0"/>
    </xf>
    <xf numFmtId="0" fontId="49" fillId="2" borderId="1" xfId="0" applyFont="1" applyFill="1" applyBorder="1" applyAlignment="1" applyProtection="1">
      <alignment horizontal="left" vertical="center" wrapText="1"/>
      <protection locked="0"/>
    </xf>
    <xf numFmtId="2" fontId="47" fillId="0" borderId="1" xfId="4" applyNumberFormat="1" applyFont="1" applyFill="1" applyBorder="1" applyAlignment="1" applyProtection="1">
      <alignment horizontal="center" vertical="center" wrapText="1"/>
      <protection locked="0"/>
    </xf>
    <xf numFmtId="2" fontId="47" fillId="0" borderId="1" xfId="0" applyNumberFormat="1" applyFont="1" applyFill="1" applyBorder="1" applyAlignment="1" applyProtection="1">
      <alignment horizontal="center" vertical="center" wrapText="1"/>
      <protection locked="0"/>
    </xf>
    <xf numFmtId="2" fontId="47" fillId="0" borderId="1" xfId="0" applyNumberFormat="1" applyFont="1" applyFill="1" applyBorder="1" applyAlignment="1" applyProtection="1">
      <alignment vertical="center" wrapText="1"/>
      <protection locked="0"/>
    </xf>
    <xf numFmtId="165" fontId="47" fillId="0" borderId="1" xfId="4" applyNumberFormat="1" applyFont="1" applyFill="1" applyBorder="1" applyAlignment="1" applyProtection="1">
      <alignment vertical="center" wrapText="1"/>
      <protection locked="0"/>
    </xf>
    <xf numFmtId="0" fontId="49" fillId="0" borderId="1" xfId="0" applyFont="1" applyFill="1" applyBorder="1" applyAlignment="1" applyProtection="1">
      <alignment horizontal="left" vertical="center" wrapText="1"/>
      <protection locked="0"/>
    </xf>
    <xf numFmtId="0" fontId="47" fillId="0" borderId="1" xfId="0" applyFont="1" applyFill="1" applyBorder="1" applyAlignment="1" applyProtection="1">
      <alignment vertical="center" wrapText="1"/>
      <protection locked="0"/>
    </xf>
    <xf numFmtId="9" fontId="30" fillId="0" borderId="1" xfId="4" applyFont="1" applyFill="1" applyBorder="1" applyAlignment="1" applyProtection="1">
      <alignment horizontal="center" vertical="center"/>
      <protection locked="0"/>
    </xf>
    <xf numFmtId="9" fontId="14" fillId="0" borderId="1" xfId="4" applyFont="1" applyFill="1" applyBorder="1" applyAlignment="1" applyProtection="1">
      <alignment horizontal="center" vertical="center"/>
      <protection locked="0"/>
    </xf>
    <xf numFmtId="9"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protection locked="0"/>
    </xf>
    <xf numFmtId="0" fontId="7" fillId="0" borderId="0" xfId="0" applyFont="1" applyAlignment="1" applyProtection="1">
      <protection locked="0"/>
    </xf>
    <xf numFmtId="0" fontId="7" fillId="0" borderId="0" xfId="0" applyFont="1" applyFill="1" applyAlignment="1" applyProtection="1">
      <protection locked="0"/>
    </xf>
    <xf numFmtId="0" fontId="11" fillId="0" borderId="1" xfId="0" applyFont="1" applyFill="1" applyBorder="1" applyAlignment="1" applyProtection="1">
      <alignment vertical="center"/>
      <protection locked="0"/>
    </xf>
    <xf numFmtId="0" fontId="14" fillId="0" borderId="1" xfId="0" applyFont="1" applyFill="1" applyBorder="1" applyAlignment="1" applyProtection="1">
      <alignment vertical="center"/>
      <protection locked="0"/>
    </xf>
    <xf numFmtId="1" fontId="14" fillId="0" borderId="1" xfId="0" applyNumberFormat="1" applyFont="1" applyFill="1" applyBorder="1" applyAlignment="1" applyProtection="1">
      <alignment horizontal="center" vertical="center"/>
      <protection locked="0"/>
    </xf>
    <xf numFmtId="2" fontId="14" fillId="0" borderId="1" xfId="0" applyNumberFormat="1" applyFont="1" applyFill="1" applyBorder="1" applyAlignment="1" applyProtection="1">
      <alignment vertical="center"/>
      <protection locked="0"/>
    </xf>
    <xf numFmtId="0" fontId="11" fillId="0" borderId="21" xfId="0" applyFont="1" applyFill="1" applyBorder="1" applyAlignment="1" applyProtection="1">
      <alignment horizontal="left" vertical="center"/>
      <protection locked="0"/>
    </xf>
    <xf numFmtId="9" fontId="30" fillId="0" borderId="17" xfId="4"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center"/>
      <protection locked="0"/>
    </xf>
    <xf numFmtId="0" fontId="11" fillId="0" borderId="17" xfId="0" applyFont="1" applyFill="1" applyBorder="1" applyAlignment="1" applyProtection="1">
      <alignment horizontal="center" vertical="center"/>
      <protection locked="0"/>
    </xf>
    <xf numFmtId="2" fontId="11" fillId="0" borderId="1"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39" fillId="2" borderId="1" xfId="0" applyFont="1" applyFill="1" applyBorder="1" applyAlignment="1" applyProtection="1">
      <alignment horizontal="center" vertical="center" wrapText="1"/>
      <protection locked="0"/>
    </xf>
    <xf numFmtId="0" fontId="39" fillId="0" borderId="1" xfId="0" applyFont="1" applyFill="1" applyBorder="1" applyAlignment="1" applyProtection="1">
      <alignment vertical="center" wrapText="1"/>
      <protection locked="0"/>
    </xf>
    <xf numFmtId="166" fontId="43" fillId="4" borderId="1" xfId="0" applyNumberFormat="1" applyFont="1" applyFill="1" applyBorder="1" applyAlignment="1" applyProtection="1">
      <alignment horizontal="center" vertical="center" wrapText="1"/>
      <protection locked="0"/>
    </xf>
    <xf numFmtId="166" fontId="43" fillId="4" borderId="5" xfId="0" applyNumberFormat="1" applyFont="1" applyFill="1" applyBorder="1" applyAlignment="1" applyProtection="1">
      <alignment horizontal="center" vertical="center" wrapText="1"/>
      <protection locked="0"/>
    </xf>
    <xf numFmtId="0" fontId="39" fillId="0" borderId="1" xfId="0" applyNumberFormat="1" applyFont="1" applyFill="1" applyBorder="1" applyAlignment="1" applyProtection="1">
      <alignment horizontal="center" vertical="center" wrapText="1"/>
      <protection locked="0"/>
    </xf>
    <xf numFmtId="165" fontId="39" fillId="0" borderId="1" xfId="4" applyNumberFormat="1" applyFont="1" applyFill="1" applyBorder="1" applyAlignment="1" applyProtection="1">
      <alignment horizontal="center" vertical="center" wrapText="1"/>
      <protection locked="0"/>
    </xf>
    <xf numFmtId="49" fontId="39" fillId="0" borderId="5" xfId="0" applyNumberFormat="1" applyFont="1" applyFill="1" applyBorder="1" applyAlignment="1" applyProtection="1">
      <alignment horizontal="left" vertical="center" wrapText="1"/>
      <protection locked="0"/>
    </xf>
    <xf numFmtId="9" fontId="39" fillId="0" borderId="1" xfId="4" applyFont="1" applyFill="1" applyBorder="1" applyAlignment="1" applyProtection="1">
      <alignment horizontal="center" vertical="center" wrapText="1"/>
      <protection locked="0"/>
    </xf>
    <xf numFmtId="9" fontId="39" fillId="0" borderId="1" xfId="0" applyNumberFormat="1" applyFont="1" applyFill="1" applyBorder="1" applyAlignment="1" applyProtection="1">
      <alignment horizontal="center" vertical="center" wrapText="1"/>
      <protection locked="0"/>
    </xf>
    <xf numFmtId="166" fontId="39" fillId="0" borderId="5" xfId="0" applyNumberFormat="1" applyFont="1" applyFill="1" applyBorder="1" applyAlignment="1" applyProtection="1">
      <alignment horizontal="center" vertical="center" wrapText="1"/>
      <protection locked="0"/>
    </xf>
    <xf numFmtId="9" fontId="39" fillId="0" borderId="1" xfId="4" applyFont="1" applyFill="1" applyBorder="1" applyAlignment="1" applyProtection="1">
      <alignment horizontal="left" vertical="center" wrapText="1"/>
      <protection locked="0"/>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0" fillId="0" borderId="1" xfId="0" applyFont="1" applyBorder="1" applyAlignment="1">
      <alignment horizontal="center" vertical="center"/>
    </xf>
    <xf numFmtId="0" fontId="42" fillId="0" borderId="1" xfId="0" applyFont="1" applyBorder="1" applyAlignment="1">
      <alignment horizontal="left" vertical="center" wrapText="1"/>
    </xf>
    <xf numFmtId="0" fontId="46" fillId="0" borderId="1" xfId="0" applyFont="1" applyBorder="1" applyAlignment="1">
      <alignment horizontal="left" vertical="center" wrapText="1"/>
    </xf>
    <xf numFmtId="0" fontId="0" fillId="0" borderId="0" xfId="0" applyAlignment="1">
      <alignment vertical="center"/>
    </xf>
    <xf numFmtId="0" fontId="0" fillId="2" borderId="0" xfId="0" applyFont="1" applyFill="1" applyAlignment="1"/>
    <xf numFmtId="9" fontId="0" fillId="0" borderId="0" xfId="4" applyFont="1"/>
    <xf numFmtId="0" fontId="51" fillId="6" borderId="1" xfId="0" applyFont="1" applyFill="1" applyBorder="1" applyAlignment="1">
      <alignment horizontal="center" vertical="center" wrapText="1"/>
    </xf>
    <xf numFmtId="9" fontId="14" fillId="0" borderId="1" xfId="6" applyFont="1" applyFill="1" applyBorder="1" applyAlignment="1" applyProtection="1">
      <alignment horizontal="center" vertical="center" wrapText="1"/>
      <protection locked="0"/>
    </xf>
    <xf numFmtId="165" fontId="14" fillId="0" borderId="1" xfId="4" applyNumberFormat="1" applyFont="1" applyFill="1" applyBorder="1" applyAlignment="1" applyProtection="1">
      <alignment vertical="center" wrapText="1"/>
      <protection locked="0"/>
    </xf>
    <xf numFmtId="0" fontId="0" fillId="0" borderId="1" xfId="0" applyFont="1" applyBorder="1" applyAlignment="1">
      <alignment vertical="center" wrapText="1"/>
    </xf>
    <xf numFmtId="0" fontId="47" fillId="2" borderId="1" xfId="0" applyFont="1" applyFill="1" applyBorder="1" applyAlignment="1" applyProtection="1">
      <alignment vertical="center" wrapText="1"/>
      <protection locked="0"/>
    </xf>
    <xf numFmtId="0" fontId="47" fillId="0" borderId="1" xfId="0" applyNumberFormat="1" applyFont="1" applyFill="1" applyBorder="1" applyAlignment="1" applyProtection="1">
      <alignment horizontal="center" vertical="center" wrapText="1"/>
      <protection locked="0"/>
    </xf>
    <xf numFmtId="2" fontId="47" fillId="2" borderId="1" xfId="0" applyNumberFormat="1" applyFont="1" applyFill="1" applyBorder="1" applyAlignment="1" applyProtection="1">
      <alignment vertical="center" wrapText="1"/>
    </xf>
    <xf numFmtId="165" fontId="47" fillId="2" borderId="1" xfId="4" applyNumberFormat="1" applyFont="1" applyFill="1" applyBorder="1" applyAlignment="1" applyProtection="1">
      <alignment vertical="center" wrapText="1"/>
    </xf>
    <xf numFmtId="10" fontId="14" fillId="0" borderId="1" xfId="0" applyNumberFormat="1" applyFont="1" applyFill="1" applyBorder="1" applyAlignment="1" applyProtection="1">
      <alignment horizontal="center" vertical="center"/>
      <protection locked="0"/>
    </xf>
    <xf numFmtId="10" fontId="14" fillId="0" borderId="1" xfId="0" applyNumberFormat="1" applyFont="1" applyFill="1" applyBorder="1" applyAlignment="1" applyProtection="1">
      <alignment horizontal="center" vertical="center"/>
    </xf>
    <xf numFmtId="9" fontId="47" fillId="2" borderId="1" xfId="0" applyNumberFormat="1" applyFont="1" applyFill="1" applyBorder="1" applyAlignment="1" applyProtection="1">
      <alignment horizontal="center" vertical="center" wrapText="1"/>
      <protection locked="0"/>
    </xf>
    <xf numFmtId="9" fontId="47" fillId="0" borderId="1" xfId="0" applyNumberFormat="1" applyFont="1" applyFill="1" applyBorder="1" applyAlignment="1" applyProtection="1">
      <alignment horizontal="center" vertical="center" wrapText="1"/>
      <protection locked="0"/>
    </xf>
    <xf numFmtId="0" fontId="0" fillId="0" borderId="0" xfId="0" applyAlignment="1">
      <alignment horizontal="left" vertical="center"/>
    </xf>
    <xf numFmtId="0" fontId="0" fillId="0" borderId="0" xfId="0" applyBorder="1" applyAlignment="1">
      <alignment vertical="center" wrapText="1"/>
    </xf>
    <xf numFmtId="0" fontId="23" fillId="0" borderId="1" xfId="0" applyFont="1" applyFill="1" applyBorder="1" applyAlignment="1">
      <alignment horizontal="left" vertical="center"/>
    </xf>
    <xf numFmtId="0" fontId="13" fillId="4" borderId="1" xfId="0" applyFont="1" applyFill="1" applyBorder="1" applyAlignment="1" applyProtection="1">
      <alignment horizontal="center" vertical="center" wrapText="1"/>
      <protection locked="0"/>
    </xf>
    <xf numFmtId="9" fontId="0" fillId="0" borderId="1" xfId="0" applyNumberFormat="1" applyBorder="1" applyAlignment="1">
      <alignment horizontal="center" vertical="center"/>
    </xf>
    <xf numFmtId="9" fontId="0" fillId="0" borderId="1" xfId="4" applyFont="1" applyBorder="1" applyAlignment="1">
      <alignment horizontal="center" vertical="center"/>
    </xf>
    <xf numFmtId="9" fontId="0" fillId="0" borderId="0" xfId="0" applyNumberFormat="1"/>
    <xf numFmtId="0" fontId="14" fillId="0" borderId="21" xfId="0" applyFont="1" applyFill="1" applyBorder="1" applyAlignment="1" applyProtection="1">
      <alignment horizontal="left" vertical="top"/>
      <protection locked="0"/>
    </xf>
    <xf numFmtId="9" fontId="30" fillId="0" borderId="1" xfId="4" applyFont="1" applyFill="1" applyBorder="1" applyAlignment="1" applyProtection="1">
      <alignment horizontal="center" vertical="top"/>
      <protection locked="0"/>
    </xf>
    <xf numFmtId="0" fontId="14" fillId="0" borderId="1" xfId="0" applyFont="1" applyFill="1" applyBorder="1" applyAlignment="1" applyProtection="1">
      <alignment horizontal="center" vertical="top"/>
      <protection locked="0"/>
    </xf>
    <xf numFmtId="14" fontId="14" fillId="0" borderId="1" xfId="0" applyNumberFormat="1" applyFont="1" applyFill="1" applyBorder="1" applyAlignment="1" applyProtection="1">
      <alignment horizontal="center" vertical="top"/>
      <protection locked="0"/>
    </xf>
    <xf numFmtId="9" fontId="14" fillId="0" borderId="1" xfId="4" applyFont="1" applyFill="1" applyBorder="1" applyAlignment="1" applyProtection="1">
      <alignment horizontal="center" vertical="top"/>
      <protection locked="0"/>
    </xf>
    <xf numFmtId="9" fontId="14" fillId="0" borderId="1" xfId="0" applyNumberFormat="1" applyFont="1" applyFill="1" applyBorder="1" applyAlignment="1" applyProtection="1">
      <alignment horizontal="center" vertical="top"/>
      <protection locked="0"/>
    </xf>
    <xf numFmtId="165" fontId="14" fillId="0" borderId="1" xfId="4" applyNumberFormat="1" applyFont="1" applyFill="1" applyBorder="1" applyAlignment="1" applyProtection="1">
      <alignment horizontal="center" vertical="top"/>
      <protection locked="0"/>
    </xf>
    <xf numFmtId="166" fontId="14" fillId="0" borderId="5" xfId="0" applyNumberFormat="1" applyFont="1" applyFill="1" applyBorder="1" applyAlignment="1" applyProtection="1">
      <alignment horizontal="center" vertical="top"/>
      <protection locked="0"/>
    </xf>
    <xf numFmtId="0" fontId="7" fillId="0" borderId="0" xfId="0" applyFont="1" applyFill="1" applyAlignment="1" applyProtection="1">
      <alignment vertical="top"/>
      <protection locked="0"/>
    </xf>
    <xf numFmtId="0" fontId="14" fillId="0" borderId="1" xfId="0" applyNumberFormat="1" applyFont="1" applyFill="1" applyBorder="1" applyAlignment="1" applyProtection="1">
      <alignment horizontal="center" vertical="top"/>
      <protection locked="0"/>
    </xf>
    <xf numFmtId="0" fontId="14" fillId="2" borderId="1" xfId="0" applyFont="1" applyFill="1" applyBorder="1" applyAlignment="1" applyProtection="1">
      <alignment horizontal="center" vertical="top"/>
      <protection locked="0"/>
    </xf>
    <xf numFmtId="0" fontId="14" fillId="0" borderId="1" xfId="0" applyFont="1" applyFill="1" applyBorder="1" applyAlignment="1" applyProtection="1">
      <alignment horizontal="left" vertical="top"/>
      <protection locked="0"/>
    </xf>
    <xf numFmtId="165" fontId="11" fillId="0" borderId="1" xfId="4" applyNumberFormat="1" applyFont="1" applyFill="1" applyBorder="1" applyAlignment="1" applyProtection="1">
      <alignment horizontal="center" vertical="top"/>
      <protection locked="0"/>
    </xf>
    <xf numFmtId="0" fontId="11" fillId="0" borderId="1" xfId="0" applyFont="1" applyFill="1" applyBorder="1" applyAlignment="1" applyProtection="1">
      <alignment vertical="top"/>
      <protection locked="0"/>
    </xf>
    <xf numFmtId="0" fontId="14" fillId="0" borderId="1" xfId="0" applyFont="1" applyFill="1" applyBorder="1" applyAlignment="1" applyProtection="1">
      <alignment vertical="top"/>
      <protection locked="0"/>
    </xf>
    <xf numFmtId="15" fontId="14" fillId="0" borderId="1" xfId="0" applyNumberFormat="1" applyFont="1" applyFill="1" applyBorder="1" applyAlignment="1" applyProtection="1">
      <alignment vertical="top"/>
      <protection locked="0"/>
    </xf>
    <xf numFmtId="9" fontId="11" fillId="0" borderId="1" xfId="4" applyFont="1" applyFill="1" applyBorder="1" applyAlignment="1" applyProtection="1">
      <alignment horizontal="center" vertical="top"/>
      <protection locked="0"/>
    </xf>
    <xf numFmtId="0" fontId="11" fillId="0" borderId="1" xfId="0" applyNumberFormat="1" applyFont="1" applyFill="1" applyBorder="1" applyAlignment="1" applyProtection="1">
      <alignment horizontal="center" vertical="top"/>
      <protection locked="0"/>
    </xf>
    <xf numFmtId="0" fontId="11" fillId="0" borderId="21" xfId="0" applyFont="1" applyFill="1" applyBorder="1" applyAlignment="1" applyProtection="1">
      <alignment horizontal="left" vertical="top"/>
      <protection locked="0"/>
    </xf>
    <xf numFmtId="2" fontId="14" fillId="0" borderId="1" xfId="0" applyNumberFormat="1" applyFont="1" applyFill="1" applyBorder="1" applyAlignment="1" applyProtection="1">
      <alignment horizontal="center" vertical="top"/>
      <protection locked="0"/>
    </xf>
    <xf numFmtId="0" fontId="11" fillId="0" borderId="1" xfId="0" applyFont="1" applyFill="1" applyBorder="1" applyAlignment="1" applyProtection="1">
      <alignment horizontal="left" vertical="top"/>
      <protection locked="0"/>
    </xf>
    <xf numFmtId="2" fontId="11" fillId="0" borderId="1" xfId="0" applyNumberFormat="1" applyFont="1" applyFill="1" applyBorder="1" applyAlignment="1" applyProtection="1">
      <alignment horizontal="center" vertical="top"/>
      <protection locked="0"/>
    </xf>
    <xf numFmtId="0" fontId="11" fillId="0" borderId="1" xfId="0" applyFont="1" applyFill="1" applyBorder="1" applyAlignment="1" applyProtection="1">
      <alignment horizontal="center" vertical="top"/>
      <protection locked="0"/>
    </xf>
    <xf numFmtId="166" fontId="11" fillId="0" borderId="5" xfId="0" applyNumberFormat="1" applyFont="1" applyFill="1" applyBorder="1" applyAlignment="1" applyProtection="1">
      <alignment horizontal="center" vertical="top"/>
      <protection locked="0"/>
    </xf>
    <xf numFmtId="0" fontId="27" fillId="2" borderId="11" xfId="0" applyFont="1" applyFill="1" applyBorder="1" applyAlignment="1">
      <alignment vertical="center"/>
    </xf>
    <xf numFmtId="9" fontId="7" fillId="0" borderId="0" xfId="0" applyNumberFormat="1" applyFont="1" applyFill="1" applyAlignment="1" applyProtection="1">
      <alignment vertical="center" wrapText="1"/>
      <protection locked="0"/>
    </xf>
    <xf numFmtId="0" fontId="13" fillId="4"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top" wrapText="1"/>
      <protection locked="0"/>
    </xf>
    <xf numFmtId="0" fontId="14" fillId="2" borderId="21"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center" vertical="center" wrapText="1"/>
      <protection locked="0"/>
    </xf>
    <xf numFmtId="9" fontId="14" fillId="2" borderId="1" xfId="4" applyFont="1" applyFill="1" applyBorder="1" applyAlignment="1" applyProtection="1">
      <alignment horizontal="center" vertical="center" wrapText="1"/>
      <protection locked="0"/>
    </xf>
    <xf numFmtId="9" fontId="14" fillId="2" borderId="1" xfId="0" applyNumberFormat="1" applyFont="1" applyFill="1" applyBorder="1" applyAlignment="1" applyProtection="1">
      <alignment horizontal="center" vertical="center" wrapText="1"/>
      <protection locked="0"/>
    </xf>
    <xf numFmtId="14" fontId="14" fillId="0" borderId="1" xfId="0" applyNumberFormat="1" applyFont="1" applyFill="1" applyBorder="1" applyAlignment="1" applyProtection="1">
      <alignment vertical="center"/>
      <protection locked="0"/>
    </xf>
    <xf numFmtId="0" fontId="7" fillId="0" borderId="1" xfId="0" applyFont="1" applyFill="1" applyBorder="1" applyAlignment="1" applyProtection="1">
      <alignment horizontal="center" vertical="center"/>
      <protection locked="0"/>
    </xf>
    <xf numFmtId="10" fontId="14" fillId="2" borderId="1" xfId="4" applyNumberFormat="1" applyFont="1" applyFill="1" applyBorder="1" applyAlignment="1" applyProtection="1">
      <alignment horizontal="center" vertical="center" wrapText="1"/>
      <protection locked="0"/>
    </xf>
    <xf numFmtId="1" fontId="11" fillId="0" borderId="1" xfId="4" applyNumberFormat="1"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center" vertical="center" wrapText="1"/>
      <protection locked="0"/>
    </xf>
    <xf numFmtId="0" fontId="14" fillId="2" borderId="22"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170" fontId="14" fillId="2" borderId="0" xfId="0" applyNumberFormat="1" applyFont="1" applyFill="1" applyBorder="1" applyAlignment="1" applyProtection="1">
      <alignment horizontal="center" vertical="center" wrapText="1"/>
      <protection locked="0"/>
    </xf>
    <xf numFmtId="171" fontId="14" fillId="2" borderId="0" xfId="0" applyNumberFormat="1" applyFont="1" applyFill="1" applyBorder="1" applyAlignment="1" applyProtection="1">
      <alignment horizontal="center" vertical="center" wrapText="1"/>
      <protection locked="0"/>
    </xf>
    <xf numFmtId="9" fontId="14" fillId="0" borderId="22" xfId="4" applyFont="1" applyFill="1" applyBorder="1" applyAlignment="1" applyProtection="1">
      <alignment horizontal="center" vertical="center" wrapText="1"/>
      <protection locked="0"/>
    </xf>
    <xf numFmtId="0" fontId="14" fillId="0" borderId="22" xfId="0" applyFont="1" applyFill="1" applyBorder="1" applyAlignment="1" applyProtection="1">
      <alignment horizontal="center" vertical="center" wrapText="1"/>
      <protection locked="0"/>
    </xf>
    <xf numFmtId="14" fontId="14" fillId="0" borderId="22" xfId="0" applyNumberFormat="1" applyFont="1" applyFill="1" applyBorder="1" applyAlignment="1" applyProtection="1">
      <alignment horizontal="center" vertical="center"/>
      <protection locked="0"/>
    </xf>
    <xf numFmtId="169" fontId="14" fillId="2" borderId="22" xfId="0" applyNumberFormat="1" applyFont="1" applyFill="1" applyBorder="1" applyAlignment="1" applyProtection="1">
      <alignment horizontal="center" vertical="center" wrapText="1"/>
      <protection locked="0"/>
    </xf>
    <xf numFmtId="0" fontId="14" fillId="2" borderId="22" xfId="0" applyFont="1" applyFill="1" applyBorder="1" applyAlignment="1" applyProtection="1">
      <alignment horizontal="left" wrapText="1"/>
      <protection locked="0"/>
    </xf>
    <xf numFmtId="0" fontId="14" fillId="2" borderId="22" xfId="0" applyFont="1" applyFill="1" applyBorder="1" applyAlignment="1" applyProtection="1">
      <alignment horizontal="center" vertical="center" wrapText="1"/>
      <protection locked="0"/>
    </xf>
    <xf numFmtId="168" fontId="14" fillId="2" borderId="22" xfId="0" applyNumberFormat="1" applyFont="1" applyFill="1" applyBorder="1" applyAlignment="1" applyProtection="1">
      <alignment horizontal="center" vertical="center" wrapText="1"/>
      <protection locked="0"/>
    </xf>
    <xf numFmtId="0" fontId="14" fillId="2" borderId="22" xfId="0" applyFont="1" applyFill="1" applyBorder="1" applyAlignment="1" applyProtection="1">
      <alignment horizontal="center" vertical="top" wrapText="1"/>
      <protection locked="0"/>
    </xf>
    <xf numFmtId="168" fontId="14" fillId="0" borderId="22" xfId="4" applyNumberFormat="1" applyFont="1" applyFill="1" applyBorder="1" applyAlignment="1" applyProtection="1">
      <alignment horizontal="center" vertical="center" wrapText="1"/>
      <protection locked="0"/>
    </xf>
    <xf numFmtId="166" fontId="14" fillId="0" borderId="22" xfId="0"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vertical="center" wrapText="1"/>
      <protection locked="0"/>
    </xf>
    <xf numFmtId="0" fontId="38" fillId="2" borderId="0" xfId="0" applyFont="1" applyFill="1" applyBorder="1" applyAlignment="1">
      <alignment vertical="center" wrapText="1"/>
    </xf>
    <xf numFmtId="9" fontId="29" fillId="2" borderId="0" xfId="4" applyFont="1" applyFill="1" applyBorder="1" applyAlignment="1">
      <alignment horizontal="center" vertical="center" wrapText="1"/>
    </xf>
    <xf numFmtId="2" fontId="14" fillId="2" borderId="0" xfId="0" applyNumberFormat="1" applyFont="1" applyFill="1" applyBorder="1" applyAlignment="1" applyProtection="1">
      <alignment horizontal="center" vertical="center" wrapText="1"/>
      <protection locked="0"/>
    </xf>
    <xf numFmtId="0" fontId="30" fillId="2" borderId="1" xfId="0" applyFont="1" applyFill="1" applyBorder="1" applyAlignment="1" applyProtection="1">
      <alignment horizontal="left" wrapText="1"/>
      <protection locked="0"/>
    </xf>
    <xf numFmtId="0" fontId="30" fillId="2" borderId="1" xfId="0" applyFont="1" applyFill="1" applyBorder="1" applyAlignment="1" applyProtection="1">
      <alignment horizontal="left" vertical="center" wrapText="1"/>
      <protection locked="0"/>
    </xf>
    <xf numFmtId="2" fontId="30" fillId="2" borderId="1" xfId="0" applyNumberFormat="1" applyFont="1" applyFill="1" applyBorder="1" applyAlignment="1" applyProtection="1">
      <alignment horizontal="left" wrapText="1"/>
      <protection locked="0"/>
    </xf>
    <xf numFmtId="2" fontId="30" fillId="0" borderId="1" xfId="0" applyNumberFormat="1" applyFont="1" applyFill="1" applyBorder="1" applyAlignment="1" applyProtection="1">
      <alignment horizontal="left" vertical="center" wrapText="1"/>
      <protection locked="0"/>
    </xf>
    <xf numFmtId="166" fontId="14" fillId="0" borderId="5" xfId="0" applyNumberFormat="1"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168" fontId="14" fillId="2" borderId="1" xfId="0" applyNumberFormat="1" applyFont="1" applyFill="1" applyBorder="1" applyAlignment="1" applyProtection="1">
      <alignment horizontal="center" vertical="top" wrapText="1"/>
      <protection locked="0"/>
    </xf>
    <xf numFmtId="168" fontId="14" fillId="0" borderId="1" xfId="0" applyNumberFormat="1" applyFont="1" applyFill="1" applyBorder="1" applyAlignment="1" applyProtection="1">
      <alignment horizontal="center" vertical="center" wrapText="1"/>
      <protection locked="0"/>
    </xf>
    <xf numFmtId="166" fontId="11" fillId="0" borderId="5" xfId="0" applyNumberFormat="1" applyFont="1" applyFill="1" applyBorder="1" applyAlignment="1" applyProtection="1">
      <alignment horizontal="left" vertical="center" wrapText="1"/>
      <protection locked="0"/>
    </xf>
    <xf numFmtId="1" fontId="14" fillId="0" borderId="1" xfId="0" applyNumberFormat="1" applyFont="1" applyFill="1" applyBorder="1" applyAlignment="1" applyProtection="1">
      <alignment vertical="center" wrapText="1"/>
      <protection locked="0"/>
    </xf>
    <xf numFmtId="0" fontId="30" fillId="0" borderId="1" xfId="0" applyFont="1" applyFill="1" applyBorder="1" applyAlignment="1" applyProtection="1">
      <alignment horizontal="left" vertical="center" wrapText="1"/>
      <protection locked="0"/>
    </xf>
    <xf numFmtId="168" fontId="30" fillId="0" borderId="1" xfId="0" applyNumberFormat="1" applyFont="1" applyFill="1" applyBorder="1" applyAlignment="1" applyProtection="1">
      <alignment horizontal="left" vertical="center" wrapText="1"/>
      <protection locked="0"/>
    </xf>
    <xf numFmtId="168" fontId="30" fillId="2" borderId="1" xfId="0" applyNumberFormat="1"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0" borderId="5" xfId="0" applyNumberFormat="1" applyFont="1" applyFill="1" applyBorder="1" applyAlignment="1" applyProtection="1">
      <alignment horizontal="center" vertical="center" wrapText="1"/>
      <protection locked="0"/>
    </xf>
    <xf numFmtId="9" fontId="30" fillId="2" borderId="1" xfId="4" applyFont="1" applyFill="1" applyBorder="1" applyAlignment="1" applyProtection="1">
      <alignment horizontal="center" vertical="center" wrapText="1"/>
      <protection locked="0"/>
    </xf>
    <xf numFmtId="0" fontId="14" fillId="2" borderId="1" xfId="0" applyFont="1" applyFill="1" applyBorder="1" applyAlignment="1" applyProtection="1">
      <alignment vertical="center" wrapText="1"/>
      <protection locked="0"/>
    </xf>
    <xf numFmtId="14" fontId="14" fillId="2" borderId="1" xfId="0" applyNumberFormat="1" applyFont="1" applyFill="1" applyBorder="1" applyAlignment="1" applyProtection="1">
      <alignment horizontal="center" vertical="center"/>
      <protection locked="0"/>
    </xf>
    <xf numFmtId="1" fontId="11" fillId="2" borderId="1" xfId="4" applyNumberFormat="1" applyFont="1" applyFill="1" applyBorder="1" applyAlignment="1" applyProtection="1">
      <alignment horizontal="center" vertical="center" wrapText="1"/>
      <protection locked="0"/>
    </xf>
    <xf numFmtId="165" fontId="11" fillId="2" borderId="1" xfId="4" applyNumberFormat="1" applyFont="1" applyFill="1" applyBorder="1" applyAlignment="1" applyProtection="1">
      <alignment horizontal="center" vertical="center" wrapText="1"/>
      <protection locked="0"/>
    </xf>
    <xf numFmtId="166" fontId="14" fillId="2" borderId="5" xfId="0" applyNumberFormat="1"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wrapText="1"/>
      <protection locked="0"/>
    </xf>
    <xf numFmtId="165" fontId="14" fillId="2" borderId="1" xfId="4" applyNumberFormat="1" applyFont="1" applyFill="1" applyBorder="1" applyAlignment="1" applyProtection="1">
      <alignment horizontal="center" vertical="center" wrapText="1"/>
      <protection locked="0"/>
    </xf>
    <xf numFmtId="14" fontId="14" fillId="2" borderId="1" xfId="0" applyNumberFormat="1" applyFont="1" applyFill="1" applyBorder="1" applyAlignment="1" applyProtection="1">
      <alignment vertical="center"/>
      <protection locked="0"/>
    </xf>
    <xf numFmtId="0" fontId="11" fillId="2" borderId="1" xfId="0" applyNumberFormat="1"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vertical="center" wrapText="1"/>
      <protection locked="0"/>
    </xf>
    <xf numFmtId="166" fontId="11" fillId="2" borderId="5" xfId="0" applyNumberFormat="1" applyFont="1" applyFill="1" applyBorder="1" applyAlignment="1" applyProtection="1">
      <alignment horizontal="left" vertical="center" wrapText="1"/>
      <protection locked="0"/>
    </xf>
    <xf numFmtId="9" fontId="11" fillId="0" borderId="1" xfId="0" applyNumberFormat="1" applyFont="1" applyFill="1" applyBorder="1" applyAlignment="1" applyProtection="1">
      <alignment horizontal="center" vertical="center" wrapText="1"/>
      <protection locked="0"/>
    </xf>
    <xf numFmtId="166" fontId="35" fillId="0" borderId="5" xfId="59808" applyNumberFormat="1" applyFill="1" applyBorder="1" applyAlignment="1" applyProtection="1">
      <alignment horizontal="left" vertical="center" wrapText="1"/>
      <protection locked="0"/>
    </xf>
    <xf numFmtId="0" fontId="53" fillId="2" borderId="0" xfId="0" applyFont="1" applyFill="1" applyProtection="1">
      <protection locked="0"/>
    </xf>
    <xf numFmtId="168" fontId="53" fillId="2" borderId="0" xfId="0" applyNumberFormat="1" applyFont="1" applyFill="1" applyProtection="1">
      <protection locked="0"/>
    </xf>
    <xf numFmtId="168" fontId="31" fillId="0" borderId="0" xfId="0" applyNumberFormat="1" applyFont="1" applyFill="1" applyAlignment="1" applyProtection="1">
      <alignment horizontal="left" vertical="center" wrapText="1"/>
      <protection locked="0"/>
    </xf>
    <xf numFmtId="168" fontId="14" fillId="2" borderId="1" xfId="0" applyNumberFormat="1" applyFont="1" applyFill="1" applyBorder="1" applyAlignment="1" applyProtection="1">
      <alignment horizontal="left" vertical="center" wrapText="1"/>
      <protection locked="0"/>
    </xf>
    <xf numFmtId="166" fontId="39" fillId="0" borderId="5" xfId="0" applyNumberFormat="1" applyFont="1" applyFill="1" applyBorder="1" applyAlignment="1" applyProtection="1">
      <alignment horizontal="left" vertical="center" wrapText="1"/>
      <protection locked="0"/>
    </xf>
    <xf numFmtId="49" fontId="39" fillId="2" borderId="5" xfId="0" applyNumberFormat="1" applyFont="1" applyFill="1" applyBorder="1" applyAlignment="1" applyProtection="1">
      <alignment horizontal="left" vertical="center" wrapText="1"/>
      <protection locked="0"/>
    </xf>
    <xf numFmtId="2" fontId="11" fillId="0" borderId="1" xfId="4" applyNumberFormat="1" applyFont="1" applyFill="1" applyBorder="1" applyAlignment="1" applyProtection="1">
      <alignment horizontal="center" vertical="center" wrapText="1"/>
      <protection locked="0"/>
    </xf>
    <xf numFmtId="2" fontId="11" fillId="2" borderId="1" xfId="4" applyNumberFormat="1" applyFont="1" applyFill="1" applyBorder="1" applyAlignment="1" applyProtection="1">
      <alignment horizontal="center" vertical="center" wrapText="1"/>
      <protection locked="0"/>
    </xf>
    <xf numFmtId="0" fontId="11" fillId="2" borderId="1" xfId="0" applyNumberFormat="1" applyFont="1" applyFill="1" applyBorder="1" applyAlignment="1" applyProtection="1">
      <alignment horizontal="center" vertical="top" wrapText="1"/>
      <protection locked="0"/>
    </xf>
    <xf numFmtId="0" fontId="24" fillId="0" borderId="25" xfId="0" applyFont="1" applyBorder="1" applyAlignment="1">
      <alignment horizontal="center"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1" xfId="0" applyFont="1" applyBorder="1" applyAlignment="1">
      <alignment horizontal="left" vertical="center" wrapText="1"/>
    </xf>
    <xf numFmtId="0" fontId="23" fillId="0" borderId="27" xfId="0" applyFont="1" applyBorder="1" applyAlignment="1">
      <alignment horizontal="left" vertical="center"/>
    </xf>
    <xf numFmtId="0" fontId="24" fillId="0" borderId="25" xfId="0" applyFont="1" applyBorder="1" applyAlignment="1">
      <alignment horizontal="center" vertical="center"/>
    </xf>
    <xf numFmtId="0" fontId="23" fillId="0" borderId="27" xfId="0" applyFont="1" applyBorder="1" applyAlignment="1">
      <alignment horizontal="left" vertical="center" wrapText="1"/>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23" fillId="0" borderId="5" xfId="0" applyFont="1" applyBorder="1" applyAlignment="1">
      <alignment horizontal="left" vertical="center" wrapText="1"/>
    </xf>
    <xf numFmtId="0" fontId="23" fillId="0" borderId="24" xfId="0" applyFont="1" applyBorder="1" applyAlignment="1">
      <alignment horizontal="left" vertical="center" wrapText="1"/>
    </xf>
    <xf numFmtId="0" fontId="23" fillId="0" borderId="1" xfId="0" applyFont="1" applyBorder="1" applyAlignment="1">
      <alignment horizontal="left" vertical="center"/>
    </xf>
    <xf numFmtId="0" fontId="24" fillId="0" borderId="26" xfId="0" applyFont="1" applyBorder="1" applyAlignment="1">
      <alignment horizontal="center" vertical="center"/>
    </xf>
    <xf numFmtId="0" fontId="23" fillId="0" borderId="10" xfId="0" applyFont="1" applyBorder="1" applyAlignment="1">
      <alignment horizontal="left" vertical="center" wrapText="1"/>
    </xf>
    <xf numFmtId="0" fontId="24" fillId="0" borderId="1" xfId="0" applyFont="1" applyBorder="1" applyAlignment="1">
      <alignment horizontal="left" vertical="center" wrapText="1"/>
    </xf>
    <xf numFmtId="0" fontId="23" fillId="0" borderId="5" xfId="0" applyFont="1" applyBorder="1" applyAlignment="1">
      <alignment horizontal="left" vertical="center"/>
    </xf>
    <xf numFmtId="0" fontId="14" fillId="0" borderId="37" xfId="0" applyFont="1" applyBorder="1" applyAlignment="1" applyProtection="1">
      <alignment horizontal="left" wrapText="1"/>
      <protection locked="0"/>
    </xf>
    <xf numFmtId="0" fontId="14" fillId="0" borderId="38" xfId="0" applyFont="1" applyBorder="1" applyAlignment="1" applyProtection="1">
      <alignment horizontal="left" wrapText="1"/>
      <protection locked="0"/>
    </xf>
    <xf numFmtId="0" fontId="14" fillId="3" borderId="0" xfId="0" applyFont="1" applyFill="1" applyBorder="1" applyAlignment="1" applyProtection="1">
      <alignment horizontal="center" vertical="center" wrapText="1"/>
      <protection locked="0"/>
    </xf>
    <xf numFmtId="0" fontId="14" fillId="0" borderId="37" xfId="0" applyFont="1" applyBorder="1" applyAlignment="1" applyProtection="1">
      <alignment horizontal="left" vertical="center" wrapText="1"/>
      <protection locked="0"/>
    </xf>
    <xf numFmtId="0" fontId="14" fillId="0" borderId="38"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67" xfId="0" applyFont="1" applyBorder="1" applyAlignment="1" applyProtection="1">
      <alignment horizontal="left" vertical="center" wrapText="1"/>
      <protection locked="0"/>
    </xf>
    <xf numFmtId="0" fontId="13" fillId="3" borderId="4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50"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13" fillId="3" borderId="66" xfId="0" applyFont="1" applyFill="1" applyBorder="1" applyAlignment="1">
      <alignment horizontal="center" vertical="center" wrapText="1"/>
    </xf>
    <xf numFmtId="0" fontId="6"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3" borderId="39" xfId="0" applyFont="1" applyFill="1" applyBorder="1" applyAlignment="1">
      <alignment horizontal="center" wrapText="1"/>
    </xf>
    <xf numFmtId="0" fontId="13" fillId="3" borderId="14" xfId="0" applyFont="1" applyFill="1" applyBorder="1" applyAlignment="1">
      <alignment horizontal="center"/>
    </xf>
    <xf numFmtId="0" fontId="13" fillId="3" borderId="40" xfId="0" applyFont="1" applyFill="1" applyBorder="1" applyAlignment="1">
      <alignment horizontal="center"/>
    </xf>
    <xf numFmtId="0" fontId="14" fillId="0" borderId="66" xfId="0" applyFont="1" applyBorder="1" applyAlignment="1" applyProtection="1">
      <alignment horizontal="center" vertical="center" wrapText="1"/>
      <protection locked="0"/>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7" fillId="0" borderId="11" xfId="0" applyFont="1" applyBorder="1" applyAlignment="1">
      <alignment horizontal="center"/>
    </xf>
    <xf numFmtId="0" fontId="7" fillId="0" borderId="21" xfId="0" applyFont="1" applyBorder="1" applyAlignment="1">
      <alignment horizontal="center"/>
    </xf>
    <xf numFmtId="0" fontId="7" fillId="0" borderId="66" xfId="0" applyFont="1" applyBorder="1" applyAlignment="1" applyProtection="1">
      <alignment horizontal="center"/>
      <protection locked="0"/>
    </xf>
    <xf numFmtId="0" fontId="14" fillId="3" borderId="41" xfId="0" applyFont="1" applyFill="1" applyBorder="1" applyAlignment="1" applyProtection="1">
      <alignment horizontal="center" vertical="center" wrapText="1"/>
      <protection locked="0"/>
    </xf>
    <xf numFmtId="0" fontId="14" fillId="3" borderId="20" xfId="0" applyFont="1" applyFill="1" applyBorder="1" applyAlignment="1" applyProtection="1">
      <alignment horizontal="center" vertical="center" wrapText="1"/>
      <protection locked="0"/>
    </xf>
    <xf numFmtId="0" fontId="14" fillId="3" borderId="42" xfId="0" applyFont="1" applyFill="1" applyBorder="1" applyAlignment="1" applyProtection="1">
      <alignment horizontal="center" vertical="center" wrapText="1"/>
      <protection locked="0"/>
    </xf>
    <xf numFmtId="0" fontId="14" fillId="3" borderId="43" xfId="0" applyFont="1" applyFill="1" applyBorder="1" applyAlignment="1" applyProtection="1">
      <alignment horizontal="center" vertical="center" wrapText="1"/>
      <protection locked="0"/>
    </xf>
    <xf numFmtId="0" fontId="14" fillId="3" borderId="44" xfId="0" applyFont="1" applyFill="1" applyBorder="1" applyAlignment="1" applyProtection="1">
      <alignment horizontal="center" vertical="center" wrapText="1"/>
      <protection locked="0"/>
    </xf>
    <xf numFmtId="0" fontId="14" fillId="3" borderId="45" xfId="0" applyFont="1" applyFill="1" applyBorder="1" applyAlignment="1" applyProtection="1">
      <alignment horizontal="center" vertical="center" wrapText="1"/>
      <protection locked="0"/>
    </xf>
    <xf numFmtId="0" fontId="14" fillId="3" borderId="46" xfId="0" applyFont="1" applyFill="1" applyBorder="1" applyAlignment="1" applyProtection="1">
      <alignment horizontal="center" vertical="center" wrapText="1"/>
      <protection locked="0"/>
    </xf>
    <xf numFmtId="0" fontId="14" fillId="3" borderId="47" xfId="0" applyFont="1" applyFill="1" applyBorder="1" applyAlignment="1" applyProtection="1">
      <alignment horizontal="center" vertical="center" wrapText="1"/>
      <protection locked="0"/>
    </xf>
    <xf numFmtId="0" fontId="7" fillId="2" borderId="11" xfId="0" applyFont="1" applyFill="1" applyBorder="1" applyAlignment="1">
      <alignment horizontal="center"/>
    </xf>
    <xf numFmtId="0" fontId="7" fillId="2" borderId="22" xfId="0" applyFont="1" applyFill="1" applyBorder="1" applyAlignment="1">
      <alignment horizontal="center"/>
    </xf>
    <xf numFmtId="0" fontId="7" fillId="2" borderId="21" xfId="0" applyFont="1" applyFill="1" applyBorder="1" applyAlignment="1">
      <alignment horizontal="center"/>
    </xf>
    <xf numFmtId="0" fontId="15" fillId="2" borderId="30"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31" xfId="0" applyFont="1" applyFill="1" applyBorder="1" applyAlignment="1">
      <alignment horizontal="center" vertical="center"/>
    </xf>
    <xf numFmtId="0" fontId="39" fillId="0" borderId="32" xfId="0" applyFont="1" applyBorder="1" applyAlignment="1" applyProtection="1">
      <alignment horizontal="justify" vertical="justify" wrapText="1"/>
    </xf>
    <xf numFmtId="0" fontId="39" fillId="0" borderId="33" xfId="0" applyFont="1" applyBorder="1" applyAlignment="1" applyProtection="1">
      <alignment horizontal="justify" vertical="justify" wrapText="1"/>
    </xf>
    <xf numFmtId="0" fontId="39" fillId="0" borderId="34" xfId="0" applyFont="1" applyBorder="1" applyAlignment="1" applyProtection="1">
      <alignment horizontal="justify" vertical="justify" wrapText="1"/>
    </xf>
    <xf numFmtId="10" fontId="17" fillId="0" borderId="66" xfId="4" applyNumberFormat="1" applyFont="1" applyBorder="1" applyAlignment="1" applyProtection="1">
      <alignment horizontal="center" vertical="center" wrapText="1"/>
      <protection locked="0"/>
    </xf>
    <xf numFmtId="0" fontId="13" fillId="3" borderId="2" xfId="0" applyFont="1" applyFill="1" applyBorder="1" applyAlignment="1">
      <alignment horizontal="center" vertical="center" wrapText="1"/>
    </xf>
    <xf numFmtId="0" fontId="14" fillId="0" borderId="13"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3" fillId="3" borderId="39"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5" fillId="0" borderId="1" xfId="0" applyFont="1" applyBorder="1" applyAlignment="1">
      <alignment horizontal="center"/>
    </xf>
    <xf numFmtId="0" fontId="13" fillId="3" borderId="28"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22" fillId="2" borderId="1" xfId="0" applyFont="1" applyFill="1" applyBorder="1" applyAlignment="1">
      <alignment horizontal="center" vertical="center"/>
    </xf>
    <xf numFmtId="0" fontId="9" fillId="3" borderId="2" xfId="0" applyFont="1" applyFill="1" applyBorder="1" applyAlignment="1">
      <alignment horizontal="center" vertical="center" wrapText="1"/>
    </xf>
    <xf numFmtId="0" fontId="14" fillId="2" borderId="11"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22"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3" fillId="3" borderId="25"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3" fillId="0" borderId="11" xfId="0" applyFont="1" applyBorder="1" applyAlignment="1" applyProtection="1">
      <alignment horizontal="left" vertical="center" wrapText="1"/>
      <protection locked="0"/>
    </xf>
    <xf numFmtId="0" fontId="13" fillId="0" borderId="22"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13" fillId="4" borderId="52" xfId="0" applyFont="1" applyFill="1" applyBorder="1" applyAlignment="1" applyProtection="1">
      <alignment horizontal="center" vertical="center" wrapText="1"/>
      <protection locked="0"/>
    </xf>
    <xf numFmtId="0" fontId="13" fillId="4" borderId="53" xfId="0" applyFont="1" applyFill="1" applyBorder="1" applyAlignment="1" applyProtection="1">
      <alignment horizontal="center" vertical="center" wrapText="1"/>
      <protection locked="0"/>
    </xf>
    <xf numFmtId="0" fontId="13" fillId="4" borderId="54" xfId="0" applyFont="1" applyFill="1" applyBorder="1" applyAlignment="1" applyProtection="1">
      <alignment horizontal="center" vertical="center" wrapText="1"/>
      <protection locked="0"/>
    </xf>
    <xf numFmtId="0" fontId="13" fillId="4" borderId="55"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56" xfId="0" applyFont="1" applyFill="1" applyBorder="1" applyAlignment="1" applyProtection="1">
      <alignment horizontal="center" vertical="center" wrapText="1"/>
      <protection locked="0"/>
    </xf>
    <xf numFmtId="0" fontId="13" fillId="4" borderId="15" xfId="0" applyFont="1" applyFill="1" applyBorder="1" applyAlignment="1" applyProtection="1">
      <alignment horizontal="center" vertical="center" wrapText="1"/>
      <protection locked="0"/>
    </xf>
    <xf numFmtId="0" fontId="13" fillId="4" borderId="16"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protection locked="0"/>
    </xf>
    <xf numFmtId="0" fontId="13" fillId="4" borderId="21"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protection locked="0"/>
    </xf>
    <xf numFmtId="0" fontId="13" fillId="4" borderId="5" xfId="0" applyFont="1" applyFill="1" applyBorder="1" applyAlignment="1" applyProtection="1">
      <alignment horizontal="center" vertical="center" wrapText="1"/>
      <protection locked="0"/>
    </xf>
    <xf numFmtId="0" fontId="29" fillId="4" borderId="15" xfId="0" applyFont="1" applyFill="1" applyBorder="1" applyAlignment="1" applyProtection="1">
      <alignment horizontal="center" vertical="center" wrapText="1"/>
      <protection locked="0"/>
    </xf>
    <xf numFmtId="0" fontId="29" fillId="4" borderId="16" xfId="0" applyFont="1" applyFill="1" applyBorder="1" applyAlignment="1" applyProtection="1">
      <alignment horizontal="center" vertical="center" wrapText="1"/>
      <protection locked="0"/>
    </xf>
    <xf numFmtId="0" fontId="29" fillId="4" borderId="17" xfId="0" applyFont="1" applyFill="1" applyBorder="1" applyAlignment="1" applyProtection="1">
      <alignment horizontal="center" vertical="center" wrapText="1"/>
      <protection locked="0"/>
    </xf>
    <xf numFmtId="0" fontId="12" fillId="0" borderId="1" xfId="0" applyFont="1" applyBorder="1" applyAlignment="1">
      <alignment horizontal="center" vertical="center"/>
    </xf>
    <xf numFmtId="49" fontId="26" fillId="0" borderId="1" xfId="0" applyNumberFormat="1" applyFont="1" applyBorder="1" applyAlignment="1">
      <alignment horizontal="center" vertical="center"/>
    </xf>
    <xf numFmtId="0" fontId="11"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1" xfId="0" applyFont="1" applyFill="1" applyBorder="1" applyAlignment="1">
      <alignment horizontal="center" vertical="center"/>
    </xf>
    <xf numFmtId="0" fontId="11" fillId="0" borderId="13" xfId="0" applyNumberFormat="1" applyFont="1" applyBorder="1" applyAlignment="1">
      <alignment horizontal="left" vertical="center" wrapText="1"/>
    </xf>
    <xf numFmtId="0" fontId="11" fillId="0" borderId="35" xfId="0" applyNumberFormat="1" applyFont="1" applyBorder="1" applyAlignment="1">
      <alignment horizontal="left" vertical="center" wrapText="1"/>
    </xf>
    <xf numFmtId="0" fontId="11" fillId="0" borderId="29" xfId="0" applyNumberFormat="1" applyFont="1" applyBorder="1" applyAlignment="1">
      <alignment horizontal="left" vertical="center" wrapText="1"/>
    </xf>
    <xf numFmtId="0" fontId="11" fillId="0" borderId="13"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3" fillId="3" borderId="3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13" xfId="0" applyFont="1" applyBorder="1" applyAlignment="1">
      <alignment horizontal="left" vertical="center" wrapText="1"/>
    </xf>
    <xf numFmtId="0" fontId="11" fillId="0" borderId="23" xfId="0" applyFont="1" applyBorder="1" applyAlignment="1">
      <alignment horizontal="left" vertical="center" wrapText="1"/>
    </xf>
    <xf numFmtId="0" fontId="11" fillId="0" borderId="59" xfId="0" applyFont="1" applyBorder="1" applyAlignment="1">
      <alignment horizontal="left" vertical="center" wrapText="1"/>
    </xf>
    <xf numFmtId="0" fontId="11" fillId="0" borderId="60" xfId="0" applyFont="1" applyBorder="1" applyAlignment="1">
      <alignment horizontal="left" vertical="center" wrapText="1"/>
    </xf>
    <xf numFmtId="0" fontId="13" fillId="3" borderId="52"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3" fillId="3" borderId="61" xfId="0" applyFont="1" applyFill="1" applyBorder="1" applyAlignment="1">
      <alignment horizontal="center" vertical="center" wrapText="1"/>
    </xf>
    <xf numFmtId="0" fontId="13" fillId="3" borderId="62" xfId="0" applyFont="1" applyFill="1" applyBorder="1" applyAlignment="1">
      <alignment horizontal="center" vertical="center" wrapText="1"/>
    </xf>
    <xf numFmtId="0" fontId="13" fillId="3" borderId="63" xfId="0" applyFont="1" applyFill="1" applyBorder="1" applyAlignment="1">
      <alignment horizontal="center" vertical="center" wrapText="1"/>
    </xf>
    <xf numFmtId="0" fontId="13" fillId="0" borderId="1" xfId="0" applyFont="1" applyBorder="1" applyAlignment="1">
      <alignment horizontal="center" vertical="center" wrapText="1"/>
    </xf>
    <xf numFmtId="0" fontId="11" fillId="0" borderId="29" xfId="0" applyFont="1" applyBorder="1" applyAlignment="1">
      <alignment horizontal="left" vertical="center" wrapText="1"/>
    </xf>
    <xf numFmtId="0" fontId="19" fillId="0" borderId="13" xfId="0" applyFont="1" applyBorder="1" applyAlignment="1">
      <alignment horizontal="center" vertical="center" wrapText="1"/>
    </xf>
    <xf numFmtId="0" fontId="19" fillId="0" borderId="35" xfId="0" applyFont="1" applyBorder="1" applyAlignment="1">
      <alignment horizontal="center" vertical="center" wrapText="1"/>
    </xf>
    <xf numFmtId="0" fontId="13" fillId="3" borderId="41"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9" fillId="0" borderId="36" xfId="0" applyFont="1" applyBorder="1" applyAlignment="1">
      <alignment horizontal="center" vertical="center" wrapText="1"/>
    </xf>
    <xf numFmtId="0" fontId="13" fillId="3" borderId="57"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58"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0" borderId="11" xfId="0" applyFont="1" applyBorder="1" applyAlignment="1">
      <alignment horizontal="left" vertical="center" wrapText="1"/>
    </xf>
    <xf numFmtId="0" fontId="13" fillId="0" borderId="22" xfId="0" applyFont="1" applyBorder="1" applyAlignment="1">
      <alignment horizontal="left" vertical="center" wrapText="1"/>
    </xf>
    <xf numFmtId="0" fontId="13" fillId="0" borderId="31" xfId="0" applyFont="1" applyBorder="1" applyAlignment="1">
      <alignment horizontal="left" vertical="center" wrapText="1"/>
    </xf>
    <xf numFmtId="0" fontId="13" fillId="4" borderId="1"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32" fillId="2" borderId="0" xfId="0" applyFont="1" applyFill="1" applyBorder="1" applyAlignment="1" applyProtection="1">
      <alignment horizontal="center" vertical="center" wrapText="1"/>
      <protection locked="0"/>
    </xf>
    <xf numFmtId="0" fontId="13" fillId="4" borderId="5"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4" borderId="16" xfId="0" applyFont="1" applyFill="1" applyBorder="1" applyAlignment="1">
      <alignment horizontal="center" vertical="center" wrapText="1"/>
    </xf>
    <xf numFmtId="0" fontId="29" fillId="4" borderId="17"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 xfId="0" applyFont="1" applyFill="1" applyBorder="1" applyAlignment="1">
      <alignment horizontal="center" vertical="center"/>
    </xf>
    <xf numFmtId="0" fontId="11" fillId="0" borderId="1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1" xfId="0" applyFont="1" applyBorder="1" applyAlignment="1">
      <alignment horizontal="center" vertical="center" wrapText="1"/>
    </xf>
    <xf numFmtId="0" fontId="14" fillId="2" borderId="0" xfId="0"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1" fillId="0" borderId="11" xfId="0" applyFont="1" applyFill="1" applyBorder="1" applyAlignment="1" applyProtection="1">
      <alignment horizontal="justify" vertical="center" wrapText="1"/>
      <protection locked="0"/>
    </xf>
    <xf numFmtId="0" fontId="11" fillId="0" borderId="22" xfId="0" applyFont="1" applyFill="1" applyBorder="1" applyAlignment="1" applyProtection="1">
      <alignment horizontal="justify" vertical="center" wrapText="1"/>
      <protection locked="0"/>
    </xf>
    <xf numFmtId="0" fontId="11" fillId="0" borderId="21" xfId="0" applyFont="1" applyFill="1" applyBorder="1" applyAlignment="1" applyProtection="1">
      <alignment horizontal="justify" vertical="center" wrapText="1"/>
      <protection locked="0"/>
    </xf>
    <xf numFmtId="0" fontId="11" fillId="0" borderId="22" xfId="0" applyFont="1" applyFill="1" applyBorder="1" applyAlignment="1" applyProtection="1">
      <alignment vertical="center" wrapText="1"/>
      <protection locked="0"/>
    </xf>
    <xf numFmtId="0" fontId="11" fillId="0" borderId="21" xfId="0" applyFont="1" applyFill="1" applyBorder="1" applyAlignment="1" applyProtection="1">
      <alignment vertical="center" wrapText="1"/>
      <protection locked="0"/>
    </xf>
    <xf numFmtId="0" fontId="11" fillId="0" borderId="22"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3" fillId="4" borderId="64"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56" xfId="0" applyFont="1" applyFill="1" applyBorder="1" applyAlignment="1">
      <alignment horizontal="center" vertical="center" wrapText="1"/>
    </xf>
    <xf numFmtId="0" fontId="13" fillId="4" borderId="65" xfId="0" applyFont="1" applyFill="1" applyBorder="1" applyAlignment="1">
      <alignment horizontal="center" vertical="center" wrapText="1"/>
    </xf>
    <xf numFmtId="0" fontId="13" fillId="4" borderId="62" xfId="0" applyFont="1" applyFill="1" applyBorder="1" applyAlignment="1">
      <alignment horizontal="center" vertical="center" wrapText="1"/>
    </xf>
    <xf numFmtId="0" fontId="13" fillId="4" borderId="63" xfId="0" applyFont="1" applyFill="1" applyBorder="1" applyAlignment="1">
      <alignment horizontal="center" vertical="center" wrapText="1"/>
    </xf>
    <xf numFmtId="0" fontId="13" fillId="0" borderId="21" xfId="0" applyFont="1" applyBorder="1" applyAlignment="1">
      <alignment horizontal="left" vertical="center" wrapText="1"/>
    </xf>
    <xf numFmtId="49" fontId="12" fillId="2" borderId="1" xfId="0" applyNumberFormat="1" applyFont="1" applyFill="1" applyBorder="1" applyAlignment="1">
      <alignment horizontal="center" vertical="center"/>
    </xf>
    <xf numFmtId="0" fontId="7" fillId="0" borderId="22" xfId="0" applyFont="1" applyBorder="1" applyAlignment="1">
      <alignment horizont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5" borderId="1" xfId="0" applyFont="1" applyFill="1" applyBorder="1" applyAlignment="1">
      <alignment horizontal="left" vertical="center" wrapText="1"/>
    </xf>
    <xf numFmtId="0" fontId="23" fillId="5" borderId="15" xfId="0"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43" fillId="4" borderId="52" xfId="0" applyFont="1" applyFill="1" applyBorder="1" applyAlignment="1" applyProtection="1">
      <alignment horizontal="center" vertical="center" wrapText="1"/>
      <protection locked="0"/>
    </xf>
    <xf numFmtId="0" fontId="43" fillId="4" borderId="55" xfId="0" applyFont="1" applyFill="1" applyBorder="1" applyAlignment="1" applyProtection="1">
      <alignment horizontal="center" vertical="center" wrapText="1"/>
      <protection locked="0"/>
    </xf>
    <xf numFmtId="0" fontId="43" fillId="4" borderId="1" xfId="0" applyFont="1" applyFill="1" applyBorder="1" applyAlignment="1" applyProtection="1">
      <alignment horizontal="center" vertical="center"/>
      <protection locked="0"/>
    </xf>
    <xf numFmtId="0" fontId="43" fillId="4" borderId="1" xfId="0" applyFont="1" applyFill="1" applyBorder="1" applyAlignment="1" applyProtection="1">
      <alignment horizontal="center" vertical="center" wrapText="1"/>
      <protection locked="0"/>
    </xf>
    <xf numFmtId="0" fontId="43" fillId="4" borderId="15" xfId="0" applyFont="1" applyFill="1" applyBorder="1" applyAlignment="1" applyProtection="1">
      <alignment horizontal="center" vertical="center" wrapText="1"/>
      <protection locked="0"/>
    </xf>
    <xf numFmtId="0" fontId="43" fillId="4" borderId="16" xfId="0" applyFont="1" applyFill="1" applyBorder="1" applyAlignment="1" applyProtection="1">
      <alignment horizontal="center" vertical="center" wrapText="1"/>
      <protection locked="0"/>
    </xf>
    <xf numFmtId="0" fontId="43" fillId="4" borderId="17" xfId="0" applyFont="1" applyFill="1" applyBorder="1" applyAlignment="1" applyProtection="1">
      <alignment horizontal="center" vertical="center" wrapText="1"/>
      <protection locked="0"/>
    </xf>
    <xf numFmtId="0" fontId="43" fillId="4" borderId="11" xfId="0" applyFont="1" applyFill="1" applyBorder="1" applyAlignment="1" applyProtection="1">
      <alignment horizontal="center" vertical="center"/>
      <protection locked="0"/>
    </xf>
    <xf numFmtId="0" fontId="43" fillId="4" borderId="21" xfId="0" applyFont="1" applyFill="1" applyBorder="1" applyAlignment="1" applyProtection="1">
      <alignment horizontal="center" vertical="center"/>
      <protection locked="0"/>
    </xf>
    <xf numFmtId="0" fontId="27" fillId="2" borderId="1" xfId="0" applyFont="1" applyFill="1" applyBorder="1" applyAlignment="1">
      <alignment horizontal="center" vertical="center"/>
    </xf>
    <xf numFmtId="0" fontId="0" fillId="2" borderId="1" xfId="0" applyFill="1" applyBorder="1" applyAlignment="1">
      <alignment horizontal="left" vertical="center" wrapText="1"/>
    </xf>
    <xf numFmtId="0" fontId="7" fillId="0" borderId="1"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46" fillId="0" borderId="17" xfId="0" applyFont="1" applyBorder="1" applyAlignment="1">
      <alignment horizontal="center" vertical="center" wrapText="1"/>
    </xf>
    <xf numFmtId="0" fontId="46" fillId="0" borderId="1" xfId="0" applyFont="1" applyBorder="1" applyAlignment="1">
      <alignment horizontal="center" vertical="center" wrapText="1"/>
    </xf>
    <xf numFmtId="0" fontId="45" fillId="6" borderId="1" xfId="0" applyFont="1" applyFill="1" applyBorder="1" applyAlignment="1">
      <alignment horizontal="center" vertical="center" wrapText="1"/>
    </xf>
    <xf numFmtId="0" fontId="47" fillId="0" borderId="0" xfId="0" applyFont="1" applyFill="1" applyAlignment="1" applyProtection="1">
      <alignment horizontal="center" vertical="center" wrapText="1"/>
      <protection locked="0"/>
    </xf>
    <xf numFmtId="9" fontId="47" fillId="0" borderId="0" xfId="4" applyFont="1" applyFill="1" applyAlignment="1" applyProtection="1">
      <alignment horizontal="center" vertical="center" wrapText="1"/>
      <protection locked="0"/>
    </xf>
    <xf numFmtId="0" fontId="0" fillId="2" borderId="1" xfId="0" applyFont="1" applyFill="1" applyBorder="1" applyAlignment="1">
      <alignment horizontal="left" vertical="center" wrapText="1"/>
    </xf>
    <xf numFmtId="0" fontId="47" fillId="0" borderId="1" xfId="0" applyFont="1" applyFill="1" applyBorder="1" applyAlignment="1" applyProtection="1">
      <alignment horizontal="center" vertical="center" wrapText="1"/>
      <protection locked="0"/>
    </xf>
    <xf numFmtId="0" fontId="7" fillId="0" borderId="0" xfId="0" applyFont="1" applyFill="1" applyAlignment="1" applyProtection="1">
      <alignment horizontal="center" vertical="center" wrapText="1"/>
      <protection locked="0"/>
    </xf>
    <xf numFmtId="0" fontId="45" fillId="6" borderId="52" xfId="0" applyFont="1" applyFill="1" applyBorder="1" applyAlignment="1">
      <alignment horizontal="center" vertical="center" wrapText="1"/>
    </xf>
    <xf numFmtId="0" fontId="45" fillId="6" borderId="61" xfId="0" applyFont="1" applyFill="1" applyBorder="1" applyAlignment="1">
      <alignment horizontal="center" vertical="center" wrapText="1"/>
    </xf>
    <xf numFmtId="0" fontId="0" fillId="2" borderId="11" xfId="0" applyFont="1" applyFill="1" applyBorder="1" applyAlignment="1">
      <alignment horizontal="left" vertical="center" wrapText="1"/>
    </xf>
    <xf numFmtId="0" fontId="0" fillId="2" borderId="22" xfId="0" applyFont="1" applyFill="1" applyBorder="1" applyAlignment="1">
      <alignment horizontal="left" vertical="center" wrapText="1"/>
    </xf>
    <xf numFmtId="0" fontId="23" fillId="0" borderId="1"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5" xfId="0" applyFont="1" applyBorder="1" applyAlignment="1">
      <alignment horizontal="left" vertical="center" wrapText="1"/>
    </xf>
    <xf numFmtId="0" fontId="0" fillId="0" borderId="17" xfId="0" applyFont="1" applyBorder="1" applyAlignment="1">
      <alignment horizontal="left" vertical="center" wrapText="1"/>
    </xf>
    <xf numFmtId="0" fontId="50" fillId="5" borderId="0" xfId="0" applyFont="1" applyFill="1" applyAlignment="1">
      <alignment horizontal="center" vertical="center"/>
    </xf>
    <xf numFmtId="0" fontId="52" fillId="6" borderId="1" xfId="0" applyFont="1" applyFill="1" applyBorder="1" applyAlignment="1">
      <alignment horizontal="center" vertical="center" wrapText="1"/>
    </xf>
    <xf numFmtId="0" fontId="0" fillId="2" borderId="21" xfId="0" applyFont="1" applyFill="1" applyBorder="1" applyAlignment="1">
      <alignment horizontal="left" vertical="center" wrapText="1"/>
    </xf>
    <xf numFmtId="0" fontId="51" fillId="6" borderId="1" xfId="0" applyFont="1" applyFill="1"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46" fillId="0" borderId="1" xfId="0" applyFont="1" applyBorder="1" applyAlignment="1">
      <alignment horizontal="left" vertical="center" wrapText="1"/>
    </xf>
    <xf numFmtId="9" fontId="7" fillId="0" borderId="0" xfId="0" applyNumberFormat="1" applyFont="1" applyFill="1" applyAlignment="1" applyProtection="1">
      <alignment horizontal="center" vertical="center" wrapText="1"/>
      <protection locked="0"/>
    </xf>
    <xf numFmtId="0" fontId="0" fillId="0" borderId="1" xfId="0" applyBorder="1" applyAlignment="1">
      <alignment horizontal="center" vertical="center" wrapText="1"/>
    </xf>
    <xf numFmtId="0" fontId="42" fillId="0" borderId="1" xfId="0" applyFont="1" applyBorder="1" applyAlignment="1">
      <alignment horizontal="left" vertical="center" wrapText="1"/>
    </xf>
    <xf numFmtId="9" fontId="7" fillId="0" borderId="0" xfId="4" applyFont="1" applyFill="1" applyAlignment="1" applyProtection="1">
      <alignment horizontal="center" vertical="center" wrapText="1"/>
      <protection locked="0"/>
    </xf>
    <xf numFmtId="0" fontId="13" fillId="3" borderId="25"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0" borderId="11"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13" fillId="0" borderId="21" xfId="0" applyFont="1" applyBorder="1" applyAlignment="1" applyProtection="1">
      <alignment horizontal="left" vertical="center"/>
      <protection locked="0"/>
    </xf>
    <xf numFmtId="0" fontId="13" fillId="4" borderId="52" xfId="0" applyFont="1" applyFill="1" applyBorder="1" applyAlignment="1" applyProtection="1">
      <alignment horizontal="center" vertical="center"/>
      <protection locked="0"/>
    </xf>
    <xf numFmtId="0" fontId="13" fillId="4" borderId="53" xfId="0" applyFont="1" applyFill="1" applyBorder="1" applyAlignment="1" applyProtection="1">
      <alignment horizontal="center" vertical="center"/>
      <protection locked="0"/>
    </xf>
    <xf numFmtId="0" fontId="13" fillId="4" borderId="54" xfId="0" applyFont="1" applyFill="1" applyBorder="1" applyAlignment="1" applyProtection="1">
      <alignment horizontal="center" vertical="center"/>
      <protection locked="0"/>
    </xf>
    <xf numFmtId="0" fontId="13" fillId="4" borderId="55" xfId="0"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13" fillId="4" borderId="56" xfId="0" applyFont="1" applyFill="1" applyBorder="1" applyAlignment="1" applyProtection="1">
      <alignment horizontal="center" vertical="center"/>
      <protection locked="0"/>
    </xf>
    <xf numFmtId="0" fontId="13" fillId="4" borderId="15" xfId="0" applyFont="1" applyFill="1" applyBorder="1" applyAlignment="1" applyProtection="1">
      <alignment horizontal="center" vertical="center"/>
      <protection locked="0"/>
    </xf>
    <xf numFmtId="0" fontId="13" fillId="4" borderId="16" xfId="0" applyFont="1" applyFill="1" applyBorder="1" applyAlignment="1" applyProtection="1">
      <alignment horizontal="center" vertical="center"/>
      <protection locked="0"/>
    </xf>
    <xf numFmtId="0" fontId="13" fillId="4" borderId="17" xfId="0" applyFont="1" applyFill="1" applyBorder="1" applyAlignment="1" applyProtection="1">
      <alignment horizontal="center" vertical="center"/>
      <protection locked="0"/>
    </xf>
    <xf numFmtId="0" fontId="29" fillId="4" borderId="15" xfId="0" applyFont="1" applyFill="1" applyBorder="1" applyAlignment="1" applyProtection="1">
      <alignment horizontal="center" vertical="center"/>
      <protection locked="0"/>
    </xf>
    <xf numFmtId="0" fontId="29" fillId="4" borderId="16" xfId="0" applyFont="1" applyFill="1" applyBorder="1" applyAlignment="1" applyProtection="1">
      <alignment horizontal="center" vertical="center"/>
      <protection locked="0"/>
    </xf>
    <xf numFmtId="0" fontId="29" fillId="4" borderId="17" xfId="0" applyFont="1" applyFill="1" applyBorder="1" applyAlignment="1" applyProtection="1">
      <alignment horizontal="center" vertical="center"/>
      <protection locked="0"/>
    </xf>
    <xf numFmtId="0" fontId="43" fillId="4" borderId="5"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left" vertical="center"/>
      <protection locked="0"/>
    </xf>
    <xf numFmtId="0" fontId="14" fillId="0" borderId="22" xfId="0" applyFont="1" applyFill="1" applyBorder="1" applyAlignment="1" applyProtection="1">
      <alignment horizontal="left" vertical="center"/>
      <protection locked="0"/>
    </xf>
    <xf numFmtId="0" fontId="14" fillId="0" borderId="21" xfId="0" applyFont="1" applyFill="1" applyBorder="1" applyAlignment="1" applyProtection="1">
      <alignment horizontal="left" vertical="center"/>
      <protection locked="0"/>
    </xf>
    <xf numFmtId="0" fontId="11" fillId="0" borderId="11" xfId="0" applyFont="1" applyFill="1" applyBorder="1" applyAlignment="1" applyProtection="1">
      <alignment horizontal="justify" vertical="center"/>
      <protection locked="0"/>
    </xf>
    <xf numFmtId="0" fontId="11" fillId="0" borderId="22" xfId="0" applyFont="1" applyFill="1" applyBorder="1" applyAlignment="1" applyProtection="1">
      <alignment horizontal="justify" vertical="center"/>
      <protection locked="0"/>
    </xf>
    <xf numFmtId="0" fontId="11" fillId="0" borderId="21" xfId="0" applyFont="1" applyFill="1" applyBorder="1" applyAlignment="1" applyProtection="1">
      <alignment horizontal="justify" vertical="center"/>
      <protection locked="0"/>
    </xf>
    <xf numFmtId="0" fontId="11" fillId="0" borderId="1" xfId="0" applyFont="1" applyFill="1" applyBorder="1" applyAlignment="1" applyProtection="1">
      <alignment vertical="center"/>
      <protection locked="0"/>
    </xf>
    <xf numFmtId="0" fontId="11" fillId="0" borderId="1" xfId="0" applyFont="1" applyFill="1" applyBorder="1" applyAlignment="1" applyProtection="1">
      <alignment horizontal="left" vertical="center"/>
      <protection locked="0"/>
    </xf>
    <xf numFmtId="0" fontId="14" fillId="2" borderId="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22" xfId="0" applyFont="1" applyFill="1" applyBorder="1" applyAlignment="1" applyProtection="1">
      <alignment horizontal="left" vertical="top"/>
      <protection locked="0"/>
    </xf>
    <xf numFmtId="0" fontId="14" fillId="0" borderId="21" xfId="0" applyFont="1" applyFill="1" applyBorder="1" applyAlignment="1" applyProtection="1">
      <alignment horizontal="left" vertical="top"/>
      <protection locked="0"/>
    </xf>
    <xf numFmtId="0" fontId="11" fillId="0" borderId="11" xfId="0" applyFont="1" applyFill="1" applyBorder="1" applyAlignment="1" applyProtection="1">
      <alignment vertical="top"/>
      <protection locked="0"/>
    </xf>
    <xf numFmtId="0" fontId="11" fillId="0" borderId="22" xfId="0" applyFont="1" applyFill="1" applyBorder="1" applyAlignment="1" applyProtection="1">
      <alignment vertical="top"/>
      <protection locked="0"/>
    </xf>
    <xf numFmtId="0" fontId="11" fillId="0" borderId="21" xfId="0" applyFont="1" applyFill="1" applyBorder="1" applyAlignment="1" applyProtection="1">
      <alignment vertical="top"/>
      <protection locked="0"/>
    </xf>
    <xf numFmtId="0" fontId="11" fillId="0" borderId="1" xfId="0" applyFont="1" applyFill="1" applyBorder="1" applyAlignment="1" applyProtection="1">
      <alignment horizontal="left" vertical="top"/>
      <protection locked="0"/>
    </xf>
    <xf numFmtId="0" fontId="11" fillId="0" borderId="22" xfId="0" applyFont="1" applyFill="1" applyBorder="1" applyAlignment="1" applyProtection="1">
      <alignment horizontal="left" vertical="top"/>
      <protection locked="0"/>
    </xf>
    <xf numFmtId="0" fontId="11" fillId="0" borderId="21" xfId="0" applyFont="1" applyFill="1" applyBorder="1" applyAlignment="1" applyProtection="1">
      <alignment horizontal="left" vertical="top"/>
      <protection locked="0"/>
    </xf>
    <xf numFmtId="0" fontId="14" fillId="2" borderId="11" xfId="0" applyFont="1" applyFill="1" applyBorder="1" applyAlignment="1" applyProtection="1">
      <alignment horizontal="left" vertical="top"/>
      <protection locked="0"/>
    </xf>
    <xf numFmtId="0" fontId="14" fillId="2" borderId="22" xfId="0" applyFont="1" applyFill="1" applyBorder="1" applyAlignment="1" applyProtection="1">
      <alignment horizontal="left" vertical="top"/>
      <protection locked="0"/>
    </xf>
    <xf numFmtId="0" fontId="14" fillId="2" borderId="21" xfId="0" applyFont="1" applyFill="1" applyBorder="1" applyAlignment="1" applyProtection="1">
      <alignment horizontal="left" vertical="top"/>
      <protection locked="0"/>
    </xf>
  </cellXfs>
  <cellStyles count="59809">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xfId="646" builtinId="8" hidden="1"/>
    <cellStyle name="Hipervínculo" xfId="648" builtinId="8" hidden="1"/>
    <cellStyle name="Hipervínculo" xfId="650" builtinId="8" hidden="1"/>
    <cellStyle name="Hipervínculo" xfId="652" builtinId="8" hidden="1"/>
    <cellStyle name="Hipervínculo" xfId="654" builtinId="8" hidden="1"/>
    <cellStyle name="Hipervínculo" xfId="656" builtinId="8" hidden="1"/>
    <cellStyle name="Hipervínculo" xfId="658" builtinId="8" hidden="1"/>
    <cellStyle name="Hipervínculo" xfId="660" builtinId="8" hidden="1"/>
    <cellStyle name="Hipervínculo" xfId="662" builtinId="8" hidden="1"/>
    <cellStyle name="Hipervínculo" xfId="664" builtinId="8" hidden="1"/>
    <cellStyle name="Hipervínculo" xfId="666" builtinId="8" hidden="1"/>
    <cellStyle name="Hipervínculo" xfId="668" builtinId="8" hidden="1"/>
    <cellStyle name="Hipervínculo" xfId="670" builtinId="8" hidden="1"/>
    <cellStyle name="Hipervínculo" xfId="672" builtinId="8" hidden="1"/>
    <cellStyle name="Hipervínculo" xfId="674" builtinId="8" hidden="1"/>
    <cellStyle name="Hipervínculo" xfId="676" builtinId="8" hidden="1"/>
    <cellStyle name="Hipervínculo" xfId="678" builtinId="8" hidden="1"/>
    <cellStyle name="Hipervínculo" xfId="680" builtinId="8" hidden="1"/>
    <cellStyle name="Hipervínculo" xfId="682" builtinId="8" hidden="1"/>
    <cellStyle name="Hipervínculo" xfId="684" builtinId="8" hidden="1"/>
    <cellStyle name="Hipervínculo" xfId="686" builtinId="8" hidden="1"/>
    <cellStyle name="Hipervínculo" xfId="688" builtinId="8" hidden="1"/>
    <cellStyle name="Hipervínculo" xfId="690" builtinId="8" hidden="1"/>
    <cellStyle name="Hipervínculo" xfId="692" builtinId="8" hidden="1"/>
    <cellStyle name="Hipervínculo" xfId="694" builtinId="8" hidden="1"/>
    <cellStyle name="Hipervínculo" xfId="696" builtinId="8" hidden="1"/>
    <cellStyle name="Hipervínculo" xfId="698" builtinId="8" hidden="1"/>
    <cellStyle name="Hipervínculo" xfId="700" builtinId="8" hidden="1"/>
    <cellStyle name="Hipervínculo" xfId="702" builtinId="8" hidden="1"/>
    <cellStyle name="Hipervínculo" xfId="704" builtinId="8" hidden="1"/>
    <cellStyle name="Hipervínculo" xfId="706" builtinId="8" hidden="1"/>
    <cellStyle name="Hipervínculo" xfId="708" builtinId="8" hidden="1"/>
    <cellStyle name="Hipervínculo" xfId="710" builtinId="8" hidden="1"/>
    <cellStyle name="Hipervínculo" xfId="712" builtinId="8" hidden="1"/>
    <cellStyle name="Hipervínculo" xfId="714" builtinId="8" hidden="1"/>
    <cellStyle name="Hipervínculo" xfId="716" builtinId="8" hidden="1"/>
    <cellStyle name="Hipervínculo" xfId="718" builtinId="8" hidden="1"/>
    <cellStyle name="Hipervínculo" xfId="720" builtinId="8" hidden="1"/>
    <cellStyle name="Hipervínculo" xfId="722" builtinId="8" hidden="1"/>
    <cellStyle name="Hipervínculo" xfId="724" builtinId="8" hidden="1"/>
    <cellStyle name="Hipervínculo" xfId="726" builtinId="8" hidden="1"/>
    <cellStyle name="Hipervínculo" xfId="728" builtinId="8" hidden="1"/>
    <cellStyle name="Hipervínculo" xfId="730" builtinId="8" hidden="1"/>
    <cellStyle name="Hipervínculo" xfId="732" builtinId="8" hidden="1"/>
    <cellStyle name="Hipervínculo" xfId="734" builtinId="8" hidden="1"/>
    <cellStyle name="Hipervínculo" xfId="736" builtinId="8" hidden="1"/>
    <cellStyle name="Hipervínculo" xfId="738" builtinId="8" hidden="1"/>
    <cellStyle name="Hipervínculo" xfId="740" builtinId="8" hidden="1"/>
    <cellStyle name="Hipervínculo" xfId="742" builtinId="8" hidden="1"/>
    <cellStyle name="Hipervínculo" xfId="744" builtinId="8" hidden="1"/>
    <cellStyle name="Hipervínculo" xfId="746" builtinId="8" hidden="1"/>
    <cellStyle name="Hipervínculo" xfId="748" builtinId="8" hidden="1"/>
    <cellStyle name="Hipervínculo" xfId="750" builtinId="8" hidden="1"/>
    <cellStyle name="Hipervínculo" xfId="752" builtinId="8" hidden="1"/>
    <cellStyle name="Hipervínculo" xfId="754" builtinId="8" hidden="1"/>
    <cellStyle name="Hipervínculo" xfId="756" builtinId="8" hidden="1"/>
    <cellStyle name="Hipervínculo" xfId="758" builtinId="8" hidden="1"/>
    <cellStyle name="Hipervínculo" xfId="760" builtinId="8" hidden="1"/>
    <cellStyle name="Hipervínculo" xfId="762" builtinId="8" hidden="1"/>
    <cellStyle name="Hipervínculo" xfId="764" builtinId="8" hidden="1"/>
    <cellStyle name="Hipervínculo" xfId="766" builtinId="8" hidden="1"/>
    <cellStyle name="Hipervínculo" xfId="768" builtinId="8" hidden="1"/>
    <cellStyle name="Hipervínculo" xfId="770" builtinId="8" hidden="1"/>
    <cellStyle name="Hipervínculo" xfId="772" builtinId="8" hidden="1"/>
    <cellStyle name="Hipervínculo" xfId="774" builtinId="8" hidden="1"/>
    <cellStyle name="Hipervínculo" xfId="776" builtinId="8" hidden="1"/>
    <cellStyle name="Hipervínculo" xfId="778" builtinId="8" hidden="1"/>
    <cellStyle name="Hipervínculo" xfId="780" builtinId="8" hidden="1"/>
    <cellStyle name="Hipervínculo" xfId="782" builtinId="8" hidden="1"/>
    <cellStyle name="Hipervínculo" xfId="784" builtinId="8" hidden="1"/>
    <cellStyle name="Hipervínculo" xfId="786" builtinId="8" hidden="1"/>
    <cellStyle name="Hipervínculo" xfId="788" builtinId="8" hidden="1"/>
    <cellStyle name="Hipervínculo" xfId="790" builtinId="8" hidden="1"/>
    <cellStyle name="Hipervínculo" xfId="792" builtinId="8" hidden="1"/>
    <cellStyle name="Hipervínculo" xfId="794" builtinId="8" hidden="1"/>
    <cellStyle name="Hipervínculo" xfId="796" builtinId="8" hidden="1"/>
    <cellStyle name="Hipervínculo" xfId="798" builtinId="8" hidden="1"/>
    <cellStyle name="Hipervínculo" xfId="800" builtinId="8" hidden="1"/>
    <cellStyle name="Hipervínculo" xfId="802" builtinId="8" hidden="1"/>
    <cellStyle name="Hipervínculo" xfId="804" builtinId="8" hidden="1"/>
    <cellStyle name="Hipervínculo" xfId="806" builtinId="8" hidden="1"/>
    <cellStyle name="Hipervínculo" xfId="808" builtinId="8" hidden="1"/>
    <cellStyle name="Hipervínculo" xfId="810" builtinId="8" hidden="1"/>
    <cellStyle name="Hipervínculo" xfId="812" builtinId="8" hidden="1"/>
    <cellStyle name="Hipervínculo" xfId="814" builtinId="8" hidden="1"/>
    <cellStyle name="Hipervínculo" xfId="816" builtinId="8" hidden="1"/>
    <cellStyle name="Hipervínculo" xfId="818" builtinId="8" hidden="1"/>
    <cellStyle name="Hipervínculo" xfId="820" builtinId="8" hidden="1"/>
    <cellStyle name="Hipervínculo" xfId="822" builtinId="8" hidden="1"/>
    <cellStyle name="Hipervínculo" xfId="824" builtinId="8" hidden="1"/>
    <cellStyle name="Hipervínculo" xfId="826" builtinId="8" hidden="1"/>
    <cellStyle name="Hipervínculo" xfId="828" builtinId="8" hidden="1"/>
    <cellStyle name="Hipervínculo" xfId="830" builtinId="8" hidden="1"/>
    <cellStyle name="Hipervínculo" xfId="832" builtinId="8" hidden="1"/>
    <cellStyle name="Hipervínculo" xfId="834" builtinId="8" hidden="1"/>
    <cellStyle name="Hipervínculo" xfId="836" builtinId="8" hidden="1"/>
    <cellStyle name="Hipervínculo" xfId="838" builtinId="8" hidden="1"/>
    <cellStyle name="Hipervínculo" xfId="840" builtinId="8" hidden="1"/>
    <cellStyle name="Hipervínculo" xfId="842" builtinId="8" hidden="1"/>
    <cellStyle name="Hipervínculo" xfId="844" builtinId="8" hidden="1"/>
    <cellStyle name="Hipervínculo" xfId="846" builtinId="8" hidden="1"/>
    <cellStyle name="Hipervínculo" xfId="848" builtinId="8" hidden="1"/>
    <cellStyle name="Hipervínculo" xfId="850" builtinId="8" hidden="1"/>
    <cellStyle name="Hipervínculo" xfId="852" builtinId="8" hidden="1"/>
    <cellStyle name="Hipervínculo" xfId="854" builtinId="8" hidden="1"/>
    <cellStyle name="Hipervínculo" xfId="856" builtinId="8" hidden="1"/>
    <cellStyle name="Hipervínculo" xfId="858" builtinId="8" hidden="1"/>
    <cellStyle name="Hipervínculo" xfId="860" builtinId="8" hidden="1"/>
    <cellStyle name="Hipervínculo" xfId="862" builtinId="8" hidden="1"/>
    <cellStyle name="Hipervínculo" xfId="864" builtinId="8" hidden="1"/>
    <cellStyle name="Hipervínculo" xfId="866" builtinId="8" hidden="1"/>
    <cellStyle name="Hipervínculo" xfId="868" builtinId="8" hidden="1"/>
    <cellStyle name="Hipervínculo" xfId="870" builtinId="8" hidden="1"/>
    <cellStyle name="Hipervínculo" xfId="872" builtinId="8" hidden="1"/>
    <cellStyle name="Hipervínculo" xfId="874" builtinId="8" hidden="1"/>
    <cellStyle name="Hipervínculo" xfId="876" builtinId="8" hidden="1"/>
    <cellStyle name="Hipervínculo" xfId="878" builtinId="8" hidden="1"/>
    <cellStyle name="Hipervínculo" xfId="880" builtinId="8" hidden="1"/>
    <cellStyle name="Hipervínculo" xfId="882" builtinId="8" hidden="1"/>
    <cellStyle name="Hipervínculo" xfId="884" builtinId="8" hidden="1"/>
    <cellStyle name="Hipervínculo" xfId="886" builtinId="8" hidden="1"/>
    <cellStyle name="Hipervínculo" xfId="888" builtinId="8" hidden="1"/>
    <cellStyle name="Hipervínculo" xfId="890" builtinId="8" hidden="1"/>
    <cellStyle name="Hipervínculo" xfId="892" builtinId="8" hidden="1"/>
    <cellStyle name="Hipervínculo" xfId="894" builtinId="8" hidden="1"/>
    <cellStyle name="Hipervínculo" xfId="896" builtinId="8" hidden="1"/>
    <cellStyle name="Hipervínculo" xfId="898" builtinId="8" hidden="1"/>
    <cellStyle name="Hipervínculo" xfId="900" builtinId="8" hidden="1"/>
    <cellStyle name="Hipervínculo" xfId="902" builtinId="8" hidden="1"/>
    <cellStyle name="Hipervínculo" xfId="904" builtinId="8" hidden="1"/>
    <cellStyle name="Hipervínculo" xfId="906" builtinId="8" hidden="1"/>
    <cellStyle name="Hipervínculo" xfId="908" builtinId="8" hidden="1"/>
    <cellStyle name="Hipervínculo" xfId="910" builtinId="8" hidden="1"/>
    <cellStyle name="Hipervínculo" xfId="912" builtinId="8" hidden="1"/>
    <cellStyle name="Hipervínculo" xfId="914" builtinId="8" hidden="1"/>
    <cellStyle name="Hipervínculo" xfId="916" builtinId="8" hidden="1"/>
    <cellStyle name="Hipervínculo" xfId="918" builtinId="8" hidden="1"/>
    <cellStyle name="Hipervínculo" xfId="920" builtinId="8" hidden="1"/>
    <cellStyle name="Hipervínculo" xfId="922" builtinId="8" hidden="1"/>
    <cellStyle name="Hipervínculo" xfId="924" builtinId="8" hidden="1"/>
    <cellStyle name="Hipervínculo" xfId="926" builtinId="8" hidden="1"/>
    <cellStyle name="Hipervínculo" xfId="928" builtinId="8" hidden="1"/>
    <cellStyle name="Hipervínculo" xfId="930" builtinId="8" hidden="1"/>
    <cellStyle name="Hipervínculo" xfId="932" builtinId="8" hidden="1"/>
    <cellStyle name="Hipervínculo" xfId="934" builtinId="8" hidden="1"/>
    <cellStyle name="Hipervínculo" xfId="936" builtinId="8" hidden="1"/>
    <cellStyle name="Hipervínculo" xfId="938" builtinId="8" hidden="1"/>
    <cellStyle name="Hipervínculo" xfId="940" builtinId="8" hidden="1"/>
    <cellStyle name="Hipervínculo" xfId="942" builtinId="8" hidden="1"/>
    <cellStyle name="Hipervínculo" xfId="944" builtinId="8" hidden="1"/>
    <cellStyle name="Hipervínculo" xfId="946" builtinId="8" hidden="1"/>
    <cellStyle name="Hipervínculo" xfId="948" builtinId="8" hidden="1"/>
    <cellStyle name="Hipervínculo" xfId="950" builtinId="8" hidden="1"/>
    <cellStyle name="Hipervínculo" xfId="952" builtinId="8" hidden="1"/>
    <cellStyle name="Hipervínculo" xfId="954" builtinId="8" hidden="1"/>
    <cellStyle name="Hipervínculo" xfId="956" builtinId="8" hidden="1"/>
    <cellStyle name="Hipervínculo" xfId="958" builtinId="8" hidden="1"/>
    <cellStyle name="Hipervínculo" xfId="960" builtinId="8" hidden="1"/>
    <cellStyle name="Hipervínculo" xfId="962" builtinId="8" hidden="1"/>
    <cellStyle name="Hipervínculo" xfId="964" builtinId="8" hidden="1"/>
    <cellStyle name="Hipervínculo" xfId="966" builtinId="8" hidden="1"/>
    <cellStyle name="Hipervínculo" xfId="968" builtinId="8" hidden="1"/>
    <cellStyle name="Hipervínculo" xfId="970" builtinId="8" hidden="1"/>
    <cellStyle name="Hipervínculo" xfId="972" builtinId="8" hidden="1"/>
    <cellStyle name="Hipervínculo" xfId="974" builtinId="8" hidden="1"/>
    <cellStyle name="Hipervínculo" xfId="976" builtinId="8" hidden="1"/>
    <cellStyle name="Hipervínculo" xfId="978" builtinId="8" hidden="1"/>
    <cellStyle name="Hipervínculo" xfId="980" builtinId="8" hidden="1"/>
    <cellStyle name="Hipervínculo" xfId="982" builtinId="8" hidden="1"/>
    <cellStyle name="Hipervínculo" xfId="984" builtinId="8" hidden="1"/>
    <cellStyle name="Hipervínculo" xfId="986" builtinId="8" hidden="1"/>
    <cellStyle name="Hipervínculo" xfId="988" builtinId="8" hidden="1"/>
    <cellStyle name="Hipervínculo" xfId="990" builtinId="8" hidden="1"/>
    <cellStyle name="Hipervínculo" xfId="992" builtinId="8" hidden="1"/>
    <cellStyle name="Hipervínculo" xfId="994" builtinId="8" hidden="1"/>
    <cellStyle name="Hipervínculo" xfId="996" builtinId="8" hidden="1"/>
    <cellStyle name="Hipervínculo" xfId="998" builtinId="8" hidden="1"/>
    <cellStyle name="Hipervínculo" xfId="1000" builtinId="8" hidden="1"/>
    <cellStyle name="Hipervínculo" xfId="1002" builtinId="8" hidden="1"/>
    <cellStyle name="Hipervínculo" xfId="1004" builtinId="8" hidden="1"/>
    <cellStyle name="Hipervínculo" xfId="1006" builtinId="8" hidden="1"/>
    <cellStyle name="Hipervínculo" xfId="1008" builtinId="8" hidden="1"/>
    <cellStyle name="Hipervínculo" xfId="1010" builtinId="8" hidden="1"/>
    <cellStyle name="Hipervínculo" xfId="1012" builtinId="8" hidden="1"/>
    <cellStyle name="Hipervínculo" xfId="1014" builtinId="8" hidden="1"/>
    <cellStyle name="Hipervínculo" xfId="1016" builtinId="8" hidden="1"/>
    <cellStyle name="Hipervínculo" xfId="1018" builtinId="8" hidden="1"/>
    <cellStyle name="Hipervínculo" xfId="1020" builtinId="8" hidden="1"/>
    <cellStyle name="Hipervínculo" xfId="1022" builtinId="8" hidden="1"/>
    <cellStyle name="Hipervínculo" xfId="1024" builtinId="8" hidden="1"/>
    <cellStyle name="Hipervínculo" xfId="1026" builtinId="8" hidden="1"/>
    <cellStyle name="Hipervínculo" xfId="1028" builtinId="8" hidden="1"/>
    <cellStyle name="Hipervínculo" xfId="1030" builtinId="8" hidden="1"/>
    <cellStyle name="Hipervínculo" xfId="1032" builtinId="8" hidden="1"/>
    <cellStyle name="Hipervínculo" xfId="1034" builtinId="8" hidden="1"/>
    <cellStyle name="Hipervínculo" xfId="1036" builtinId="8" hidden="1"/>
    <cellStyle name="Hipervínculo" xfId="1038" builtinId="8" hidden="1"/>
    <cellStyle name="Hipervínculo" xfId="1040" builtinId="8" hidden="1"/>
    <cellStyle name="Hipervínculo" xfId="1042" builtinId="8" hidden="1"/>
    <cellStyle name="Hipervínculo" xfId="1044" builtinId="8" hidden="1"/>
    <cellStyle name="Hipervínculo" xfId="1046" builtinId="8" hidden="1"/>
    <cellStyle name="Hipervínculo" xfId="1048" builtinId="8" hidden="1"/>
    <cellStyle name="Hipervínculo" xfId="1050" builtinId="8" hidden="1"/>
    <cellStyle name="Hipervínculo" xfId="1052" builtinId="8" hidden="1"/>
    <cellStyle name="Hipervínculo" xfId="1054" builtinId="8" hidden="1"/>
    <cellStyle name="Hipervínculo" xfId="1056" builtinId="8" hidden="1"/>
    <cellStyle name="Hipervínculo" xfId="1058" builtinId="8" hidden="1"/>
    <cellStyle name="Hipervínculo" xfId="1060" builtinId="8" hidden="1"/>
    <cellStyle name="Hipervínculo" xfId="1062" builtinId="8" hidden="1"/>
    <cellStyle name="Hipervínculo" xfId="1064" builtinId="8" hidden="1"/>
    <cellStyle name="Hipervínculo" xfId="1066" builtinId="8" hidden="1"/>
    <cellStyle name="Hipervínculo" xfId="1068" builtinId="8" hidden="1"/>
    <cellStyle name="Hipervínculo" xfId="1070" builtinId="8" hidden="1"/>
    <cellStyle name="Hipervínculo" xfId="1072" builtinId="8" hidden="1"/>
    <cellStyle name="Hipervínculo" xfId="1074" builtinId="8" hidden="1"/>
    <cellStyle name="Hipervínculo" xfId="1076" builtinId="8" hidden="1"/>
    <cellStyle name="Hipervínculo" xfId="1078" builtinId="8" hidden="1"/>
    <cellStyle name="Hipervínculo" xfId="1080" builtinId="8" hidden="1"/>
    <cellStyle name="Hipervínculo" xfId="1082" builtinId="8" hidden="1"/>
    <cellStyle name="Hipervínculo" xfId="1084" builtinId="8" hidden="1"/>
    <cellStyle name="Hipervínculo" xfId="1086" builtinId="8" hidden="1"/>
    <cellStyle name="Hipervínculo" xfId="1088" builtinId="8" hidden="1"/>
    <cellStyle name="Hipervínculo" xfId="1090" builtinId="8" hidden="1"/>
    <cellStyle name="Hipervínculo" xfId="1092" builtinId="8" hidden="1"/>
    <cellStyle name="Hipervínculo" xfId="1094" builtinId="8" hidden="1"/>
    <cellStyle name="Hipervínculo" xfId="1096" builtinId="8" hidden="1"/>
    <cellStyle name="Hipervínculo" xfId="1098" builtinId="8" hidden="1"/>
    <cellStyle name="Hipervínculo" xfId="1100" builtinId="8" hidden="1"/>
    <cellStyle name="Hipervínculo" xfId="1102" builtinId="8" hidden="1"/>
    <cellStyle name="Hipervínculo" xfId="1104" builtinId="8" hidden="1"/>
    <cellStyle name="Hipervínculo" xfId="1106" builtinId="8" hidden="1"/>
    <cellStyle name="Hipervínculo" xfId="1108" builtinId="8" hidden="1"/>
    <cellStyle name="Hipervínculo" xfId="1110" builtinId="8" hidden="1"/>
    <cellStyle name="Hipervínculo" xfId="1112" builtinId="8" hidden="1"/>
    <cellStyle name="Hipervínculo" xfId="1114" builtinId="8" hidden="1"/>
    <cellStyle name="Hipervínculo" xfId="1116" builtinId="8" hidden="1"/>
    <cellStyle name="Hipervínculo" xfId="1118" builtinId="8" hidden="1"/>
    <cellStyle name="Hipervínculo" xfId="1120" builtinId="8" hidden="1"/>
    <cellStyle name="Hipervínculo" xfId="1122" builtinId="8" hidden="1"/>
    <cellStyle name="Hipervínculo" xfId="1124" builtinId="8" hidden="1"/>
    <cellStyle name="Hipervínculo" xfId="1126" builtinId="8" hidden="1"/>
    <cellStyle name="Hipervínculo" xfId="1128" builtinId="8" hidden="1"/>
    <cellStyle name="Hipervínculo" xfId="1130" builtinId="8" hidden="1"/>
    <cellStyle name="Hipervínculo" xfId="1132" builtinId="8" hidden="1"/>
    <cellStyle name="Hipervínculo" xfId="1134" builtinId="8" hidden="1"/>
    <cellStyle name="Hipervínculo" xfId="1136" builtinId="8" hidden="1"/>
    <cellStyle name="Hipervínculo" xfId="1138" builtinId="8" hidden="1"/>
    <cellStyle name="Hipervínculo" xfId="1140" builtinId="8" hidden="1"/>
    <cellStyle name="Hipervínculo" xfId="1142" builtinId="8" hidden="1"/>
    <cellStyle name="Hipervínculo" xfId="1144" builtinId="8" hidden="1"/>
    <cellStyle name="Hipervínculo" xfId="1146" builtinId="8" hidden="1"/>
    <cellStyle name="Hipervínculo" xfId="1148" builtinId="8" hidden="1"/>
    <cellStyle name="Hipervínculo" xfId="1150" builtinId="8" hidden="1"/>
    <cellStyle name="Hipervínculo" xfId="1152" builtinId="8" hidden="1"/>
    <cellStyle name="Hipervínculo" xfId="1154" builtinId="8" hidden="1"/>
    <cellStyle name="Hipervínculo" xfId="1156" builtinId="8" hidden="1"/>
    <cellStyle name="Hipervínculo" xfId="1158" builtinId="8" hidden="1"/>
    <cellStyle name="Hipervínculo" xfId="1160" builtinId="8" hidden="1"/>
    <cellStyle name="Hipervínculo" xfId="1162" builtinId="8" hidden="1"/>
    <cellStyle name="Hipervínculo" xfId="1164" builtinId="8" hidden="1"/>
    <cellStyle name="Hipervínculo" xfId="1166" builtinId="8" hidden="1"/>
    <cellStyle name="Hipervínculo" xfId="1168" builtinId="8" hidden="1"/>
    <cellStyle name="Hipervínculo" xfId="1170" builtinId="8" hidden="1"/>
    <cellStyle name="Hipervínculo" xfId="1172" builtinId="8" hidden="1"/>
    <cellStyle name="Hipervínculo" xfId="1174" builtinId="8" hidden="1"/>
    <cellStyle name="Hipervínculo" xfId="1176" builtinId="8" hidden="1"/>
    <cellStyle name="Hipervínculo" xfId="1178" builtinId="8" hidden="1"/>
    <cellStyle name="Hipervínculo" xfId="1180" builtinId="8" hidden="1"/>
    <cellStyle name="Hipervínculo" xfId="1182" builtinId="8" hidden="1"/>
    <cellStyle name="Hipervínculo" xfId="1184" builtinId="8" hidden="1"/>
    <cellStyle name="Hipervínculo" xfId="1186" builtinId="8" hidden="1"/>
    <cellStyle name="Hipervínculo" xfId="1188" builtinId="8" hidden="1"/>
    <cellStyle name="Hipervínculo" xfId="1190" builtinId="8" hidden="1"/>
    <cellStyle name="Hipervínculo" xfId="1192" builtinId="8" hidden="1"/>
    <cellStyle name="Hipervínculo" xfId="1194" builtinId="8" hidden="1"/>
    <cellStyle name="Hipervínculo" xfId="1196" builtinId="8" hidden="1"/>
    <cellStyle name="Hipervínculo" xfId="1198" builtinId="8" hidden="1"/>
    <cellStyle name="Hipervínculo" xfId="1200" builtinId="8" hidden="1"/>
    <cellStyle name="Hipervínculo" xfId="1202" builtinId="8" hidden="1"/>
    <cellStyle name="Hipervínculo" xfId="1204" builtinId="8" hidden="1"/>
    <cellStyle name="Hipervínculo" xfId="1206" builtinId="8" hidden="1"/>
    <cellStyle name="Hipervínculo" xfId="1208" builtinId="8" hidden="1"/>
    <cellStyle name="Hipervínculo" xfId="1210" builtinId="8" hidden="1"/>
    <cellStyle name="Hipervínculo" xfId="1212" builtinId="8" hidden="1"/>
    <cellStyle name="Hipervínculo" xfId="1214" builtinId="8" hidden="1"/>
    <cellStyle name="Hipervínculo" xfId="1216" builtinId="8" hidden="1"/>
    <cellStyle name="Hipervínculo" xfId="1218" builtinId="8" hidden="1"/>
    <cellStyle name="Hipervínculo" xfId="1220" builtinId="8" hidden="1"/>
    <cellStyle name="Hipervínculo" xfId="1222" builtinId="8" hidden="1"/>
    <cellStyle name="Hipervínculo" xfId="1224" builtinId="8" hidden="1"/>
    <cellStyle name="Hipervínculo" xfId="1226" builtinId="8" hidden="1"/>
    <cellStyle name="Hipervínculo" xfId="1228" builtinId="8" hidden="1"/>
    <cellStyle name="Hipervínculo" xfId="1230" builtinId="8" hidden="1"/>
    <cellStyle name="Hipervínculo" xfId="1232" builtinId="8" hidden="1"/>
    <cellStyle name="Hipervínculo" xfId="1234" builtinId="8" hidden="1"/>
    <cellStyle name="Hipervínculo" xfId="1236" builtinId="8" hidden="1"/>
    <cellStyle name="Hipervínculo" xfId="1238" builtinId="8" hidden="1"/>
    <cellStyle name="Hipervínculo" xfId="1240" builtinId="8" hidden="1"/>
    <cellStyle name="Hipervínculo" xfId="1242" builtinId="8" hidden="1"/>
    <cellStyle name="Hipervínculo" xfId="1244" builtinId="8" hidden="1"/>
    <cellStyle name="Hipervínculo" xfId="1246" builtinId="8" hidden="1"/>
    <cellStyle name="Hipervínculo" xfId="1248" builtinId="8" hidden="1"/>
    <cellStyle name="Hipervínculo" xfId="1250" builtinId="8" hidden="1"/>
    <cellStyle name="Hipervínculo" xfId="1252" builtinId="8" hidden="1"/>
    <cellStyle name="Hipervínculo" xfId="1254" builtinId="8" hidden="1"/>
    <cellStyle name="Hipervínculo" xfId="1256" builtinId="8" hidden="1"/>
    <cellStyle name="Hipervínculo" xfId="1258" builtinId="8" hidden="1"/>
    <cellStyle name="Hipervínculo" xfId="1260" builtinId="8" hidden="1"/>
    <cellStyle name="Hipervínculo" xfId="1262" builtinId="8" hidden="1"/>
    <cellStyle name="Hipervínculo" xfId="1264" builtinId="8" hidden="1"/>
    <cellStyle name="Hipervínculo" xfId="1266" builtinId="8" hidden="1"/>
    <cellStyle name="Hipervínculo" xfId="1268" builtinId="8" hidden="1"/>
    <cellStyle name="Hipervínculo" xfId="1270" builtinId="8" hidden="1"/>
    <cellStyle name="Hipervínculo" xfId="1272" builtinId="8" hidden="1"/>
    <cellStyle name="Hipervínculo" xfId="1274" builtinId="8" hidden="1"/>
    <cellStyle name="Hipervínculo" xfId="1276" builtinId="8" hidden="1"/>
    <cellStyle name="Hipervínculo" xfId="1278" builtinId="8" hidden="1"/>
    <cellStyle name="Hipervínculo" xfId="1280" builtinId="8" hidden="1"/>
    <cellStyle name="Hipervínculo" xfId="1282" builtinId="8" hidden="1"/>
    <cellStyle name="Hipervínculo" xfId="1284" builtinId="8" hidden="1"/>
    <cellStyle name="Hipervínculo" xfId="1286" builtinId="8" hidden="1"/>
    <cellStyle name="Hipervínculo" xfId="1288" builtinId="8" hidden="1"/>
    <cellStyle name="Hipervínculo" xfId="1290" builtinId="8" hidden="1"/>
    <cellStyle name="Hipervínculo" xfId="1292" builtinId="8" hidden="1"/>
    <cellStyle name="Hipervínculo" xfId="1294" builtinId="8" hidden="1"/>
    <cellStyle name="Hipervínculo" xfId="1296" builtinId="8" hidden="1"/>
    <cellStyle name="Hipervínculo" xfId="1298" builtinId="8" hidden="1"/>
    <cellStyle name="Hipervínculo" xfId="1300" builtinId="8" hidden="1"/>
    <cellStyle name="Hipervínculo" xfId="1302" builtinId="8" hidden="1"/>
    <cellStyle name="Hipervínculo" xfId="1304" builtinId="8" hidden="1"/>
    <cellStyle name="Hipervínculo" xfId="1306" builtinId="8" hidden="1"/>
    <cellStyle name="Hipervínculo" xfId="1308" builtinId="8" hidden="1"/>
    <cellStyle name="Hipervínculo" xfId="1310" builtinId="8" hidden="1"/>
    <cellStyle name="Hipervínculo" xfId="1312" builtinId="8" hidden="1"/>
    <cellStyle name="Hipervínculo" xfId="1314" builtinId="8" hidden="1"/>
    <cellStyle name="Hipervínculo" xfId="1316" builtinId="8" hidden="1"/>
    <cellStyle name="Hipervínculo" xfId="1318" builtinId="8" hidden="1"/>
    <cellStyle name="Hipervínculo" xfId="1320" builtinId="8" hidden="1"/>
    <cellStyle name="Hipervínculo" xfId="1322" builtinId="8" hidden="1"/>
    <cellStyle name="Hipervínculo" xfId="1324" builtinId="8" hidden="1"/>
    <cellStyle name="Hipervínculo" xfId="1326" builtinId="8" hidden="1"/>
    <cellStyle name="Hipervínculo" xfId="1328" builtinId="8" hidden="1"/>
    <cellStyle name="Hipervínculo" xfId="1330" builtinId="8" hidden="1"/>
    <cellStyle name="Hipervínculo" xfId="1332" builtinId="8" hidden="1"/>
    <cellStyle name="Hipervínculo" xfId="1334" builtinId="8" hidden="1"/>
    <cellStyle name="Hipervínculo" xfId="1336" builtinId="8" hidden="1"/>
    <cellStyle name="Hipervínculo" xfId="1338" builtinId="8" hidden="1"/>
    <cellStyle name="Hipervínculo" xfId="1340" builtinId="8" hidden="1"/>
    <cellStyle name="Hipervínculo" xfId="1342" builtinId="8" hidden="1"/>
    <cellStyle name="Hipervínculo" xfId="1344" builtinId="8" hidden="1"/>
    <cellStyle name="Hipervínculo" xfId="1346" builtinId="8" hidden="1"/>
    <cellStyle name="Hipervínculo" xfId="1348" builtinId="8" hidden="1"/>
    <cellStyle name="Hipervínculo" xfId="1350" builtinId="8" hidden="1"/>
    <cellStyle name="Hipervínculo" xfId="1352" builtinId="8" hidden="1"/>
    <cellStyle name="Hipervínculo" xfId="1354" builtinId="8" hidden="1"/>
    <cellStyle name="Hipervínculo" xfId="1356" builtinId="8" hidden="1"/>
    <cellStyle name="Hipervínculo" xfId="1358" builtinId="8" hidden="1"/>
    <cellStyle name="Hipervínculo" xfId="1360" builtinId="8" hidden="1"/>
    <cellStyle name="Hipervínculo" xfId="1362" builtinId="8" hidden="1"/>
    <cellStyle name="Hipervínculo" xfId="1364" builtinId="8" hidden="1"/>
    <cellStyle name="Hipervínculo" xfId="1366" builtinId="8" hidden="1"/>
    <cellStyle name="Hipervínculo" xfId="1368" builtinId="8" hidden="1"/>
    <cellStyle name="Hipervínculo" xfId="1370" builtinId="8" hidden="1"/>
    <cellStyle name="Hipervínculo" xfId="1372" builtinId="8" hidden="1"/>
    <cellStyle name="Hipervínculo" xfId="1374" builtinId="8" hidden="1"/>
    <cellStyle name="Hipervínculo" xfId="1376" builtinId="8" hidden="1"/>
    <cellStyle name="Hipervínculo" xfId="1378" builtinId="8" hidden="1"/>
    <cellStyle name="Hipervínculo" xfId="1380" builtinId="8" hidden="1"/>
    <cellStyle name="Hipervínculo" xfId="1382" builtinId="8" hidden="1"/>
    <cellStyle name="Hipervínculo" xfId="1384" builtinId="8" hidden="1"/>
    <cellStyle name="Hipervínculo" xfId="1386" builtinId="8" hidden="1"/>
    <cellStyle name="Hipervínculo" xfId="1388" builtinId="8" hidden="1"/>
    <cellStyle name="Hipervínculo" xfId="1390" builtinId="8" hidden="1"/>
    <cellStyle name="Hipervínculo" xfId="1392" builtinId="8" hidden="1"/>
    <cellStyle name="Hipervínculo" xfId="1394" builtinId="8" hidden="1"/>
    <cellStyle name="Hipervínculo" xfId="1396" builtinId="8" hidden="1"/>
    <cellStyle name="Hipervínculo" xfId="1398" builtinId="8" hidden="1"/>
    <cellStyle name="Hipervínculo" xfId="1400" builtinId="8" hidden="1"/>
    <cellStyle name="Hipervínculo" xfId="1402" builtinId="8" hidden="1"/>
    <cellStyle name="Hipervínculo" xfId="1404" builtinId="8" hidden="1"/>
    <cellStyle name="Hipervínculo" xfId="1406" builtinId="8" hidden="1"/>
    <cellStyle name="Hipervínculo" xfId="1408" builtinId="8" hidden="1"/>
    <cellStyle name="Hipervínculo" xfId="1410" builtinId="8" hidden="1"/>
    <cellStyle name="Hipervínculo" xfId="1412" builtinId="8" hidden="1"/>
    <cellStyle name="Hipervínculo" xfId="1414" builtinId="8" hidden="1"/>
    <cellStyle name="Hipervínculo" xfId="1416" builtinId="8" hidden="1"/>
    <cellStyle name="Hipervínculo" xfId="1418" builtinId="8" hidden="1"/>
    <cellStyle name="Hipervínculo" xfId="1420" builtinId="8" hidden="1"/>
    <cellStyle name="Hipervínculo" xfId="1422" builtinId="8" hidden="1"/>
    <cellStyle name="Hipervínculo" xfId="1424" builtinId="8" hidden="1"/>
    <cellStyle name="Hipervínculo" xfId="1426" builtinId="8" hidden="1"/>
    <cellStyle name="Hipervínculo" xfId="1428" builtinId="8" hidden="1"/>
    <cellStyle name="Hipervínculo" xfId="1430" builtinId="8" hidden="1"/>
    <cellStyle name="Hipervínculo" xfId="1432" builtinId="8" hidden="1"/>
    <cellStyle name="Hipervínculo" xfId="1434" builtinId="8" hidden="1"/>
    <cellStyle name="Hipervínculo" xfId="1436" builtinId="8" hidden="1"/>
    <cellStyle name="Hipervínculo" xfId="1438" builtinId="8" hidden="1"/>
    <cellStyle name="Hipervínculo" xfId="1440" builtinId="8" hidden="1"/>
    <cellStyle name="Hipervínculo" xfId="1442" builtinId="8" hidden="1"/>
    <cellStyle name="Hipervínculo" xfId="1444" builtinId="8" hidden="1"/>
    <cellStyle name="Hipervínculo" xfId="1446" builtinId="8" hidden="1"/>
    <cellStyle name="Hipervínculo" xfId="1448" builtinId="8" hidden="1"/>
    <cellStyle name="Hipervínculo" xfId="1450" builtinId="8" hidden="1"/>
    <cellStyle name="Hipervínculo" xfId="1452" builtinId="8" hidden="1"/>
    <cellStyle name="Hipervínculo" xfId="1454" builtinId="8" hidden="1"/>
    <cellStyle name="Hipervínculo" xfId="1456" builtinId="8" hidden="1"/>
    <cellStyle name="Hipervínculo" xfId="1458" builtinId="8" hidden="1"/>
    <cellStyle name="Hipervínculo" xfId="1460" builtinId="8" hidden="1"/>
    <cellStyle name="Hipervínculo" xfId="1462" builtinId="8" hidden="1"/>
    <cellStyle name="Hipervínculo" xfId="1464" builtinId="8" hidden="1"/>
    <cellStyle name="Hipervínculo" xfId="1466" builtinId="8" hidden="1"/>
    <cellStyle name="Hipervínculo" xfId="1468" builtinId="8" hidden="1"/>
    <cellStyle name="Hipervínculo" xfId="1470" builtinId="8" hidden="1"/>
    <cellStyle name="Hipervínculo" xfId="1472" builtinId="8" hidden="1"/>
    <cellStyle name="Hipervínculo" xfId="1474" builtinId="8" hidden="1"/>
    <cellStyle name="Hipervínculo" xfId="1476" builtinId="8" hidden="1"/>
    <cellStyle name="Hipervínculo" xfId="1478" builtinId="8" hidden="1"/>
    <cellStyle name="Hipervínculo" xfId="1480" builtinId="8" hidden="1"/>
    <cellStyle name="Hipervínculo" xfId="1482" builtinId="8" hidden="1"/>
    <cellStyle name="Hipervínculo" xfId="1484" builtinId="8" hidden="1"/>
    <cellStyle name="Hipervínculo" xfId="1486" builtinId="8" hidden="1"/>
    <cellStyle name="Hipervínculo" xfId="1488" builtinId="8" hidden="1"/>
    <cellStyle name="Hipervínculo" xfId="1490" builtinId="8" hidden="1"/>
    <cellStyle name="Hipervínculo" xfId="1492" builtinId="8" hidden="1"/>
    <cellStyle name="Hipervínculo" xfId="1494" builtinId="8" hidden="1"/>
    <cellStyle name="Hipervínculo" xfId="1496" builtinId="8" hidden="1"/>
    <cellStyle name="Hipervínculo" xfId="1498" builtinId="8" hidden="1"/>
    <cellStyle name="Hipervínculo" xfId="1500" builtinId="8" hidden="1"/>
    <cellStyle name="Hipervínculo" xfId="1502" builtinId="8" hidden="1"/>
    <cellStyle name="Hipervínculo" xfId="1504" builtinId="8" hidden="1"/>
    <cellStyle name="Hipervínculo" xfId="1506" builtinId="8" hidden="1"/>
    <cellStyle name="Hipervínculo" xfId="1508" builtinId="8" hidden="1"/>
    <cellStyle name="Hipervínculo" xfId="1510" builtinId="8" hidden="1"/>
    <cellStyle name="Hipervínculo" xfId="1512" builtinId="8" hidden="1"/>
    <cellStyle name="Hipervínculo" xfId="1514" builtinId="8" hidden="1"/>
    <cellStyle name="Hipervínculo" xfId="1516" builtinId="8" hidden="1"/>
    <cellStyle name="Hipervínculo" xfId="1518" builtinId="8" hidden="1"/>
    <cellStyle name="Hipervínculo" xfId="1520" builtinId="8" hidden="1"/>
    <cellStyle name="Hipervínculo" xfId="1522" builtinId="8" hidden="1"/>
    <cellStyle name="Hipervínculo" xfId="1524" builtinId="8" hidden="1"/>
    <cellStyle name="Hipervínculo" xfId="1526" builtinId="8" hidden="1"/>
    <cellStyle name="Hipervínculo" xfId="1528" builtinId="8" hidden="1"/>
    <cellStyle name="Hipervínculo" xfId="1530" builtinId="8" hidden="1"/>
    <cellStyle name="Hipervínculo" xfId="1532" builtinId="8" hidden="1"/>
    <cellStyle name="Hipervínculo" xfId="1534" builtinId="8" hidden="1"/>
    <cellStyle name="Hipervínculo" xfId="1536" builtinId="8" hidden="1"/>
    <cellStyle name="Hipervínculo" xfId="1538" builtinId="8" hidden="1"/>
    <cellStyle name="Hipervínculo" xfId="1540" builtinId="8" hidden="1"/>
    <cellStyle name="Hipervínculo" xfId="1542" builtinId="8" hidden="1"/>
    <cellStyle name="Hipervínculo" xfId="1544" builtinId="8" hidden="1"/>
    <cellStyle name="Hipervínculo" xfId="1546" builtinId="8" hidden="1"/>
    <cellStyle name="Hipervínculo" xfId="1548" builtinId="8" hidden="1"/>
    <cellStyle name="Hipervínculo" xfId="1550" builtinId="8" hidden="1"/>
    <cellStyle name="Hipervínculo" xfId="1552" builtinId="8" hidden="1"/>
    <cellStyle name="Hipervínculo" xfId="1554" builtinId="8" hidden="1"/>
    <cellStyle name="Hipervínculo" xfId="1556" builtinId="8" hidden="1"/>
    <cellStyle name="Hipervínculo" xfId="1558" builtinId="8" hidden="1"/>
    <cellStyle name="Hipervínculo" xfId="1560" builtinId="8" hidden="1"/>
    <cellStyle name="Hipervínculo" xfId="1562" builtinId="8" hidden="1"/>
    <cellStyle name="Hipervínculo" xfId="1564" builtinId="8" hidden="1"/>
    <cellStyle name="Hipervínculo" xfId="1566" builtinId="8" hidden="1"/>
    <cellStyle name="Hipervínculo" xfId="1568" builtinId="8" hidden="1"/>
    <cellStyle name="Hipervínculo" xfId="1570" builtinId="8" hidden="1"/>
    <cellStyle name="Hipervínculo" xfId="1572" builtinId="8" hidden="1"/>
    <cellStyle name="Hipervínculo" xfId="1574" builtinId="8" hidden="1"/>
    <cellStyle name="Hipervínculo" xfId="1576" builtinId="8" hidden="1"/>
    <cellStyle name="Hipervínculo" xfId="1578" builtinId="8" hidden="1"/>
    <cellStyle name="Hipervínculo" xfId="1580" builtinId="8" hidden="1"/>
    <cellStyle name="Hipervínculo" xfId="1582" builtinId="8" hidden="1"/>
    <cellStyle name="Hipervínculo" xfId="1584" builtinId="8" hidden="1"/>
    <cellStyle name="Hipervínculo" xfId="1586" builtinId="8" hidden="1"/>
    <cellStyle name="Hipervínculo" xfId="1588" builtinId="8" hidden="1"/>
    <cellStyle name="Hipervínculo" xfId="1590" builtinId="8" hidden="1"/>
    <cellStyle name="Hipervínculo" xfId="1592" builtinId="8" hidden="1"/>
    <cellStyle name="Hipervínculo" xfId="1594" builtinId="8" hidden="1"/>
    <cellStyle name="Hipervínculo" xfId="1596" builtinId="8" hidden="1"/>
    <cellStyle name="Hipervínculo" xfId="1598" builtinId="8" hidden="1"/>
    <cellStyle name="Hipervínculo" xfId="1600" builtinId="8" hidden="1"/>
    <cellStyle name="Hipervínculo" xfId="1602" builtinId="8" hidden="1"/>
    <cellStyle name="Hipervínculo" xfId="1604" builtinId="8" hidden="1"/>
    <cellStyle name="Hipervínculo" xfId="1606" builtinId="8" hidden="1"/>
    <cellStyle name="Hipervínculo" xfId="1608" builtinId="8" hidden="1"/>
    <cellStyle name="Hipervínculo" xfId="1610" builtinId="8" hidden="1"/>
    <cellStyle name="Hipervínculo" xfId="1612" builtinId="8" hidden="1"/>
    <cellStyle name="Hipervínculo" xfId="1614" builtinId="8" hidden="1"/>
    <cellStyle name="Hipervínculo" xfId="1616" builtinId="8" hidden="1"/>
    <cellStyle name="Hipervínculo" xfId="1618" builtinId="8" hidden="1"/>
    <cellStyle name="Hipervínculo" xfId="1620" builtinId="8" hidden="1"/>
    <cellStyle name="Hipervínculo" xfId="1622" builtinId="8" hidden="1"/>
    <cellStyle name="Hipervínculo" xfId="1624" builtinId="8" hidden="1"/>
    <cellStyle name="Hipervínculo" xfId="1626" builtinId="8" hidden="1"/>
    <cellStyle name="Hipervínculo" xfId="1628" builtinId="8" hidden="1"/>
    <cellStyle name="Hipervínculo" xfId="1630" builtinId="8" hidden="1"/>
    <cellStyle name="Hipervínculo" xfId="1632" builtinId="8" hidden="1"/>
    <cellStyle name="Hipervínculo" xfId="1634" builtinId="8" hidden="1"/>
    <cellStyle name="Hipervínculo" xfId="1636" builtinId="8" hidden="1"/>
    <cellStyle name="Hipervínculo" xfId="1638" builtinId="8" hidden="1"/>
    <cellStyle name="Hipervínculo" xfId="1640" builtinId="8" hidden="1"/>
    <cellStyle name="Hipervínculo" xfId="1642" builtinId="8" hidden="1"/>
    <cellStyle name="Hipervínculo" xfId="1644" builtinId="8" hidden="1"/>
    <cellStyle name="Hipervínculo" xfId="1646" builtinId="8" hidden="1"/>
    <cellStyle name="Hipervínculo" xfId="1648" builtinId="8" hidden="1"/>
    <cellStyle name="Hipervínculo" xfId="1650" builtinId="8" hidden="1"/>
    <cellStyle name="Hipervínculo" xfId="1652" builtinId="8" hidden="1"/>
    <cellStyle name="Hipervínculo" xfId="1654" builtinId="8" hidden="1"/>
    <cellStyle name="Hipervínculo" xfId="1656" builtinId="8" hidden="1"/>
    <cellStyle name="Hipervínculo" xfId="1658" builtinId="8" hidden="1"/>
    <cellStyle name="Hipervínculo" xfId="1660" builtinId="8" hidden="1"/>
    <cellStyle name="Hipervínculo" xfId="1662" builtinId="8" hidden="1"/>
    <cellStyle name="Hipervínculo" xfId="1664" builtinId="8" hidden="1"/>
    <cellStyle name="Hipervínculo" xfId="1666" builtinId="8" hidden="1"/>
    <cellStyle name="Hipervínculo" xfId="1668" builtinId="8" hidden="1"/>
    <cellStyle name="Hipervínculo" xfId="1670" builtinId="8" hidden="1"/>
    <cellStyle name="Hipervínculo" xfId="1672" builtinId="8" hidden="1"/>
    <cellStyle name="Hipervínculo" xfId="1674" builtinId="8" hidden="1"/>
    <cellStyle name="Hipervínculo" xfId="1676" builtinId="8" hidden="1"/>
    <cellStyle name="Hipervínculo" xfId="1678" builtinId="8" hidden="1"/>
    <cellStyle name="Hipervínculo" xfId="1680" builtinId="8" hidden="1"/>
    <cellStyle name="Hipervínculo" xfId="1682" builtinId="8" hidden="1"/>
    <cellStyle name="Hipervínculo" xfId="1684" builtinId="8" hidden="1"/>
    <cellStyle name="Hipervínculo" xfId="1686" builtinId="8" hidden="1"/>
    <cellStyle name="Hipervínculo" xfId="1688" builtinId="8" hidden="1"/>
    <cellStyle name="Hipervínculo" xfId="1690" builtinId="8" hidden="1"/>
    <cellStyle name="Hipervínculo" xfId="1692" builtinId="8" hidden="1"/>
    <cellStyle name="Hipervínculo" xfId="1694" builtinId="8" hidden="1"/>
    <cellStyle name="Hipervínculo" xfId="1696" builtinId="8" hidden="1"/>
    <cellStyle name="Hipervínculo" xfId="1698" builtinId="8" hidden="1"/>
    <cellStyle name="Hipervínculo" xfId="1700" builtinId="8" hidden="1"/>
    <cellStyle name="Hipervínculo" xfId="1702" builtinId="8" hidden="1"/>
    <cellStyle name="Hipervínculo" xfId="1704" builtinId="8" hidden="1"/>
    <cellStyle name="Hipervínculo" xfId="1706" builtinId="8" hidden="1"/>
    <cellStyle name="Hipervínculo" xfId="1708" builtinId="8" hidden="1"/>
    <cellStyle name="Hipervínculo" xfId="1710" builtinId="8" hidden="1"/>
    <cellStyle name="Hipervínculo" xfId="1712" builtinId="8" hidden="1"/>
    <cellStyle name="Hipervínculo" xfId="1714" builtinId="8" hidden="1"/>
    <cellStyle name="Hipervínculo" xfId="1716" builtinId="8" hidden="1"/>
    <cellStyle name="Hipervínculo" xfId="1718" builtinId="8" hidden="1"/>
    <cellStyle name="Hipervínculo" xfId="1720" builtinId="8" hidden="1"/>
    <cellStyle name="Hipervínculo" xfId="1722" builtinId="8" hidden="1"/>
    <cellStyle name="Hipervínculo" xfId="1724" builtinId="8" hidden="1"/>
    <cellStyle name="Hipervínculo" xfId="1726" builtinId="8" hidden="1"/>
    <cellStyle name="Hipervínculo" xfId="1728" builtinId="8" hidden="1"/>
    <cellStyle name="Hipervínculo" xfId="1730" builtinId="8" hidden="1"/>
    <cellStyle name="Hipervínculo" xfId="1732" builtinId="8" hidden="1"/>
    <cellStyle name="Hipervínculo" xfId="1734" builtinId="8" hidden="1"/>
    <cellStyle name="Hipervínculo" xfId="1736" builtinId="8" hidden="1"/>
    <cellStyle name="Hipervínculo" xfId="1738" builtinId="8" hidden="1"/>
    <cellStyle name="Hipervínculo" xfId="1740" builtinId="8" hidden="1"/>
    <cellStyle name="Hipervínculo" xfId="1742" builtinId="8" hidden="1"/>
    <cellStyle name="Hipervínculo" xfId="1744" builtinId="8" hidden="1"/>
    <cellStyle name="Hipervínculo" xfId="1746" builtinId="8" hidden="1"/>
    <cellStyle name="Hipervínculo" xfId="1748" builtinId="8" hidden="1"/>
    <cellStyle name="Hipervínculo" xfId="1750" builtinId="8" hidden="1"/>
    <cellStyle name="Hipervínculo" xfId="1752" builtinId="8" hidden="1"/>
    <cellStyle name="Hipervínculo" xfId="1754" builtinId="8" hidden="1"/>
    <cellStyle name="Hipervínculo" xfId="1756" builtinId="8" hidden="1"/>
    <cellStyle name="Hipervínculo" xfId="1758" builtinId="8" hidden="1"/>
    <cellStyle name="Hipervínculo" xfId="1760" builtinId="8" hidden="1"/>
    <cellStyle name="Hipervínculo" xfId="1762" builtinId="8" hidden="1"/>
    <cellStyle name="Hipervínculo" xfId="1764" builtinId="8" hidden="1"/>
    <cellStyle name="Hipervínculo" xfId="1766" builtinId="8" hidden="1"/>
    <cellStyle name="Hipervínculo" xfId="1768" builtinId="8" hidden="1"/>
    <cellStyle name="Hipervínculo" xfId="1770" builtinId="8" hidden="1"/>
    <cellStyle name="Hipervínculo" xfId="1772" builtinId="8" hidden="1"/>
    <cellStyle name="Hipervínculo" xfId="1774" builtinId="8" hidden="1"/>
    <cellStyle name="Hipervínculo" xfId="1776" builtinId="8" hidden="1"/>
    <cellStyle name="Hipervínculo" xfId="1778" builtinId="8" hidden="1"/>
    <cellStyle name="Hipervínculo" xfId="1780" builtinId="8" hidden="1"/>
    <cellStyle name="Hipervínculo" xfId="1782" builtinId="8" hidden="1"/>
    <cellStyle name="Hipervínculo" xfId="1784" builtinId="8" hidden="1"/>
    <cellStyle name="Hipervínculo" xfId="1786" builtinId="8" hidden="1"/>
    <cellStyle name="Hipervínculo" xfId="1788" builtinId="8" hidden="1"/>
    <cellStyle name="Hipervínculo" xfId="1790" builtinId="8" hidden="1"/>
    <cellStyle name="Hipervínculo" xfId="1792" builtinId="8" hidden="1"/>
    <cellStyle name="Hipervínculo" xfId="1794" builtinId="8" hidden="1"/>
    <cellStyle name="Hipervínculo" xfId="1796" builtinId="8" hidden="1"/>
    <cellStyle name="Hipervínculo" xfId="1798" builtinId="8" hidden="1"/>
    <cellStyle name="Hipervínculo" xfId="1800" builtinId="8" hidden="1"/>
    <cellStyle name="Hipervínculo" xfId="1802" builtinId="8" hidden="1"/>
    <cellStyle name="Hipervínculo" xfId="1804" builtinId="8" hidden="1"/>
    <cellStyle name="Hipervínculo" xfId="1806" builtinId="8" hidden="1"/>
    <cellStyle name="Hipervínculo" xfId="1808" builtinId="8" hidden="1"/>
    <cellStyle name="Hipervínculo" xfId="1810" builtinId="8" hidden="1"/>
    <cellStyle name="Hipervínculo" xfId="1812" builtinId="8" hidden="1"/>
    <cellStyle name="Hipervínculo" xfId="1814" builtinId="8" hidden="1"/>
    <cellStyle name="Hipervínculo" xfId="1816" builtinId="8" hidden="1"/>
    <cellStyle name="Hipervínculo" xfId="1818" builtinId="8" hidden="1"/>
    <cellStyle name="Hipervínculo" xfId="1820" builtinId="8" hidden="1"/>
    <cellStyle name="Hipervínculo" xfId="1822" builtinId="8" hidden="1"/>
    <cellStyle name="Hipervínculo" xfId="1824" builtinId="8" hidden="1"/>
    <cellStyle name="Hipervínculo" xfId="1826" builtinId="8" hidden="1"/>
    <cellStyle name="Hipervínculo" xfId="1828" builtinId="8" hidden="1"/>
    <cellStyle name="Hipervínculo" xfId="1830" builtinId="8" hidden="1"/>
    <cellStyle name="Hipervínculo" xfId="1832" builtinId="8" hidden="1"/>
    <cellStyle name="Hipervínculo" xfId="1834" builtinId="8" hidden="1"/>
    <cellStyle name="Hipervínculo" xfId="1836" builtinId="8" hidden="1"/>
    <cellStyle name="Hipervínculo" xfId="1838" builtinId="8" hidden="1"/>
    <cellStyle name="Hipervínculo" xfId="1840" builtinId="8" hidden="1"/>
    <cellStyle name="Hipervínculo" xfId="1842" builtinId="8" hidden="1"/>
    <cellStyle name="Hipervínculo" xfId="1844" builtinId="8" hidden="1"/>
    <cellStyle name="Hipervínculo" xfId="1846" builtinId="8" hidden="1"/>
    <cellStyle name="Hipervínculo" xfId="1848" builtinId="8" hidden="1"/>
    <cellStyle name="Hipervínculo" xfId="1850" builtinId="8" hidden="1"/>
    <cellStyle name="Hipervínculo" xfId="1852" builtinId="8" hidden="1"/>
    <cellStyle name="Hipervínculo" xfId="1854" builtinId="8" hidden="1"/>
    <cellStyle name="Hipervínculo" xfId="1856" builtinId="8" hidden="1"/>
    <cellStyle name="Hipervínculo" xfId="1858" builtinId="8" hidden="1"/>
    <cellStyle name="Hipervínculo" xfId="1860" builtinId="8" hidden="1"/>
    <cellStyle name="Hipervínculo" xfId="1862" builtinId="8" hidden="1"/>
    <cellStyle name="Hipervínculo" xfId="1864" builtinId="8" hidden="1"/>
    <cellStyle name="Hipervínculo" xfId="1866" builtinId="8" hidden="1"/>
    <cellStyle name="Hipervínculo" xfId="1868" builtinId="8" hidden="1"/>
    <cellStyle name="Hipervínculo" xfId="1870" builtinId="8" hidden="1"/>
    <cellStyle name="Hipervínculo" xfId="1872" builtinId="8" hidden="1"/>
    <cellStyle name="Hipervínculo" xfId="1874" builtinId="8" hidden="1"/>
    <cellStyle name="Hipervínculo" xfId="1876" builtinId="8" hidden="1"/>
    <cellStyle name="Hipervínculo" xfId="1878" builtinId="8" hidden="1"/>
    <cellStyle name="Hipervínculo" xfId="1880" builtinId="8" hidden="1"/>
    <cellStyle name="Hipervínculo" xfId="1882" builtinId="8" hidden="1"/>
    <cellStyle name="Hipervínculo" xfId="1884" builtinId="8" hidden="1"/>
    <cellStyle name="Hipervínculo" xfId="1886" builtinId="8" hidden="1"/>
    <cellStyle name="Hipervínculo" xfId="1888" builtinId="8" hidden="1"/>
    <cellStyle name="Hipervínculo" xfId="1890" builtinId="8" hidden="1"/>
    <cellStyle name="Hipervínculo" xfId="1892" builtinId="8" hidden="1"/>
    <cellStyle name="Hipervínculo" xfId="1894" builtinId="8" hidden="1"/>
    <cellStyle name="Hipervínculo" xfId="1896" builtinId="8" hidden="1"/>
    <cellStyle name="Hipervínculo" xfId="1898" builtinId="8" hidden="1"/>
    <cellStyle name="Hipervínculo" xfId="1900" builtinId="8" hidden="1"/>
    <cellStyle name="Hipervínculo" xfId="1902" builtinId="8" hidden="1"/>
    <cellStyle name="Hipervínculo" xfId="1904" builtinId="8" hidden="1"/>
    <cellStyle name="Hipervínculo" xfId="1906" builtinId="8" hidden="1"/>
    <cellStyle name="Hipervínculo" xfId="1908" builtinId="8" hidden="1"/>
    <cellStyle name="Hipervínculo" xfId="1910" builtinId="8" hidden="1"/>
    <cellStyle name="Hipervínculo" xfId="1912" builtinId="8" hidden="1"/>
    <cellStyle name="Hipervínculo" xfId="1914" builtinId="8" hidden="1"/>
    <cellStyle name="Hipervínculo" xfId="1916" builtinId="8" hidden="1"/>
    <cellStyle name="Hipervínculo" xfId="1918" builtinId="8" hidden="1"/>
    <cellStyle name="Hipervínculo" xfId="1920" builtinId="8" hidden="1"/>
    <cellStyle name="Hipervínculo" xfId="1922" builtinId="8" hidden="1"/>
    <cellStyle name="Hipervínculo" xfId="1924" builtinId="8" hidden="1"/>
    <cellStyle name="Hipervínculo" xfId="1926" builtinId="8" hidden="1"/>
    <cellStyle name="Hipervínculo" xfId="1928" builtinId="8" hidden="1"/>
    <cellStyle name="Hipervínculo" xfId="1930" builtinId="8" hidden="1"/>
    <cellStyle name="Hipervínculo" xfId="1932" builtinId="8" hidden="1"/>
    <cellStyle name="Hipervínculo" xfId="1934" builtinId="8" hidden="1"/>
    <cellStyle name="Hipervínculo" xfId="1936" builtinId="8" hidden="1"/>
    <cellStyle name="Hipervínculo" xfId="1938" builtinId="8" hidden="1"/>
    <cellStyle name="Hipervínculo" xfId="1940" builtinId="8" hidden="1"/>
    <cellStyle name="Hipervínculo" xfId="1942" builtinId="8" hidden="1"/>
    <cellStyle name="Hipervínculo" xfId="1944" builtinId="8" hidden="1"/>
    <cellStyle name="Hipervínculo" xfId="1946" builtinId="8" hidden="1"/>
    <cellStyle name="Hipervínculo" xfId="1948" builtinId="8" hidden="1"/>
    <cellStyle name="Hipervínculo" xfId="1950" builtinId="8" hidden="1"/>
    <cellStyle name="Hipervínculo" xfId="1952" builtinId="8" hidden="1"/>
    <cellStyle name="Hipervínculo" xfId="1954" builtinId="8" hidden="1"/>
    <cellStyle name="Hipervínculo" xfId="1956" builtinId="8" hidden="1"/>
    <cellStyle name="Hipervínculo" xfId="1958" builtinId="8" hidden="1"/>
    <cellStyle name="Hipervínculo" xfId="1960" builtinId="8" hidden="1"/>
    <cellStyle name="Hipervínculo" xfId="1962" builtinId="8" hidden="1"/>
    <cellStyle name="Hipervínculo" xfId="1964" builtinId="8" hidden="1"/>
    <cellStyle name="Hipervínculo" xfId="1966" builtinId="8" hidden="1"/>
    <cellStyle name="Hipervínculo" xfId="1968" builtinId="8" hidden="1"/>
    <cellStyle name="Hipervínculo" xfId="1970" builtinId="8" hidden="1"/>
    <cellStyle name="Hipervínculo" xfId="1972" builtinId="8" hidden="1"/>
    <cellStyle name="Hipervínculo" xfId="1974" builtinId="8" hidden="1"/>
    <cellStyle name="Hipervínculo" xfId="1976" builtinId="8" hidden="1"/>
    <cellStyle name="Hipervínculo" xfId="1978" builtinId="8" hidden="1"/>
    <cellStyle name="Hipervínculo" xfId="1980" builtinId="8" hidden="1"/>
    <cellStyle name="Hipervínculo" xfId="1982" builtinId="8" hidden="1"/>
    <cellStyle name="Hipervínculo" xfId="1984" builtinId="8" hidden="1"/>
    <cellStyle name="Hipervínculo" xfId="1986" builtinId="8" hidden="1"/>
    <cellStyle name="Hipervínculo" xfId="1988" builtinId="8" hidden="1"/>
    <cellStyle name="Hipervínculo" xfId="1990" builtinId="8" hidden="1"/>
    <cellStyle name="Hipervínculo" xfId="1992" builtinId="8" hidden="1"/>
    <cellStyle name="Hipervínculo" xfId="1994" builtinId="8" hidden="1"/>
    <cellStyle name="Hipervínculo" xfId="1996" builtinId="8" hidden="1"/>
    <cellStyle name="Hipervínculo" xfId="1998" builtinId="8" hidden="1"/>
    <cellStyle name="Hipervínculo" xfId="2000" builtinId="8" hidden="1"/>
    <cellStyle name="Hipervínculo" xfId="2002" builtinId="8" hidden="1"/>
    <cellStyle name="Hipervínculo" xfId="2004" builtinId="8" hidden="1"/>
    <cellStyle name="Hipervínculo" xfId="2006" builtinId="8" hidden="1"/>
    <cellStyle name="Hipervínculo" xfId="2008" builtinId="8" hidden="1"/>
    <cellStyle name="Hipervínculo" xfId="2010" builtinId="8" hidden="1"/>
    <cellStyle name="Hipervínculo" xfId="2012" builtinId="8" hidden="1"/>
    <cellStyle name="Hipervínculo" xfId="2014" builtinId="8" hidden="1"/>
    <cellStyle name="Hipervínculo" xfId="2016" builtinId="8" hidden="1"/>
    <cellStyle name="Hipervínculo" xfId="2018" builtinId="8" hidden="1"/>
    <cellStyle name="Hipervínculo" xfId="2020" builtinId="8" hidden="1"/>
    <cellStyle name="Hipervínculo" xfId="2022" builtinId="8" hidden="1"/>
    <cellStyle name="Hipervínculo" xfId="2024" builtinId="8" hidden="1"/>
    <cellStyle name="Hipervínculo" xfId="2026" builtinId="8" hidden="1"/>
    <cellStyle name="Hipervínculo" xfId="2028" builtinId="8" hidden="1"/>
    <cellStyle name="Hipervínculo" xfId="2030" builtinId="8" hidden="1"/>
    <cellStyle name="Hipervínculo" xfId="2032" builtinId="8" hidden="1"/>
    <cellStyle name="Hipervínculo" xfId="2034" builtinId="8" hidden="1"/>
    <cellStyle name="Hipervínculo" xfId="2036" builtinId="8" hidden="1"/>
    <cellStyle name="Hipervínculo" xfId="2038" builtinId="8" hidden="1"/>
    <cellStyle name="Hipervínculo" xfId="2040" builtinId="8" hidden="1"/>
    <cellStyle name="Hipervínculo" xfId="2042" builtinId="8" hidden="1"/>
    <cellStyle name="Hipervínculo" xfId="2044" builtinId="8" hidden="1"/>
    <cellStyle name="Hipervínculo" xfId="2046" builtinId="8" hidden="1"/>
    <cellStyle name="Hipervínculo" xfId="2048" builtinId="8" hidden="1"/>
    <cellStyle name="Hipervínculo" xfId="2050" builtinId="8" hidden="1"/>
    <cellStyle name="Hipervínculo" xfId="2052" builtinId="8" hidden="1"/>
    <cellStyle name="Hipervínculo" xfId="2054" builtinId="8" hidden="1"/>
    <cellStyle name="Hipervínculo" xfId="2056" builtinId="8" hidden="1"/>
    <cellStyle name="Hipervínculo" xfId="2058" builtinId="8" hidden="1"/>
    <cellStyle name="Hipervínculo" xfId="2060" builtinId="8" hidden="1"/>
    <cellStyle name="Hipervínculo" xfId="2062" builtinId="8" hidden="1"/>
    <cellStyle name="Hipervínculo" xfId="2064" builtinId="8" hidden="1"/>
    <cellStyle name="Hipervínculo" xfId="2066" builtinId="8" hidden="1"/>
    <cellStyle name="Hipervínculo" xfId="2068" builtinId="8" hidden="1"/>
    <cellStyle name="Hipervínculo" xfId="2070" builtinId="8" hidden="1"/>
    <cellStyle name="Hipervínculo" xfId="2072" builtinId="8" hidden="1"/>
    <cellStyle name="Hipervínculo" xfId="2074" builtinId="8" hidden="1"/>
    <cellStyle name="Hipervínculo" xfId="2076" builtinId="8" hidden="1"/>
    <cellStyle name="Hipervínculo" xfId="2078" builtinId="8" hidden="1"/>
    <cellStyle name="Hipervínculo" xfId="2080" builtinId="8" hidden="1"/>
    <cellStyle name="Hipervínculo" xfId="2082" builtinId="8" hidden="1"/>
    <cellStyle name="Hipervínculo" xfId="2084" builtinId="8" hidden="1"/>
    <cellStyle name="Hipervínculo" xfId="2086" builtinId="8" hidden="1"/>
    <cellStyle name="Hipervínculo" xfId="2088" builtinId="8" hidden="1"/>
    <cellStyle name="Hipervínculo" xfId="2090" builtinId="8" hidden="1"/>
    <cellStyle name="Hipervínculo" xfId="2092" builtinId="8" hidden="1"/>
    <cellStyle name="Hipervínculo" xfId="2094" builtinId="8" hidden="1"/>
    <cellStyle name="Hipervínculo" xfId="2096" builtinId="8" hidden="1"/>
    <cellStyle name="Hipervínculo" xfId="2098" builtinId="8" hidden="1"/>
    <cellStyle name="Hipervínculo" xfId="2100" builtinId="8" hidden="1"/>
    <cellStyle name="Hipervínculo" xfId="2102" builtinId="8" hidden="1"/>
    <cellStyle name="Hipervínculo" xfId="2104" builtinId="8" hidden="1"/>
    <cellStyle name="Hipervínculo" xfId="2106" builtinId="8" hidden="1"/>
    <cellStyle name="Hipervínculo" xfId="2108" builtinId="8" hidden="1"/>
    <cellStyle name="Hipervínculo" xfId="2110" builtinId="8" hidden="1"/>
    <cellStyle name="Hipervínculo" xfId="2112" builtinId="8" hidden="1"/>
    <cellStyle name="Hipervínculo" xfId="2114" builtinId="8" hidden="1"/>
    <cellStyle name="Hipervínculo" xfId="2116" builtinId="8" hidden="1"/>
    <cellStyle name="Hipervínculo" xfId="2118" builtinId="8" hidden="1"/>
    <cellStyle name="Hipervínculo" xfId="2120" builtinId="8" hidden="1"/>
    <cellStyle name="Hipervínculo" xfId="2122" builtinId="8" hidden="1"/>
    <cellStyle name="Hipervínculo" xfId="2124" builtinId="8" hidden="1"/>
    <cellStyle name="Hipervínculo" xfId="2126" builtinId="8" hidden="1"/>
    <cellStyle name="Hipervínculo" xfId="2128" builtinId="8" hidden="1"/>
    <cellStyle name="Hipervínculo" xfId="2130" builtinId="8" hidden="1"/>
    <cellStyle name="Hipervínculo" xfId="2132" builtinId="8" hidden="1"/>
    <cellStyle name="Hipervínculo" xfId="2134" builtinId="8" hidden="1"/>
    <cellStyle name="Hipervínculo" xfId="2136" builtinId="8" hidden="1"/>
    <cellStyle name="Hipervínculo" xfId="2138" builtinId="8" hidden="1"/>
    <cellStyle name="Hipervínculo" xfId="2140" builtinId="8" hidden="1"/>
    <cellStyle name="Hipervínculo" xfId="2142" builtinId="8" hidden="1"/>
    <cellStyle name="Hipervínculo" xfId="2144" builtinId="8" hidden="1"/>
    <cellStyle name="Hipervínculo" xfId="2146" builtinId="8" hidden="1"/>
    <cellStyle name="Hipervínculo" xfId="2148" builtinId="8" hidden="1"/>
    <cellStyle name="Hipervínculo" xfId="2150" builtinId="8" hidden="1"/>
    <cellStyle name="Hipervínculo" xfId="2152" builtinId="8" hidden="1"/>
    <cellStyle name="Hipervínculo" xfId="2154" builtinId="8" hidden="1"/>
    <cellStyle name="Hipervínculo" xfId="2156" builtinId="8" hidden="1"/>
    <cellStyle name="Hipervínculo" xfId="2158" builtinId="8" hidden="1"/>
    <cellStyle name="Hipervínculo" xfId="2160" builtinId="8" hidden="1"/>
    <cellStyle name="Hipervínculo" xfId="2162" builtinId="8" hidden="1"/>
    <cellStyle name="Hipervínculo" xfId="2164" builtinId="8" hidden="1"/>
    <cellStyle name="Hipervínculo" xfId="2166" builtinId="8" hidden="1"/>
    <cellStyle name="Hipervínculo" xfId="2168" builtinId="8" hidden="1"/>
    <cellStyle name="Hipervínculo" xfId="2170" builtinId="8" hidden="1"/>
    <cellStyle name="Hipervínculo" xfId="2172" builtinId="8" hidden="1"/>
    <cellStyle name="Hipervínculo" xfId="2174" builtinId="8" hidden="1"/>
    <cellStyle name="Hipervínculo" xfId="2176" builtinId="8" hidden="1"/>
    <cellStyle name="Hipervínculo" xfId="2178" builtinId="8" hidden="1"/>
    <cellStyle name="Hipervínculo" xfId="2180" builtinId="8" hidden="1"/>
    <cellStyle name="Hipervínculo" xfId="2182" builtinId="8" hidden="1"/>
    <cellStyle name="Hipervínculo" xfId="2184" builtinId="8" hidden="1"/>
    <cellStyle name="Hipervínculo" xfId="2186" builtinId="8" hidden="1"/>
    <cellStyle name="Hipervínculo" xfId="2188" builtinId="8" hidden="1"/>
    <cellStyle name="Hipervínculo" xfId="2190" builtinId="8" hidden="1"/>
    <cellStyle name="Hipervínculo" xfId="2192" builtinId="8" hidden="1"/>
    <cellStyle name="Hipervínculo" xfId="2194" builtinId="8" hidden="1"/>
    <cellStyle name="Hipervínculo" xfId="2196" builtinId="8" hidden="1"/>
    <cellStyle name="Hipervínculo" xfId="2198" builtinId="8" hidden="1"/>
    <cellStyle name="Hipervínculo" xfId="2200" builtinId="8" hidden="1"/>
    <cellStyle name="Hipervínculo" xfId="2202" builtinId="8" hidden="1"/>
    <cellStyle name="Hipervínculo" xfId="2204" builtinId="8" hidden="1"/>
    <cellStyle name="Hipervínculo" xfId="2206" builtinId="8" hidden="1"/>
    <cellStyle name="Hipervínculo" xfId="2208" builtinId="8" hidden="1"/>
    <cellStyle name="Hipervínculo" xfId="2210" builtinId="8" hidden="1"/>
    <cellStyle name="Hipervínculo" xfId="2212" builtinId="8" hidden="1"/>
    <cellStyle name="Hipervínculo" xfId="2214" builtinId="8" hidden="1"/>
    <cellStyle name="Hipervínculo" xfId="2216" builtinId="8" hidden="1"/>
    <cellStyle name="Hipervínculo" xfId="2218" builtinId="8" hidden="1"/>
    <cellStyle name="Hipervínculo" xfId="2220" builtinId="8" hidden="1"/>
    <cellStyle name="Hipervínculo" xfId="2222" builtinId="8" hidden="1"/>
    <cellStyle name="Hipervínculo" xfId="2224" builtinId="8" hidden="1"/>
    <cellStyle name="Hipervínculo" xfId="2226" builtinId="8" hidden="1"/>
    <cellStyle name="Hipervínculo" xfId="2228" builtinId="8" hidden="1"/>
    <cellStyle name="Hipervínculo" xfId="2230" builtinId="8" hidden="1"/>
    <cellStyle name="Hipervínculo" xfId="2232" builtinId="8" hidden="1"/>
    <cellStyle name="Hipervínculo" xfId="2234" builtinId="8" hidden="1"/>
    <cellStyle name="Hipervínculo" xfId="2236" builtinId="8" hidden="1"/>
    <cellStyle name="Hipervínculo" xfId="2238" builtinId="8" hidden="1"/>
    <cellStyle name="Hipervínculo" xfId="2240" builtinId="8" hidden="1"/>
    <cellStyle name="Hipervínculo" xfId="2242" builtinId="8" hidden="1"/>
    <cellStyle name="Hipervínculo" xfId="2244" builtinId="8" hidden="1"/>
    <cellStyle name="Hipervínculo" xfId="2246" builtinId="8" hidden="1"/>
    <cellStyle name="Hipervínculo" xfId="2248" builtinId="8" hidden="1"/>
    <cellStyle name="Hipervínculo" xfId="2250" builtinId="8" hidden="1"/>
    <cellStyle name="Hipervínculo" xfId="2252" builtinId="8" hidden="1"/>
    <cellStyle name="Hipervínculo" xfId="2254" builtinId="8" hidden="1"/>
    <cellStyle name="Hipervínculo" xfId="2256" builtinId="8" hidden="1"/>
    <cellStyle name="Hipervínculo" xfId="2258" builtinId="8" hidden="1"/>
    <cellStyle name="Hipervínculo" xfId="2260" builtinId="8" hidden="1"/>
    <cellStyle name="Hipervínculo" xfId="2262" builtinId="8" hidden="1"/>
    <cellStyle name="Hipervínculo" xfId="2264" builtinId="8" hidden="1"/>
    <cellStyle name="Hipervínculo" xfId="2266" builtinId="8" hidden="1"/>
    <cellStyle name="Hipervínculo" xfId="2268" builtinId="8" hidden="1"/>
    <cellStyle name="Hipervínculo" xfId="2270" builtinId="8" hidden="1"/>
    <cellStyle name="Hipervínculo" xfId="2272" builtinId="8" hidden="1"/>
    <cellStyle name="Hipervínculo" xfId="2274" builtinId="8" hidden="1"/>
    <cellStyle name="Hipervínculo" xfId="2276" builtinId="8" hidden="1"/>
    <cellStyle name="Hipervínculo" xfId="2278" builtinId="8" hidden="1"/>
    <cellStyle name="Hipervínculo" xfId="2280" builtinId="8" hidden="1"/>
    <cellStyle name="Hipervínculo" xfId="2282" builtinId="8" hidden="1"/>
    <cellStyle name="Hipervínculo" xfId="2284" builtinId="8" hidden="1"/>
    <cellStyle name="Hipervínculo" xfId="2286" builtinId="8" hidden="1"/>
    <cellStyle name="Hipervínculo" xfId="2288" builtinId="8" hidden="1"/>
    <cellStyle name="Hipervínculo" xfId="2290" builtinId="8" hidden="1"/>
    <cellStyle name="Hipervínculo" xfId="2292" builtinId="8" hidden="1"/>
    <cellStyle name="Hipervínculo" xfId="2294" builtinId="8" hidden="1"/>
    <cellStyle name="Hipervínculo" xfId="2296" builtinId="8" hidden="1"/>
    <cellStyle name="Hipervínculo" xfId="2298" builtinId="8" hidden="1"/>
    <cellStyle name="Hipervínculo" xfId="2300" builtinId="8" hidden="1"/>
    <cellStyle name="Hipervínculo" xfId="2302" builtinId="8" hidden="1"/>
    <cellStyle name="Hipervínculo" xfId="2304" builtinId="8" hidden="1"/>
    <cellStyle name="Hipervínculo" xfId="2306" builtinId="8" hidden="1"/>
    <cellStyle name="Hipervínculo" xfId="2308" builtinId="8" hidden="1"/>
    <cellStyle name="Hipervínculo" xfId="2310" builtinId="8" hidden="1"/>
    <cellStyle name="Hipervínculo" xfId="2312" builtinId="8" hidden="1"/>
    <cellStyle name="Hipervínculo" xfId="2314" builtinId="8" hidden="1"/>
    <cellStyle name="Hipervínculo" xfId="2316" builtinId="8" hidden="1"/>
    <cellStyle name="Hipervínculo" xfId="2318" builtinId="8" hidden="1"/>
    <cellStyle name="Hipervínculo" xfId="2320" builtinId="8" hidden="1"/>
    <cellStyle name="Hipervínculo" xfId="2322" builtinId="8" hidden="1"/>
    <cellStyle name="Hipervínculo" xfId="2324" builtinId="8" hidden="1"/>
    <cellStyle name="Hipervínculo" xfId="2326" builtinId="8" hidden="1"/>
    <cellStyle name="Hipervínculo" xfId="2328" builtinId="8" hidden="1"/>
    <cellStyle name="Hipervínculo" xfId="2330" builtinId="8" hidden="1"/>
    <cellStyle name="Hipervínculo" xfId="2332" builtinId="8" hidden="1"/>
    <cellStyle name="Hipervínculo" xfId="2334" builtinId="8" hidden="1"/>
    <cellStyle name="Hipervínculo" xfId="2336" builtinId="8" hidden="1"/>
    <cellStyle name="Hipervínculo" xfId="2338" builtinId="8" hidden="1"/>
    <cellStyle name="Hipervínculo" xfId="2340" builtinId="8" hidden="1"/>
    <cellStyle name="Hipervínculo" xfId="2342" builtinId="8" hidden="1"/>
    <cellStyle name="Hipervínculo" xfId="2344" builtinId="8" hidden="1"/>
    <cellStyle name="Hipervínculo" xfId="2346" builtinId="8" hidden="1"/>
    <cellStyle name="Hipervínculo" xfId="2348" builtinId="8" hidden="1"/>
    <cellStyle name="Hipervínculo" xfId="2350" builtinId="8" hidden="1"/>
    <cellStyle name="Hipervínculo" xfId="2352" builtinId="8" hidden="1"/>
    <cellStyle name="Hipervínculo" xfId="2354" builtinId="8" hidden="1"/>
    <cellStyle name="Hipervínculo" xfId="2356" builtinId="8" hidden="1"/>
    <cellStyle name="Hipervínculo" xfId="2358" builtinId="8" hidden="1"/>
    <cellStyle name="Hipervínculo" xfId="2360" builtinId="8" hidden="1"/>
    <cellStyle name="Hipervínculo" xfId="2362" builtinId="8" hidden="1"/>
    <cellStyle name="Hipervínculo" xfId="2364" builtinId="8" hidden="1"/>
    <cellStyle name="Hipervínculo" xfId="2366" builtinId="8" hidden="1"/>
    <cellStyle name="Hipervínculo" xfId="2368" builtinId="8" hidden="1"/>
    <cellStyle name="Hipervínculo" xfId="2370" builtinId="8" hidden="1"/>
    <cellStyle name="Hipervínculo" xfId="2372" builtinId="8" hidden="1"/>
    <cellStyle name="Hipervínculo" xfId="2374" builtinId="8" hidden="1"/>
    <cellStyle name="Hipervínculo" xfId="2376" builtinId="8" hidden="1"/>
    <cellStyle name="Hipervínculo" xfId="2378" builtinId="8" hidden="1"/>
    <cellStyle name="Hipervínculo" xfId="2380" builtinId="8" hidden="1"/>
    <cellStyle name="Hipervínculo" xfId="2382" builtinId="8" hidden="1"/>
    <cellStyle name="Hipervínculo" xfId="2384" builtinId="8" hidden="1"/>
    <cellStyle name="Hipervínculo" xfId="2386" builtinId="8" hidden="1"/>
    <cellStyle name="Hipervínculo" xfId="2388" builtinId="8" hidden="1"/>
    <cellStyle name="Hipervínculo" xfId="2390" builtinId="8" hidden="1"/>
    <cellStyle name="Hipervínculo" xfId="2392" builtinId="8" hidden="1"/>
    <cellStyle name="Hipervínculo" xfId="2394" builtinId="8" hidden="1"/>
    <cellStyle name="Hipervínculo" xfId="2396" builtinId="8" hidden="1"/>
    <cellStyle name="Hipervínculo" xfId="2398" builtinId="8" hidden="1"/>
    <cellStyle name="Hipervínculo" xfId="2400" builtinId="8" hidden="1"/>
    <cellStyle name="Hipervínculo" xfId="2402" builtinId="8" hidden="1"/>
    <cellStyle name="Hipervínculo" xfId="2404" builtinId="8" hidden="1"/>
    <cellStyle name="Hipervínculo" xfId="2406" builtinId="8" hidden="1"/>
    <cellStyle name="Hipervínculo" xfId="2408" builtinId="8" hidden="1"/>
    <cellStyle name="Hipervínculo" xfId="2410" builtinId="8" hidden="1"/>
    <cellStyle name="Hipervínculo" xfId="2412" builtinId="8" hidden="1"/>
    <cellStyle name="Hipervínculo" xfId="2414" builtinId="8" hidden="1"/>
    <cellStyle name="Hipervínculo" xfId="2416" builtinId="8" hidden="1"/>
    <cellStyle name="Hipervínculo" xfId="2418" builtinId="8" hidden="1"/>
    <cellStyle name="Hipervínculo" xfId="2420" builtinId="8" hidden="1"/>
    <cellStyle name="Hipervínculo" xfId="2422" builtinId="8" hidden="1"/>
    <cellStyle name="Hipervínculo" xfId="2424" builtinId="8" hidden="1"/>
    <cellStyle name="Hipervínculo" xfId="2426" builtinId="8" hidden="1"/>
    <cellStyle name="Hipervínculo" xfId="2428" builtinId="8" hidden="1"/>
    <cellStyle name="Hipervínculo" xfId="2430" builtinId="8" hidden="1"/>
    <cellStyle name="Hipervínculo" xfId="2432" builtinId="8" hidden="1"/>
    <cellStyle name="Hipervínculo" xfId="2434" builtinId="8" hidden="1"/>
    <cellStyle name="Hipervínculo" xfId="2436" builtinId="8" hidden="1"/>
    <cellStyle name="Hipervínculo" xfId="2438" builtinId="8" hidden="1"/>
    <cellStyle name="Hipervínculo" xfId="2440" builtinId="8" hidden="1"/>
    <cellStyle name="Hipervínculo" xfId="2442" builtinId="8" hidden="1"/>
    <cellStyle name="Hipervínculo" xfId="2444" builtinId="8" hidden="1"/>
    <cellStyle name="Hipervínculo" xfId="2446" builtinId="8" hidden="1"/>
    <cellStyle name="Hipervínculo" xfId="2448" builtinId="8" hidden="1"/>
    <cellStyle name="Hipervínculo" xfId="2450" builtinId="8" hidden="1"/>
    <cellStyle name="Hipervínculo" xfId="2452" builtinId="8" hidden="1"/>
    <cellStyle name="Hipervínculo" xfId="2454" builtinId="8" hidden="1"/>
    <cellStyle name="Hipervínculo" xfId="2456" builtinId="8" hidden="1"/>
    <cellStyle name="Hipervínculo" xfId="2458" builtinId="8" hidden="1"/>
    <cellStyle name="Hipervínculo" xfId="2460" builtinId="8" hidden="1"/>
    <cellStyle name="Hipervínculo" xfId="2462" builtinId="8" hidden="1"/>
    <cellStyle name="Hipervínculo" xfId="2464" builtinId="8" hidden="1"/>
    <cellStyle name="Hipervínculo" xfId="2466" builtinId="8" hidden="1"/>
    <cellStyle name="Hipervínculo" xfId="2468" builtinId="8" hidden="1"/>
    <cellStyle name="Hipervínculo" xfId="2470" builtinId="8" hidden="1"/>
    <cellStyle name="Hipervínculo" xfId="2472" builtinId="8" hidden="1"/>
    <cellStyle name="Hipervínculo" xfId="2474" builtinId="8" hidden="1"/>
    <cellStyle name="Hipervínculo" xfId="2476" builtinId="8" hidden="1"/>
    <cellStyle name="Hipervínculo" xfId="2478" builtinId="8" hidden="1"/>
    <cellStyle name="Hipervínculo" xfId="2480" builtinId="8" hidden="1"/>
    <cellStyle name="Hipervínculo" xfId="2482" builtinId="8" hidden="1"/>
    <cellStyle name="Hipervínculo" xfId="2484" builtinId="8" hidden="1"/>
    <cellStyle name="Hipervínculo" xfId="2486" builtinId="8" hidden="1"/>
    <cellStyle name="Hipervínculo" xfId="2488" builtinId="8" hidden="1"/>
    <cellStyle name="Hipervínculo" xfId="2490" builtinId="8" hidden="1"/>
    <cellStyle name="Hipervínculo" xfId="2492" builtinId="8" hidden="1"/>
    <cellStyle name="Hipervínculo" xfId="2494" builtinId="8" hidden="1"/>
    <cellStyle name="Hipervínculo" xfId="2496" builtinId="8" hidden="1"/>
    <cellStyle name="Hipervínculo" xfId="2498" builtinId="8" hidden="1"/>
    <cellStyle name="Hipervínculo" xfId="2500" builtinId="8" hidden="1"/>
    <cellStyle name="Hipervínculo" xfId="2502" builtinId="8" hidden="1"/>
    <cellStyle name="Hipervínculo" xfId="2504" builtinId="8" hidden="1"/>
    <cellStyle name="Hipervínculo" xfId="2506" builtinId="8" hidden="1"/>
    <cellStyle name="Hipervínculo" xfId="2508" builtinId="8" hidden="1"/>
    <cellStyle name="Hipervínculo" xfId="2510" builtinId="8" hidden="1"/>
    <cellStyle name="Hipervínculo" xfId="2512" builtinId="8" hidden="1"/>
    <cellStyle name="Hipervínculo" xfId="2514" builtinId="8" hidden="1"/>
    <cellStyle name="Hipervínculo" xfId="2516" builtinId="8" hidden="1"/>
    <cellStyle name="Hipervínculo" xfId="2518" builtinId="8" hidden="1"/>
    <cellStyle name="Hipervínculo" xfId="2520" builtinId="8" hidden="1"/>
    <cellStyle name="Hipervínculo" xfId="2522" builtinId="8" hidden="1"/>
    <cellStyle name="Hipervínculo" xfId="2524" builtinId="8" hidden="1"/>
    <cellStyle name="Hipervínculo" xfId="2526" builtinId="8" hidden="1"/>
    <cellStyle name="Hipervínculo" xfId="2528" builtinId="8" hidden="1"/>
    <cellStyle name="Hipervínculo" xfId="2530" builtinId="8" hidden="1"/>
    <cellStyle name="Hipervínculo" xfId="2532" builtinId="8" hidden="1"/>
    <cellStyle name="Hipervínculo" xfId="2534" builtinId="8" hidden="1"/>
    <cellStyle name="Hipervínculo" xfId="2536" builtinId="8" hidden="1"/>
    <cellStyle name="Hipervínculo" xfId="2538" builtinId="8" hidden="1"/>
    <cellStyle name="Hipervínculo" xfId="2540" builtinId="8" hidden="1"/>
    <cellStyle name="Hipervínculo" xfId="2542" builtinId="8" hidden="1"/>
    <cellStyle name="Hipervínculo" xfId="2544" builtinId="8" hidden="1"/>
    <cellStyle name="Hipervínculo" xfId="2546" builtinId="8" hidden="1"/>
    <cellStyle name="Hipervínculo" xfId="2548" builtinId="8" hidden="1"/>
    <cellStyle name="Hipervínculo" xfId="2550" builtinId="8" hidden="1"/>
    <cellStyle name="Hipervínculo" xfId="2552" builtinId="8" hidden="1"/>
    <cellStyle name="Hipervínculo" xfId="2554" builtinId="8" hidden="1"/>
    <cellStyle name="Hipervínculo" xfId="2556" builtinId="8" hidden="1"/>
    <cellStyle name="Hipervínculo" xfId="2558" builtinId="8" hidden="1"/>
    <cellStyle name="Hipervínculo" xfId="2560" builtinId="8" hidden="1"/>
    <cellStyle name="Hipervínculo" xfId="2562" builtinId="8" hidden="1"/>
    <cellStyle name="Hipervínculo" xfId="2564" builtinId="8" hidden="1"/>
    <cellStyle name="Hipervínculo" xfId="2566" builtinId="8" hidden="1"/>
    <cellStyle name="Hipervínculo" xfId="2568" builtinId="8" hidden="1"/>
    <cellStyle name="Hipervínculo" xfId="2570" builtinId="8" hidden="1"/>
    <cellStyle name="Hipervínculo" xfId="2572" builtinId="8" hidden="1"/>
    <cellStyle name="Hipervínculo" xfId="2574" builtinId="8" hidden="1"/>
    <cellStyle name="Hipervínculo" xfId="2576" builtinId="8" hidden="1"/>
    <cellStyle name="Hipervínculo" xfId="2578" builtinId="8" hidden="1"/>
    <cellStyle name="Hipervínculo" xfId="2580" builtinId="8" hidden="1"/>
    <cellStyle name="Hipervínculo" xfId="2582" builtinId="8" hidden="1"/>
    <cellStyle name="Hipervínculo" xfId="2584" builtinId="8" hidden="1"/>
    <cellStyle name="Hipervínculo" xfId="2586" builtinId="8" hidden="1"/>
    <cellStyle name="Hipervínculo" xfId="2588" builtinId="8" hidden="1"/>
    <cellStyle name="Hipervínculo" xfId="2590" builtinId="8" hidden="1"/>
    <cellStyle name="Hipervínculo" xfId="2592" builtinId="8" hidden="1"/>
    <cellStyle name="Hipervínculo" xfId="2594" builtinId="8" hidden="1"/>
    <cellStyle name="Hipervínculo" xfId="2596" builtinId="8" hidden="1"/>
    <cellStyle name="Hipervínculo" xfId="2598" builtinId="8" hidden="1"/>
    <cellStyle name="Hipervínculo" xfId="2600" builtinId="8" hidden="1"/>
    <cellStyle name="Hipervínculo" xfId="2602" builtinId="8" hidden="1"/>
    <cellStyle name="Hipervínculo" xfId="2604" builtinId="8" hidden="1"/>
    <cellStyle name="Hipervínculo" xfId="2606" builtinId="8" hidden="1"/>
    <cellStyle name="Hipervínculo" xfId="2608" builtinId="8" hidden="1"/>
    <cellStyle name="Hipervínculo" xfId="2610" builtinId="8" hidden="1"/>
    <cellStyle name="Hipervínculo" xfId="2612" builtinId="8" hidden="1"/>
    <cellStyle name="Hipervínculo" xfId="2614" builtinId="8" hidden="1"/>
    <cellStyle name="Hipervínculo" xfId="2616" builtinId="8" hidden="1"/>
    <cellStyle name="Hipervínculo" xfId="2618" builtinId="8" hidden="1"/>
    <cellStyle name="Hipervínculo" xfId="2620" builtinId="8" hidden="1"/>
    <cellStyle name="Hipervínculo" xfId="2622" builtinId="8" hidden="1"/>
    <cellStyle name="Hipervínculo" xfId="2624" builtinId="8" hidden="1"/>
    <cellStyle name="Hipervínculo" xfId="2626" builtinId="8" hidden="1"/>
    <cellStyle name="Hipervínculo" xfId="2628" builtinId="8" hidden="1"/>
    <cellStyle name="Hipervínculo" xfId="2630" builtinId="8" hidden="1"/>
    <cellStyle name="Hipervínculo" xfId="2632" builtinId="8" hidden="1"/>
    <cellStyle name="Hipervínculo" xfId="2634" builtinId="8" hidden="1"/>
    <cellStyle name="Hipervínculo" xfId="2636" builtinId="8" hidden="1"/>
    <cellStyle name="Hipervínculo" xfId="2638" builtinId="8" hidden="1"/>
    <cellStyle name="Hipervínculo" xfId="2640" builtinId="8" hidden="1"/>
    <cellStyle name="Hipervínculo" xfId="2642" builtinId="8" hidden="1"/>
    <cellStyle name="Hipervínculo" xfId="2644" builtinId="8" hidden="1"/>
    <cellStyle name="Hipervínculo" xfId="2646" builtinId="8" hidden="1"/>
    <cellStyle name="Hipervínculo" xfId="2648" builtinId="8" hidden="1"/>
    <cellStyle name="Hipervínculo" xfId="2650" builtinId="8" hidden="1"/>
    <cellStyle name="Hipervínculo" xfId="2652" builtinId="8" hidden="1"/>
    <cellStyle name="Hipervínculo" xfId="2654" builtinId="8" hidden="1"/>
    <cellStyle name="Hipervínculo" xfId="2656" builtinId="8" hidden="1"/>
    <cellStyle name="Hipervínculo" xfId="2658" builtinId="8" hidden="1"/>
    <cellStyle name="Hipervínculo" xfId="2660" builtinId="8" hidden="1"/>
    <cellStyle name="Hipervínculo" xfId="2662" builtinId="8" hidden="1"/>
    <cellStyle name="Hipervínculo" xfId="2664" builtinId="8" hidden="1"/>
    <cellStyle name="Hipervínculo" xfId="2666" builtinId="8" hidden="1"/>
    <cellStyle name="Hipervínculo" xfId="2668" builtinId="8" hidden="1"/>
    <cellStyle name="Hipervínculo" xfId="2670" builtinId="8" hidden="1"/>
    <cellStyle name="Hipervínculo" xfId="2672" builtinId="8" hidden="1"/>
    <cellStyle name="Hipervínculo" xfId="2674" builtinId="8" hidden="1"/>
    <cellStyle name="Hipervínculo" xfId="2676" builtinId="8" hidden="1"/>
    <cellStyle name="Hipervínculo" xfId="2678" builtinId="8" hidden="1"/>
    <cellStyle name="Hipervínculo" xfId="2680" builtinId="8" hidden="1"/>
    <cellStyle name="Hipervínculo" xfId="2682" builtinId="8" hidden="1"/>
    <cellStyle name="Hipervínculo" xfId="2684" builtinId="8" hidden="1"/>
    <cellStyle name="Hipervínculo" xfId="2686" builtinId="8" hidden="1"/>
    <cellStyle name="Hipervínculo" xfId="2688" builtinId="8" hidden="1"/>
    <cellStyle name="Hipervínculo" xfId="2690" builtinId="8" hidden="1"/>
    <cellStyle name="Hipervínculo" xfId="2692" builtinId="8" hidden="1"/>
    <cellStyle name="Hipervínculo" xfId="2694" builtinId="8" hidden="1"/>
    <cellStyle name="Hipervínculo" xfId="2696" builtinId="8" hidden="1"/>
    <cellStyle name="Hipervínculo" xfId="2698" builtinId="8" hidden="1"/>
    <cellStyle name="Hipervínculo" xfId="2700" builtinId="8" hidden="1"/>
    <cellStyle name="Hipervínculo" xfId="2702" builtinId="8" hidden="1"/>
    <cellStyle name="Hipervínculo" xfId="2704" builtinId="8" hidden="1"/>
    <cellStyle name="Hipervínculo" xfId="2706" builtinId="8" hidden="1"/>
    <cellStyle name="Hipervínculo" xfId="2708" builtinId="8" hidden="1"/>
    <cellStyle name="Hipervínculo" xfId="2710" builtinId="8" hidden="1"/>
    <cellStyle name="Hipervínculo" xfId="2712" builtinId="8" hidden="1"/>
    <cellStyle name="Hipervínculo" xfId="2714" builtinId="8" hidden="1"/>
    <cellStyle name="Hipervínculo" xfId="2716" builtinId="8" hidden="1"/>
    <cellStyle name="Hipervínculo" xfId="2718" builtinId="8" hidden="1"/>
    <cellStyle name="Hipervínculo" xfId="2720" builtinId="8" hidden="1"/>
    <cellStyle name="Hipervínculo" xfId="2722" builtinId="8" hidden="1"/>
    <cellStyle name="Hipervínculo" xfId="2724" builtinId="8" hidden="1"/>
    <cellStyle name="Hipervínculo" xfId="2726" builtinId="8" hidden="1"/>
    <cellStyle name="Hipervínculo" xfId="2728" builtinId="8" hidden="1"/>
    <cellStyle name="Hipervínculo" xfId="2730" builtinId="8" hidden="1"/>
    <cellStyle name="Hipervínculo" xfId="2732" builtinId="8" hidden="1"/>
    <cellStyle name="Hipervínculo" xfId="2734" builtinId="8" hidden="1"/>
    <cellStyle name="Hipervínculo" xfId="2736" builtinId="8" hidden="1"/>
    <cellStyle name="Hipervínculo" xfId="2738" builtinId="8" hidden="1"/>
    <cellStyle name="Hipervínculo" xfId="2740" builtinId="8" hidden="1"/>
    <cellStyle name="Hipervínculo" xfId="2742" builtinId="8" hidden="1"/>
    <cellStyle name="Hipervínculo" xfId="2744" builtinId="8" hidden="1"/>
    <cellStyle name="Hipervínculo" xfId="2746" builtinId="8" hidden="1"/>
    <cellStyle name="Hipervínculo" xfId="2748" builtinId="8" hidden="1"/>
    <cellStyle name="Hipervínculo" xfId="2750" builtinId="8" hidden="1"/>
    <cellStyle name="Hipervínculo" xfId="2752" builtinId="8" hidden="1"/>
    <cellStyle name="Hipervínculo" xfId="2754" builtinId="8" hidden="1"/>
    <cellStyle name="Hipervínculo" xfId="2756" builtinId="8" hidden="1"/>
    <cellStyle name="Hipervínculo" xfId="2758" builtinId="8" hidden="1"/>
    <cellStyle name="Hipervínculo" xfId="2760" builtinId="8" hidden="1"/>
    <cellStyle name="Hipervínculo" xfId="2762" builtinId="8" hidden="1"/>
    <cellStyle name="Hipervínculo" xfId="2764" builtinId="8" hidden="1"/>
    <cellStyle name="Hipervínculo" xfId="2766" builtinId="8" hidden="1"/>
    <cellStyle name="Hipervínculo" xfId="2768" builtinId="8" hidden="1"/>
    <cellStyle name="Hipervínculo" xfId="2770" builtinId="8" hidden="1"/>
    <cellStyle name="Hipervínculo" xfId="2772" builtinId="8" hidden="1"/>
    <cellStyle name="Hipervínculo" xfId="2774" builtinId="8" hidden="1"/>
    <cellStyle name="Hipervínculo" xfId="2776" builtinId="8" hidden="1"/>
    <cellStyle name="Hipervínculo" xfId="2778" builtinId="8" hidden="1"/>
    <cellStyle name="Hipervínculo" xfId="2780" builtinId="8" hidden="1"/>
    <cellStyle name="Hipervínculo" xfId="2782" builtinId="8" hidden="1"/>
    <cellStyle name="Hipervínculo" xfId="2784" builtinId="8" hidden="1"/>
    <cellStyle name="Hipervínculo" xfId="2786" builtinId="8" hidden="1"/>
    <cellStyle name="Hipervínculo" xfId="2788" builtinId="8" hidden="1"/>
    <cellStyle name="Hipervínculo" xfId="2790" builtinId="8" hidden="1"/>
    <cellStyle name="Hipervínculo" xfId="2792" builtinId="8" hidden="1"/>
    <cellStyle name="Hipervínculo" xfId="2794" builtinId="8" hidden="1"/>
    <cellStyle name="Hipervínculo" xfId="2796" builtinId="8" hidden="1"/>
    <cellStyle name="Hipervínculo" xfId="2798" builtinId="8" hidden="1"/>
    <cellStyle name="Hipervínculo" xfId="2800" builtinId="8" hidden="1"/>
    <cellStyle name="Hipervínculo" xfId="2802" builtinId="8" hidden="1"/>
    <cellStyle name="Hipervínculo" xfId="2804" builtinId="8" hidden="1"/>
    <cellStyle name="Hipervínculo" xfId="2806" builtinId="8" hidden="1"/>
    <cellStyle name="Hipervínculo" xfId="2808" builtinId="8" hidden="1"/>
    <cellStyle name="Hipervínculo" xfId="2810" builtinId="8" hidden="1"/>
    <cellStyle name="Hipervínculo" xfId="2812" builtinId="8" hidden="1"/>
    <cellStyle name="Hipervínculo" xfId="2814" builtinId="8" hidden="1"/>
    <cellStyle name="Hipervínculo" xfId="2816" builtinId="8" hidden="1"/>
    <cellStyle name="Hipervínculo" xfId="2818" builtinId="8" hidden="1"/>
    <cellStyle name="Hipervínculo" xfId="2820" builtinId="8" hidden="1"/>
    <cellStyle name="Hipervínculo" xfId="2822" builtinId="8" hidden="1"/>
    <cellStyle name="Hipervínculo" xfId="2824" builtinId="8" hidden="1"/>
    <cellStyle name="Hipervínculo" xfId="2826" builtinId="8" hidden="1"/>
    <cellStyle name="Hipervínculo" xfId="2828" builtinId="8" hidden="1"/>
    <cellStyle name="Hipervínculo" xfId="2830" builtinId="8" hidden="1"/>
    <cellStyle name="Hipervínculo" xfId="2832" builtinId="8" hidden="1"/>
    <cellStyle name="Hipervínculo" xfId="2834" builtinId="8" hidden="1"/>
    <cellStyle name="Hipervínculo" xfId="2836" builtinId="8" hidden="1"/>
    <cellStyle name="Hipervínculo" xfId="2838" builtinId="8" hidden="1"/>
    <cellStyle name="Hipervínculo" xfId="2840" builtinId="8" hidden="1"/>
    <cellStyle name="Hipervínculo" xfId="2842" builtinId="8" hidden="1"/>
    <cellStyle name="Hipervínculo" xfId="2844" builtinId="8" hidden="1"/>
    <cellStyle name="Hipervínculo" xfId="2846" builtinId="8" hidden="1"/>
    <cellStyle name="Hipervínculo" xfId="2848" builtinId="8" hidden="1"/>
    <cellStyle name="Hipervínculo" xfId="2850" builtinId="8" hidden="1"/>
    <cellStyle name="Hipervínculo" xfId="2852" builtinId="8" hidden="1"/>
    <cellStyle name="Hipervínculo" xfId="2854" builtinId="8" hidden="1"/>
    <cellStyle name="Hipervínculo" xfId="2856" builtinId="8" hidden="1"/>
    <cellStyle name="Hipervínculo" xfId="2858" builtinId="8" hidden="1"/>
    <cellStyle name="Hipervínculo" xfId="2860" builtinId="8" hidden="1"/>
    <cellStyle name="Hipervínculo" xfId="2862" builtinId="8" hidden="1"/>
    <cellStyle name="Hipervínculo" xfId="2864" builtinId="8" hidden="1"/>
    <cellStyle name="Hipervínculo" xfId="2866" builtinId="8" hidden="1"/>
    <cellStyle name="Hipervínculo" xfId="2868" builtinId="8" hidden="1"/>
    <cellStyle name="Hipervínculo" xfId="2870" builtinId="8" hidden="1"/>
    <cellStyle name="Hipervínculo" xfId="2872" builtinId="8" hidden="1"/>
    <cellStyle name="Hipervínculo" xfId="2874" builtinId="8" hidden="1"/>
    <cellStyle name="Hipervínculo" xfId="2876" builtinId="8" hidden="1"/>
    <cellStyle name="Hipervínculo" xfId="2878" builtinId="8" hidden="1"/>
    <cellStyle name="Hipervínculo" xfId="2880" builtinId="8" hidden="1"/>
    <cellStyle name="Hipervínculo" xfId="2882" builtinId="8" hidden="1"/>
    <cellStyle name="Hipervínculo" xfId="2884" builtinId="8" hidden="1"/>
    <cellStyle name="Hipervínculo" xfId="2886" builtinId="8" hidden="1"/>
    <cellStyle name="Hipervínculo" xfId="2888" builtinId="8" hidden="1"/>
    <cellStyle name="Hipervínculo" xfId="2890" builtinId="8" hidden="1"/>
    <cellStyle name="Hipervínculo" xfId="2892" builtinId="8" hidden="1"/>
    <cellStyle name="Hipervínculo" xfId="2894" builtinId="8" hidden="1"/>
    <cellStyle name="Hipervínculo" xfId="2896" builtinId="8" hidden="1"/>
    <cellStyle name="Hipervínculo" xfId="2898" builtinId="8" hidden="1"/>
    <cellStyle name="Hipervínculo" xfId="2900" builtinId="8" hidden="1"/>
    <cellStyle name="Hipervínculo" xfId="2902" builtinId="8" hidden="1"/>
    <cellStyle name="Hipervínculo" xfId="2904" builtinId="8" hidden="1"/>
    <cellStyle name="Hipervínculo" xfId="2906" builtinId="8" hidden="1"/>
    <cellStyle name="Hipervínculo" xfId="2908" builtinId="8" hidden="1"/>
    <cellStyle name="Hipervínculo" xfId="2910" builtinId="8" hidden="1"/>
    <cellStyle name="Hipervínculo" xfId="2912" builtinId="8" hidden="1"/>
    <cellStyle name="Hipervínculo" xfId="2914" builtinId="8" hidden="1"/>
    <cellStyle name="Hipervínculo" xfId="2916" builtinId="8" hidden="1"/>
    <cellStyle name="Hipervínculo" xfId="2918" builtinId="8" hidden="1"/>
    <cellStyle name="Hipervínculo" xfId="2920" builtinId="8" hidden="1"/>
    <cellStyle name="Hipervínculo" xfId="2922" builtinId="8" hidden="1"/>
    <cellStyle name="Hipervínculo" xfId="2924" builtinId="8" hidden="1"/>
    <cellStyle name="Hipervínculo" xfId="2926" builtinId="8" hidden="1"/>
    <cellStyle name="Hipervínculo" xfId="2928" builtinId="8" hidden="1"/>
    <cellStyle name="Hipervínculo" xfId="2930" builtinId="8" hidden="1"/>
    <cellStyle name="Hipervínculo" xfId="2932" builtinId="8" hidden="1"/>
    <cellStyle name="Hipervínculo" xfId="2934" builtinId="8" hidden="1"/>
    <cellStyle name="Hipervínculo" xfId="2936" builtinId="8" hidden="1"/>
    <cellStyle name="Hipervínculo" xfId="2938" builtinId="8" hidden="1"/>
    <cellStyle name="Hipervínculo" xfId="2940" builtinId="8" hidden="1"/>
    <cellStyle name="Hipervínculo" xfId="2942" builtinId="8" hidden="1"/>
    <cellStyle name="Hipervínculo" xfId="2944" builtinId="8" hidden="1"/>
    <cellStyle name="Hipervínculo" xfId="2946" builtinId="8" hidden="1"/>
    <cellStyle name="Hipervínculo" xfId="2948" builtinId="8" hidden="1"/>
    <cellStyle name="Hipervínculo" xfId="2950" builtinId="8" hidden="1"/>
    <cellStyle name="Hipervínculo" xfId="2952" builtinId="8" hidden="1"/>
    <cellStyle name="Hipervínculo" xfId="2954" builtinId="8" hidden="1"/>
    <cellStyle name="Hipervínculo" xfId="2956" builtinId="8" hidden="1"/>
    <cellStyle name="Hipervínculo" xfId="2958" builtinId="8" hidden="1"/>
    <cellStyle name="Hipervínculo" xfId="2960" builtinId="8" hidden="1"/>
    <cellStyle name="Hipervínculo" xfId="2962" builtinId="8" hidden="1"/>
    <cellStyle name="Hipervínculo" xfId="2964" builtinId="8" hidden="1"/>
    <cellStyle name="Hipervínculo" xfId="2966" builtinId="8" hidden="1"/>
    <cellStyle name="Hipervínculo" xfId="2968" builtinId="8" hidden="1"/>
    <cellStyle name="Hipervínculo" xfId="2970" builtinId="8" hidden="1"/>
    <cellStyle name="Hipervínculo" xfId="2972" builtinId="8" hidden="1"/>
    <cellStyle name="Hipervínculo" xfId="2974" builtinId="8" hidden="1"/>
    <cellStyle name="Hipervínculo" xfId="2976" builtinId="8" hidden="1"/>
    <cellStyle name="Hipervínculo" xfId="2978" builtinId="8" hidden="1"/>
    <cellStyle name="Hipervínculo" xfId="2980" builtinId="8" hidden="1"/>
    <cellStyle name="Hipervínculo" xfId="2982" builtinId="8" hidden="1"/>
    <cellStyle name="Hipervínculo" xfId="2984" builtinId="8" hidden="1"/>
    <cellStyle name="Hipervínculo" xfId="2986" builtinId="8" hidden="1"/>
    <cellStyle name="Hipervínculo" xfId="2988" builtinId="8" hidden="1"/>
    <cellStyle name="Hipervínculo" xfId="2990" builtinId="8" hidden="1"/>
    <cellStyle name="Hipervínculo" xfId="2992" builtinId="8" hidden="1"/>
    <cellStyle name="Hipervínculo" xfId="2994" builtinId="8" hidden="1"/>
    <cellStyle name="Hipervínculo" xfId="2996" builtinId="8" hidden="1"/>
    <cellStyle name="Hipervínculo" xfId="2998" builtinId="8" hidden="1"/>
    <cellStyle name="Hipervínculo" xfId="3000" builtinId="8" hidden="1"/>
    <cellStyle name="Hipervínculo" xfId="3002" builtinId="8" hidden="1"/>
    <cellStyle name="Hipervínculo" xfId="3004" builtinId="8" hidden="1"/>
    <cellStyle name="Hipervínculo" xfId="3006" builtinId="8" hidden="1"/>
    <cellStyle name="Hipervínculo" xfId="3008" builtinId="8" hidden="1"/>
    <cellStyle name="Hipervínculo" xfId="3010" builtinId="8" hidden="1"/>
    <cellStyle name="Hipervínculo" xfId="3012" builtinId="8" hidden="1"/>
    <cellStyle name="Hipervínculo" xfId="3014" builtinId="8" hidden="1"/>
    <cellStyle name="Hipervínculo" xfId="3016" builtinId="8" hidden="1"/>
    <cellStyle name="Hipervínculo" xfId="3018" builtinId="8" hidden="1"/>
    <cellStyle name="Hipervínculo" xfId="3020" builtinId="8" hidden="1"/>
    <cellStyle name="Hipervínculo" xfId="3022" builtinId="8" hidden="1"/>
    <cellStyle name="Hipervínculo" xfId="3024" builtinId="8" hidden="1"/>
    <cellStyle name="Hipervínculo" xfId="3026" builtinId="8" hidden="1"/>
    <cellStyle name="Hipervínculo" xfId="3028" builtinId="8" hidden="1"/>
    <cellStyle name="Hipervínculo" xfId="3030" builtinId="8" hidden="1"/>
    <cellStyle name="Hipervínculo" xfId="3032" builtinId="8" hidden="1"/>
    <cellStyle name="Hipervínculo" xfId="3034" builtinId="8" hidden="1"/>
    <cellStyle name="Hipervínculo" xfId="3036" builtinId="8" hidden="1"/>
    <cellStyle name="Hipervínculo" xfId="3038" builtinId="8" hidden="1"/>
    <cellStyle name="Hipervínculo" xfId="3040" builtinId="8" hidden="1"/>
    <cellStyle name="Hipervínculo" xfId="3042" builtinId="8" hidden="1"/>
    <cellStyle name="Hipervínculo" xfId="3044" builtinId="8" hidden="1"/>
    <cellStyle name="Hipervínculo" xfId="3046" builtinId="8" hidden="1"/>
    <cellStyle name="Hipervínculo" xfId="3048" builtinId="8" hidden="1"/>
    <cellStyle name="Hipervínculo" xfId="3050" builtinId="8" hidden="1"/>
    <cellStyle name="Hipervínculo" xfId="3052" builtinId="8" hidden="1"/>
    <cellStyle name="Hipervínculo" xfId="3054" builtinId="8" hidden="1"/>
    <cellStyle name="Hipervínculo" xfId="3056" builtinId="8" hidden="1"/>
    <cellStyle name="Hipervínculo" xfId="3058" builtinId="8" hidden="1"/>
    <cellStyle name="Hipervínculo" xfId="3060" builtinId="8" hidden="1"/>
    <cellStyle name="Hipervínculo" xfId="3062" builtinId="8" hidden="1"/>
    <cellStyle name="Hipervínculo" xfId="3064" builtinId="8" hidden="1"/>
    <cellStyle name="Hipervínculo" xfId="3066" builtinId="8" hidden="1"/>
    <cellStyle name="Hipervínculo" xfId="3068" builtinId="8" hidden="1"/>
    <cellStyle name="Hipervínculo" xfId="3070" builtinId="8" hidden="1"/>
    <cellStyle name="Hipervínculo" xfId="3072" builtinId="8" hidden="1"/>
    <cellStyle name="Hipervínculo" xfId="3074" builtinId="8" hidden="1"/>
    <cellStyle name="Hipervínculo" xfId="3076" builtinId="8" hidden="1"/>
    <cellStyle name="Hipervínculo" xfId="3078" builtinId="8" hidden="1"/>
    <cellStyle name="Hipervínculo" xfId="3080" builtinId="8" hidden="1"/>
    <cellStyle name="Hipervínculo" xfId="3082" builtinId="8" hidden="1"/>
    <cellStyle name="Hipervínculo" xfId="3084" builtinId="8" hidden="1"/>
    <cellStyle name="Hipervínculo" xfId="3086" builtinId="8" hidden="1"/>
    <cellStyle name="Hipervínculo" xfId="3088" builtinId="8" hidden="1"/>
    <cellStyle name="Hipervínculo" xfId="3090" builtinId="8" hidden="1"/>
    <cellStyle name="Hipervínculo" xfId="3092" builtinId="8" hidden="1"/>
    <cellStyle name="Hipervínculo" xfId="3094" builtinId="8" hidden="1"/>
    <cellStyle name="Hipervínculo" xfId="3096" builtinId="8" hidden="1"/>
    <cellStyle name="Hipervínculo" xfId="3098" builtinId="8" hidden="1"/>
    <cellStyle name="Hipervínculo" xfId="3100" builtinId="8" hidden="1"/>
    <cellStyle name="Hipervínculo" xfId="3102" builtinId="8" hidden="1"/>
    <cellStyle name="Hipervínculo" xfId="3104" builtinId="8" hidden="1"/>
    <cellStyle name="Hipervínculo" xfId="3106" builtinId="8" hidden="1"/>
    <cellStyle name="Hipervínculo" xfId="3108" builtinId="8" hidden="1"/>
    <cellStyle name="Hipervínculo" xfId="3110" builtinId="8" hidden="1"/>
    <cellStyle name="Hipervínculo" xfId="3112" builtinId="8" hidden="1"/>
    <cellStyle name="Hipervínculo" xfId="3114" builtinId="8" hidden="1"/>
    <cellStyle name="Hipervínculo" xfId="3116" builtinId="8" hidden="1"/>
    <cellStyle name="Hipervínculo" xfId="3118" builtinId="8" hidden="1"/>
    <cellStyle name="Hipervínculo" xfId="3120" builtinId="8" hidden="1"/>
    <cellStyle name="Hipervínculo" xfId="3122" builtinId="8" hidden="1"/>
    <cellStyle name="Hipervínculo" xfId="3124" builtinId="8" hidden="1"/>
    <cellStyle name="Hipervínculo" xfId="3126" builtinId="8" hidden="1"/>
    <cellStyle name="Hipervínculo" xfId="3128" builtinId="8" hidden="1"/>
    <cellStyle name="Hipervínculo" xfId="3130" builtinId="8" hidden="1"/>
    <cellStyle name="Hipervínculo" xfId="3132" builtinId="8" hidden="1"/>
    <cellStyle name="Hipervínculo" xfId="3134" builtinId="8" hidden="1"/>
    <cellStyle name="Hipervínculo" xfId="3136" builtinId="8" hidden="1"/>
    <cellStyle name="Hipervínculo" xfId="3138" builtinId="8" hidden="1"/>
    <cellStyle name="Hipervínculo" xfId="3140" builtinId="8" hidden="1"/>
    <cellStyle name="Hipervínculo" xfId="3142" builtinId="8" hidden="1"/>
    <cellStyle name="Hipervínculo" xfId="3144" builtinId="8" hidden="1"/>
    <cellStyle name="Hipervínculo" xfId="3146" builtinId="8" hidden="1"/>
    <cellStyle name="Hipervínculo" xfId="3148" builtinId="8" hidden="1"/>
    <cellStyle name="Hipervínculo" xfId="3150" builtinId="8" hidden="1"/>
    <cellStyle name="Hipervínculo" xfId="3152" builtinId="8" hidden="1"/>
    <cellStyle name="Hipervínculo" xfId="3154" builtinId="8" hidden="1"/>
    <cellStyle name="Hipervínculo" xfId="3156" builtinId="8" hidden="1"/>
    <cellStyle name="Hipervínculo" xfId="3158" builtinId="8" hidden="1"/>
    <cellStyle name="Hipervínculo" xfId="3160" builtinId="8" hidden="1"/>
    <cellStyle name="Hipervínculo" xfId="3162" builtinId="8" hidden="1"/>
    <cellStyle name="Hipervínculo" xfId="3164" builtinId="8" hidden="1"/>
    <cellStyle name="Hipervínculo" xfId="3166" builtinId="8" hidden="1"/>
    <cellStyle name="Hipervínculo" xfId="3168" builtinId="8" hidden="1"/>
    <cellStyle name="Hipervínculo" xfId="3170" builtinId="8" hidden="1"/>
    <cellStyle name="Hipervínculo" xfId="3172" builtinId="8" hidden="1"/>
    <cellStyle name="Hipervínculo" xfId="3174" builtinId="8" hidden="1"/>
    <cellStyle name="Hipervínculo" xfId="3176" builtinId="8" hidden="1"/>
    <cellStyle name="Hipervínculo" xfId="3178" builtinId="8" hidden="1"/>
    <cellStyle name="Hipervínculo" xfId="3180" builtinId="8" hidden="1"/>
    <cellStyle name="Hipervínculo" xfId="3182" builtinId="8" hidden="1"/>
    <cellStyle name="Hipervínculo" xfId="3184" builtinId="8" hidden="1"/>
    <cellStyle name="Hipervínculo" xfId="3186" builtinId="8" hidden="1"/>
    <cellStyle name="Hipervínculo" xfId="3188" builtinId="8" hidden="1"/>
    <cellStyle name="Hipervínculo" xfId="3190" builtinId="8" hidden="1"/>
    <cellStyle name="Hipervínculo" xfId="3192" builtinId="8" hidden="1"/>
    <cellStyle name="Hipervínculo" xfId="3194" builtinId="8" hidden="1"/>
    <cellStyle name="Hipervínculo" xfId="3196" builtinId="8" hidden="1"/>
    <cellStyle name="Hipervínculo" xfId="3198" builtinId="8" hidden="1"/>
    <cellStyle name="Hipervínculo" xfId="3200" builtinId="8" hidden="1"/>
    <cellStyle name="Hipervínculo" xfId="3202" builtinId="8" hidden="1"/>
    <cellStyle name="Hipervínculo" xfId="3204" builtinId="8" hidden="1"/>
    <cellStyle name="Hipervínculo" xfId="3206" builtinId="8" hidden="1"/>
    <cellStyle name="Hipervínculo" xfId="3208" builtinId="8" hidden="1"/>
    <cellStyle name="Hipervínculo" xfId="3210" builtinId="8" hidden="1"/>
    <cellStyle name="Hipervínculo" xfId="3212" builtinId="8" hidden="1"/>
    <cellStyle name="Hipervínculo" xfId="3214" builtinId="8" hidden="1"/>
    <cellStyle name="Hipervínculo" xfId="3216" builtinId="8" hidden="1"/>
    <cellStyle name="Hipervínculo" xfId="3218" builtinId="8" hidden="1"/>
    <cellStyle name="Hipervínculo" xfId="3220" builtinId="8" hidden="1"/>
    <cellStyle name="Hipervínculo" xfId="3222" builtinId="8" hidden="1"/>
    <cellStyle name="Hipervínculo" xfId="3224" builtinId="8" hidden="1"/>
    <cellStyle name="Hipervínculo" xfId="3226" builtinId="8" hidden="1"/>
    <cellStyle name="Hipervínculo" xfId="3228" builtinId="8" hidden="1"/>
    <cellStyle name="Hipervínculo" xfId="3230" builtinId="8" hidden="1"/>
    <cellStyle name="Hipervínculo" xfId="3232" builtinId="8" hidden="1"/>
    <cellStyle name="Hipervínculo" xfId="3234" builtinId="8" hidden="1"/>
    <cellStyle name="Hipervínculo" xfId="3236" builtinId="8" hidden="1"/>
    <cellStyle name="Hipervínculo" xfId="3238" builtinId="8" hidden="1"/>
    <cellStyle name="Hipervínculo" xfId="3240" builtinId="8" hidden="1"/>
    <cellStyle name="Hipervínculo" xfId="3242" builtinId="8" hidden="1"/>
    <cellStyle name="Hipervínculo" xfId="3244" builtinId="8" hidden="1"/>
    <cellStyle name="Hipervínculo" xfId="3246" builtinId="8" hidden="1"/>
    <cellStyle name="Hipervínculo" xfId="3248" builtinId="8" hidden="1"/>
    <cellStyle name="Hipervínculo" xfId="3250" builtinId="8" hidden="1"/>
    <cellStyle name="Hipervínculo" xfId="3252" builtinId="8" hidden="1"/>
    <cellStyle name="Hipervínculo" xfId="3254" builtinId="8" hidden="1"/>
    <cellStyle name="Hipervínculo" xfId="3256" builtinId="8" hidden="1"/>
    <cellStyle name="Hipervínculo" xfId="3258" builtinId="8" hidden="1"/>
    <cellStyle name="Hipervínculo" xfId="3260" builtinId="8" hidden="1"/>
    <cellStyle name="Hipervínculo" xfId="3262" builtinId="8" hidden="1"/>
    <cellStyle name="Hipervínculo" xfId="3264" builtinId="8" hidden="1"/>
    <cellStyle name="Hipervínculo" xfId="3266" builtinId="8" hidden="1"/>
    <cellStyle name="Hipervínculo" xfId="3268" builtinId="8" hidden="1"/>
    <cellStyle name="Hipervínculo" xfId="3270" builtinId="8" hidden="1"/>
    <cellStyle name="Hipervínculo" xfId="3272" builtinId="8" hidden="1"/>
    <cellStyle name="Hipervínculo" xfId="3274" builtinId="8" hidden="1"/>
    <cellStyle name="Hipervínculo" xfId="3276" builtinId="8" hidden="1"/>
    <cellStyle name="Hipervínculo" xfId="3278" builtinId="8" hidden="1"/>
    <cellStyle name="Hipervínculo" xfId="3280" builtinId="8" hidden="1"/>
    <cellStyle name="Hipervínculo" xfId="3282" builtinId="8" hidden="1"/>
    <cellStyle name="Hipervínculo" xfId="3284" builtinId="8" hidden="1"/>
    <cellStyle name="Hipervínculo" xfId="3286" builtinId="8" hidden="1"/>
    <cellStyle name="Hipervínculo" xfId="3288" builtinId="8" hidden="1"/>
    <cellStyle name="Hipervínculo" xfId="3290" builtinId="8" hidden="1"/>
    <cellStyle name="Hipervínculo" xfId="3292" builtinId="8" hidden="1"/>
    <cellStyle name="Hipervínculo" xfId="3294" builtinId="8" hidden="1"/>
    <cellStyle name="Hipervínculo" xfId="3296" builtinId="8" hidden="1"/>
    <cellStyle name="Hipervínculo" xfId="3298" builtinId="8" hidden="1"/>
    <cellStyle name="Hipervínculo" xfId="3300" builtinId="8" hidden="1"/>
    <cellStyle name="Hipervínculo" xfId="3302" builtinId="8" hidden="1"/>
    <cellStyle name="Hipervínculo" xfId="3304" builtinId="8" hidden="1"/>
    <cellStyle name="Hipervínculo" xfId="3306" builtinId="8" hidden="1"/>
    <cellStyle name="Hipervínculo" xfId="3308" builtinId="8" hidden="1"/>
    <cellStyle name="Hipervínculo" xfId="3310" builtinId="8" hidden="1"/>
    <cellStyle name="Hipervínculo" xfId="3312" builtinId="8" hidden="1"/>
    <cellStyle name="Hipervínculo" xfId="3314" builtinId="8" hidden="1"/>
    <cellStyle name="Hipervínculo" xfId="3316" builtinId="8" hidden="1"/>
    <cellStyle name="Hipervínculo" xfId="3318" builtinId="8" hidden="1"/>
    <cellStyle name="Hipervínculo" xfId="3320" builtinId="8" hidden="1"/>
    <cellStyle name="Hipervínculo" xfId="3322" builtinId="8" hidden="1"/>
    <cellStyle name="Hipervínculo" xfId="3324" builtinId="8" hidden="1"/>
    <cellStyle name="Hipervínculo" xfId="3326" builtinId="8" hidden="1"/>
    <cellStyle name="Hipervínculo" xfId="3328" builtinId="8" hidden="1"/>
    <cellStyle name="Hipervínculo" xfId="3330" builtinId="8" hidden="1"/>
    <cellStyle name="Hipervínculo" xfId="3332" builtinId="8" hidden="1"/>
    <cellStyle name="Hipervínculo" xfId="3334" builtinId="8" hidden="1"/>
    <cellStyle name="Hipervínculo" xfId="3336" builtinId="8" hidden="1"/>
    <cellStyle name="Hipervínculo" xfId="3338" builtinId="8" hidden="1"/>
    <cellStyle name="Hipervínculo" xfId="3340" builtinId="8" hidden="1"/>
    <cellStyle name="Hipervínculo" xfId="3342" builtinId="8" hidden="1"/>
    <cellStyle name="Hipervínculo" xfId="3344" builtinId="8" hidden="1"/>
    <cellStyle name="Hipervínculo" xfId="3346" builtinId="8" hidden="1"/>
    <cellStyle name="Hipervínculo" xfId="3348" builtinId="8" hidden="1"/>
    <cellStyle name="Hipervínculo" xfId="3350" builtinId="8" hidden="1"/>
    <cellStyle name="Hipervínculo" xfId="3352" builtinId="8" hidden="1"/>
    <cellStyle name="Hipervínculo" xfId="3354" builtinId="8" hidden="1"/>
    <cellStyle name="Hipervínculo" xfId="3356" builtinId="8" hidden="1"/>
    <cellStyle name="Hipervínculo" xfId="3358" builtinId="8" hidden="1"/>
    <cellStyle name="Hipervínculo" xfId="3360" builtinId="8" hidden="1"/>
    <cellStyle name="Hipervínculo" xfId="3362" builtinId="8" hidden="1"/>
    <cellStyle name="Hipervínculo" xfId="3364" builtinId="8" hidden="1"/>
    <cellStyle name="Hipervínculo" xfId="3366" builtinId="8" hidden="1"/>
    <cellStyle name="Hipervínculo" xfId="3368" builtinId="8" hidden="1"/>
    <cellStyle name="Hipervínculo" xfId="3370" builtinId="8" hidden="1"/>
    <cellStyle name="Hipervínculo" xfId="3372" builtinId="8" hidden="1"/>
    <cellStyle name="Hipervínculo" xfId="3374" builtinId="8" hidden="1"/>
    <cellStyle name="Hipervínculo" xfId="3376" builtinId="8" hidden="1"/>
    <cellStyle name="Hipervínculo" xfId="3378" builtinId="8" hidden="1"/>
    <cellStyle name="Hipervínculo" xfId="3380" builtinId="8" hidden="1"/>
    <cellStyle name="Hipervínculo" xfId="3382" builtinId="8" hidden="1"/>
    <cellStyle name="Hipervínculo" xfId="3384" builtinId="8" hidden="1"/>
    <cellStyle name="Hipervínculo" xfId="3386" builtinId="8" hidden="1"/>
    <cellStyle name="Hipervínculo" xfId="3388" builtinId="8" hidden="1"/>
    <cellStyle name="Hipervínculo" xfId="3390" builtinId="8" hidden="1"/>
    <cellStyle name="Hipervínculo" xfId="3392" builtinId="8" hidden="1"/>
    <cellStyle name="Hipervínculo" xfId="3394" builtinId="8" hidden="1"/>
    <cellStyle name="Hipervínculo" xfId="3396" builtinId="8" hidden="1"/>
    <cellStyle name="Hipervínculo" xfId="3398" builtinId="8" hidden="1"/>
    <cellStyle name="Hipervínculo" xfId="3400" builtinId="8" hidden="1"/>
    <cellStyle name="Hipervínculo" xfId="3402" builtinId="8" hidden="1"/>
    <cellStyle name="Hipervínculo" xfId="3404" builtinId="8" hidden="1"/>
    <cellStyle name="Hipervínculo" xfId="3406" builtinId="8" hidden="1"/>
    <cellStyle name="Hipervínculo" xfId="3408" builtinId="8" hidden="1"/>
    <cellStyle name="Hipervínculo" xfId="3410" builtinId="8" hidden="1"/>
    <cellStyle name="Hipervínculo" xfId="3412" builtinId="8" hidden="1"/>
    <cellStyle name="Hipervínculo" xfId="3414" builtinId="8" hidden="1"/>
    <cellStyle name="Hipervínculo" xfId="3416" builtinId="8" hidden="1"/>
    <cellStyle name="Hipervínculo" xfId="3418" builtinId="8" hidden="1"/>
    <cellStyle name="Hipervínculo" xfId="3420" builtinId="8" hidden="1"/>
    <cellStyle name="Hipervínculo" xfId="3422" builtinId="8" hidden="1"/>
    <cellStyle name="Hipervínculo" xfId="3424" builtinId="8" hidden="1"/>
    <cellStyle name="Hipervínculo" xfId="3426" builtinId="8" hidden="1"/>
    <cellStyle name="Hipervínculo" xfId="3428" builtinId="8" hidden="1"/>
    <cellStyle name="Hipervínculo" xfId="3430" builtinId="8" hidden="1"/>
    <cellStyle name="Hipervínculo" xfId="3432" builtinId="8" hidden="1"/>
    <cellStyle name="Hipervínculo" xfId="3434" builtinId="8" hidden="1"/>
    <cellStyle name="Hipervínculo" xfId="3436" builtinId="8" hidden="1"/>
    <cellStyle name="Hipervínculo" xfId="3438" builtinId="8" hidden="1"/>
    <cellStyle name="Hipervínculo" xfId="3440" builtinId="8" hidden="1"/>
    <cellStyle name="Hipervínculo" xfId="3442" builtinId="8" hidden="1"/>
    <cellStyle name="Hipervínculo" xfId="3444" builtinId="8" hidden="1"/>
    <cellStyle name="Hipervínculo" xfId="3446" builtinId="8" hidden="1"/>
    <cellStyle name="Hipervínculo" xfId="3448" builtinId="8" hidden="1"/>
    <cellStyle name="Hipervínculo" xfId="3450" builtinId="8" hidden="1"/>
    <cellStyle name="Hipervínculo" xfId="3452" builtinId="8" hidden="1"/>
    <cellStyle name="Hipervínculo" xfId="3454" builtinId="8" hidden="1"/>
    <cellStyle name="Hipervínculo" xfId="3456" builtinId="8" hidden="1"/>
    <cellStyle name="Hipervínculo" xfId="3458" builtinId="8" hidden="1"/>
    <cellStyle name="Hipervínculo" xfId="3460" builtinId="8" hidden="1"/>
    <cellStyle name="Hipervínculo" xfId="3462" builtinId="8" hidden="1"/>
    <cellStyle name="Hipervínculo" xfId="3464" builtinId="8" hidden="1"/>
    <cellStyle name="Hipervínculo" xfId="3466" builtinId="8" hidden="1"/>
    <cellStyle name="Hipervínculo" xfId="3468" builtinId="8" hidden="1"/>
    <cellStyle name="Hipervínculo" xfId="3470" builtinId="8" hidden="1"/>
    <cellStyle name="Hipervínculo" xfId="3472" builtinId="8" hidden="1"/>
    <cellStyle name="Hipervínculo" xfId="3474" builtinId="8" hidden="1"/>
    <cellStyle name="Hipervínculo" xfId="3476" builtinId="8" hidden="1"/>
    <cellStyle name="Hipervínculo" xfId="3478" builtinId="8" hidden="1"/>
    <cellStyle name="Hipervínculo" xfId="3480" builtinId="8" hidden="1"/>
    <cellStyle name="Hipervínculo" xfId="3482" builtinId="8" hidden="1"/>
    <cellStyle name="Hipervínculo" xfId="3484" builtinId="8" hidden="1"/>
    <cellStyle name="Hipervínculo" xfId="3486" builtinId="8" hidden="1"/>
    <cellStyle name="Hipervínculo" xfId="3488" builtinId="8" hidden="1"/>
    <cellStyle name="Hipervínculo" xfId="3490" builtinId="8" hidden="1"/>
    <cellStyle name="Hipervínculo" xfId="3492" builtinId="8" hidden="1"/>
    <cellStyle name="Hipervínculo" xfId="3494" builtinId="8" hidden="1"/>
    <cellStyle name="Hipervínculo" xfId="3496" builtinId="8" hidden="1"/>
    <cellStyle name="Hipervínculo" xfId="3498" builtinId="8" hidden="1"/>
    <cellStyle name="Hipervínculo" xfId="3500" builtinId="8" hidden="1"/>
    <cellStyle name="Hipervínculo" xfId="3502" builtinId="8" hidden="1"/>
    <cellStyle name="Hipervínculo" xfId="3504" builtinId="8" hidden="1"/>
    <cellStyle name="Hipervínculo" xfId="3506" builtinId="8" hidden="1"/>
    <cellStyle name="Hipervínculo" xfId="3508" builtinId="8" hidden="1"/>
    <cellStyle name="Hipervínculo" xfId="3510" builtinId="8" hidden="1"/>
    <cellStyle name="Hipervínculo" xfId="3512" builtinId="8" hidden="1"/>
    <cellStyle name="Hipervínculo" xfId="3514" builtinId="8" hidden="1"/>
    <cellStyle name="Hipervínculo" xfId="3516" builtinId="8" hidden="1"/>
    <cellStyle name="Hipervínculo" xfId="3518" builtinId="8" hidden="1"/>
    <cellStyle name="Hipervínculo" xfId="3520" builtinId="8" hidden="1"/>
    <cellStyle name="Hipervínculo" xfId="3522" builtinId="8" hidden="1"/>
    <cellStyle name="Hipervínculo" xfId="3524" builtinId="8" hidden="1"/>
    <cellStyle name="Hipervínculo" xfId="3526" builtinId="8" hidden="1"/>
    <cellStyle name="Hipervínculo" xfId="3528" builtinId="8" hidden="1"/>
    <cellStyle name="Hipervínculo" xfId="3530" builtinId="8" hidden="1"/>
    <cellStyle name="Hipervínculo" xfId="3532" builtinId="8" hidden="1"/>
    <cellStyle name="Hipervínculo" xfId="3534" builtinId="8" hidden="1"/>
    <cellStyle name="Hipervínculo" xfId="3536" builtinId="8" hidden="1"/>
    <cellStyle name="Hipervínculo" xfId="3538" builtinId="8" hidden="1"/>
    <cellStyle name="Hipervínculo" xfId="3540" builtinId="8" hidden="1"/>
    <cellStyle name="Hipervínculo" xfId="3542" builtinId="8" hidden="1"/>
    <cellStyle name="Hipervínculo" xfId="3544" builtinId="8" hidden="1"/>
    <cellStyle name="Hipervínculo" xfId="3546" builtinId="8" hidden="1"/>
    <cellStyle name="Hipervínculo" xfId="3548" builtinId="8" hidden="1"/>
    <cellStyle name="Hipervínculo" xfId="3550" builtinId="8" hidden="1"/>
    <cellStyle name="Hipervínculo" xfId="3552" builtinId="8" hidden="1"/>
    <cellStyle name="Hipervínculo" xfId="3554" builtinId="8" hidden="1"/>
    <cellStyle name="Hipervínculo" xfId="3556" builtinId="8" hidden="1"/>
    <cellStyle name="Hipervínculo" xfId="3558" builtinId="8" hidden="1"/>
    <cellStyle name="Hipervínculo" xfId="3560" builtinId="8" hidden="1"/>
    <cellStyle name="Hipervínculo" xfId="3562" builtinId="8" hidden="1"/>
    <cellStyle name="Hipervínculo" xfId="3564" builtinId="8" hidden="1"/>
    <cellStyle name="Hipervínculo" xfId="3566" builtinId="8" hidden="1"/>
    <cellStyle name="Hipervínculo" xfId="3568" builtinId="8" hidden="1"/>
    <cellStyle name="Hipervínculo" xfId="3570" builtinId="8" hidden="1"/>
    <cellStyle name="Hipervínculo" xfId="3572" builtinId="8" hidden="1"/>
    <cellStyle name="Hipervínculo" xfId="3574" builtinId="8" hidden="1"/>
    <cellStyle name="Hipervínculo" xfId="3576" builtinId="8" hidden="1"/>
    <cellStyle name="Hipervínculo" xfId="3578" builtinId="8" hidden="1"/>
    <cellStyle name="Hipervínculo" xfId="3580" builtinId="8" hidden="1"/>
    <cellStyle name="Hipervínculo" xfId="3582" builtinId="8" hidden="1"/>
    <cellStyle name="Hipervínculo" xfId="3584" builtinId="8" hidden="1"/>
    <cellStyle name="Hipervínculo" xfId="3586" builtinId="8" hidden="1"/>
    <cellStyle name="Hipervínculo" xfId="3588" builtinId="8" hidden="1"/>
    <cellStyle name="Hipervínculo" xfId="3590" builtinId="8" hidden="1"/>
    <cellStyle name="Hipervínculo" xfId="3592" builtinId="8" hidden="1"/>
    <cellStyle name="Hipervínculo" xfId="3594" builtinId="8" hidden="1"/>
    <cellStyle name="Hipervínculo" xfId="3596" builtinId="8" hidden="1"/>
    <cellStyle name="Hipervínculo" xfId="3598" builtinId="8" hidden="1"/>
    <cellStyle name="Hipervínculo" xfId="3600" builtinId="8" hidden="1"/>
    <cellStyle name="Hipervínculo" xfId="3602" builtinId="8" hidden="1"/>
    <cellStyle name="Hipervínculo" xfId="3604" builtinId="8" hidden="1"/>
    <cellStyle name="Hipervínculo" xfId="3606" builtinId="8" hidden="1"/>
    <cellStyle name="Hipervínculo" xfId="3608" builtinId="8" hidden="1"/>
    <cellStyle name="Hipervínculo" xfId="3610" builtinId="8" hidden="1"/>
    <cellStyle name="Hipervínculo" xfId="3612" builtinId="8" hidden="1"/>
    <cellStyle name="Hipervínculo" xfId="3614" builtinId="8" hidden="1"/>
    <cellStyle name="Hipervínculo" xfId="3616" builtinId="8" hidden="1"/>
    <cellStyle name="Hipervínculo" xfId="3618" builtinId="8" hidden="1"/>
    <cellStyle name="Hipervínculo" xfId="3620" builtinId="8" hidden="1"/>
    <cellStyle name="Hipervínculo" xfId="3622" builtinId="8" hidden="1"/>
    <cellStyle name="Hipervínculo" xfId="3624" builtinId="8" hidden="1"/>
    <cellStyle name="Hipervínculo" xfId="3626" builtinId="8" hidden="1"/>
    <cellStyle name="Hipervínculo" xfId="3628" builtinId="8" hidden="1"/>
    <cellStyle name="Hipervínculo" xfId="3630" builtinId="8" hidden="1"/>
    <cellStyle name="Hipervínculo" xfId="3632" builtinId="8" hidden="1"/>
    <cellStyle name="Hipervínculo" xfId="3634" builtinId="8" hidden="1"/>
    <cellStyle name="Hipervínculo" xfId="3636" builtinId="8" hidden="1"/>
    <cellStyle name="Hipervínculo" xfId="3638" builtinId="8" hidden="1"/>
    <cellStyle name="Hipervínculo" xfId="3640" builtinId="8" hidden="1"/>
    <cellStyle name="Hipervínculo" xfId="3642" builtinId="8" hidden="1"/>
    <cellStyle name="Hipervínculo" xfId="3644" builtinId="8" hidden="1"/>
    <cellStyle name="Hipervínculo" xfId="3646" builtinId="8" hidden="1"/>
    <cellStyle name="Hipervínculo" xfId="3648" builtinId="8" hidden="1"/>
    <cellStyle name="Hipervínculo" xfId="3650" builtinId="8" hidden="1"/>
    <cellStyle name="Hipervínculo" xfId="3652" builtinId="8" hidden="1"/>
    <cellStyle name="Hipervínculo" xfId="3654" builtinId="8" hidden="1"/>
    <cellStyle name="Hipervínculo" xfId="3656" builtinId="8" hidden="1"/>
    <cellStyle name="Hipervínculo" xfId="3658" builtinId="8" hidden="1"/>
    <cellStyle name="Hipervínculo" xfId="3660" builtinId="8" hidden="1"/>
    <cellStyle name="Hipervínculo" xfId="3662" builtinId="8" hidden="1"/>
    <cellStyle name="Hipervínculo" xfId="3664" builtinId="8" hidden="1"/>
    <cellStyle name="Hipervínculo" xfId="3666" builtinId="8" hidden="1"/>
    <cellStyle name="Hipervínculo" xfId="3668" builtinId="8" hidden="1"/>
    <cellStyle name="Hipervínculo" xfId="3670" builtinId="8" hidden="1"/>
    <cellStyle name="Hipervínculo" xfId="3672" builtinId="8" hidden="1"/>
    <cellStyle name="Hipervínculo" xfId="3674" builtinId="8" hidden="1"/>
    <cellStyle name="Hipervínculo" xfId="3676" builtinId="8" hidden="1"/>
    <cellStyle name="Hipervínculo" xfId="3678" builtinId="8" hidden="1"/>
    <cellStyle name="Hipervínculo" xfId="3680" builtinId="8" hidden="1"/>
    <cellStyle name="Hipervínculo" xfId="3682" builtinId="8" hidden="1"/>
    <cellStyle name="Hipervínculo" xfId="3684" builtinId="8" hidden="1"/>
    <cellStyle name="Hipervínculo" xfId="3686" builtinId="8" hidden="1"/>
    <cellStyle name="Hipervínculo" xfId="3688" builtinId="8" hidden="1"/>
    <cellStyle name="Hipervínculo" xfId="3690" builtinId="8" hidden="1"/>
    <cellStyle name="Hipervínculo" xfId="3692" builtinId="8" hidden="1"/>
    <cellStyle name="Hipervínculo" xfId="3694" builtinId="8" hidden="1"/>
    <cellStyle name="Hipervínculo" xfId="3696" builtinId="8" hidden="1"/>
    <cellStyle name="Hipervínculo" xfId="3698" builtinId="8" hidden="1"/>
    <cellStyle name="Hipervínculo" xfId="3700" builtinId="8" hidden="1"/>
    <cellStyle name="Hipervínculo" xfId="3702" builtinId="8" hidden="1"/>
    <cellStyle name="Hipervínculo" xfId="3704" builtinId="8" hidden="1"/>
    <cellStyle name="Hipervínculo" xfId="3706" builtinId="8" hidden="1"/>
    <cellStyle name="Hipervínculo" xfId="3708" builtinId="8" hidden="1"/>
    <cellStyle name="Hipervínculo" xfId="3710" builtinId="8" hidden="1"/>
    <cellStyle name="Hipervínculo" xfId="3712" builtinId="8" hidden="1"/>
    <cellStyle name="Hipervínculo" xfId="3714" builtinId="8" hidden="1"/>
    <cellStyle name="Hipervínculo" xfId="3716" builtinId="8" hidden="1"/>
    <cellStyle name="Hipervínculo" xfId="3718" builtinId="8" hidden="1"/>
    <cellStyle name="Hipervínculo" xfId="3720" builtinId="8" hidden="1"/>
    <cellStyle name="Hipervínculo" xfId="3722" builtinId="8" hidden="1"/>
    <cellStyle name="Hipervínculo" xfId="3724" builtinId="8" hidden="1"/>
    <cellStyle name="Hipervínculo" xfId="3726" builtinId="8" hidden="1"/>
    <cellStyle name="Hipervínculo" xfId="3728" builtinId="8" hidden="1"/>
    <cellStyle name="Hipervínculo" xfId="3730" builtinId="8" hidden="1"/>
    <cellStyle name="Hipervínculo" xfId="3732" builtinId="8" hidden="1"/>
    <cellStyle name="Hipervínculo" xfId="3734" builtinId="8" hidden="1"/>
    <cellStyle name="Hipervínculo" xfId="3736" builtinId="8" hidden="1"/>
    <cellStyle name="Hipervínculo" xfId="3738" builtinId="8" hidden="1"/>
    <cellStyle name="Hipervínculo" xfId="3740" builtinId="8" hidden="1"/>
    <cellStyle name="Hipervínculo" xfId="3742" builtinId="8" hidden="1"/>
    <cellStyle name="Hipervínculo" xfId="3744" builtinId="8" hidden="1"/>
    <cellStyle name="Hipervínculo" xfId="3746" builtinId="8" hidden="1"/>
    <cellStyle name="Hipervínculo" xfId="3748" builtinId="8" hidden="1"/>
    <cellStyle name="Hipervínculo" xfId="3750" builtinId="8" hidden="1"/>
    <cellStyle name="Hipervínculo" xfId="3752" builtinId="8" hidden="1"/>
    <cellStyle name="Hipervínculo" xfId="3754" builtinId="8" hidden="1"/>
    <cellStyle name="Hipervínculo" xfId="3756" builtinId="8" hidden="1"/>
    <cellStyle name="Hipervínculo" xfId="3758" builtinId="8" hidden="1"/>
    <cellStyle name="Hipervínculo" xfId="3760" builtinId="8" hidden="1"/>
    <cellStyle name="Hipervínculo" xfId="3762" builtinId="8" hidden="1"/>
    <cellStyle name="Hipervínculo" xfId="3764" builtinId="8" hidden="1"/>
    <cellStyle name="Hipervínculo" xfId="3766" builtinId="8" hidden="1"/>
    <cellStyle name="Hipervínculo" xfId="3768" builtinId="8" hidden="1"/>
    <cellStyle name="Hipervínculo" xfId="3770" builtinId="8" hidden="1"/>
    <cellStyle name="Hipervínculo" xfId="3772" builtinId="8" hidden="1"/>
    <cellStyle name="Hipervínculo" xfId="3774" builtinId="8" hidden="1"/>
    <cellStyle name="Hipervínculo" xfId="3776" builtinId="8" hidden="1"/>
    <cellStyle name="Hipervínculo" xfId="3778" builtinId="8" hidden="1"/>
    <cellStyle name="Hipervínculo" xfId="3780" builtinId="8" hidden="1"/>
    <cellStyle name="Hipervínculo" xfId="3782" builtinId="8" hidden="1"/>
    <cellStyle name="Hipervínculo" xfId="3784" builtinId="8" hidden="1"/>
    <cellStyle name="Hipervínculo" xfId="3786" builtinId="8" hidden="1"/>
    <cellStyle name="Hipervínculo" xfId="3788" builtinId="8" hidden="1"/>
    <cellStyle name="Hipervínculo" xfId="3790" builtinId="8" hidden="1"/>
    <cellStyle name="Hipervínculo" xfId="3792" builtinId="8" hidden="1"/>
    <cellStyle name="Hipervínculo" xfId="3794" builtinId="8" hidden="1"/>
    <cellStyle name="Hipervínculo" xfId="3796" builtinId="8" hidden="1"/>
    <cellStyle name="Hipervínculo" xfId="3798" builtinId="8" hidden="1"/>
    <cellStyle name="Hipervínculo" xfId="3800" builtinId="8" hidden="1"/>
    <cellStyle name="Hipervínculo" xfId="3802" builtinId="8" hidden="1"/>
    <cellStyle name="Hipervínculo" xfId="3804" builtinId="8" hidden="1"/>
    <cellStyle name="Hipervínculo" xfId="3806" builtinId="8" hidden="1"/>
    <cellStyle name="Hipervínculo" xfId="3808" builtinId="8" hidden="1"/>
    <cellStyle name="Hipervínculo" xfId="3810" builtinId="8" hidden="1"/>
    <cellStyle name="Hipervínculo" xfId="3812" builtinId="8" hidden="1"/>
    <cellStyle name="Hipervínculo" xfId="3814" builtinId="8" hidden="1"/>
    <cellStyle name="Hipervínculo" xfId="3816" builtinId="8" hidden="1"/>
    <cellStyle name="Hipervínculo" xfId="3818" builtinId="8" hidden="1"/>
    <cellStyle name="Hipervínculo" xfId="3820" builtinId="8" hidden="1"/>
    <cellStyle name="Hipervínculo" xfId="3822" builtinId="8" hidden="1"/>
    <cellStyle name="Hipervínculo" xfId="3824" builtinId="8" hidden="1"/>
    <cellStyle name="Hipervínculo" xfId="3826" builtinId="8" hidden="1"/>
    <cellStyle name="Hipervínculo" xfId="3828" builtinId="8" hidden="1"/>
    <cellStyle name="Hipervínculo" xfId="3830" builtinId="8" hidden="1"/>
    <cellStyle name="Hipervínculo" xfId="3832" builtinId="8" hidden="1"/>
    <cellStyle name="Hipervínculo" xfId="3834" builtinId="8" hidden="1"/>
    <cellStyle name="Hipervínculo" xfId="3836" builtinId="8" hidden="1"/>
    <cellStyle name="Hipervínculo" xfId="3838" builtinId="8" hidden="1"/>
    <cellStyle name="Hipervínculo" xfId="3840" builtinId="8" hidden="1"/>
    <cellStyle name="Hipervínculo" xfId="3842" builtinId="8" hidden="1"/>
    <cellStyle name="Hipervínculo" xfId="3844" builtinId="8" hidden="1"/>
    <cellStyle name="Hipervínculo" xfId="3846" builtinId="8" hidden="1"/>
    <cellStyle name="Hipervínculo" xfId="3848" builtinId="8" hidden="1"/>
    <cellStyle name="Hipervínculo" xfId="3850" builtinId="8" hidden="1"/>
    <cellStyle name="Hipervínculo" xfId="3852" builtinId="8" hidden="1"/>
    <cellStyle name="Hipervínculo" xfId="3854" builtinId="8" hidden="1"/>
    <cellStyle name="Hipervínculo" xfId="3856" builtinId="8" hidden="1"/>
    <cellStyle name="Hipervínculo" xfId="3858" builtinId="8" hidden="1"/>
    <cellStyle name="Hipervínculo" xfId="3860" builtinId="8" hidden="1"/>
    <cellStyle name="Hipervínculo" xfId="3862" builtinId="8" hidden="1"/>
    <cellStyle name="Hipervínculo" xfId="3864" builtinId="8" hidden="1"/>
    <cellStyle name="Hipervínculo" xfId="3866" builtinId="8" hidden="1"/>
    <cellStyle name="Hipervínculo" xfId="3868" builtinId="8" hidden="1"/>
    <cellStyle name="Hipervínculo" xfId="3870" builtinId="8" hidden="1"/>
    <cellStyle name="Hipervínculo" xfId="3872" builtinId="8" hidden="1"/>
    <cellStyle name="Hipervínculo" xfId="3874" builtinId="8" hidden="1"/>
    <cellStyle name="Hipervínculo" xfId="3876" builtinId="8" hidden="1"/>
    <cellStyle name="Hipervínculo" xfId="3878" builtinId="8" hidden="1"/>
    <cellStyle name="Hipervínculo" xfId="3880" builtinId="8" hidden="1"/>
    <cellStyle name="Hipervínculo" xfId="3882" builtinId="8" hidden="1"/>
    <cellStyle name="Hipervínculo" xfId="3884" builtinId="8" hidden="1"/>
    <cellStyle name="Hipervínculo" xfId="3886" builtinId="8" hidden="1"/>
    <cellStyle name="Hipervínculo" xfId="3888" builtinId="8" hidden="1"/>
    <cellStyle name="Hipervínculo" xfId="3890" builtinId="8" hidden="1"/>
    <cellStyle name="Hipervínculo" xfId="3892" builtinId="8" hidden="1"/>
    <cellStyle name="Hipervínculo" xfId="3894" builtinId="8" hidden="1"/>
    <cellStyle name="Hipervínculo" xfId="3896" builtinId="8" hidden="1"/>
    <cellStyle name="Hipervínculo" xfId="3898" builtinId="8" hidden="1"/>
    <cellStyle name="Hipervínculo" xfId="3900" builtinId="8" hidden="1"/>
    <cellStyle name="Hipervínculo" xfId="3902" builtinId="8" hidden="1"/>
    <cellStyle name="Hipervínculo" xfId="3904" builtinId="8" hidden="1"/>
    <cellStyle name="Hipervínculo" xfId="3906" builtinId="8" hidden="1"/>
    <cellStyle name="Hipervínculo" xfId="3908" builtinId="8" hidden="1"/>
    <cellStyle name="Hipervínculo" xfId="3910" builtinId="8" hidden="1"/>
    <cellStyle name="Hipervínculo" xfId="3912" builtinId="8" hidden="1"/>
    <cellStyle name="Hipervínculo" xfId="3914" builtinId="8" hidden="1"/>
    <cellStyle name="Hipervínculo" xfId="3916" builtinId="8" hidden="1"/>
    <cellStyle name="Hipervínculo" xfId="3918" builtinId="8" hidden="1"/>
    <cellStyle name="Hipervínculo" xfId="3920" builtinId="8" hidden="1"/>
    <cellStyle name="Hipervínculo" xfId="3922" builtinId="8" hidden="1"/>
    <cellStyle name="Hipervínculo" xfId="3924" builtinId="8" hidden="1"/>
    <cellStyle name="Hipervínculo" xfId="3926" builtinId="8" hidden="1"/>
    <cellStyle name="Hipervínculo" xfId="3928" builtinId="8" hidden="1"/>
    <cellStyle name="Hipervínculo" xfId="3930" builtinId="8" hidden="1"/>
    <cellStyle name="Hipervínculo" xfId="3932" builtinId="8" hidden="1"/>
    <cellStyle name="Hipervínculo" xfId="3934" builtinId="8" hidden="1"/>
    <cellStyle name="Hipervínculo" xfId="3936" builtinId="8" hidden="1"/>
    <cellStyle name="Hipervínculo" xfId="3938" builtinId="8" hidden="1"/>
    <cellStyle name="Hipervínculo" xfId="3940" builtinId="8" hidden="1"/>
    <cellStyle name="Hipervínculo" xfId="3942" builtinId="8" hidden="1"/>
    <cellStyle name="Hipervínculo" xfId="3944" builtinId="8" hidden="1"/>
    <cellStyle name="Hipervínculo" xfId="3946" builtinId="8" hidden="1"/>
    <cellStyle name="Hipervínculo" xfId="3948" builtinId="8" hidden="1"/>
    <cellStyle name="Hipervínculo" xfId="3950" builtinId="8" hidden="1"/>
    <cellStyle name="Hipervínculo" xfId="3952" builtinId="8" hidden="1"/>
    <cellStyle name="Hipervínculo" xfId="3954" builtinId="8" hidden="1"/>
    <cellStyle name="Hipervínculo" xfId="3956" builtinId="8" hidden="1"/>
    <cellStyle name="Hipervínculo" xfId="3958" builtinId="8" hidden="1"/>
    <cellStyle name="Hipervínculo" xfId="3960" builtinId="8" hidden="1"/>
    <cellStyle name="Hipervínculo" xfId="3962" builtinId="8" hidden="1"/>
    <cellStyle name="Hipervínculo" xfId="3964" builtinId="8" hidden="1"/>
    <cellStyle name="Hipervínculo" xfId="3966" builtinId="8" hidden="1"/>
    <cellStyle name="Hipervínculo" xfId="3968" builtinId="8" hidden="1"/>
    <cellStyle name="Hipervínculo" xfId="3970" builtinId="8" hidden="1"/>
    <cellStyle name="Hipervínculo" xfId="3972" builtinId="8" hidden="1"/>
    <cellStyle name="Hipervínculo" xfId="3974" builtinId="8" hidden="1"/>
    <cellStyle name="Hipervínculo" xfId="3976" builtinId="8" hidden="1"/>
    <cellStyle name="Hipervínculo" xfId="3978" builtinId="8" hidden="1"/>
    <cellStyle name="Hipervínculo" xfId="3980" builtinId="8" hidden="1"/>
    <cellStyle name="Hipervínculo" xfId="3982" builtinId="8" hidden="1"/>
    <cellStyle name="Hipervínculo" xfId="3984" builtinId="8" hidden="1"/>
    <cellStyle name="Hipervínculo" xfId="3986" builtinId="8" hidden="1"/>
    <cellStyle name="Hipervínculo" xfId="3988" builtinId="8" hidden="1"/>
    <cellStyle name="Hipervínculo" xfId="3990" builtinId="8" hidden="1"/>
    <cellStyle name="Hipervínculo" xfId="3992" builtinId="8" hidden="1"/>
    <cellStyle name="Hipervínculo" xfId="3994" builtinId="8" hidden="1"/>
    <cellStyle name="Hipervínculo" xfId="3996" builtinId="8" hidden="1"/>
    <cellStyle name="Hipervínculo" xfId="3998" builtinId="8" hidden="1"/>
    <cellStyle name="Hipervínculo" xfId="4000" builtinId="8" hidden="1"/>
    <cellStyle name="Hipervínculo" xfId="4002" builtinId="8" hidden="1"/>
    <cellStyle name="Hipervínculo" xfId="4004" builtinId="8" hidden="1"/>
    <cellStyle name="Hipervínculo" xfId="4006" builtinId="8" hidden="1"/>
    <cellStyle name="Hipervínculo" xfId="4008" builtinId="8" hidden="1"/>
    <cellStyle name="Hipervínculo" xfId="4010" builtinId="8" hidden="1"/>
    <cellStyle name="Hipervínculo" xfId="4012" builtinId="8" hidden="1"/>
    <cellStyle name="Hipervínculo" xfId="4014" builtinId="8" hidden="1"/>
    <cellStyle name="Hipervínculo" xfId="4016" builtinId="8" hidden="1"/>
    <cellStyle name="Hipervínculo" xfId="4018" builtinId="8" hidden="1"/>
    <cellStyle name="Hipervínculo" xfId="4020" builtinId="8" hidden="1"/>
    <cellStyle name="Hipervínculo" xfId="4022" builtinId="8" hidden="1"/>
    <cellStyle name="Hipervínculo" xfId="4024" builtinId="8" hidden="1"/>
    <cellStyle name="Hipervínculo" xfId="4026" builtinId="8" hidden="1"/>
    <cellStyle name="Hipervínculo" xfId="4028" builtinId="8" hidden="1"/>
    <cellStyle name="Hipervínculo" xfId="4030" builtinId="8" hidden="1"/>
    <cellStyle name="Hipervínculo" xfId="4032" builtinId="8" hidden="1"/>
    <cellStyle name="Hipervínculo" xfId="4034" builtinId="8" hidden="1"/>
    <cellStyle name="Hipervínculo" xfId="4036" builtinId="8" hidden="1"/>
    <cellStyle name="Hipervínculo" xfId="4038" builtinId="8" hidden="1"/>
    <cellStyle name="Hipervínculo" xfId="4040" builtinId="8" hidden="1"/>
    <cellStyle name="Hipervínculo" xfId="4042" builtinId="8" hidden="1"/>
    <cellStyle name="Hipervínculo" xfId="4044" builtinId="8" hidden="1"/>
    <cellStyle name="Hipervínculo" xfId="4046" builtinId="8" hidden="1"/>
    <cellStyle name="Hipervínculo" xfId="4048" builtinId="8" hidden="1"/>
    <cellStyle name="Hipervínculo" xfId="4050" builtinId="8" hidden="1"/>
    <cellStyle name="Hipervínculo" xfId="4052" builtinId="8" hidden="1"/>
    <cellStyle name="Hipervínculo" xfId="4054" builtinId="8" hidden="1"/>
    <cellStyle name="Hipervínculo" xfId="4056" builtinId="8" hidden="1"/>
    <cellStyle name="Hipervínculo" xfId="4058" builtinId="8" hidden="1"/>
    <cellStyle name="Hipervínculo" xfId="4060" builtinId="8" hidden="1"/>
    <cellStyle name="Hipervínculo" xfId="4062" builtinId="8" hidden="1"/>
    <cellStyle name="Hipervínculo" xfId="4064" builtinId="8" hidden="1"/>
    <cellStyle name="Hipervínculo" xfId="4066" builtinId="8" hidden="1"/>
    <cellStyle name="Hipervínculo" xfId="4068" builtinId="8" hidden="1"/>
    <cellStyle name="Hipervínculo" xfId="4070" builtinId="8" hidden="1"/>
    <cellStyle name="Hipervínculo" xfId="4072" builtinId="8" hidden="1"/>
    <cellStyle name="Hipervínculo" xfId="4074" builtinId="8" hidden="1"/>
    <cellStyle name="Hipervínculo" xfId="4076" builtinId="8" hidden="1"/>
    <cellStyle name="Hipervínculo" xfId="4078" builtinId="8" hidden="1"/>
    <cellStyle name="Hipervínculo" xfId="4080" builtinId="8" hidden="1"/>
    <cellStyle name="Hipervínculo" xfId="4082" builtinId="8" hidden="1"/>
    <cellStyle name="Hipervínculo" xfId="4084" builtinId="8" hidden="1"/>
    <cellStyle name="Hipervínculo" xfId="4086" builtinId="8" hidden="1"/>
    <cellStyle name="Hipervínculo" xfId="4088" builtinId="8" hidden="1"/>
    <cellStyle name="Hipervínculo" xfId="4090" builtinId="8" hidden="1"/>
    <cellStyle name="Hipervínculo" xfId="4092" builtinId="8" hidden="1"/>
    <cellStyle name="Hipervínculo" xfId="4094" builtinId="8" hidden="1"/>
    <cellStyle name="Hipervínculo" xfId="4096" builtinId="8" hidden="1"/>
    <cellStyle name="Hipervínculo" xfId="4098" builtinId="8" hidden="1"/>
    <cellStyle name="Hipervínculo" xfId="4100" builtinId="8" hidden="1"/>
    <cellStyle name="Hipervínculo" xfId="4102" builtinId="8" hidden="1"/>
    <cellStyle name="Hipervínculo" xfId="4104" builtinId="8" hidden="1"/>
    <cellStyle name="Hipervínculo" xfId="4106" builtinId="8" hidden="1"/>
    <cellStyle name="Hipervínculo" xfId="4108" builtinId="8" hidden="1"/>
    <cellStyle name="Hipervínculo" xfId="4110" builtinId="8" hidden="1"/>
    <cellStyle name="Hipervínculo" xfId="4112" builtinId="8" hidden="1"/>
    <cellStyle name="Hipervínculo" xfId="4114" builtinId="8" hidden="1"/>
    <cellStyle name="Hipervínculo" xfId="4116" builtinId="8" hidden="1"/>
    <cellStyle name="Hipervínculo" xfId="4118" builtinId="8" hidden="1"/>
    <cellStyle name="Hipervínculo" xfId="4120" builtinId="8" hidden="1"/>
    <cellStyle name="Hipervínculo" xfId="4122" builtinId="8" hidden="1"/>
    <cellStyle name="Hipervínculo" xfId="4124" builtinId="8" hidden="1"/>
    <cellStyle name="Hipervínculo" xfId="4126" builtinId="8" hidden="1"/>
    <cellStyle name="Hipervínculo" xfId="4128" builtinId="8" hidden="1"/>
    <cellStyle name="Hipervínculo" xfId="4130" builtinId="8" hidden="1"/>
    <cellStyle name="Hipervínculo" xfId="4132" builtinId="8" hidden="1"/>
    <cellStyle name="Hipervínculo" xfId="4134" builtinId="8" hidden="1"/>
    <cellStyle name="Hipervínculo" xfId="4136" builtinId="8" hidden="1"/>
    <cellStyle name="Hipervínculo" xfId="4138" builtinId="8" hidden="1"/>
    <cellStyle name="Hipervínculo" xfId="4140" builtinId="8" hidden="1"/>
    <cellStyle name="Hipervínculo" xfId="4142" builtinId="8" hidden="1"/>
    <cellStyle name="Hipervínculo" xfId="4144" builtinId="8" hidden="1"/>
    <cellStyle name="Hipervínculo" xfId="4146" builtinId="8" hidden="1"/>
    <cellStyle name="Hipervínculo" xfId="4148" builtinId="8" hidden="1"/>
    <cellStyle name="Hipervínculo" xfId="4150" builtinId="8" hidden="1"/>
    <cellStyle name="Hipervínculo" xfId="4152" builtinId="8" hidden="1"/>
    <cellStyle name="Hipervínculo" xfId="4154" builtinId="8" hidden="1"/>
    <cellStyle name="Hipervínculo" xfId="4156" builtinId="8" hidden="1"/>
    <cellStyle name="Hipervínculo" xfId="4158" builtinId="8" hidden="1"/>
    <cellStyle name="Hipervínculo" xfId="4160" builtinId="8" hidden="1"/>
    <cellStyle name="Hipervínculo" xfId="4162" builtinId="8" hidden="1"/>
    <cellStyle name="Hipervínculo" xfId="4164" builtinId="8" hidden="1"/>
    <cellStyle name="Hipervínculo" xfId="4166" builtinId="8" hidden="1"/>
    <cellStyle name="Hipervínculo" xfId="4168" builtinId="8" hidden="1"/>
    <cellStyle name="Hipervínculo" xfId="4170" builtinId="8" hidden="1"/>
    <cellStyle name="Hipervínculo" xfId="4172" builtinId="8" hidden="1"/>
    <cellStyle name="Hipervínculo" xfId="4174" builtinId="8" hidden="1"/>
    <cellStyle name="Hipervínculo" xfId="4176" builtinId="8" hidden="1"/>
    <cellStyle name="Hipervínculo" xfId="4178" builtinId="8" hidden="1"/>
    <cellStyle name="Hipervínculo" xfId="4180" builtinId="8" hidden="1"/>
    <cellStyle name="Hipervínculo" xfId="4182" builtinId="8" hidden="1"/>
    <cellStyle name="Hipervínculo" xfId="4184" builtinId="8" hidden="1"/>
    <cellStyle name="Hipervínculo" xfId="4186" builtinId="8" hidden="1"/>
    <cellStyle name="Hipervínculo" xfId="4188" builtinId="8" hidden="1"/>
    <cellStyle name="Hipervínculo" xfId="4190" builtinId="8" hidden="1"/>
    <cellStyle name="Hipervínculo" xfId="4192" builtinId="8" hidden="1"/>
    <cellStyle name="Hipervínculo" xfId="4194" builtinId="8" hidden="1"/>
    <cellStyle name="Hipervínculo" xfId="4196" builtinId="8" hidden="1"/>
    <cellStyle name="Hipervínculo" xfId="4198" builtinId="8" hidden="1"/>
    <cellStyle name="Hipervínculo" xfId="4200" builtinId="8" hidden="1"/>
    <cellStyle name="Hipervínculo" xfId="4202" builtinId="8" hidden="1"/>
    <cellStyle name="Hipervínculo" xfId="4204" builtinId="8" hidden="1"/>
    <cellStyle name="Hipervínculo" xfId="4206" builtinId="8" hidden="1"/>
    <cellStyle name="Hipervínculo" xfId="4208" builtinId="8" hidden="1"/>
    <cellStyle name="Hipervínculo" xfId="4210" builtinId="8" hidden="1"/>
    <cellStyle name="Hipervínculo" xfId="4212" builtinId="8" hidden="1"/>
    <cellStyle name="Hipervínculo" xfId="4214" builtinId="8" hidden="1"/>
    <cellStyle name="Hipervínculo" xfId="4216" builtinId="8" hidden="1"/>
    <cellStyle name="Hipervínculo" xfId="4218" builtinId="8" hidden="1"/>
    <cellStyle name="Hipervínculo" xfId="4220" builtinId="8" hidden="1"/>
    <cellStyle name="Hipervínculo" xfId="4222" builtinId="8" hidden="1"/>
    <cellStyle name="Hipervínculo" xfId="4224" builtinId="8" hidden="1"/>
    <cellStyle name="Hipervínculo" xfId="4226" builtinId="8" hidden="1"/>
    <cellStyle name="Hipervínculo" xfId="4228" builtinId="8" hidden="1"/>
    <cellStyle name="Hipervínculo" xfId="4230" builtinId="8" hidden="1"/>
    <cellStyle name="Hipervínculo" xfId="4232" builtinId="8" hidden="1"/>
    <cellStyle name="Hipervínculo" xfId="4234" builtinId="8" hidden="1"/>
    <cellStyle name="Hipervínculo" xfId="4236" builtinId="8" hidden="1"/>
    <cellStyle name="Hipervínculo" xfId="4238" builtinId="8" hidden="1"/>
    <cellStyle name="Hipervínculo" xfId="4240" builtinId="8" hidden="1"/>
    <cellStyle name="Hipervínculo" xfId="4242" builtinId="8" hidden="1"/>
    <cellStyle name="Hipervínculo" xfId="4244" builtinId="8" hidden="1"/>
    <cellStyle name="Hipervínculo" xfId="4246" builtinId="8" hidden="1"/>
    <cellStyle name="Hipervínculo" xfId="4248" builtinId="8" hidden="1"/>
    <cellStyle name="Hipervínculo" xfId="4250" builtinId="8" hidden="1"/>
    <cellStyle name="Hipervínculo" xfId="4252" builtinId="8" hidden="1"/>
    <cellStyle name="Hipervínculo" xfId="4254" builtinId="8" hidden="1"/>
    <cellStyle name="Hipervínculo" xfId="4256" builtinId="8" hidden="1"/>
    <cellStyle name="Hipervínculo" xfId="4258" builtinId="8" hidden="1"/>
    <cellStyle name="Hipervínculo" xfId="4260" builtinId="8" hidden="1"/>
    <cellStyle name="Hipervínculo" xfId="4262" builtinId="8" hidden="1"/>
    <cellStyle name="Hipervínculo" xfId="4264" builtinId="8" hidden="1"/>
    <cellStyle name="Hipervínculo" xfId="4266" builtinId="8" hidden="1"/>
    <cellStyle name="Hipervínculo" xfId="4268" builtinId="8" hidden="1"/>
    <cellStyle name="Hipervínculo" xfId="4270" builtinId="8" hidden="1"/>
    <cellStyle name="Hipervínculo" xfId="4272" builtinId="8" hidden="1"/>
    <cellStyle name="Hipervínculo" xfId="4274" builtinId="8" hidden="1"/>
    <cellStyle name="Hipervínculo" xfId="4276" builtinId="8" hidden="1"/>
    <cellStyle name="Hipervínculo" xfId="4278" builtinId="8" hidden="1"/>
    <cellStyle name="Hipervínculo" xfId="4280" builtinId="8" hidden="1"/>
    <cellStyle name="Hipervínculo" xfId="4282" builtinId="8" hidden="1"/>
    <cellStyle name="Hipervínculo" xfId="4284" builtinId="8" hidden="1"/>
    <cellStyle name="Hipervínculo" xfId="4286" builtinId="8" hidden="1"/>
    <cellStyle name="Hipervínculo" xfId="4288" builtinId="8" hidden="1"/>
    <cellStyle name="Hipervínculo" xfId="4290" builtinId="8" hidden="1"/>
    <cellStyle name="Hipervínculo" xfId="4292" builtinId="8" hidden="1"/>
    <cellStyle name="Hipervínculo" xfId="4294" builtinId="8" hidden="1"/>
    <cellStyle name="Hipervínculo" xfId="4296" builtinId="8" hidden="1"/>
    <cellStyle name="Hipervínculo" xfId="4298" builtinId="8" hidden="1"/>
    <cellStyle name="Hipervínculo" xfId="4300" builtinId="8" hidden="1"/>
    <cellStyle name="Hipervínculo" xfId="4302" builtinId="8" hidden="1"/>
    <cellStyle name="Hipervínculo" xfId="4304" builtinId="8" hidden="1"/>
    <cellStyle name="Hipervínculo" xfId="4306" builtinId="8" hidden="1"/>
    <cellStyle name="Hipervínculo" xfId="4308" builtinId="8" hidden="1"/>
    <cellStyle name="Hipervínculo" xfId="4310" builtinId="8" hidden="1"/>
    <cellStyle name="Hipervínculo" xfId="4312" builtinId="8" hidden="1"/>
    <cellStyle name="Hipervínculo" xfId="4314" builtinId="8" hidden="1"/>
    <cellStyle name="Hipervínculo" xfId="4316" builtinId="8" hidden="1"/>
    <cellStyle name="Hipervínculo" xfId="4318" builtinId="8" hidden="1"/>
    <cellStyle name="Hipervínculo" xfId="4320" builtinId="8" hidden="1"/>
    <cellStyle name="Hipervínculo" xfId="4322" builtinId="8" hidden="1"/>
    <cellStyle name="Hipervínculo" xfId="4324" builtinId="8" hidden="1"/>
    <cellStyle name="Hipervínculo" xfId="4326" builtinId="8" hidden="1"/>
    <cellStyle name="Hipervínculo" xfId="4328" builtinId="8" hidden="1"/>
    <cellStyle name="Hipervínculo" xfId="4330" builtinId="8" hidden="1"/>
    <cellStyle name="Hipervínculo" xfId="4332" builtinId="8" hidden="1"/>
    <cellStyle name="Hipervínculo" xfId="4334" builtinId="8" hidden="1"/>
    <cellStyle name="Hipervínculo" xfId="4336" builtinId="8" hidden="1"/>
    <cellStyle name="Hipervínculo" xfId="4338" builtinId="8" hidden="1"/>
    <cellStyle name="Hipervínculo" xfId="4340" builtinId="8" hidden="1"/>
    <cellStyle name="Hipervínculo" xfId="4342" builtinId="8" hidden="1"/>
    <cellStyle name="Hipervínculo" xfId="4344" builtinId="8" hidden="1"/>
    <cellStyle name="Hipervínculo" xfId="4346" builtinId="8" hidden="1"/>
    <cellStyle name="Hipervínculo" xfId="4348" builtinId="8" hidden="1"/>
    <cellStyle name="Hipervínculo" xfId="4350" builtinId="8" hidden="1"/>
    <cellStyle name="Hipervínculo" xfId="4352" builtinId="8" hidden="1"/>
    <cellStyle name="Hipervínculo" xfId="4354" builtinId="8" hidden="1"/>
    <cellStyle name="Hipervínculo" xfId="4356" builtinId="8" hidden="1"/>
    <cellStyle name="Hipervínculo" xfId="4358" builtinId="8" hidden="1"/>
    <cellStyle name="Hipervínculo" xfId="4360" builtinId="8" hidden="1"/>
    <cellStyle name="Hipervínculo" xfId="4362" builtinId="8" hidden="1"/>
    <cellStyle name="Hipervínculo" xfId="4364" builtinId="8" hidden="1"/>
    <cellStyle name="Hipervínculo" xfId="4366" builtinId="8" hidden="1"/>
    <cellStyle name="Hipervínculo" xfId="4368" builtinId="8" hidden="1"/>
    <cellStyle name="Hipervínculo" xfId="4370" builtinId="8" hidden="1"/>
    <cellStyle name="Hipervínculo" xfId="4372" builtinId="8" hidden="1"/>
    <cellStyle name="Hipervínculo" xfId="4374" builtinId="8" hidden="1"/>
    <cellStyle name="Hipervínculo" xfId="4376" builtinId="8" hidden="1"/>
    <cellStyle name="Hipervínculo" xfId="4378" builtinId="8" hidden="1"/>
    <cellStyle name="Hipervínculo" xfId="4380" builtinId="8" hidden="1"/>
    <cellStyle name="Hipervínculo" xfId="4382" builtinId="8" hidden="1"/>
    <cellStyle name="Hipervínculo" xfId="4384" builtinId="8" hidden="1"/>
    <cellStyle name="Hipervínculo" xfId="4386" builtinId="8" hidden="1"/>
    <cellStyle name="Hipervínculo" xfId="4388" builtinId="8" hidden="1"/>
    <cellStyle name="Hipervínculo" xfId="4390" builtinId="8" hidden="1"/>
    <cellStyle name="Hipervínculo" xfId="4392" builtinId="8" hidden="1"/>
    <cellStyle name="Hipervínculo" xfId="4394" builtinId="8" hidden="1"/>
    <cellStyle name="Hipervínculo" xfId="4396" builtinId="8" hidden="1"/>
    <cellStyle name="Hipervínculo" xfId="4398" builtinId="8" hidden="1"/>
    <cellStyle name="Hipervínculo" xfId="4400" builtinId="8" hidden="1"/>
    <cellStyle name="Hipervínculo" xfId="4402" builtinId="8" hidden="1"/>
    <cellStyle name="Hipervínculo" xfId="4404" builtinId="8" hidden="1"/>
    <cellStyle name="Hipervínculo" xfId="4406" builtinId="8" hidden="1"/>
    <cellStyle name="Hipervínculo" xfId="4408" builtinId="8" hidden="1"/>
    <cellStyle name="Hipervínculo" xfId="4410" builtinId="8" hidden="1"/>
    <cellStyle name="Hipervínculo" xfId="4412" builtinId="8" hidden="1"/>
    <cellStyle name="Hipervínculo" xfId="4414" builtinId="8" hidden="1"/>
    <cellStyle name="Hipervínculo" xfId="4416" builtinId="8" hidden="1"/>
    <cellStyle name="Hipervínculo" xfId="4418" builtinId="8" hidden="1"/>
    <cellStyle name="Hipervínculo" xfId="4420" builtinId="8" hidden="1"/>
    <cellStyle name="Hipervínculo" xfId="4422" builtinId="8" hidden="1"/>
    <cellStyle name="Hipervínculo" xfId="4424" builtinId="8" hidden="1"/>
    <cellStyle name="Hipervínculo" xfId="4426" builtinId="8" hidden="1"/>
    <cellStyle name="Hipervínculo" xfId="4428" builtinId="8" hidden="1"/>
    <cellStyle name="Hipervínculo" xfId="4430" builtinId="8" hidden="1"/>
    <cellStyle name="Hipervínculo" xfId="4432" builtinId="8" hidden="1"/>
    <cellStyle name="Hipervínculo" xfId="4434" builtinId="8" hidden="1"/>
    <cellStyle name="Hipervínculo" xfId="4436" builtinId="8" hidden="1"/>
    <cellStyle name="Hipervínculo" xfId="4438" builtinId="8" hidden="1"/>
    <cellStyle name="Hipervínculo" xfId="4440" builtinId="8" hidden="1"/>
    <cellStyle name="Hipervínculo" xfId="4442" builtinId="8" hidden="1"/>
    <cellStyle name="Hipervínculo" xfId="4444" builtinId="8" hidden="1"/>
    <cellStyle name="Hipervínculo" xfId="4446" builtinId="8" hidden="1"/>
    <cellStyle name="Hipervínculo" xfId="4448" builtinId="8" hidden="1"/>
    <cellStyle name="Hipervínculo" xfId="4450" builtinId="8" hidden="1"/>
    <cellStyle name="Hipervínculo" xfId="4452" builtinId="8" hidden="1"/>
    <cellStyle name="Hipervínculo" xfId="4454" builtinId="8" hidden="1"/>
    <cellStyle name="Hipervínculo" xfId="4456" builtinId="8" hidden="1"/>
    <cellStyle name="Hipervínculo" xfId="4458" builtinId="8" hidden="1"/>
    <cellStyle name="Hipervínculo" xfId="4460" builtinId="8" hidden="1"/>
    <cellStyle name="Hipervínculo" xfId="4462" builtinId="8" hidden="1"/>
    <cellStyle name="Hipervínculo" xfId="4464" builtinId="8" hidden="1"/>
    <cellStyle name="Hipervínculo" xfId="4466" builtinId="8" hidden="1"/>
    <cellStyle name="Hipervínculo" xfId="4468" builtinId="8" hidden="1"/>
    <cellStyle name="Hipervínculo" xfId="4470" builtinId="8" hidden="1"/>
    <cellStyle name="Hipervínculo" xfId="4472" builtinId="8" hidden="1"/>
    <cellStyle name="Hipervínculo" xfId="4474" builtinId="8" hidden="1"/>
    <cellStyle name="Hipervínculo" xfId="4476" builtinId="8" hidden="1"/>
    <cellStyle name="Hipervínculo" xfId="4478" builtinId="8" hidden="1"/>
    <cellStyle name="Hipervínculo" xfId="4480" builtinId="8" hidden="1"/>
    <cellStyle name="Hipervínculo" xfId="4482" builtinId="8" hidden="1"/>
    <cellStyle name="Hipervínculo" xfId="4484" builtinId="8" hidden="1"/>
    <cellStyle name="Hipervínculo" xfId="4486" builtinId="8" hidden="1"/>
    <cellStyle name="Hipervínculo" xfId="4488" builtinId="8" hidden="1"/>
    <cellStyle name="Hipervínculo" xfId="4490" builtinId="8" hidden="1"/>
    <cellStyle name="Hipervínculo" xfId="4492" builtinId="8" hidden="1"/>
    <cellStyle name="Hipervínculo" xfId="4494" builtinId="8" hidden="1"/>
    <cellStyle name="Hipervínculo" xfId="4496" builtinId="8" hidden="1"/>
    <cellStyle name="Hipervínculo" xfId="4498" builtinId="8" hidden="1"/>
    <cellStyle name="Hipervínculo" xfId="4500" builtinId="8" hidden="1"/>
    <cellStyle name="Hipervínculo" xfId="4502" builtinId="8" hidden="1"/>
    <cellStyle name="Hipervínculo" xfId="4504" builtinId="8" hidden="1"/>
    <cellStyle name="Hipervínculo" xfId="4506" builtinId="8" hidden="1"/>
    <cellStyle name="Hipervínculo" xfId="4508" builtinId="8" hidden="1"/>
    <cellStyle name="Hipervínculo" xfId="4510" builtinId="8" hidden="1"/>
    <cellStyle name="Hipervínculo" xfId="4512" builtinId="8" hidden="1"/>
    <cellStyle name="Hipervínculo" xfId="4514" builtinId="8" hidden="1"/>
    <cellStyle name="Hipervínculo" xfId="4516" builtinId="8" hidden="1"/>
    <cellStyle name="Hipervínculo" xfId="4518" builtinId="8" hidden="1"/>
    <cellStyle name="Hipervínculo" xfId="4520" builtinId="8" hidden="1"/>
    <cellStyle name="Hipervínculo" xfId="4522" builtinId="8" hidden="1"/>
    <cellStyle name="Hipervínculo" xfId="4524" builtinId="8" hidden="1"/>
    <cellStyle name="Hipervínculo" xfId="4526" builtinId="8" hidden="1"/>
    <cellStyle name="Hipervínculo" xfId="4528" builtinId="8" hidden="1"/>
    <cellStyle name="Hipervínculo" xfId="4530" builtinId="8" hidden="1"/>
    <cellStyle name="Hipervínculo" xfId="4532" builtinId="8" hidden="1"/>
    <cellStyle name="Hipervínculo" xfId="4534" builtinId="8" hidden="1"/>
    <cellStyle name="Hipervínculo" xfId="4536" builtinId="8" hidden="1"/>
    <cellStyle name="Hipervínculo" xfId="4538" builtinId="8" hidden="1"/>
    <cellStyle name="Hipervínculo" xfId="4540" builtinId="8" hidden="1"/>
    <cellStyle name="Hipervínculo" xfId="4542" builtinId="8" hidden="1"/>
    <cellStyle name="Hipervínculo" xfId="4544" builtinId="8" hidden="1"/>
    <cellStyle name="Hipervínculo" xfId="4546" builtinId="8" hidden="1"/>
    <cellStyle name="Hipervínculo" xfId="4548" builtinId="8" hidden="1"/>
    <cellStyle name="Hipervínculo" xfId="4550" builtinId="8" hidden="1"/>
    <cellStyle name="Hipervínculo" xfId="4552" builtinId="8" hidden="1"/>
    <cellStyle name="Hipervínculo" xfId="4554" builtinId="8" hidden="1"/>
    <cellStyle name="Hipervínculo" xfId="4556" builtinId="8" hidden="1"/>
    <cellStyle name="Hipervínculo" xfId="4558" builtinId="8" hidden="1"/>
    <cellStyle name="Hipervínculo" xfId="4560" builtinId="8" hidden="1"/>
    <cellStyle name="Hipervínculo" xfId="4562" builtinId="8" hidden="1"/>
    <cellStyle name="Hipervínculo" xfId="4564" builtinId="8" hidden="1"/>
    <cellStyle name="Hipervínculo" xfId="4566" builtinId="8" hidden="1"/>
    <cellStyle name="Hipervínculo" xfId="4568" builtinId="8" hidden="1"/>
    <cellStyle name="Hipervínculo" xfId="4570" builtinId="8" hidden="1"/>
    <cellStyle name="Hipervínculo" xfId="4572" builtinId="8" hidden="1"/>
    <cellStyle name="Hipervínculo" xfId="4574" builtinId="8" hidden="1"/>
    <cellStyle name="Hipervínculo" xfId="4576" builtinId="8" hidden="1"/>
    <cellStyle name="Hipervínculo" xfId="4578" builtinId="8" hidden="1"/>
    <cellStyle name="Hipervínculo" xfId="4580" builtinId="8" hidden="1"/>
    <cellStyle name="Hipervínculo" xfId="4582" builtinId="8" hidden="1"/>
    <cellStyle name="Hipervínculo" xfId="4584" builtinId="8" hidden="1"/>
    <cellStyle name="Hipervínculo" xfId="4586" builtinId="8" hidden="1"/>
    <cellStyle name="Hipervínculo" xfId="4588" builtinId="8" hidden="1"/>
    <cellStyle name="Hipervínculo" xfId="4590" builtinId="8" hidden="1"/>
    <cellStyle name="Hipervínculo" xfId="4592" builtinId="8" hidden="1"/>
    <cellStyle name="Hipervínculo" xfId="4594" builtinId="8" hidden="1"/>
    <cellStyle name="Hipervínculo" xfId="4596" builtinId="8" hidden="1"/>
    <cellStyle name="Hipervínculo" xfId="4598" builtinId="8" hidden="1"/>
    <cellStyle name="Hipervínculo" xfId="4600" builtinId="8" hidden="1"/>
    <cellStyle name="Hipervínculo" xfId="4602" builtinId="8" hidden="1"/>
    <cellStyle name="Hipervínculo" xfId="4604" builtinId="8" hidden="1"/>
    <cellStyle name="Hipervínculo" xfId="4606" builtinId="8" hidden="1"/>
    <cellStyle name="Hipervínculo" xfId="4608" builtinId="8" hidden="1"/>
    <cellStyle name="Hipervínculo" xfId="4610" builtinId="8" hidden="1"/>
    <cellStyle name="Hipervínculo" xfId="4612" builtinId="8" hidden="1"/>
    <cellStyle name="Hipervínculo" xfId="4614" builtinId="8" hidden="1"/>
    <cellStyle name="Hipervínculo" xfId="4616" builtinId="8" hidden="1"/>
    <cellStyle name="Hipervínculo" xfId="4618" builtinId="8" hidden="1"/>
    <cellStyle name="Hipervínculo" xfId="4620" builtinId="8" hidden="1"/>
    <cellStyle name="Hipervínculo" xfId="4622" builtinId="8" hidden="1"/>
    <cellStyle name="Hipervínculo" xfId="4624" builtinId="8" hidden="1"/>
    <cellStyle name="Hipervínculo" xfId="4626" builtinId="8" hidden="1"/>
    <cellStyle name="Hipervínculo" xfId="4628" builtinId="8" hidden="1"/>
    <cellStyle name="Hipervínculo" xfId="4630" builtinId="8" hidden="1"/>
    <cellStyle name="Hipervínculo" xfId="4632" builtinId="8" hidden="1"/>
    <cellStyle name="Hipervínculo" xfId="4634" builtinId="8" hidden="1"/>
    <cellStyle name="Hipervínculo" xfId="4636" builtinId="8" hidden="1"/>
    <cellStyle name="Hipervínculo" xfId="4638" builtinId="8" hidden="1"/>
    <cellStyle name="Hipervínculo" xfId="4640" builtinId="8" hidden="1"/>
    <cellStyle name="Hipervínculo" xfId="4642" builtinId="8" hidden="1"/>
    <cellStyle name="Hipervínculo" xfId="4644" builtinId="8" hidden="1"/>
    <cellStyle name="Hipervínculo" xfId="4646" builtinId="8" hidden="1"/>
    <cellStyle name="Hipervínculo" xfId="4648" builtinId="8" hidden="1"/>
    <cellStyle name="Hipervínculo" xfId="4650" builtinId="8" hidden="1"/>
    <cellStyle name="Hipervínculo" xfId="4652" builtinId="8" hidden="1"/>
    <cellStyle name="Hipervínculo" xfId="4654" builtinId="8" hidden="1"/>
    <cellStyle name="Hipervínculo" xfId="4656" builtinId="8" hidden="1"/>
    <cellStyle name="Hipervínculo" xfId="4658" builtinId="8" hidden="1"/>
    <cellStyle name="Hipervínculo" xfId="4660" builtinId="8" hidden="1"/>
    <cellStyle name="Hipervínculo" xfId="4662" builtinId="8" hidden="1"/>
    <cellStyle name="Hipervínculo" xfId="4664" builtinId="8" hidden="1"/>
    <cellStyle name="Hipervínculo" xfId="4666" builtinId="8" hidden="1"/>
    <cellStyle name="Hipervínculo" xfId="4668" builtinId="8" hidden="1"/>
    <cellStyle name="Hipervínculo" xfId="4670" builtinId="8" hidden="1"/>
    <cellStyle name="Hipervínculo" xfId="4672" builtinId="8" hidden="1"/>
    <cellStyle name="Hipervínculo" xfId="4674" builtinId="8" hidden="1"/>
    <cellStyle name="Hipervínculo" xfId="4676" builtinId="8" hidden="1"/>
    <cellStyle name="Hipervínculo" xfId="4678" builtinId="8" hidden="1"/>
    <cellStyle name="Hipervínculo" xfId="4680" builtinId="8" hidden="1"/>
    <cellStyle name="Hipervínculo" xfId="4682" builtinId="8" hidden="1"/>
    <cellStyle name="Hipervínculo" xfId="4684" builtinId="8" hidden="1"/>
    <cellStyle name="Hipervínculo" xfId="4686" builtinId="8" hidden="1"/>
    <cellStyle name="Hipervínculo" xfId="4688" builtinId="8" hidden="1"/>
    <cellStyle name="Hipervínculo" xfId="4690" builtinId="8" hidden="1"/>
    <cellStyle name="Hipervínculo" xfId="4692" builtinId="8" hidden="1"/>
    <cellStyle name="Hipervínculo" xfId="4694" builtinId="8" hidden="1"/>
    <cellStyle name="Hipervínculo" xfId="4696" builtinId="8" hidden="1"/>
    <cellStyle name="Hipervínculo" xfId="4698" builtinId="8" hidden="1"/>
    <cellStyle name="Hipervínculo" xfId="4700" builtinId="8" hidden="1"/>
    <cellStyle name="Hipervínculo" xfId="4702" builtinId="8" hidden="1"/>
    <cellStyle name="Hipervínculo" xfId="4704" builtinId="8" hidden="1"/>
    <cellStyle name="Hipervínculo" xfId="4706" builtinId="8" hidden="1"/>
    <cellStyle name="Hipervínculo" xfId="4708" builtinId="8" hidden="1"/>
    <cellStyle name="Hipervínculo" xfId="4710" builtinId="8" hidden="1"/>
    <cellStyle name="Hipervínculo" xfId="4712" builtinId="8" hidden="1"/>
    <cellStyle name="Hipervínculo" xfId="4714" builtinId="8" hidden="1"/>
    <cellStyle name="Hipervínculo" xfId="4716" builtinId="8" hidden="1"/>
    <cellStyle name="Hipervínculo" xfId="4718" builtinId="8" hidden="1"/>
    <cellStyle name="Hipervínculo" xfId="4720" builtinId="8" hidden="1"/>
    <cellStyle name="Hipervínculo" xfId="4722" builtinId="8" hidden="1"/>
    <cellStyle name="Hipervínculo" xfId="4724" builtinId="8" hidden="1"/>
    <cellStyle name="Hipervínculo" xfId="4726" builtinId="8" hidden="1"/>
    <cellStyle name="Hipervínculo" xfId="4728" builtinId="8" hidden="1"/>
    <cellStyle name="Hipervínculo" xfId="4730" builtinId="8" hidden="1"/>
    <cellStyle name="Hipervínculo" xfId="4732" builtinId="8" hidden="1"/>
    <cellStyle name="Hipervínculo" xfId="4734" builtinId="8" hidden="1"/>
    <cellStyle name="Hipervínculo" xfId="4736" builtinId="8" hidden="1"/>
    <cellStyle name="Hipervínculo" xfId="4738" builtinId="8" hidden="1"/>
    <cellStyle name="Hipervínculo" xfId="4740" builtinId="8" hidden="1"/>
    <cellStyle name="Hipervínculo" xfId="4742" builtinId="8" hidden="1"/>
    <cellStyle name="Hipervínculo" xfId="4744" builtinId="8" hidden="1"/>
    <cellStyle name="Hipervínculo" xfId="4746" builtinId="8" hidden="1"/>
    <cellStyle name="Hipervínculo" xfId="4748" builtinId="8" hidden="1"/>
    <cellStyle name="Hipervínculo" xfId="4750" builtinId="8" hidden="1"/>
    <cellStyle name="Hipervínculo" xfId="4752" builtinId="8" hidden="1"/>
    <cellStyle name="Hipervínculo" xfId="4754" builtinId="8" hidden="1"/>
    <cellStyle name="Hipervínculo" xfId="4756" builtinId="8" hidden="1"/>
    <cellStyle name="Hipervínculo" xfId="4758" builtinId="8" hidden="1"/>
    <cellStyle name="Hipervínculo" xfId="4760" builtinId="8" hidden="1"/>
    <cellStyle name="Hipervínculo" xfId="4762" builtinId="8" hidden="1"/>
    <cellStyle name="Hipervínculo" xfId="4764" builtinId="8" hidden="1"/>
    <cellStyle name="Hipervínculo" xfId="4766" builtinId="8" hidden="1"/>
    <cellStyle name="Hipervínculo" xfId="4768" builtinId="8" hidden="1"/>
    <cellStyle name="Hipervínculo" xfId="4770" builtinId="8" hidden="1"/>
    <cellStyle name="Hipervínculo" xfId="4772" builtinId="8" hidden="1"/>
    <cellStyle name="Hipervínculo" xfId="4774" builtinId="8" hidden="1"/>
    <cellStyle name="Hipervínculo" xfId="4776" builtinId="8" hidden="1"/>
    <cellStyle name="Hipervínculo" xfId="4778" builtinId="8" hidden="1"/>
    <cellStyle name="Hipervínculo" xfId="4780" builtinId="8" hidden="1"/>
    <cellStyle name="Hipervínculo" xfId="4782" builtinId="8" hidden="1"/>
    <cellStyle name="Hipervínculo" xfId="4784" builtinId="8" hidden="1"/>
    <cellStyle name="Hipervínculo" xfId="4786" builtinId="8" hidden="1"/>
    <cellStyle name="Hipervínculo" xfId="4788" builtinId="8" hidden="1"/>
    <cellStyle name="Hipervínculo" xfId="4790" builtinId="8" hidden="1"/>
    <cellStyle name="Hipervínculo" xfId="4792" builtinId="8" hidden="1"/>
    <cellStyle name="Hipervínculo" xfId="4794" builtinId="8" hidden="1"/>
    <cellStyle name="Hipervínculo" xfId="4796" builtinId="8" hidden="1"/>
    <cellStyle name="Hipervínculo" xfId="4798" builtinId="8" hidden="1"/>
    <cellStyle name="Hipervínculo" xfId="4800" builtinId="8" hidden="1"/>
    <cellStyle name="Hipervínculo" xfId="4802" builtinId="8" hidden="1"/>
    <cellStyle name="Hipervínculo" xfId="4804" builtinId="8" hidden="1"/>
    <cellStyle name="Hipervínculo" xfId="4806" builtinId="8" hidden="1"/>
    <cellStyle name="Hipervínculo" xfId="4808" builtinId="8" hidden="1"/>
    <cellStyle name="Hipervínculo" xfId="4810" builtinId="8" hidden="1"/>
    <cellStyle name="Hipervínculo" xfId="4812" builtinId="8" hidden="1"/>
    <cellStyle name="Hipervínculo" xfId="4814" builtinId="8" hidden="1"/>
    <cellStyle name="Hipervínculo" xfId="4816" builtinId="8" hidden="1"/>
    <cellStyle name="Hipervínculo" xfId="4818" builtinId="8" hidden="1"/>
    <cellStyle name="Hipervínculo" xfId="4820" builtinId="8" hidden="1"/>
    <cellStyle name="Hipervínculo" xfId="4822" builtinId="8" hidden="1"/>
    <cellStyle name="Hipervínculo" xfId="4824" builtinId="8" hidden="1"/>
    <cellStyle name="Hipervínculo" xfId="4826" builtinId="8" hidden="1"/>
    <cellStyle name="Hipervínculo" xfId="4828" builtinId="8" hidden="1"/>
    <cellStyle name="Hipervínculo" xfId="4830" builtinId="8" hidden="1"/>
    <cellStyle name="Hipervínculo" xfId="4832" builtinId="8" hidden="1"/>
    <cellStyle name="Hipervínculo" xfId="4834" builtinId="8" hidden="1"/>
    <cellStyle name="Hipervínculo" xfId="4836" builtinId="8" hidden="1"/>
    <cellStyle name="Hipervínculo" xfId="4838" builtinId="8" hidden="1"/>
    <cellStyle name="Hipervínculo" xfId="4840" builtinId="8" hidden="1"/>
    <cellStyle name="Hipervínculo" xfId="4842" builtinId="8" hidden="1"/>
    <cellStyle name="Hipervínculo" xfId="4844" builtinId="8" hidden="1"/>
    <cellStyle name="Hipervínculo" xfId="4846" builtinId="8" hidden="1"/>
    <cellStyle name="Hipervínculo" xfId="4848" builtinId="8" hidden="1"/>
    <cellStyle name="Hipervínculo" xfId="4850" builtinId="8" hidden="1"/>
    <cellStyle name="Hipervínculo" xfId="4852" builtinId="8" hidden="1"/>
    <cellStyle name="Hipervínculo" xfId="4854" builtinId="8" hidden="1"/>
    <cellStyle name="Hipervínculo" xfId="4856" builtinId="8" hidden="1"/>
    <cellStyle name="Hipervínculo" xfId="4858" builtinId="8" hidden="1"/>
    <cellStyle name="Hipervínculo" xfId="4860" builtinId="8" hidden="1"/>
    <cellStyle name="Hipervínculo" xfId="4862" builtinId="8" hidden="1"/>
    <cellStyle name="Hipervínculo" xfId="4864" builtinId="8" hidden="1"/>
    <cellStyle name="Hipervínculo" xfId="4866" builtinId="8" hidden="1"/>
    <cellStyle name="Hipervínculo" xfId="4868" builtinId="8" hidden="1"/>
    <cellStyle name="Hipervínculo" xfId="4870" builtinId="8" hidden="1"/>
    <cellStyle name="Hipervínculo" xfId="4872" builtinId="8" hidden="1"/>
    <cellStyle name="Hipervínculo" xfId="4874" builtinId="8" hidden="1"/>
    <cellStyle name="Hipervínculo" xfId="4876" builtinId="8" hidden="1"/>
    <cellStyle name="Hipervínculo" xfId="4878" builtinId="8" hidden="1"/>
    <cellStyle name="Hipervínculo" xfId="4880" builtinId="8" hidden="1"/>
    <cellStyle name="Hipervínculo" xfId="4882" builtinId="8" hidden="1"/>
    <cellStyle name="Hipervínculo" xfId="4884" builtinId="8" hidden="1"/>
    <cellStyle name="Hipervínculo" xfId="4886" builtinId="8" hidden="1"/>
    <cellStyle name="Hipervínculo" xfId="4888" builtinId="8" hidden="1"/>
    <cellStyle name="Hipervínculo" xfId="4890" builtinId="8" hidden="1"/>
    <cellStyle name="Hipervínculo" xfId="4892" builtinId="8" hidden="1"/>
    <cellStyle name="Hipervínculo" xfId="4894" builtinId="8" hidden="1"/>
    <cellStyle name="Hipervínculo" xfId="4896" builtinId="8" hidden="1"/>
    <cellStyle name="Hipervínculo" xfId="4898" builtinId="8" hidden="1"/>
    <cellStyle name="Hipervínculo" xfId="4900" builtinId="8" hidden="1"/>
    <cellStyle name="Hipervínculo" xfId="4902" builtinId="8" hidden="1"/>
    <cellStyle name="Hipervínculo" xfId="4904" builtinId="8" hidden="1"/>
    <cellStyle name="Hipervínculo" xfId="4906" builtinId="8" hidden="1"/>
    <cellStyle name="Hipervínculo" xfId="4908" builtinId="8" hidden="1"/>
    <cellStyle name="Hipervínculo" xfId="4910" builtinId="8" hidden="1"/>
    <cellStyle name="Hipervínculo" xfId="4912" builtinId="8" hidden="1"/>
    <cellStyle name="Hipervínculo" xfId="4914" builtinId="8" hidden="1"/>
    <cellStyle name="Hipervínculo" xfId="4916" builtinId="8" hidden="1"/>
    <cellStyle name="Hipervínculo" xfId="4918" builtinId="8" hidden="1"/>
    <cellStyle name="Hipervínculo" xfId="4920" builtinId="8" hidden="1"/>
    <cellStyle name="Hipervínculo" xfId="4922" builtinId="8" hidden="1"/>
    <cellStyle name="Hipervínculo" xfId="4924" builtinId="8" hidden="1"/>
    <cellStyle name="Hipervínculo" xfId="4926" builtinId="8" hidden="1"/>
    <cellStyle name="Hipervínculo" xfId="4928" builtinId="8" hidden="1"/>
    <cellStyle name="Hipervínculo" xfId="4930" builtinId="8" hidden="1"/>
    <cellStyle name="Hipervínculo" xfId="4932" builtinId="8" hidden="1"/>
    <cellStyle name="Hipervínculo" xfId="4934" builtinId="8" hidden="1"/>
    <cellStyle name="Hipervínculo" xfId="4936" builtinId="8" hidden="1"/>
    <cellStyle name="Hipervínculo" xfId="4938" builtinId="8" hidden="1"/>
    <cellStyle name="Hipervínculo" xfId="4940" builtinId="8" hidden="1"/>
    <cellStyle name="Hipervínculo" xfId="4942" builtinId="8" hidden="1"/>
    <cellStyle name="Hipervínculo" xfId="4944" builtinId="8" hidden="1"/>
    <cellStyle name="Hipervínculo" xfId="4946" builtinId="8" hidden="1"/>
    <cellStyle name="Hipervínculo" xfId="4948" builtinId="8" hidden="1"/>
    <cellStyle name="Hipervínculo" xfId="4950" builtinId="8" hidden="1"/>
    <cellStyle name="Hipervínculo" xfId="4952" builtinId="8" hidden="1"/>
    <cellStyle name="Hipervínculo" xfId="4954" builtinId="8" hidden="1"/>
    <cellStyle name="Hipervínculo" xfId="4956" builtinId="8" hidden="1"/>
    <cellStyle name="Hipervínculo" xfId="4958" builtinId="8" hidden="1"/>
    <cellStyle name="Hipervínculo" xfId="4960" builtinId="8" hidden="1"/>
    <cellStyle name="Hipervínculo" xfId="4962" builtinId="8" hidden="1"/>
    <cellStyle name="Hipervínculo" xfId="4964" builtinId="8" hidden="1"/>
    <cellStyle name="Hipervínculo" xfId="4966" builtinId="8" hidden="1"/>
    <cellStyle name="Hipervínculo" xfId="4968" builtinId="8" hidden="1"/>
    <cellStyle name="Hipervínculo" xfId="4970" builtinId="8" hidden="1"/>
    <cellStyle name="Hipervínculo" xfId="4972" builtinId="8" hidden="1"/>
    <cellStyle name="Hipervínculo" xfId="4974" builtinId="8" hidden="1"/>
    <cellStyle name="Hipervínculo" xfId="4976" builtinId="8" hidden="1"/>
    <cellStyle name="Hipervínculo" xfId="4978" builtinId="8" hidden="1"/>
    <cellStyle name="Hipervínculo" xfId="4980" builtinId="8" hidden="1"/>
    <cellStyle name="Hipervínculo" xfId="4982" builtinId="8" hidden="1"/>
    <cellStyle name="Hipervínculo" xfId="4984" builtinId="8" hidden="1"/>
    <cellStyle name="Hipervínculo" xfId="4986" builtinId="8" hidden="1"/>
    <cellStyle name="Hipervínculo" xfId="4988" builtinId="8" hidden="1"/>
    <cellStyle name="Hipervínculo" xfId="4990" builtinId="8" hidden="1"/>
    <cellStyle name="Hipervínculo" xfId="4992" builtinId="8" hidden="1"/>
    <cellStyle name="Hipervínculo" xfId="4994" builtinId="8" hidden="1"/>
    <cellStyle name="Hipervínculo" xfId="4996" builtinId="8" hidden="1"/>
    <cellStyle name="Hipervínculo" xfId="4998" builtinId="8" hidden="1"/>
    <cellStyle name="Hipervínculo" xfId="5000" builtinId="8" hidden="1"/>
    <cellStyle name="Hipervínculo" xfId="5002" builtinId="8" hidden="1"/>
    <cellStyle name="Hipervínculo" xfId="5004" builtinId="8" hidden="1"/>
    <cellStyle name="Hipervínculo" xfId="5006" builtinId="8" hidden="1"/>
    <cellStyle name="Hipervínculo" xfId="5008" builtinId="8" hidden="1"/>
    <cellStyle name="Hipervínculo" xfId="5010" builtinId="8" hidden="1"/>
    <cellStyle name="Hipervínculo" xfId="5012" builtinId="8" hidden="1"/>
    <cellStyle name="Hipervínculo" xfId="5014" builtinId="8" hidden="1"/>
    <cellStyle name="Hipervínculo" xfId="5016" builtinId="8" hidden="1"/>
    <cellStyle name="Hipervínculo" xfId="5018" builtinId="8" hidden="1"/>
    <cellStyle name="Hipervínculo" xfId="5020" builtinId="8" hidden="1"/>
    <cellStyle name="Hipervínculo" xfId="5022" builtinId="8" hidden="1"/>
    <cellStyle name="Hipervínculo" xfId="5024" builtinId="8" hidden="1"/>
    <cellStyle name="Hipervínculo" xfId="5026" builtinId="8" hidden="1"/>
    <cellStyle name="Hipervínculo" xfId="5028" builtinId="8" hidden="1"/>
    <cellStyle name="Hipervínculo" xfId="5030" builtinId="8" hidden="1"/>
    <cellStyle name="Hipervínculo" xfId="5032" builtinId="8" hidden="1"/>
    <cellStyle name="Hipervínculo" xfId="5034" builtinId="8" hidden="1"/>
    <cellStyle name="Hipervínculo" xfId="5036" builtinId="8" hidden="1"/>
    <cellStyle name="Hipervínculo" xfId="5038" builtinId="8" hidden="1"/>
    <cellStyle name="Hipervínculo" xfId="5040" builtinId="8" hidden="1"/>
    <cellStyle name="Hipervínculo" xfId="5042" builtinId="8" hidden="1"/>
    <cellStyle name="Hipervínculo" xfId="5044" builtinId="8" hidden="1"/>
    <cellStyle name="Hipervínculo" xfId="5046" builtinId="8" hidden="1"/>
    <cellStyle name="Hipervínculo" xfId="5048" builtinId="8" hidden="1"/>
    <cellStyle name="Hipervínculo" xfId="5050" builtinId="8" hidden="1"/>
    <cellStyle name="Hipervínculo" xfId="5052" builtinId="8" hidden="1"/>
    <cellStyle name="Hipervínculo" xfId="5054" builtinId="8" hidden="1"/>
    <cellStyle name="Hipervínculo" xfId="5056" builtinId="8" hidden="1"/>
    <cellStyle name="Hipervínculo" xfId="5058" builtinId="8" hidden="1"/>
    <cellStyle name="Hipervínculo" xfId="5060" builtinId="8" hidden="1"/>
    <cellStyle name="Hipervínculo" xfId="5062" builtinId="8" hidden="1"/>
    <cellStyle name="Hipervínculo" xfId="5064" builtinId="8" hidden="1"/>
    <cellStyle name="Hipervínculo" xfId="5066" builtinId="8" hidden="1"/>
    <cellStyle name="Hipervínculo" xfId="5068" builtinId="8" hidden="1"/>
    <cellStyle name="Hipervínculo" xfId="5070" builtinId="8" hidden="1"/>
    <cellStyle name="Hipervínculo" xfId="5072" builtinId="8" hidden="1"/>
    <cellStyle name="Hipervínculo" xfId="5074" builtinId="8" hidden="1"/>
    <cellStyle name="Hipervínculo" xfId="5076" builtinId="8" hidden="1"/>
    <cellStyle name="Hipervínculo" xfId="5078" builtinId="8" hidden="1"/>
    <cellStyle name="Hipervínculo" xfId="5080" builtinId="8" hidden="1"/>
    <cellStyle name="Hipervínculo" xfId="5082" builtinId="8" hidden="1"/>
    <cellStyle name="Hipervínculo" xfId="5084" builtinId="8" hidden="1"/>
    <cellStyle name="Hipervínculo" xfId="5086" builtinId="8" hidden="1"/>
    <cellStyle name="Hipervínculo" xfId="5088" builtinId="8" hidden="1"/>
    <cellStyle name="Hipervínculo" xfId="5090" builtinId="8" hidden="1"/>
    <cellStyle name="Hipervínculo" xfId="5092" builtinId="8" hidden="1"/>
    <cellStyle name="Hipervínculo" xfId="5094" builtinId="8" hidden="1"/>
    <cellStyle name="Hipervínculo" xfId="5096" builtinId="8" hidden="1"/>
    <cellStyle name="Hipervínculo" xfId="5098" builtinId="8" hidden="1"/>
    <cellStyle name="Hipervínculo" xfId="5100" builtinId="8" hidden="1"/>
    <cellStyle name="Hipervínculo" xfId="5102" builtinId="8" hidden="1"/>
    <cellStyle name="Hipervínculo" xfId="5104" builtinId="8" hidden="1"/>
    <cellStyle name="Hipervínculo" xfId="5106" builtinId="8" hidden="1"/>
    <cellStyle name="Hipervínculo" xfId="5108" builtinId="8" hidden="1"/>
    <cellStyle name="Hipervínculo" xfId="5110" builtinId="8" hidden="1"/>
    <cellStyle name="Hipervínculo" xfId="5112" builtinId="8" hidden="1"/>
    <cellStyle name="Hipervínculo" xfId="5114" builtinId="8" hidden="1"/>
    <cellStyle name="Hipervínculo" xfId="5116" builtinId="8" hidden="1"/>
    <cellStyle name="Hipervínculo" xfId="5118" builtinId="8" hidden="1"/>
    <cellStyle name="Hipervínculo" xfId="5120" builtinId="8" hidden="1"/>
    <cellStyle name="Hipervínculo" xfId="5122" builtinId="8" hidden="1"/>
    <cellStyle name="Hipervínculo" xfId="5124" builtinId="8" hidden="1"/>
    <cellStyle name="Hipervínculo" xfId="5126" builtinId="8" hidden="1"/>
    <cellStyle name="Hipervínculo" xfId="5128" builtinId="8" hidden="1"/>
    <cellStyle name="Hipervínculo" xfId="5130" builtinId="8" hidden="1"/>
    <cellStyle name="Hipervínculo" xfId="5132" builtinId="8" hidden="1"/>
    <cellStyle name="Hipervínculo" xfId="5134" builtinId="8" hidden="1"/>
    <cellStyle name="Hipervínculo" xfId="5136" builtinId="8" hidden="1"/>
    <cellStyle name="Hipervínculo" xfId="5138" builtinId="8" hidden="1"/>
    <cellStyle name="Hipervínculo" xfId="5140" builtinId="8" hidden="1"/>
    <cellStyle name="Hipervínculo" xfId="5142" builtinId="8" hidden="1"/>
    <cellStyle name="Hipervínculo" xfId="5144" builtinId="8" hidden="1"/>
    <cellStyle name="Hipervínculo" xfId="5146" builtinId="8" hidden="1"/>
    <cellStyle name="Hipervínculo" xfId="5148" builtinId="8" hidden="1"/>
    <cellStyle name="Hipervínculo" xfId="5150" builtinId="8" hidden="1"/>
    <cellStyle name="Hipervínculo" xfId="5152" builtinId="8" hidden="1"/>
    <cellStyle name="Hipervínculo" xfId="5154" builtinId="8" hidden="1"/>
    <cellStyle name="Hipervínculo" xfId="5156" builtinId="8" hidden="1"/>
    <cellStyle name="Hipervínculo" xfId="5158" builtinId="8" hidden="1"/>
    <cellStyle name="Hipervínculo" xfId="5160" builtinId="8" hidden="1"/>
    <cellStyle name="Hipervínculo" xfId="5162" builtinId="8" hidden="1"/>
    <cellStyle name="Hipervínculo" xfId="5164" builtinId="8" hidden="1"/>
    <cellStyle name="Hipervínculo" xfId="5166" builtinId="8" hidden="1"/>
    <cellStyle name="Hipervínculo" xfId="5168" builtinId="8" hidden="1"/>
    <cellStyle name="Hipervínculo" xfId="5170" builtinId="8" hidden="1"/>
    <cellStyle name="Hipervínculo" xfId="5172" builtinId="8" hidden="1"/>
    <cellStyle name="Hipervínculo" xfId="5174" builtinId="8" hidden="1"/>
    <cellStyle name="Hipervínculo" xfId="5176" builtinId="8" hidden="1"/>
    <cellStyle name="Hipervínculo" xfId="5178" builtinId="8" hidden="1"/>
    <cellStyle name="Hipervínculo" xfId="5180" builtinId="8" hidden="1"/>
    <cellStyle name="Hipervínculo" xfId="5182" builtinId="8" hidden="1"/>
    <cellStyle name="Hipervínculo" xfId="5184" builtinId="8" hidden="1"/>
    <cellStyle name="Hipervínculo" xfId="5186" builtinId="8" hidden="1"/>
    <cellStyle name="Hipervínculo" xfId="5188" builtinId="8" hidden="1"/>
    <cellStyle name="Hipervínculo" xfId="5190" builtinId="8" hidden="1"/>
    <cellStyle name="Hipervínculo" xfId="5192" builtinId="8" hidden="1"/>
    <cellStyle name="Hipervínculo" xfId="5194" builtinId="8" hidden="1"/>
    <cellStyle name="Hipervínculo" xfId="5196" builtinId="8" hidden="1"/>
    <cellStyle name="Hipervínculo" xfId="5198" builtinId="8" hidden="1"/>
    <cellStyle name="Hipervínculo" xfId="5200" builtinId="8" hidden="1"/>
    <cellStyle name="Hipervínculo" xfId="5202" builtinId="8" hidden="1"/>
    <cellStyle name="Hipervínculo" xfId="5204" builtinId="8" hidden="1"/>
    <cellStyle name="Hipervínculo" xfId="5206" builtinId="8" hidden="1"/>
    <cellStyle name="Hipervínculo" xfId="5208" builtinId="8" hidden="1"/>
    <cellStyle name="Hipervínculo" xfId="5210" builtinId="8" hidden="1"/>
    <cellStyle name="Hipervínculo" xfId="5212" builtinId="8" hidden="1"/>
    <cellStyle name="Hipervínculo" xfId="5214" builtinId="8" hidden="1"/>
    <cellStyle name="Hipervínculo" xfId="5216" builtinId="8" hidden="1"/>
    <cellStyle name="Hipervínculo" xfId="5218" builtinId="8" hidden="1"/>
    <cellStyle name="Hipervínculo" xfId="5220" builtinId="8" hidden="1"/>
    <cellStyle name="Hipervínculo" xfId="5222" builtinId="8" hidden="1"/>
    <cellStyle name="Hipervínculo" xfId="5224" builtinId="8" hidden="1"/>
    <cellStyle name="Hipervínculo" xfId="5226" builtinId="8" hidden="1"/>
    <cellStyle name="Hipervínculo" xfId="5228" builtinId="8" hidden="1"/>
    <cellStyle name="Hipervínculo" xfId="5230" builtinId="8" hidden="1"/>
    <cellStyle name="Hipervínculo" xfId="5232" builtinId="8" hidden="1"/>
    <cellStyle name="Hipervínculo" xfId="5234" builtinId="8" hidden="1"/>
    <cellStyle name="Hipervínculo" xfId="5236" builtinId="8" hidden="1"/>
    <cellStyle name="Hipervínculo" xfId="5238" builtinId="8" hidden="1"/>
    <cellStyle name="Hipervínculo" xfId="5240" builtinId="8" hidden="1"/>
    <cellStyle name="Hipervínculo" xfId="5242" builtinId="8" hidden="1"/>
    <cellStyle name="Hipervínculo" xfId="5244" builtinId="8" hidden="1"/>
    <cellStyle name="Hipervínculo" xfId="5246" builtinId="8" hidden="1"/>
    <cellStyle name="Hipervínculo" xfId="5248" builtinId="8" hidden="1"/>
    <cellStyle name="Hipervínculo" xfId="5250" builtinId="8" hidden="1"/>
    <cellStyle name="Hipervínculo" xfId="5252" builtinId="8" hidden="1"/>
    <cellStyle name="Hipervínculo" xfId="5254" builtinId="8" hidden="1"/>
    <cellStyle name="Hipervínculo" xfId="5256" builtinId="8" hidden="1"/>
    <cellStyle name="Hipervínculo" xfId="5258" builtinId="8" hidden="1"/>
    <cellStyle name="Hipervínculo" xfId="5260" builtinId="8" hidden="1"/>
    <cellStyle name="Hipervínculo" xfId="5262" builtinId="8" hidden="1"/>
    <cellStyle name="Hipervínculo" xfId="5264" builtinId="8" hidden="1"/>
    <cellStyle name="Hipervínculo" xfId="5266" builtinId="8" hidden="1"/>
    <cellStyle name="Hipervínculo" xfId="5268" builtinId="8" hidden="1"/>
    <cellStyle name="Hipervínculo" xfId="5270" builtinId="8" hidden="1"/>
    <cellStyle name="Hipervínculo" xfId="5272" builtinId="8" hidden="1"/>
    <cellStyle name="Hipervínculo" xfId="5274" builtinId="8" hidden="1"/>
    <cellStyle name="Hipervínculo" xfId="5276" builtinId="8" hidden="1"/>
    <cellStyle name="Hipervínculo" xfId="5278" builtinId="8" hidden="1"/>
    <cellStyle name="Hipervínculo" xfId="5280" builtinId="8" hidden="1"/>
    <cellStyle name="Hipervínculo" xfId="5282" builtinId="8" hidden="1"/>
    <cellStyle name="Hipervínculo" xfId="5284" builtinId="8" hidden="1"/>
    <cellStyle name="Hipervínculo" xfId="5286" builtinId="8" hidden="1"/>
    <cellStyle name="Hipervínculo" xfId="5288" builtinId="8" hidden="1"/>
    <cellStyle name="Hipervínculo" xfId="5290" builtinId="8" hidden="1"/>
    <cellStyle name="Hipervínculo" xfId="5292" builtinId="8" hidden="1"/>
    <cellStyle name="Hipervínculo" xfId="5294" builtinId="8" hidden="1"/>
    <cellStyle name="Hipervínculo" xfId="5296" builtinId="8" hidden="1"/>
    <cellStyle name="Hipervínculo" xfId="5298" builtinId="8" hidden="1"/>
    <cellStyle name="Hipervínculo" xfId="5300" builtinId="8" hidden="1"/>
    <cellStyle name="Hipervínculo" xfId="5302" builtinId="8" hidden="1"/>
    <cellStyle name="Hipervínculo" xfId="5304" builtinId="8" hidden="1"/>
    <cellStyle name="Hipervínculo" xfId="5306" builtinId="8" hidden="1"/>
    <cellStyle name="Hipervínculo" xfId="5308" builtinId="8" hidden="1"/>
    <cellStyle name="Hipervínculo" xfId="5310" builtinId="8" hidden="1"/>
    <cellStyle name="Hipervínculo" xfId="5312" builtinId="8" hidden="1"/>
    <cellStyle name="Hipervínculo" xfId="5314" builtinId="8" hidden="1"/>
    <cellStyle name="Hipervínculo" xfId="5316" builtinId="8" hidden="1"/>
    <cellStyle name="Hipervínculo" xfId="5318" builtinId="8" hidden="1"/>
    <cellStyle name="Hipervínculo" xfId="5320" builtinId="8" hidden="1"/>
    <cellStyle name="Hipervínculo" xfId="5322" builtinId="8" hidden="1"/>
    <cellStyle name="Hipervínculo" xfId="5324" builtinId="8" hidden="1"/>
    <cellStyle name="Hipervínculo" xfId="5326" builtinId="8" hidden="1"/>
    <cellStyle name="Hipervínculo" xfId="5328" builtinId="8" hidden="1"/>
    <cellStyle name="Hipervínculo" xfId="5330" builtinId="8" hidden="1"/>
    <cellStyle name="Hipervínculo" xfId="5332" builtinId="8" hidden="1"/>
    <cellStyle name="Hipervínculo" xfId="5334" builtinId="8" hidden="1"/>
    <cellStyle name="Hipervínculo" xfId="5336" builtinId="8" hidden="1"/>
    <cellStyle name="Hipervínculo" xfId="5338" builtinId="8" hidden="1"/>
    <cellStyle name="Hipervínculo" xfId="5340" builtinId="8" hidden="1"/>
    <cellStyle name="Hipervínculo" xfId="5342" builtinId="8" hidden="1"/>
    <cellStyle name="Hipervínculo" xfId="5344" builtinId="8" hidden="1"/>
    <cellStyle name="Hipervínculo" xfId="5346" builtinId="8" hidden="1"/>
    <cellStyle name="Hipervínculo" xfId="5348" builtinId="8" hidden="1"/>
    <cellStyle name="Hipervínculo" xfId="5350" builtinId="8" hidden="1"/>
    <cellStyle name="Hipervínculo" xfId="5352" builtinId="8" hidden="1"/>
    <cellStyle name="Hipervínculo" xfId="5354" builtinId="8" hidden="1"/>
    <cellStyle name="Hipervínculo" xfId="5356" builtinId="8" hidden="1"/>
    <cellStyle name="Hipervínculo" xfId="5358" builtinId="8" hidden="1"/>
    <cellStyle name="Hipervínculo" xfId="5360" builtinId="8" hidden="1"/>
    <cellStyle name="Hipervínculo" xfId="5362" builtinId="8" hidden="1"/>
    <cellStyle name="Hipervínculo" xfId="5364" builtinId="8" hidden="1"/>
    <cellStyle name="Hipervínculo" xfId="5366" builtinId="8" hidden="1"/>
    <cellStyle name="Hipervínculo" xfId="5368" builtinId="8" hidden="1"/>
    <cellStyle name="Hipervínculo" xfId="5370" builtinId="8" hidden="1"/>
    <cellStyle name="Hipervínculo" xfId="5372" builtinId="8" hidden="1"/>
    <cellStyle name="Hipervínculo" xfId="5374" builtinId="8" hidden="1"/>
    <cellStyle name="Hipervínculo" xfId="5376" builtinId="8" hidden="1"/>
    <cellStyle name="Hipervínculo" xfId="5378" builtinId="8" hidden="1"/>
    <cellStyle name="Hipervínculo" xfId="5380" builtinId="8" hidden="1"/>
    <cellStyle name="Hipervínculo" xfId="5382" builtinId="8" hidden="1"/>
    <cellStyle name="Hipervínculo" xfId="5384" builtinId="8" hidden="1"/>
    <cellStyle name="Hipervínculo" xfId="5386" builtinId="8" hidden="1"/>
    <cellStyle name="Hipervínculo" xfId="5388" builtinId="8" hidden="1"/>
    <cellStyle name="Hipervínculo" xfId="5390" builtinId="8" hidden="1"/>
    <cellStyle name="Hipervínculo" xfId="5392" builtinId="8" hidden="1"/>
    <cellStyle name="Hipervínculo" xfId="5394" builtinId="8" hidden="1"/>
    <cellStyle name="Hipervínculo" xfId="5396" builtinId="8" hidden="1"/>
    <cellStyle name="Hipervínculo" xfId="5398" builtinId="8" hidden="1"/>
    <cellStyle name="Hipervínculo" xfId="5400" builtinId="8" hidden="1"/>
    <cellStyle name="Hipervínculo" xfId="5402" builtinId="8" hidden="1"/>
    <cellStyle name="Hipervínculo" xfId="5404" builtinId="8" hidden="1"/>
    <cellStyle name="Hipervínculo" xfId="5406" builtinId="8" hidden="1"/>
    <cellStyle name="Hipervínculo" xfId="5408" builtinId="8" hidden="1"/>
    <cellStyle name="Hipervínculo" xfId="5410" builtinId="8" hidden="1"/>
    <cellStyle name="Hipervínculo" xfId="5412" builtinId="8" hidden="1"/>
    <cellStyle name="Hipervínculo" xfId="5414" builtinId="8" hidden="1"/>
    <cellStyle name="Hipervínculo" xfId="5416" builtinId="8" hidden="1"/>
    <cellStyle name="Hipervínculo" xfId="5418" builtinId="8" hidden="1"/>
    <cellStyle name="Hipervínculo" xfId="5420" builtinId="8" hidden="1"/>
    <cellStyle name="Hipervínculo" xfId="5422" builtinId="8" hidden="1"/>
    <cellStyle name="Hipervínculo" xfId="5424" builtinId="8" hidden="1"/>
    <cellStyle name="Hipervínculo" xfId="5426" builtinId="8" hidden="1"/>
    <cellStyle name="Hipervínculo" xfId="5428" builtinId="8" hidden="1"/>
    <cellStyle name="Hipervínculo" xfId="5430" builtinId="8" hidden="1"/>
    <cellStyle name="Hipervínculo" xfId="5432" builtinId="8" hidden="1"/>
    <cellStyle name="Hipervínculo" xfId="5434" builtinId="8" hidden="1"/>
    <cellStyle name="Hipervínculo" xfId="5436" builtinId="8" hidden="1"/>
    <cellStyle name="Hipervínculo" xfId="5438" builtinId="8" hidden="1"/>
    <cellStyle name="Hipervínculo" xfId="5440" builtinId="8" hidden="1"/>
    <cellStyle name="Hipervínculo" xfId="5442" builtinId="8" hidden="1"/>
    <cellStyle name="Hipervínculo" xfId="5444" builtinId="8" hidden="1"/>
    <cellStyle name="Hipervínculo" xfId="5446" builtinId="8" hidden="1"/>
    <cellStyle name="Hipervínculo" xfId="5448" builtinId="8" hidden="1"/>
    <cellStyle name="Hipervínculo" xfId="5450" builtinId="8" hidden="1"/>
    <cellStyle name="Hipervínculo" xfId="5452" builtinId="8" hidden="1"/>
    <cellStyle name="Hipervínculo" xfId="5454" builtinId="8" hidden="1"/>
    <cellStyle name="Hipervínculo" xfId="5456" builtinId="8" hidden="1"/>
    <cellStyle name="Hipervínculo" xfId="5458" builtinId="8" hidden="1"/>
    <cellStyle name="Hipervínculo" xfId="5460" builtinId="8" hidden="1"/>
    <cellStyle name="Hipervínculo" xfId="5462" builtinId="8" hidden="1"/>
    <cellStyle name="Hipervínculo" xfId="5464" builtinId="8" hidden="1"/>
    <cellStyle name="Hipervínculo" xfId="5466" builtinId="8" hidden="1"/>
    <cellStyle name="Hipervínculo" xfId="5468" builtinId="8" hidden="1"/>
    <cellStyle name="Hipervínculo" xfId="5470" builtinId="8" hidden="1"/>
    <cellStyle name="Hipervínculo" xfId="5472" builtinId="8" hidden="1"/>
    <cellStyle name="Hipervínculo" xfId="5474" builtinId="8" hidden="1"/>
    <cellStyle name="Hipervínculo" xfId="5476" builtinId="8" hidden="1"/>
    <cellStyle name="Hipervínculo" xfId="5478" builtinId="8" hidden="1"/>
    <cellStyle name="Hipervínculo" xfId="5480" builtinId="8" hidden="1"/>
    <cellStyle name="Hipervínculo" xfId="5482" builtinId="8" hidden="1"/>
    <cellStyle name="Hipervínculo" xfId="5484" builtinId="8" hidden="1"/>
    <cellStyle name="Hipervínculo" xfId="5486" builtinId="8" hidden="1"/>
    <cellStyle name="Hipervínculo" xfId="5488" builtinId="8" hidden="1"/>
    <cellStyle name="Hipervínculo" xfId="5490" builtinId="8" hidden="1"/>
    <cellStyle name="Hipervínculo" xfId="5492" builtinId="8" hidden="1"/>
    <cellStyle name="Hipervínculo" xfId="5494" builtinId="8" hidden="1"/>
    <cellStyle name="Hipervínculo" xfId="5496" builtinId="8" hidden="1"/>
    <cellStyle name="Hipervínculo" xfId="5498" builtinId="8" hidden="1"/>
    <cellStyle name="Hipervínculo" xfId="5500" builtinId="8" hidden="1"/>
    <cellStyle name="Hipervínculo" xfId="5502" builtinId="8" hidden="1"/>
    <cellStyle name="Hipervínculo" xfId="5504" builtinId="8" hidden="1"/>
    <cellStyle name="Hipervínculo" xfId="5506" builtinId="8" hidden="1"/>
    <cellStyle name="Hipervínculo" xfId="5508" builtinId="8" hidden="1"/>
    <cellStyle name="Hipervínculo" xfId="5510" builtinId="8" hidden="1"/>
    <cellStyle name="Hipervínculo" xfId="5512" builtinId="8" hidden="1"/>
    <cellStyle name="Hipervínculo" xfId="5514" builtinId="8" hidden="1"/>
    <cellStyle name="Hipervínculo" xfId="5516" builtinId="8" hidden="1"/>
    <cellStyle name="Hipervínculo" xfId="5518" builtinId="8" hidden="1"/>
    <cellStyle name="Hipervínculo" xfId="5520" builtinId="8" hidden="1"/>
    <cellStyle name="Hipervínculo" xfId="5522" builtinId="8" hidden="1"/>
    <cellStyle name="Hipervínculo" xfId="5524" builtinId="8" hidden="1"/>
    <cellStyle name="Hipervínculo" xfId="5526" builtinId="8" hidden="1"/>
    <cellStyle name="Hipervínculo" xfId="5528" builtinId="8" hidden="1"/>
    <cellStyle name="Hipervínculo" xfId="5530" builtinId="8" hidden="1"/>
    <cellStyle name="Hipervínculo" xfId="5532" builtinId="8" hidden="1"/>
    <cellStyle name="Hipervínculo" xfId="5534" builtinId="8" hidden="1"/>
    <cellStyle name="Hipervínculo" xfId="5536" builtinId="8" hidden="1"/>
    <cellStyle name="Hipervínculo" xfId="5538" builtinId="8" hidden="1"/>
    <cellStyle name="Hipervínculo" xfId="5540" builtinId="8" hidden="1"/>
    <cellStyle name="Hipervínculo" xfId="5542" builtinId="8" hidden="1"/>
    <cellStyle name="Hipervínculo" xfId="5544" builtinId="8" hidden="1"/>
    <cellStyle name="Hipervínculo" xfId="5546" builtinId="8" hidden="1"/>
    <cellStyle name="Hipervínculo" xfId="5548" builtinId="8" hidden="1"/>
    <cellStyle name="Hipervínculo" xfId="5550" builtinId="8" hidden="1"/>
    <cellStyle name="Hipervínculo" xfId="5552" builtinId="8" hidden="1"/>
    <cellStyle name="Hipervínculo" xfId="5554" builtinId="8" hidden="1"/>
    <cellStyle name="Hipervínculo" xfId="5556" builtinId="8" hidden="1"/>
    <cellStyle name="Hipervínculo" xfId="5558" builtinId="8" hidden="1"/>
    <cellStyle name="Hipervínculo" xfId="5560" builtinId="8" hidden="1"/>
    <cellStyle name="Hipervínculo" xfId="5562" builtinId="8" hidden="1"/>
    <cellStyle name="Hipervínculo" xfId="5564" builtinId="8" hidden="1"/>
    <cellStyle name="Hipervínculo" xfId="5566" builtinId="8" hidden="1"/>
    <cellStyle name="Hipervínculo" xfId="5568" builtinId="8" hidden="1"/>
    <cellStyle name="Hipervínculo" xfId="5570" builtinId="8" hidden="1"/>
    <cellStyle name="Hipervínculo" xfId="5572" builtinId="8" hidden="1"/>
    <cellStyle name="Hipervínculo" xfId="5574" builtinId="8" hidden="1"/>
    <cellStyle name="Hipervínculo" xfId="5576" builtinId="8" hidden="1"/>
    <cellStyle name="Hipervínculo" xfId="5578" builtinId="8" hidden="1"/>
    <cellStyle name="Hipervínculo" xfId="5580" builtinId="8" hidden="1"/>
    <cellStyle name="Hipervínculo" xfId="5582" builtinId="8" hidden="1"/>
    <cellStyle name="Hipervínculo" xfId="5584" builtinId="8" hidden="1"/>
    <cellStyle name="Hipervínculo" xfId="5586" builtinId="8" hidden="1"/>
    <cellStyle name="Hipervínculo" xfId="5588" builtinId="8" hidden="1"/>
    <cellStyle name="Hipervínculo" xfId="5590" builtinId="8" hidden="1"/>
    <cellStyle name="Hipervínculo" xfId="5592" builtinId="8" hidden="1"/>
    <cellStyle name="Hipervínculo" xfId="5594" builtinId="8" hidden="1"/>
    <cellStyle name="Hipervínculo" xfId="5596" builtinId="8" hidden="1"/>
    <cellStyle name="Hipervínculo" xfId="5598" builtinId="8" hidden="1"/>
    <cellStyle name="Hipervínculo" xfId="5600" builtinId="8" hidden="1"/>
    <cellStyle name="Hipervínculo" xfId="5602" builtinId="8" hidden="1"/>
    <cellStyle name="Hipervínculo" xfId="5604" builtinId="8" hidden="1"/>
    <cellStyle name="Hipervínculo" xfId="5606" builtinId="8" hidden="1"/>
    <cellStyle name="Hipervínculo" xfId="5608" builtinId="8" hidden="1"/>
    <cellStyle name="Hipervínculo" xfId="5610" builtinId="8" hidden="1"/>
    <cellStyle name="Hipervínculo" xfId="5612" builtinId="8" hidden="1"/>
    <cellStyle name="Hipervínculo" xfId="5614" builtinId="8" hidden="1"/>
    <cellStyle name="Hipervínculo" xfId="5616" builtinId="8" hidden="1"/>
    <cellStyle name="Hipervínculo" xfId="5618" builtinId="8" hidden="1"/>
    <cellStyle name="Hipervínculo" xfId="5620" builtinId="8" hidden="1"/>
    <cellStyle name="Hipervínculo" xfId="5622" builtinId="8" hidden="1"/>
    <cellStyle name="Hipervínculo" xfId="5624" builtinId="8" hidden="1"/>
    <cellStyle name="Hipervínculo" xfId="5626" builtinId="8" hidden="1"/>
    <cellStyle name="Hipervínculo" xfId="5628" builtinId="8" hidden="1"/>
    <cellStyle name="Hipervínculo" xfId="5630" builtinId="8" hidden="1"/>
    <cellStyle name="Hipervínculo" xfId="5632" builtinId="8" hidden="1"/>
    <cellStyle name="Hipervínculo" xfId="5634" builtinId="8" hidden="1"/>
    <cellStyle name="Hipervínculo" xfId="5636" builtinId="8" hidden="1"/>
    <cellStyle name="Hipervínculo" xfId="5638" builtinId="8" hidden="1"/>
    <cellStyle name="Hipervínculo" xfId="5640" builtinId="8" hidden="1"/>
    <cellStyle name="Hipervínculo" xfId="5642" builtinId="8" hidden="1"/>
    <cellStyle name="Hipervínculo" xfId="5644" builtinId="8" hidden="1"/>
    <cellStyle name="Hipervínculo" xfId="5646" builtinId="8" hidden="1"/>
    <cellStyle name="Hipervínculo" xfId="5648" builtinId="8" hidden="1"/>
    <cellStyle name="Hipervínculo" xfId="5650" builtinId="8" hidden="1"/>
    <cellStyle name="Hipervínculo" xfId="5652" builtinId="8" hidden="1"/>
    <cellStyle name="Hipervínculo" xfId="5654" builtinId="8" hidden="1"/>
    <cellStyle name="Hipervínculo" xfId="5656" builtinId="8" hidden="1"/>
    <cellStyle name="Hipervínculo" xfId="5658" builtinId="8" hidden="1"/>
    <cellStyle name="Hipervínculo" xfId="5660" builtinId="8" hidden="1"/>
    <cellStyle name="Hipervínculo" xfId="5662" builtinId="8" hidden="1"/>
    <cellStyle name="Hipervínculo" xfId="5664" builtinId="8" hidden="1"/>
    <cellStyle name="Hipervínculo" xfId="5666" builtinId="8" hidden="1"/>
    <cellStyle name="Hipervínculo" xfId="5668" builtinId="8" hidden="1"/>
    <cellStyle name="Hipervínculo" xfId="5670" builtinId="8" hidden="1"/>
    <cellStyle name="Hipervínculo" xfId="5672" builtinId="8" hidden="1"/>
    <cellStyle name="Hipervínculo" xfId="5674" builtinId="8" hidden="1"/>
    <cellStyle name="Hipervínculo" xfId="5676" builtinId="8" hidden="1"/>
    <cellStyle name="Hipervínculo" xfId="5678" builtinId="8" hidden="1"/>
    <cellStyle name="Hipervínculo" xfId="5680" builtinId="8" hidden="1"/>
    <cellStyle name="Hipervínculo" xfId="5682" builtinId="8" hidden="1"/>
    <cellStyle name="Hipervínculo" xfId="5684" builtinId="8" hidden="1"/>
    <cellStyle name="Hipervínculo" xfId="5686" builtinId="8" hidden="1"/>
    <cellStyle name="Hipervínculo" xfId="5688" builtinId="8" hidden="1"/>
    <cellStyle name="Hipervínculo" xfId="5690" builtinId="8" hidden="1"/>
    <cellStyle name="Hipervínculo" xfId="5692" builtinId="8" hidden="1"/>
    <cellStyle name="Hipervínculo" xfId="5694" builtinId="8" hidden="1"/>
    <cellStyle name="Hipervínculo" xfId="5696" builtinId="8" hidden="1"/>
    <cellStyle name="Hipervínculo" xfId="5698" builtinId="8" hidden="1"/>
    <cellStyle name="Hipervínculo" xfId="5700" builtinId="8" hidden="1"/>
    <cellStyle name="Hipervínculo" xfId="5702" builtinId="8" hidden="1"/>
    <cellStyle name="Hipervínculo" xfId="5704" builtinId="8" hidden="1"/>
    <cellStyle name="Hipervínculo" xfId="5706" builtinId="8" hidden="1"/>
    <cellStyle name="Hipervínculo" xfId="5708" builtinId="8" hidden="1"/>
    <cellStyle name="Hipervínculo" xfId="5710" builtinId="8" hidden="1"/>
    <cellStyle name="Hipervínculo" xfId="5712" builtinId="8" hidden="1"/>
    <cellStyle name="Hipervínculo" xfId="5714" builtinId="8" hidden="1"/>
    <cellStyle name="Hipervínculo" xfId="5716" builtinId="8" hidden="1"/>
    <cellStyle name="Hipervínculo" xfId="5718" builtinId="8" hidden="1"/>
    <cellStyle name="Hipervínculo" xfId="5720" builtinId="8" hidden="1"/>
    <cellStyle name="Hipervínculo" xfId="5722" builtinId="8" hidden="1"/>
    <cellStyle name="Hipervínculo" xfId="5724" builtinId="8" hidden="1"/>
    <cellStyle name="Hipervínculo" xfId="5726" builtinId="8" hidden="1"/>
    <cellStyle name="Hipervínculo" xfId="5728" builtinId="8" hidden="1"/>
    <cellStyle name="Hipervínculo" xfId="5730" builtinId="8" hidden="1"/>
    <cellStyle name="Hipervínculo" xfId="5732" builtinId="8" hidden="1"/>
    <cellStyle name="Hipervínculo" xfId="5734" builtinId="8" hidden="1"/>
    <cellStyle name="Hipervínculo" xfId="5736" builtinId="8" hidden="1"/>
    <cellStyle name="Hipervínculo" xfId="5738" builtinId="8" hidden="1"/>
    <cellStyle name="Hipervínculo" xfId="5740" builtinId="8" hidden="1"/>
    <cellStyle name="Hipervínculo" xfId="5742" builtinId="8" hidden="1"/>
    <cellStyle name="Hipervínculo" xfId="5744" builtinId="8" hidden="1"/>
    <cellStyle name="Hipervínculo" xfId="5746" builtinId="8" hidden="1"/>
    <cellStyle name="Hipervínculo" xfId="5748" builtinId="8" hidden="1"/>
    <cellStyle name="Hipervínculo" xfId="5750" builtinId="8" hidden="1"/>
    <cellStyle name="Hipervínculo" xfId="5752" builtinId="8" hidden="1"/>
    <cellStyle name="Hipervínculo" xfId="5754" builtinId="8" hidden="1"/>
    <cellStyle name="Hipervínculo" xfId="5756" builtinId="8" hidden="1"/>
    <cellStyle name="Hipervínculo" xfId="5758" builtinId="8" hidden="1"/>
    <cellStyle name="Hipervínculo" xfId="5760" builtinId="8" hidden="1"/>
    <cellStyle name="Hipervínculo" xfId="5762" builtinId="8" hidden="1"/>
    <cellStyle name="Hipervínculo" xfId="5764" builtinId="8" hidden="1"/>
    <cellStyle name="Hipervínculo" xfId="5766" builtinId="8" hidden="1"/>
    <cellStyle name="Hipervínculo" xfId="5768" builtinId="8" hidden="1"/>
    <cellStyle name="Hipervínculo" xfId="5770" builtinId="8" hidden="1"/>
    <cellStyle name="Hipervínculo" xfId="5772" builtinId="8" hidden="1"/>
    <cellStyle name="Hipervínculo" xfId="5774" builtinId="8" hidden="1"/>
    <cellStyle name="Hipervínculo" xfId="5776" builtinId="8" hidden="1"/>
    <cellStyle name="Hipervínculo" xfId="5778" builtinId="8" hidden="1"/>
    <cellStyle name="Hipervínculo" xfId="5780" builtinId="8" hidden="1"/>
    <cellStyle name="Hipervínculo" xfId="5782" builtinId="8" hidden="1"/>
    <cellStyle name="Hipervínculo" xfId="5784" builtinId="8" hidden="1"/>
    <cellStyle name="Hipervínculo" xfId="5786" builtinId="8" hidden="1"/>
    <cellStyle name="Hipervínculo" xfId="5788" builtinId="8" hidden="1"/>
    <cellStyle name="Hipervínculo" xfId="5790" builtinId="8" hidden="1"/>
    <cellStyle name="Hipervínculo" xfId="5792" builtinId="8" hidden="1"/>
    <cellStyle name="Hipervínculo" xfId="5794" builtinId="8" hidden="1"/>
    <cellStyle name="Hipervínculo" xfId="5796" builtinId="8" hidden="1"/>
    <cellStyle name="Hipervínculo" xfId="5798" builtinId="8" hidden="1"/>
    <cellStyle name="Hipervínculo" xfId="5800" builtinId="8" hidden="1"/>
    <cellStyle name="Hipervínculo" xfId="5802" builtinId="8" hidden="1"/>
    <cellStyle name="Hipervínculo" xfId="5804" builtinId="8" hidden="1"/>
    <cellStyle name="Hipervínculo" xfId="5806" builtinId="8" hidden="1"/>
    <cellStyle name="Hipervínculo" xfId="5808" builtinId="8" hidden="1"/>
    <cellStyle name="Hipervínculo" xfId="5810" builtinId="8" hidden="1"/>
    <cellStyle name="Hipervínculo" xfId="5812" builtinId="8" hidden="1"/>
    <cellStyle name="Hipervínculo" xfId="5814" builtinId="8" hidden="1"/>
    <cellStyle name="Hipervínculo" xfId="5816" builtinId="8" hidden="1"/>
    <cellStyle name="Hipervínculo" xfId="5818" builtinId="8" hidden="1"/>
    <cellStyle name="Hipervínculo" xfId="5820" builtinId="8" hidden="1"/>
    <cellStyle name="Hipervínculo" xfId="5822" builtinId="8" hidden="1"/>
    <cellStyle name="Hipervínculo" xfId="5824" builtinId="8" hidden="1"/>
    <cellStyle name="Hipervínculo" xfId="5826" builtinId="8" hidden="1"/>
    <cellStyle name="Hipervínculo" xfId="5828" builtinId="8" hidden="1"/>
    <cellStyle name="Hipervínculo" xfId="5830" builtinId="8" hidden="1"/>
    <cellStyle name="Hipervínculo" xfId="5832" builtinId="8" hidden="1"/>
    <cellStyle name="Hipervínculo" xfId="5834" builtinId="8" hidden="1"/>
    <cellStyle name="Hipervínculo" xfId="5836" builtinId="8" hidden="1"/>
    <cellStyle name="Hipervínculo" xfId="5838" builtinId="8" hidden="1"/>
    <cellStyle name="Hipervínculo" xfId="5840" builtinId="8" hidden="1"/>
    <cellStyle name="Hipervínculo" xfId="5842" builtinId="8" hidden="1"/>
    <cellStyle name="Hipervínculo" xfId="5844" builtinId="8" hidden="1"/>
    <cellStyle name="Hipervínculo" xfId="5846" builtinId="8" hidden="1"/>
    <cellStyle name="Hipervínculo" xfId="5848" builtinId="8" hidden="1"/>
    <cellStyle name="Hipervínculo" xfId="5850" builtinId="8" hidden="1"/>
    <cellStyle name="Hipervínculo" xfId="5852" builtinId="8" hidden="1"/>
    <cellStyle name="Hipervínculo" xfId="5854" builtinId="8" hidden="1"/>
    <cellStyle name="Hipervínculo" xfId="5856" builtinId="8" hidden="1"/>
    <cellStyle name="Hipervínculo" xfId="5858" builtinId="8" hidden="1"/>
    <cellStyle name="Hipervínculo" xfId="5860" builtinId="8" hidden="1"/>
    <cellStyle name="Hipervínculo" xfId="5862" builtinId="8" hidden="1"/>
    <cellStyle name="Hipervínculo" xfId="5864" builtinId="8" hidden="1"/>
    <cellStyle name="Hipervínculo" xfId="5866" builtinId="8" hidden="1"/>
    <cellStyle name="Hipervínculo" xfId="5868" builtinId="8" hidden="1"/>
    <cellStyle name="Hipervínculo" xfId="5870" builtinId="8" hidden="1"/>
    <cellStyle name="Hipervínculo" xfId="5872" builtinId="8" hidden="1"/>
    <cellStyle name="Hipervínculo" xfId="5874" builtinId="8" hidden="1"/>
    <cellStyle name="Hipervínculo" xfId="5876" builtinId="8" hidden="1"/>
    <cellStyle name="Hipervínculo" xfId="5878" builtinId="8" hidden="1"/>
    <cellStyle name="Hipervínculo" xfId="5880" builtinId="8" hidden="1"/>
    <cellStyle name="Hipervínculo" xfId="5882" builtinId="8" hidden="1"/>
    <cellStyle name="Hipervínculo" xfId="5884" builtinId="8" hidden="1"/>
    <cellStyle name="Hipervínculo" xfId="5886" builtinId="8" hidden="1"/>
    <cellStyle name="Hipervínculo" xfId="5888" builtinId="8" hidden="1"/>
    <cellStyle name="Hipervínculo" xfId="5890" builtinId="8" hidden="1"/>
    <cellStyle name="Hipervínculo" xfId="5892" builtinId="8" hidden="1"/>
    <cellStyle name="Hipervínculo" xfId="5894" builtinId="8" hidden="1"/>
    <cellStyle name="Hipervínculo" xfId="5896" builtinId="8" hidden="1"/>
    <cellStyle name="Hipervínculo" xfId="5898" builtinId="8" hidden="1"/>
    <cellStyle name="Hipervínculo" xfId="5900" builtinId="8" hidden="1"/>
    <cellStyle name="Hipervínculo" xfId="5902" builtinId="8" hidden="1"/>
    <cellStyle name="Hipervínculo" xfId="5904" builtinId="8" hidden="1"/>
    <cellStyle name="Hipervínculo" xfId="5906" builtinId="8" hidden="1"/>
    <cellStyle name="Hipervínculo" xfId="5908" builtinId="8" hidden="1"/>
    <cellStyle name="Hipervínculo" xfId="5910" builtinId="8" hidden="1"/>
    <cellStyle name="Hipervínculo" xfId="5912" builtinId="8" hidden="1"/>
    <cellStyle name="Hipervínculo" xfId="5914" builtinId="8" hidden="1"/>
    <cellStyle name="Hipervínculo" xfId="5916" builtinId="8" hidden="1"/>
    <cellStyle name="Hipervínculo" xfId="5918" builtinId="8" hidden="1"/>
    <cellStyle name="Hipervínculo" xfId="5920" builtinId="8" hidden="1"/>
    <cellStyle name="Hipervínculo" xfId="5922" builtinId="8" hidden="1"/>
    <cellStyle name="Hipervínculo" xfId="5924" builtinId="8" hidden="1"/>
    <cellStyle name="Hipervínculo" xfId="5926" builtinId="8" hidden="1"/>
    <cellStyle name="Hipervínculo" xfId="5928" builtinId="8" hidden="1"/>
    <cellStyle name="Hipervínculo" xfId="5930" builtinId="8" hidden="1"/>
    <cellStyle name="Hipervínculo" xfId="5932" builtinId="8" hidden="1"/>
    <cellStyle name="Hipervínculo" xfId="5934" builtinId="8" hidden="1"/>
    <cellStyle name="Hipervínculo" xfId="5936" builtinId="8" hidden="1"/>
    <cellStyle name="Hipervínculo" xfId="5938" builtinId="8" hidden="1"/>
    <cellStyle name="Hipervínculo" xfId="5940" builtinId="8" hidden="1"/>
    <cellStyle name="Hipervínculo" xfId="5942" builtinId="8" hidden="1"/>
    <cellStyle name="Hipervínculo" xfId="5944" builtinId="8" hidden="1"/>
    <cellStyle name="Hipervínculo" xfId="5946" builtinId="8" hidden="1"/>
    <cellStyle name="Hipervínculo" xfId="5948" builtinId="8" hidden="1"/>
    <cellStyle name="Hipervínculo" xfId="5950" builtinId="8" hidden="1"/>
    <cellStyle name="Hipervínculo" xfId="5952" builtinId="8" hidden="1"/>
    <cellStyle name="Hipervínculo" xfId="5954" builtinId="8" hidden="1"/>
    <cellStyle name="Hipervínculo" xfId="5956" builtinId="8" hidden="1"/>
    <cellStyle name="Hipervínculo" xfId="5958" builtinId="8" hidden="1"/>
    <cellStyle name="Hipervínculo" xfId="5960" builtinId="8" hidden="1"/>
    <cellStyle name="Hipervínculo" xfId="5962" builtinId="8" hidden="1"/>
    <cellStyle name="Hipervínculo" xfId="5964" builtinId="8" hidden="1"/>
    <cellStyle name="Hipervínculo" xfId="5966" builtinId="8" hidden="1"/>
    <cellStyle name="Hipervínculo" xfId="5968" builtinId="8" hidden="1"/>
    <cellStyle name="Hipervínculo" xfId="5970" builtinId="8" hidden="1"/>
    <cellStyle name="Hipervínculo" xfId="5972" builtinId="8" hidden="1"/>
    <cellStyle name="Hipervínculo" xfId="5974" builtinId="8" hidden="1"/>
    <cellStyle name="Hipervínculo" xfId="5976" builtinId="8" hidden="1"/>
    <cellStyle name="Hipervínculo" xfId="5978" builtinId="8" hidden="1"/>
    <cellStyle name="Hipervínculo" xfId="5980" builtinId="8" hidden="1"/>
    <cellStyle name="Hipervínculo" xfId="5982" builtinId="8" hidden="1"/>
    <cellStyle name="Hipervínculo" xfId="5984" builtinId="8" hidden="1"/>
    <cellStyle name="Hipervínculo" xfId="5986" builtinId="8" hidden="1"/>
    <cellStyle name="Hipervínculo" xfId="5988" builtinId="8" hidden="1"/>
    <cellStyle name="Hipervínculo" xfId="5990" builtinId="8" hidden="1"/>
    <cellStyle name="Hipervínculo" xfId="5992" builtinId="8" hidden="1"/>
    <cellStyle name="Hipervínculo" xfId="5994" builtinId="8" hidden="1"/>
    <cellStyle name="Hipervínculo" xfId="5996" builtinId="8" hidden="1"/>
    <cellStyle name="Hipervínculo" xfId="5998" builtinId="8" hidden="1"/>
    <cellStyle name="Hipervínculo" xfId="6000" builtinId="8" hidden="1"/>
    <cellStyle name="Hipervínculo" xfId="6002" builtinId="8" hidden="1"/>
    <cellStyle name="Hipervínculo" xfId="6004" builtinId="8" hidden="1"/>
    <cellStyle name="Hipervínculo" xfId="6006" builtinId="8" hidden="1"/>
    <cellStyle name="Hipervínculo" xfId="6008" builtinId="8" hidden="1"/>
    <cellStyle name="Hipervínculo" xfId="6010" builtinId="8" hidden="1"/>
    <cellStyle name="Hipervínculo" xfId="6012" builtinId="8" hidden="1"/>
    <cellStyle name="Hipervínculo" xfId="6014" builtinId="8" hidden="1"/>
    <cellStyle name="Hipervínculo" xfId="6016" builtinId="8" hidden="1"/>
    <cellStyle name="Hipervínculo" xfId="6018" builtinId="8" hidden="1"/>
    <cellStyle name="Hipervínculo" xfId="6020" builtinId="8" hidden="1"/>
    <cellStyle name="Hipervínculo" xfId="6022" builtinId="8" hidden="1"/>
    <cellStyle name="Hipervínculo" xfId="6024" builtinId="8" hidden="1"/>
    <cellStyle name="Hipervínculo" xfId="6026" builtinId="8" hidden="1"/>
    <cellStyle name="Hipervínculo" xfId="6028" builtinId="8" hidden="1"/>
    <cellStyle name="Hipervínculo" xfId="6030" builtinId="8" hidden="1"/>
    <cellStyle name="Hipervínculo" xfId="6032" builtinId="8" hidden="1"/>
    <cellStyle name="Hipervínculo" xfId="6034" builtinId="8" hidden="1"/>
    <cellStyle name="Hipervínculo" xfId="6036" builtinId="8" hidden="1"/>
    <cellStyle name="Hipervínculo" xfId="6038" builtinId="8" hidden="1"/>
    <cellStyle name="Hipervínculo" xfId="6040" builtinId="8" hidden="1"/>
    <cellStyle name="Hipervínculo" xfId="6042" builtinId="8" hidden="1"/>
    <cellStyle name="Hipervínculo" xfId="6044" builtinId="8" hidden="1"/>
    <cellStyle name="Hipervínculo" xfId="6046" builtinId="8" hidden="1"/>
    <cellStyle name="Hipervínculo" xfId="6048" builtinId="8" hidden="1"/>
    <cellStyle name="Hipervínculo" xfId="6050" builtinId="8" hidden="1"/>
    <cellStyle name="Hipervínculo" xfId="6052" builtinId="8" hidden="1"/>
    <cellStyle name="Hipervínculo" xfId="6054" builtinId="8" hidden="1"/>
    <cellStyle name="Hipervínculo" xfId="6056" builtinId="8" hidden="1"/>
    <cellStyle name="Hipervínculo" xfId="6058" builtinId="8" hidden="1"/>
    <cellStyle name="Hipervínculo" xfId="6060" builtinId="8" hidden="1"/>
    <cellStyle name="Hipervínculo" xfId="6062" builtinId="8" hidden="1"/>
    <cellStyle name="Hipervínculo" xfId="6064" builtinId="8" hidden="1"/>
    <cellStyle name="Hipervínculo" xfId="6066" builtinId="8" hidden="1"/>
    <cellStyle name="Hipervínculo" xfId="6068" builtinId="8" hidden="1"/>
    <cellStyle name="Hipervínculo" xfId="6070" builtinId="8" hidden="1"/>
    <cellStyle name="Hipervínculo" xfId="6072" builtinId="8" hidden="1"/>
    <cellStyle name="Hipervínculo" xfId="6074" builtinId="8" hidden="1"/>
    <cellStyle name="Hipervínculo" xfId="6076" builtinId="8" hidden="1"/>
    <cellStyle name="Hipervínculo" xfId="6078" builtinId="8" hidden="1"/>
    <cellStyle name="Hipervínculo" xfId="6080" builtinId="8" hidden="1"/>
    <cellStyle name="Hipervínculo" xfId="6082" builtinId="8" hidden="1"/>
    <cellStyle name="Hipervínculo" xfId="6084" builtinId="8" hidden="1"/>
    <cellStyle name="Hipervínculo" xfId="6086" builtinId="8" hidden="1"/>
    <cellStyle name="Hipervínculo" xfId="6088" builtinId="8" hidden="1"/>
    <cellStyle name="Hipervínculo" xfId="6090" builtinId="8" hidden="1"/>
    <cellStyle name="Hipervínculo" xfId="6092" builtinId="8" hidden="1"/>
    <cellStyle name="Hipervínculo" xfId="6094" builtinId="8" hidden="1"/>
    <cellStyle name="Hipervínculo" xfId="6096" builtinId="8" hidden="1"/>
    <cellStyle name="Hipervínculo" xfId="6098" builtinId="8" hidden="1"/>
    <cellStyle name="Hipervínculo" xfId="6100" builtinId="8" hidden="1"/>
    <cellStyle name="Hipervínculo" xfId="6102" builtinId="8" hidden="1"/>
    <cellStyle name="Hipervínculo" xfId="6104" builtinId="8" hidden="1"/>
    <cellStyle name="Hipervínculo" xfId="6106" builtinId="8" hidden="1"/>
    <cellStyle name="Hipervínculo" xfId="6108" builtinId="8" hidden="1"/>
    <cellStyle name="Hipervínculo" xfId="6110" builtinId="8" hidden="1"/>
    <cellStyle name="Hipervínculo" xfId="6112" builtinId="8" hidden="1"/>
    <cellStyle name="Hipervínculo" xfId="6114" builtinId="8" hidden="1"/>
    <cellStyle name="Hipervínculo" xfId="6116" builtinId="8" hidden="1"/>
    <cellStyle name="Hipervínculo" xfId="6118" builtinId="8" hidden="1"/>
    <cellStyle name="Hipervínculo" xfId="6120" builtinId="8" hidden="1"/>
    <cellStyle name="Hipervínculo" xfId="6122" builtinId="8" hidden="1"/>
    <cellStyle name="Hipervínculo" xfId="6124" builtinId="8" hidden="1"/>
    <cellStyle name="Hipervínculo" xfId="6126" builtinId="8" hidden="1"/>
    <cellStyle name="Hipervínculo" xfId="6128" builtinId="8" hidden="1"/>
    <cellStyle name="Hipervínculo" xfId="6130" builtinId="8" hidden="1"/>
    <cellStyle name="Hipervínculo" xfId="6132" builtinId="8" hidden="1"/>
    <cellStyle name="Hipervínculo" xfId="6134" builtinId="8" hidden="1"/>
    <cellStyle name="Hipervínculo" xfId="6136" builtinId="8" hidden="1"/>
    <cellStyle name="Hipervínculo" xfId="6138" builtinId="8" hidden="1"/>
    <cellStyle name="Hipervínculo" xfId="6140" builtinId="8" hidden="1"/>
    <cellStyle name="Hipervínculo" xfId="6142" builtinId="8" hidden="1"/>
    <cellStyle name="Hipervínculo" xfId="6144" builtinId="8" hidden="1"/>
    <cellStyle name="Hipervínculo" xfId="6146" builtinId="8" hidden="1"/>
    <cellStyle name="Hipervínculo" xfId="6148" builtinId="8" hidden="1"/>
    <cellStyle name="Hipervínculo" xfId="6150" builtinId="8" hidden="1"/>
    <cellStyle name="Hipervínculo" xfId="6152" builtinId="8" hidden="1"/>
    <cellStyle name="Hipervínculo" xfId="6154" builtinId="8" hidden="1"/>
    <cellStyle name="Hipervínculo" xfId="6156" builtinId="8" hidden="1"/>
    <cellStyle name="Hipervínculo" xfId="6158" builtinId="8" hidden="1"/>
    <cellStyle name="Hipervínculo" xfId="6160" builtinId="8" hidden="1"/>
    <cellStyle name="Hipervínculo" xfId="6162" builtinId="8" hidden="1"/>
    <cellStyle name="Hipervínculo" xfId="6164" builtinId="8" hidden="1"/>
    <cellStyle name="Hipervínculo" xfId="6166" builtinId="8" hidden="1"/>
    <cellStyle name="Hipervínculo" xfId="6168" builtinId="8" hidden="1"/>
    <cellStyle name="Hipervínculo" xfId="6170" builtinId="8" hidden="1"/>
    <cellStyle name="Hipervínculo" xfId="6172" builtinId="8" hidden="1"/>
    <cellStyle name="Hipervínculo" xfId="6174" builtinId="8" hidden="1"/>
    <cellStyle name="Hipervínculo" xfId="6176" builtinId="8" hidden="1"/>
    <cellStyle name="Hipervínculo" xfId="6178" builtinId="8" hidden="1"/>
    <cellStyle name="Hipervínculo" xfId="6180" builtinId="8" hidden="1"/>
    <cellStyle name="Hipervínculo" xfId="6182" builtinId="8" hidden="1"/>
    <cellStyle name="Hipervínculo" xfId="6184" builtinId="8" hidden="1"/>
    <cellStyle name="Hipervínculo" xfId="6186" builtinId="8" hidden="1"/>
    <cellStyle name="Hipervínculo" xfId="6188" builtinId="8" hidden="1"/>
    <cellStyle name="Hipervínculo" xfId="6190" builtinId="8" hidden="1"/>
    <cellStyle name="Hipervínculo" xfId="6192" builtinId="8" hidden="1"/>
    <cellStyle name="Hipervínculo" xfId="6194" builtinId="8" hidden="1"/>
    <cellStyle name="Hipervínculo" xfId="6196" builtinId="8" hidden="1"/>
    <cellStyle name="Hipervínculo" xfId="6198" builtinId="8" hidden="1"/>
    <cellStyle name="Hipervínculo" xfId="6200" builtinId="8" hidden="1"/>
    <cellStyle name="Hipervínculo" xfId="6202" builtinId="8" hidden="1"/>
    <cellStyle name="Hipervínculo" xfId="6204" builtinId="8" hidden="1"/>
    <cellStyle name="Hipervínculo" xfId="6206" builtinId="8" hidden="1"/>
    <cellStyle name="Hipervínculo" xfId="6208" builtinId="8" hidden="1"/>
    <cellStyle name="Hipervínculo" xfId="6210" builtinId="8" hidden="1"/>
    <cellStyle name="Hipervínculo" xfId="6212" builtinId="8" hidden="1"/>
    <cellStyle name="Hipervínculo" xfId="6214" builtinId="8" hidden="1"/>
    <cellStyle name="Hipervínculo" xfId="6216" builtinId="8" hidden="1"/>
    <cellStyle name="Hipervínculo" xfId="6218" builtinId="8" hidden="1"/>
    <cellStyle name="Hipervínculo" xfId="6220" builtinId="8" hidden="1"/>
    <cellStyle name="Hipervínculo" xfId="6222" builtinId="8" hidden="1"/>
    <cellStyle name="Hipervínculo" xfId="6224" builtinId="8" hidden="1"/>
    <cellStyle name="Hipervínculo" xfId="6226" builtinId="8" hidden="1"/>
    <cellStyle name="Hipervínculo" xfId="6228" builtinId="8" hidden="1"/>
    <cellStyle name="Hipervínculo" xfId="6230" builtinId="8" hidden="1"/>
    <cellStyle name="Hipervínculo" xfId="6232" builtinId="8" hidden="1"/>
    <cellStyle name="Hipervínculo" xfId="6234" builtinId="8" hidden="1"/>
    <cellStyle name="Hipervínculo" xfId="6236" builtinId="8" hidden="1"/>
    <cellStyle name="Hipervínculo" xfId="6238" builtinId="8" hidden="1"/>
    <cellStyle name="Hipervínculo" xfId="6240" builtinId="8" hidden="1"/>
    <cellStyle name="Hipervínculo" xfId="6242" builtinId="8" hidden="1"/>
    <cellStyle name="Hipervínculo" xfId="6244" builtinId="8" hidden="1"/>
    <cellStyle name="Hipervínculo" xfId="6246" builtinId="8" hidden="1"/>
    <cellStyle name="Hipervínculo" xfId="6248" builtinId="8" hidden="1"/>
    <cellStyle name="Hipervínculo" xfId="6250" builtinId="8" hidden="1"/>
    <cellStyle name="Hipervínculo" xfId="6252" builtinId="8" hidden="1"/>
    <cellStyle name="Hipervínculo" xfId="6254" builtinId="8" hidden="1"/>
    <cellStyle name="Hipervínculo" xfId="6256" builtinId="8" hidden="1"/>
    <cellStyle name="Hipervínculo" xfId="6258" builtinId="8" hidden="1"/>
    <cellStyle name="Hipervínculo" xfId="6260" builtinId="8" hidden="1"/>
    <cellStyle name="Hipervínculo" xfId="6262" builtinId="8" hidden="1"/>
    <cellStyle name="Hipervínculo" xfId="6264" builtinId="8" hidden="1"/>
    <cellStyle name="Hipervínculo" xfId="6266" builtinId="8" hidden="1"/>
    <cellStyle name="Hipervínculo" xfId="6268" builtinId="8" hidden="1"/>
    <cellStyle name="Hipervínculo" xfId="6270" builtinId="8" hidden="1"/>
    <cellStyle name="Hipervínculo" xfId="6272" builtinId="8" hidden="1"/>
    <cellStyle name="Hipervínculo" xfId="6274" builtinId="8" hidden="1"/>
    <cellStyle name="Hipervínculo" xfId="6276" builtinId="8" hidden="1"/>
    <cellStyle name="Hipervínculo" xfId="6278" builtinId="8" hidden="1"/>
    <cellStyle name="Hipervínculo" xfId="6280" builtinId="8" hidden="1"/>
    <cellStyle name="Hipervínculo" xfId="6282" builtinId="8" hidden="1"/>
    <cellStyle name="Hipervínculo" xfId="6284" builtinId="8" hidden="1"/>
    <cellStyle name="Hipervínculo" xfId="6286" builtinId="8" hidden="1"/>
    <cellStyle name="Hipervínculo" xfId="6288" builtinId="8" hidden="1"/>
    <cellStyle name="Hipervínculo" xfId="6290" builtinId="8" hidden="1"/>
    <cellStyle name="Hipervínculo" xfId="6292" builtinId="8" hidden="1"/>
    <cellStyle name="Hipervínculo" xfId="6294" builtinId="8" hidden="1"/>
    <cellStyle name="Hipervínculo" xfId="6296" builtinId="8" hidden="1"/>
    <cellStyle name="Hipervínculo" xfId="6298" builtinId="8" hidden="1"/>
    <cellStyle name="Hipervínculo" xfId="6300" builtinId="8" hidden="1"/>
    <cellStyle name="Hipervínculo" xfId="6302" builtinId="8" hidden="1"/>
    <cellStyle name="Hipervínculo" xfId="6304" builtinId="8" hidden="1"/>
    <cellStyle name="Hipervínculo" xfId="6306" builtinId="8" hidden="1"/>
    <cellStyle name="Hipervínculo" xfId="6308" builtinId="8" hidden="1"/>
    <cellStyle name="Hipervínculo" xfId="6310" builtinId="8" hidden="1"/>
    <cellStyle name="Hipervínculo" xfId="6312" builtinId="8" hidden="1"/>
    <cellStyle name="Hipervínculo" xfId="6314" builtinId="8" hidden="1"/>
    <cellStyle name="Hipervínculo" xfId="6316" builtinId="8" hidden="1"/>
    <cellStyle name="Hipervínculo" xfId="6318" builtinId="8" hidden="1"/>
    <cellStyle name="Hipervínculo" xfId="6320" builtinId="8" hidden="1"/>
    <cellStyle name="Hipervínculo" xfId="6322" builtinId="8" hidden="1"/>
    <cellStyle name="Hipervínculo" xfId="6324" builtinId="8" hidden="1"/>
    <cellStyle name="Hipervínculo" xfId="6326" builtinId="8" hidden="1"/>
    <cellStyle name="Hipervínculo" xfId="6328" builtinId="8" hidden="1"/>
    <cellStyle name="Hipervínculo" xfId="6330" builtinId="8" hidden="1"/>
    <cellStyle name="Hipervínculo" xfId="6332" builtinId="8" hidden="1"/>
    <cellStyle name="Hipervínculo" xfId="6334" builtinId="8" hidden="1"/>
    <cellStyle name="Hipervínculo" xfId="6336" builtinId="8" hidden="1"/>
    <cellStyle name="Hipervínculo" xfId="6338" builtinId="8" hidden="1"/>
    <cellStyle name="Hipervínculo" xfId="6340" builtinId="8" hidden="1"/>
    <cellStyle name="Hipervínculo" xfId="6342" builtinId="8" hidden="1"/>
    <cellStyle name="Hipervínculo" xfId="6344" builtinId="8" hidden="1"/>
    <cellStyle name="Hipervínculo" xfId="6346" builtinId="8" hidden="1"/>
    <cellStyle name="Hipervínculo" xfId="6348" builtinId="8" hidden="1"/>
    <cellStyle name="Hipervínculo" xfId="6350" builtinId="8" hidden="1"/>
    <cellStyle name="Hipervínculo" xfId="6352" builtinId="8" hidden="1"/>
    <cellStyle name="Hipervínculo" xfId="6354" builtinId="8" hidden="1"/>
    <cellStyle name="Hipervínculo" xfId="6356" builtinId="8" hidden="1"/>
    <cellStyle name="Hipervínculo" xfId="6358" builtinId="8" hidden="1"/>
    <cellStyle name="Hipervínculo" xfId="6360" builtinId="8" hidden="1"/>
    <cellStyle name="Hipervínculo" xfId="6362" builtinId="8" hidden="1"/>
    <cellStyle name="Hipervínculo" xfId="6364" builtinId="8" hidden="1"/>
    <cellStyle name="Hipervínculo" xfId="6366" builtinId="8" hidden="1"/>
    <cellStyle name="Hipervínculo" xfId="6368" builtinId="8" hidden="1"/>
    <cellStyle name="Hipervínculo" xfId="6370" builtinId="8" hidden="1"/>
    <cellStyle name="Hipervínculo" xfId="6372" builtinId="8" hidden="1"/>
    <cellStyle name="Hipervínculo" xfId="6374" builtinId="8" hidden="1"/>
    <cellStyle name="Hipervínculo" xfId="6376" builtinId="8" hidden="1"/>
    <cellStyle name="Hipervínculo" xfId="6378" builtinId="8" hidden="1"/>
    <cellStyle name="Hipervínculo" xfId="6380" builtinId="8" hidden="1"/>
    <cellStyle name="Hipervínculo" xfId="6382" builtinId="8" hidden="1"/>
    <cellStyle name="Hipervínculo" xfId="6384" builtinId="8" hidden="1"/>
    <cellStyle name="Hipervínculo" xfId="6386" builtinId="8" hidden="1"/>
    <cellStyle name="Hipervínculo" xfId="6388" builtinId="8" hidden="1"/>
    <cellStyle name="Hipervínculo" xfId="6390" builtinId="8" hidden="1"/>
    <cellStyle name="Hipervínculo" xfId="6392" builtinId="8" hidden="1"/>
    <cellStyle name="Hipervínculo" xfId="6394" builtinId="8" hidden="1"/>
    <cellStyle name="Hipervínculo" xfId="6396" builtinId="8" hidden="1"/>
    <cellStyle name="Hipervínculo" xfId="6398" builtinId="8" hidden="1"/>
    <cellStyle name="Hipervínculo" xfId="6400" builtinId="8" hidden="1"/>
    <cellStyle name="Hipervínculo" xfId="6402" builtinId="8" hidden="1"/>
    <cellStyle name="Hipervínculo" xfId="6404" builtinId="8" hidden="1"/>
    <cellStyle name="Hipervínculo" xfId="6406" builtinId="8" hidden="1"/>
    <cellStyle name="Hipervínculo" xfId="6408" builtinId="8" hidden="1"/>
    <cellStyle name="Hipervínculo" xfId="6410" builtinId="8" hidden="1"/>
    <cellStyle name="Hipervínculo" xfId="6412" builtinId="8" hidden="1"/>
    <cellStyle name="Hipervínculo" xfId="6414" builtinId="8" hidden="1"/>
    <cellStyle name="Hipervínculo" xfId="6416" builtinId="8" hidden="1"/>
    <cellStyle name="Hipervínculo" xfId="6418" builtinId="8" hidden="1"/>
    <cellStyle name="Hipervínculo" xfId="6420" builtinId="8" hidden="1"/>
    <cellStyle name="Hipervínculo" xfId="6422" builtinId="8" hidden="1"/>
    <cellStyle name="Hipervínculo" xfId="6424" builtinId="8" hidden="1"/>
    <cellStyle name="Hipervínculo" xfId="6426" builtinId="8" hidden="1"/>
    <cellStyle name="Hipervínculo" xfId="6428" builtinId="8" hidden="1"/>
    <cellStyle name="Hipervínculo" xfId="6430" builtinId="8" hidden="1"/>
    <cellStyle name="Hipervínculo" xfId="6432" builtinId="8" hidden="1"/>
    <cellStyle name="Hipervínculo" xfId="6434" builtinId="8" hidden="1"/>
    <cellStyle name="Hipervínculo" xfId="6436" builtinId="8" hidden="1"/>
    <cellStyle name="Hipervínculo" xfId="6438" builtinId="8" hidden="1"/>
    <cellStyle name="Hipervínculo" xfId="6440" builtinId="8" hidden="1"/>
    <cellStyle name="Hipervínculo" xfId="6442" builtinId="8" hidden="1"/>
    <cellStyle name="Hipervínculo" xfId="6444" builtinId="8" hidden="1"/>
    <cellStyle name="Hipervínculo" xfId="6446" builtinId="8" hidden="1"/>
    <cellStyle name="Hipervínculo" xfId="6448" builtinId="8" hidden="1"/>
    <cellStyle name="Hipervínculo" xfId="6450" builtinId="8" hidden="1"/>
    <cellStyle name="Hipervínculo" xfId="6452" builtinId="8" hidden="1"/>
    <cellStyle name="Hipervínculo" xfId="6454" builtinId="8" hidden="1"/>
    <cellStyle name="Hipervínculo" xfId="6456" builtinId="8" hidden="1"/>
    <cellStyle name="Hipervínculo" xfId="6458" builtinId="8" hidden="1"/>
    <cellStyle name="Hipervínculo" xfId="6460" builtinId="8" hidden="1"/>
    <cellStyle name="Hipervínculo" xfId="6462" builtinId="8" hidden="1"/>
    <cellStyle name="Hipervínculo" xfId="6464" builtinId="8" hidden="1"/>
    <cellStyle name="Hipervínculo" xfId="6466" builtinId="8" hidden="1"/>
    <cellStyle name="Hipervínculo" xfId="6468" builtinId="8" hidden="1"/>
    <cellStyle name="Hipervínculo" xfId="6470" builtinId="8" hidden="1"/>
    <cellStyle name="Hipervínculo" xfId="6472" builtinId="8" hidden="1"/>
    <cellStyle name="Hipervínculo" xfId="6474" builtinId="8" hidden="1"/>
    <cellStyle name="Hipervínculo" xfId="6476" builtinId="8" hidden="1"/>
    <cellStyle name="Hipervínculo" xfId="6478" builtinId="8" hidden="1"/>
    <cellStyle name="Hipervínculo" xfId="6480" builtinId="8" hidden="1"/>
    <cellStyle name="Hipervínculo" xfId="6482" builtinId="8" hidden="1"/>
    <cellStyle name="Hipervínculo" xfId="6484" builtinId="8" hidden="1"/>
    <cellStyle name="Hipervínculo" xfId="6486" builtinId="8" hidden="1"/>
    <cellStyle name="Hipervínculo" xfId="6488" builtinId="8" hidden="1"/>
    <cellStyle name="Hipervínculo" xfId="6490" builtinId="8" hidden="1"/>
    <cellStyle name="Hipervínculo" xfId="6492" builtinId="8" hidden="1"/>
    <cellStyle name="Hipervínculo" xfId="6494" builtinId="8" hidden="1"/>
    <cellStyle name="Hipervínculo" xfId="6496" builtinId="8" hidden="1"/>
    <cellStyle name="Hipervínculo" xfId="6498" builtinId="8" hidden="1"/>
    <cellStyle name="Hipervínculo" xfId="6500" builtinId="8" hidden="1"/>
    <cellStyle name="Hipervínculo" xfId="6502" builtinId="8" hidden="1"/>
    <cellStyle name="Hipervínculo" xfId="6504" builtinId="8" hidden="1"/>
    <cellStyle name="Hipervínculo" xfId="6506" builtinId="8" hidden="1"/>
    <cellStyle name="Hipervínculo" xfId="6508" builtinId="8" hidden="1"/>
    <cellStyle name="Hipervínculo" xfId="6510" builtinId="8" hidden="1"/>
    <cellStyle name="Hipervínculo" xfId="6512" builtinId="8" hidden="1"/>
    <cellStyle name="Hipervínculo" xfId="6514" builtinId="8" hidden="1"/>
    <cellStyle name="Hipervínculo" xfId="6516" builtinId="8" hidden="1"/>
    <cellStyle name="Hipervínculo" xfId="6518" builtinId="8" hidden="1"/>
    <cellStyle name="Hipervínculo" xfId="6520" builtinId="8" hidden="1"/>
    <cellStyle name="Hipervínculo" xfId="6522" builtinId="8" hidden="1"/>
    <cellStyle name="Hipervínculo" xfId="6524" builtinId="8" hidden="1"/>
    <cellStyle name="Hipervínculo" xfId="6526" builtinId="8" hidden="1"/>
    <cellStyle name="Hipervínculo" xfId="6528" builtinId="8" hidden="1"/>
    <cellStyle name="Hipervínculo" xfId="6530" builtinId="8" hidden="1"/>
    <cellStyle name="Hipervínculo" xfId="6532" builtinId="8" hidden="1"/>
    <cellStyle name="Hipervínculo" xfId="6534" builtinId="8" hidden="1"/>
    <cellStyle name="Hipervínculo" xfId="6536" builtinId="8" hidden="1"/>
    <cellStyle name="Hipervínculo" xfId="6538" builtinId="8" hidden="1"/>
    <cellStyle name="Hipervínculo" xfId="6540" builtinId="8" hidden="1"/>
    <cellStyle name="Hipervínculo" xfId="6542" builtinId="8" hidden="1"/>
    <cellStyle name="Hipervínculo" xfId="6544" builtinId="8" hidden="1"/>
    <cellStyle name="Hipervínculo" xfId="6546" builtinId="8" hidden="1"/>
    <cellStyle name="Hipervínculo" xfId="6548" builtinId="8" hidden="1"/>
    <cellStyle name="Hipervínculo" xfId="6550" builtinId="8" hidden="1"/>
    <cellStyle name="Hipervínculo" xfId="6552" builtinId="8" hidden="1"/>
    <cellStyle name="Hipervínculo" xfId="6554" builtinId="8" hidden="1"/>
    <cellStyle name="Hipervínculo" xfId="6556" builtinId="8" hidden="1"/>
    <cellStyle name="Hipervínculo" xfId="6558" builtinId="8" hidden="1"/>
    <cellStyle name="Hipervínculo" xfId="6560" builtinId="8" hidden="1"/>
    <cellStyle name="Hipervínculo" xfId="6562" builtinId="8" hidden="1"/>
    <cellStyle name="Hipervínculo" xfId="6564" builtinId="8" hidden="1"/>
    <cellStyle name="Hipervínculo" xfId="6566" builtinId="8" hidden="1"/>
    <cellStyle name="Hipervínculo" xfId="6568" builtinId="8" hidden="1"/>
    <cellStyle name="Hipervínculo" xfId="6570" builtinId="8" hidden="1"/>
    <cellStyle name="Hipervínculo" xfId="6572" builtinId="8" hidden="1"/>
    <cellStyle name="Hipervínculo" xfId="6574" builtinId="8" hidden="1"/>
    <cellStyle name="Hipervínculo" xfId="6576" builtinId="8" hidden="1"/>
    <cellStyle name="Hipervínculo" xfId="6578" builtinId="8" hidden="1"/>
    <cellStyle name="Hipervínculo" xfId="6580" builtinId="8" hidden="1"/>
    <cellStyle name="Hipervínculo" xfId="6582" builtinId="8" hidden="1"/>
    <cellStyle name="Hipervínculo" xfId="6584" builtinId="8" hidden="1"/>
    <cellStyle name="Hipervínculo" xfId="6586" builtinId="8" hidden="1"/>
    <cellStyle name="Hipervínculo" xfId="6588" builtinId="8" hidden="1"/>
    <cellStyle name="Hipervínculo" xfId="6590" builtinId="8" hidden="1"/>
    <cellStyle name="Hipervínculo" xfId="6592" builtinId="8" hidden="1"/>
    <cellStyle name="Hipervínculo" xfId="6594" builtinId="8" hidden="1"/>
    <cellStyle name="Hipervínculo" xfId="6596" builtinId="8" hidden="1"/>
    <cellStyle name="Hipervínculo" xfId="6598" builtinId="8" hidden="1"/>
    <cellStyle name="Hipervínculo" xfId="6600" builtinId="8" hidden="1"/>
    <cellStyle name="Hipervínculo" xfId="6602" builtinId="8" hidden="1"/>
    <cellStyle name="Hipervínculo" xfId="6604" builtinId="8" hidden="1"/>
    <cellStyle name="Hipervínculo" xfId="6606" builtinId="8" hidden="1"/>
    <cellStyle name="Hipervínculo" xfId="6608" builtinId="8" hidden="1"/>
    <cellStyle name="Hipervínculo" xfId="6610" builtinId="8" hidden="1"/>
    <cellStyle name="Hipervínculo" xfId="6612" builtinId="8" hidden="1"/>
    <cellStyle name="Hipervínculo" xfId="6614" builtinId="8" hidden="1"/>
    <cellStyle name="Hipervínculo" xfId="6616" builtinId="8" hidden="1"/>
    <cellStyle name="Hipervínculo" xfId="6618" builtinId="8" hidden="1"/>
    <cellStyle name="Hipervínculo" xfId="6620" builtinId="8" hidden="1"/>
    <cellStyle name="Hipervínculo" xfId="6622" builtinId="8" hidden="1"/>
    <cellStyle name="Hipervínculo" xfId="6624" builtinId="8" hidden="1"/>
    <cellStyle name="Hipervínculo" xfId="6626" builtinId="8" hidden="1"/>
    <cellStyle name="Hipervínculo" xfId="6628" builtinId="8" hidden="1"/>
    <cellStyle name="Hipervínculo" xfId="6630" builtinId="8" hidden="1"/>
    <cellStyle name="Hipervínculo" xfId="6632" builtinId="8" hidden="1"/>
    <cellStyle name="Hipervínculo" xfId="6634" builtinId="8" hidden="1"/>
    <cellStyle name="Hipervínculo" xfId="6636" builtinId="8" hidden="1"/>
    <cellStyle name="Hipervínculo" xfId="6638" builtinId="8" hidden="1"/>
    <cellStyle name="Hipervínculo" xfId="6640" builtinId="8" hidden="1"/>
    <cellStyle name="Hipervínculo" xfId="6642" builtinId="8" hidden="1"/>
    <cellStyle name="Hipervínculo" xfId="6644" builtinId="8" hidden="1"/>
    <cellStyle name="Hipervínculo" xfId="6646" builtinId="8" hidden="1"/>
    <cellStyle name="Hipervínculo" xfId="6648" builtinId="8" hidden="1"/>
    <cellStyle name="Hipervínculo" xfId="6650" builtinId="8" hidden="1"/>
    <cellStyle name="Hipervínculo" xfId="6652" builtinId="8" hidden="1"/>
    <cellStyle name="Hipervínculo" xfId="6654" builtinId="8" hidden="1"/>
    <cellStyle name="Hipervínculo" xfId="6656" builtinId="8" hidden="1"/>
    <cellStyle name="Hipervínculo" xfId="6658" builtinId="8" hidden="1"/>
    <cellStyle name="Hipervínculo" xfId="6660" builtinId="8" hidden="1"/>
    <cellStyle name="Hipervínculo" xfId="6662" builtinId="8" hidden="1"/>
    <cellStyle name="Hipervínculo" xfId="6664" builtinId="8" hidden="1"/>
    <cellStyle name="Hipervínculo" xfId="6666" builtinId="8" hidden="1"/>
    <cellStyle name="Hipervínculo" xfId="6668" builtinId="8" hidden="1"/>
    <cellStyle name="Hipervínculo" xfId="6670" builtinId="8" hidden="1"/>
    <cellStyle name="Hipervínculo" xfId="6672" builtinId="8" hidden="1"/>
    <cellStyle name="Hipervínculo" xfId="6674" builtinId="8" hidden="1"/>
    <cellStyle name="Hipervínculo" xfId="6676" builtinId="8" hidden="1"/>
    <cellStyle name="Hipervínculo" xfId="6678" builtinId="8" hidden="1"/>
    <cellStyle name="Hipervínculo" xfId="6680" builtinId="8" hidden="1"/>
    <cellStyle name="Hipervínculo" xfId="6682" builtinId="8" hidden="1"/>
    <cellStyle name="Hipervínculo" xfId="6684" builtinId="8" hidden="1"/>
    <cellStyle name="Hipervínculo" xfId="6686" builtinId="8" hidden="1"/>
    <cellStyle name="Hipervínculo" xfId="6688" builtinId="8" hidden="1"/>
    <cellStyle name="Hipervínculo" xfId="6690" builtinId="8" hidden="1"/>
    <cellStyle name="Hipervínculo" xfId="6692" builtinId="8" hidden="1"/>
    <cellStyle name="Hipervínculo" xfId="6694" builtinId="8" hidden="1"/>
    <cellStyle name="Hipervínculo" xfId="6696" builtinId="8" hidden="1"/>
    <cellStyle name="Hipervínculo" xfId="6698" builtinId="8" hidden="1"/>
    <cellStyle name="Hipervínculo" xfId="6700" builtinId="8" hidden="1"/>
    <cellStyle name="Hipervínculo" xfId="6702" builtinId="8" hidden="1"/>
    <cellStyle name="Hipervínculo" xfId="6704" builtinId="8" hidden="1"/>
    <cellStyle name="Hipervínculo" xfId="6706" builtinId="8" hidden="1"/>
    <cellStyle name="Hipervínculo" xfId="6708" builtinId="8" hidden="1"/>
    <cellStyle name="Hipervínculo" xfId="6710" builtinId="8" hidden="1"/>
    <cellStyle name="Hipervínculo" xfId="6712" builtinId="8" hidden="1"/>
    <cellStyle name="Hipervínculo" xfId="6714" builtinId="8" hidden="1"/>
    <cellStyle name="Hipervínculo" xfId="6716" builtinId="8" hidden="1"/>
    <cellStyle name="Hipervínculo" xfId="6718" builtinId="8" hidden="1"/>
    <cellStyle name="Hipervínculo" xfId="6720" builtinId="8" hidden="1"/>
    <cellStyle name="Hipervínculo" xfId="6722" builtinId="8" hidden="1"/>
    <cellStyle name="Hipervínculo" xfId="6724" builtinId="8" hidden="1"/>
    <cellStyle name="Hipervínculo" xfId="6726" builtinId="8" hidden="1"/>
    <cellStyle name="Hipervínculo" xfId="6728" builtinId="8" hidden="1"/>
    <cellStyle name="Hipervínculo" xfId="6730" builtinId="8" hidden="1"/>
    <cellStyle name="Hipervínculo" xfId="6732" builtinId="8" hidden="1"/>
    <cellStyle name="Hipervínculo" xfId="6734" builtinId="8" hidden="1"/>
    <cellStyle name="Hipervínculo" xfId="6736" builtinId="8" hidden="1"/>
    <cellStyle name="Hipervínculo" xfId="6738" builtinId="8" hidden="1"/>
    <cellStyle name="Hipervínculo" xfId="6740" builtinId="8" hidden="1"/>
    <cellStyle name="Hipervínculo" xfId="6742" builtinId="8" hidden="1"/>
    <cellStyle name="Hipervínculo" xfId="6744" builtinId="8" hidden="1"/>
    <cellStyle name="Hipervínculo" xfId="6746" builtinId="8" hidden="1"/>
    <cellStyle name="Hipervínculo" xfId="6748" builtinId="8" hidden="1"/>
    <cellStyle name="Hipervínculo" xfId="6750" builtinId="8" hidden="1"/>
    <cellStyle name="Hipervínculo" xfId="6752" builtinId="8" hidden="1"/>
    <cellStyle name="Hipervínculo" xfId="6754" builtinId="8" hidden="1"/>
    <cellStyle name="Hipervínculo" xfId="6756" builtinId="8" hidden="1"/>
    <cellStyle name="Hipervínculo" xfId="6758" builtinId="8" hidden="1"/>
    <cellStyle name="Hipervínculo" xfId="6760" builtinId="8" hidden="1"/>
    <cellStyle name="Hipervínculo" xfId="6762" builtinId="8" hidden="1"/>
    <cellStyle name="Hipervínculo" xfId="6764" builtinId="8" hidden="1"/>
    <cellStyle name="Hipervínculo" xfId="6766" builtinId="8" hidden="1"/>
    <cellStyle name="Hipervínculo" xfId="6768" builtinId="8" hidden="1"/>
    <cellStyle name="Hipervínculo" xfId="6770" builtinId="8" hidden="1"/>
    <cellStyle name="Hipervínculo" xfId="6772" builtinId="8" hidden="1"/>
    <cellStyle name="Hipervínculo" xfId="6774" builtinId="8" hidden="1"/>
    <cellStyle name="Hipervínculo" xfId="6776" builtinId="8" hidden="1"/>
    <cellStyle name="Hipervínculo" xfId="6778" builtinId="8" hidden="1"/>
    <cellStyle name="Hipervínculo" xfId="6780" builtinId="8" hidden="1"/>
    <cellStyle name="Hipervínculo" xfId="6782" builtinId="8" hidden="1"/>
    <cellStyle name="Hipervínculo" xfId="6784" builtinId="8" hidden="1"/>
    <cellStyle name="Hipervínculo" xfId="6786" builtinId="8" hidden="1"/>
    <cellStyle name="Hipervínculo" xfId="6788" builtinId="8" hidden="1"/>
    <cellStyle name="Hipervínculo" xfId="6790" builtinId="8" hidden="1"/>
    <cellStyle name="Hipervínculo" xfId="6792" builtinId="8" hidden="1"/>
    <cellStyle name="Hipervínculo" xfId="6794" builtinId="8" hidden="1"/>
    <cellStyle name="Hipervínculo" xfId="6796" builtinId="8" hidden="1"/>
    <cellStyle name="Hipervínculo" xfId="6798" builtinId="8" hidden="1"/>
    <cellStyle name="Hipervínculo" xfId="6800" builtinId="8" hidden="1"/>
    <cellStyle name="Hipervínculo" xfId="6802" builtinId="8" hidden="1"/>
    <cellStyle name="Hipervínculo" xfId="6804" builtinId="8" hidden="1"/>
    <cellStyle name="Hipervínculo" xfId="6806" builtinId="8" hidden="1"/>
    <cellStyle name="Hipervínculo" xfId="6808" builtinId="8" hidden="1"/>
    <cellStyle name="Hipervínculo" xfId="6810" builtinId="8" hidden="1"/>
    <cellStyle name="Hipervínculo" xfId="6812" builtinId="8" hidden="1"/>
    <cellStyle name="Hipervínculo" xfId="6814" builtinId="8" hidden="1"/>
    <cellStyle name="Hipervínculo" xfId="6816" builtinId="8" hidden="1"/>
    <cellStyle name="Hipervínculo" xfId="6818" builtinId="8" hidden="1"/>
    <cellStyle name="Hipervínculo" xfId="6820" builtinId="8" hidden="1"/>
    <cellStyle name="Hipervínculo" xfId="6822" builtinId="8" hidden="1"/>
    <cellStyle name="Hipervínculo" xfId="6824" builtinId="8" hidden="1"/>
    <cellStyle name="Hipervínculo" xfId="6826" builtinId="8" hidden="1"/>
    <cellStyle name="Hipervínculo" xfId="6828" builtinId="8" hidden="1"/>
    <cellStyle name="Hipervínculo" xfId="6830" builtinId="8" hidden="1"/>
    <cellStyle name="Hipervínculo" xfId="6832" builtinId="8" hidden="1"/>
    <cellStyle name="Hipervínculo" xfId="6834" builtinId="8" hidden="1"/>
    <cellStyle name="Hipervínculo" xfId="6836" builtinId="8" hidden="1"/>
    <cellStyle name="Hipervínculo" xfId="6838" builtinId="8" hidden="1"/>
    <cellStyle name="Hipervínculo" xfId="6840" builtinId="8" hidden="1"/>
    <cellStyle name="Hipervínculo" xfId="6842" builtinId="8" hidden="1"/>
    <cellStyle name="Hipervínculo" xfId="6844" builtinId="8" hidden="1"/>
    <cellStyle name="Hipervínculo" xfId="6846" builtinId="8" hidden="1"/>
    <cellStyle name="Hipervínculo" xfId="6848" builtinId="8" hidden="1"/>
    <cellStyle name="Hipervínculo" xfId="6850" builtinId="8" hidden="1"/>
    <cellStyle name="Hipervínculo" xfId="6852" builtinId="8" hidden="1"/>
    <cellStyle name="Hipervínculo" xfId="6854" builtinId="8" hidden="1"/>
    <cellStyle name="Hipervínculo" xfId="6856" builtinId="8" hidden="1"/>
    <cellStyle name="Hipervínculo" xfId="6858" builtinId="8" hidden="1"/>
    <cellStyle name="Hipervínculo" xfId="6860" builtinId="8" hidden="1"/>
    <cellStyle name="Hipervínculo" xfId="6862" builtinId="8" hidden="1"/>
    <cellStyle name="Hipervínculo" xfId="6864" builtinId="8" hidden="1"/>
    <cellStyle name="Hipervínculo" xfId="6866" builtinId="8" hidden="1"/>
    <cellStyle name="Hipervínculo" xfId="6868" builtinId="8" hidden="1"/>
    <cellStyle name="Hipervínculo" xfId="6870" builtinId="8" hidden="1"/>
    <cellStyle name="Hipervínculo" xfId="6872" builtinId="8" hidden="1"/>
    <cellStyle name="Hipervínculo" xfId="6874" builtinId="8" hidden="1"/>
    <cellStyle name="Hipervínculo" xfId="6876" builtinId="8" hidden="1"/>
    <cellStyle name="Hipervínculo" xfId="6878" builtinId="8" hidden="1"/>
    <cellStyle name="Hipervínculo" xfId="6880" builtinId="8" hidden="1"/>
    <cellStyle name="Hipervínculo" xfId="6882" builtinId="8" hidden="1"/>
    <cellStyle name="Hipervínculo" xfId="6884" builtinId="8" hidden="1"/>
    <cellStyle name="Hipervínculo" xfId="6886" builtinId="8" hidden="1"/>
    <cellStyle name="Hipervínculo" xfId="6888" builtinId="8" hidden="1"/>
    <cellStyle name="Hipervínculo" xfId="6890" builtinId="8" hidden="1"/>
    <cellStyle name="Hipervínculo" xfId="6892" builtinId="8" hidden="1"/>
    <cellStyle name="Hipervínculo" xfId="6894" builtinId="8" hidden="1"/>
    <cellStyle name="Hipervínculo" xfId="6896" builtinId="8" hidden="1"/>
    <cellStyle name="Hipervínculo" xfId="6898" builtinId="8" hidden="1"/>
    <cellStyle name="Hipervínculo" xfId="6900" builtinId="8" hidden="1"/>
    <cellStyle name="Hipervínculo" xfId="6902" builtinId="8" hidden="1"/>
    <cellStyle name="Hipervínculo" xfId="6904" builtinId="8" hidden="1"/>
    <cellStyle name="Hipervínculo" xfId="6906" builtinId="8" hidden="1"/>
    <cellStyle name="Hipervínculo" xfId="6908" builtinId="8" hidden="1"/>
    <cellStyle name="Hipervínculo" xfId="6910" builtinId="8" hidden="1"/>
    <cellStyle name="Hipervínculo" xfId="6912" builtinId="8" hidden="1"/>
    <cellStyle name="Hipervínculo" xfId="6914" builtinId="8" hidden="1"/>
    <cellStyle name="Hipervínculo" xfId="6916" builtinId="8" hidden="1"/>
    <cellStyle name="Hipervínculo" xfId="6918" builtinId="8" hidden="1"/>
    <cellStyle name="Hipervínculo" xfId="6920" builtinId="8" hidden="1"/>
    <cellStyle name="Hipervínculo" xfId="6922" builtinId="8" hidden="1"/>
    <cellStyle name="Hipervínculo" xfId="6924" builtinId="8" hidden="1"/>
    <cellStyle name="Hipervínculo" xfId="6926" builtinId="8" hidden="1"/>
    <cellStyle name="Hipervínculo" xfId="6928" builtinId="8" hidden="1"/>
    <cellStyle name="Hipervínculo" xfId="6930" builtinId="8" hidden="1"/>
    <cellStyle name="Hipervínculo" xfId="6932" builtinId="8" hidden="1"/>
    <cellStyle name="Hipervínculo" xfId="6934" builtinId="8" hidden="1"/>
    <cellStyle name="Hipervínculo" xfId="6936" builtinId="8" hidden="1"/>
    <cellStyle name="Hipervínculo" xfId="6938" builtinId="8" hidden="1"/>
    <cellStyle name="Hipervínculo" xfId="6940" builtinId="8" hidden="1"/>
    <cellStyle name="Hipervínculo" xfId="6942" builtinId="8" hidden="1"/>
    <cellStyle name="Hipervínculo" xfId="6944" builtinId="8" hidden="1"/>
    <cellStyle name="Hipervínculo" xfId="6946" builtinId="8" hidden="1"/>
    <cellStyle name="Hipervínculo" xfId="6948" builtinId="8" hidden="1"/>
    <cellStyle name="Hipervínculo" xfId="6950" builtinId="8" hidden="1"/>
    <cellStyle name="Hipervínculo" xfId="6952" builtinId="8" hidden="1"/>
    <cellStyle name="Hipervínculo" xfId="6954" builtinId="8" hidden="1"/>
    <cellStyle name="Hipervínculo" xfId="6956" builtinId="8" hidden="1"/>
    <cellStyle name="Hipervínculo" xfId="6958" builtinId="8" hidden="1"/>
    <cellStyle name="Hipervínculo" xfId="6960" builtinId="8" hidden="1"/>
    <cellStyle name="Hipervínculo" xfId="6962" builtinId="8" hidden="1"/>
    <cellStyle name="Hipervínculo" xfId="6964" builtinId="8" hidden="1"/>
    <cellStyle name="Hipervínculo" xfId="6966" builtinId="8" hidden="1"/>
    <cellStyle name="Hipervínculo" xfId="6968" builtinId="8" hidden="1"/>
    <cellStyle name="Hipervínculo" xfId="6970" builtinId="8" hidden="1"/>
    <cellStyle name="Hipervínculo" xfId="6972" builtinId="8" hidden="1"/>
    <cellStyle name="Hipervínculo" xfId="6974" builtinId="8" hidden="1"/>
    <cellStyle name="Hipervínculo" xfId="6976" builtinId="8" hidden="1"/>
    <cellStyle name="Hipervínculo" xfId="6978" builtinId="8" hidden="1"/>
    <cellStyle name="Hipervínculo" xfId="6980" builtinId="8" hidden="1"/>
    <cellStyle name="Hipervínculo" xfId="6982" builtinId="8" hidden="1"/>
    <cellStyle name="Hipervínculo" xfId="6984" builtinId="8" hidden="1"/>
    <cellStyle name="Hipervínculo" xfId="6986" builtinId="8" hidden="1"/>
    <cellStyle name="Hipervínculo" xfId="6988" builtinId="8" hidden="1"/>
    <cellStyle name="Hipervínculo" xfId="6990" builtinId="8" hidden="1"/>
    <cellStyle name="Hipervínculo" xfId="6992" builtinId="8" hidden="1"/>
    <cellStyle name="Hipervínculo" xfId="6994" builtinId="8" hidden="1"/>
    <cellStyle name="Hipervínculo" xfId="6996" builtinId="8" hidden="1"/>
    <cellStyle name="Hipervínculo" xfId="6998" builtinId="8" hidden="1"/>
    <cellStyle name="Hipervínculo" xfId="7000" builtinId="8" hidden="1"/>
    <cellStyle name="Hipervínculo" xfId="7002" builtinId="8" hidden="1"/>
    <cellStyle name="Hipervínculo" xfId="7004" builtinId="8" hidden="1"/>
    <cellStyle name="Hipervínculo" xfId="7006" builtinId="8" hidden="1"/>
    <cellStyle name="Hipervínculo" xfId="7008" builtinId="8" hidden="1"/>
    <cellStyle name="Hipervínculo" xfId="7010" builtinId="8" hidden="1"/>
    <cellStyle name="Hipervínculo" xfId="7012" builtinId="8" hidden="1"/>
    <cellStyle name="Hipervínculo" xfId="7014" builtinId="8" hidden="1"/>
    <cellStyle name="Hipervínculo" xfId="7016" builtinId="8" hidden="1"/>
    <cellStyle name="Hipervínculo" xfId="7018" builtinId="8" hidden="1"/>
    <cellStyle name="Hipervínculo" xfId="7020" builtinId="8" hidden="1"/>
    <cellStyle name="Hipervínculo" xfId="7022" builtinId="8" hidden="1"/>
    <cellStyle name="Hipervínculo" xfId="7024" builtinId="8" hidden="1"/>
    <cellStyle name="Hipervínculo" xfId="7026" builtinId="8" hidden="1"/>
    <cellStyle name="Hipervínculo" xfId="7028" builtinId="8" hidden="1"/>
    <cellStyle name="Hipervínculo" xfId="7030" builtinId="8" hidden="1"/>
    <cellStyle name="Hipervínculo" xfId="7032" builtinId="8" hidden="1"/>
    <cellStyle name="Hipervínculo" xfId="7034" builtinId="8" hidden="1"/>
    <cellStyle name="Hipervínculo" xfId="7036" builtinId="8" hidden="1"/>
    <cellStyle name="Hipervínculo" xfId="7038" builtinId="8" hidden="1"/>
    <cellStyle name="Hipervínculo" xfId="7040" builtinId="8" hidden="1"/>
    <cellStyle name="Hipervínculo" xfId="7042" builtinId="8" hidden="1"/>
    <cellStyle name="Hipervínculo" xfId="7044" builtinId="8" hidden="1"/>
    <cellStyle name="Hipervínculo" xfId="7046" builtinId="8" hidden="1"/>
    <cellStyle name="Hipervínculo" xfId="7048" builtinId="8" hidden="1"/>
    <cellStyle name="Hipervínculo" xfId="7050" builtinId="8" hidden="1"/>
    <cellStyle name="Hipervínculo" xfId="7052" builtinId="8" hidden="1"/>
    <cellStyle name="Hipervínculo" xfId="7054" builtinId="8" hidden="1"/>
    <cellStyle name="Hipervínculo" xfId="7056" builtinId="8" hidden="1"/>
    <cellStyle name="Hipervínculo" xfId="7058" builtinId="8" hidden="1"/>
    <cellStyle name="Hipervínculo" xfId="7060" builtinId="8" hidden="1"/>
    <cellStyle name="Hipervínculo" xfId="7062" builtinId="8" hidden="1"/>
    <cellStyle name="Hipervínculo" xfId="7064" builtinId="8" hidden="1"/>
    <cellStyle name="Hipervínculo" xfId="7066" builtinId="8" hidden="1"/>
    <cellStyle name="Hipervínculo" xfId="7068" builtinId="8" hidden="1"/>
    <cellStyle name="Hipervínculo" xfId="7070" builtinId="8" hidden="1"/>
    <cellStyle name="Hipervínculo" xfId="7072" builtinId="8" hidden="1"/>
    <cellStyle name="Hipervínculo" xfId="7074" builtinId="8" hidden="1"/>
    <cellStyle name="Hipervínculo" xfId="7076" builtinId="8" hidden="1"/>
    <cellStyle name="Hipervínculo" xfId="7078" builtinId="8" hidden="1"/>
    <cellStyle name="Hipervínculo" xfId="7080" builtinId="8" hidden="1"/>
    <cellStyle name="Hipervínculo" xfId="7082" builtinId="8" hidden="1"/>
    <cellStyle name="Hipervínculo" xfId="7084" builtinId="8" hidden="1"/>
    <cellStyle name="Hipervínculo" xfId="7086" builtinId="8" hidden="1"/>
    <cellStyle name="Hipervínculo" xfId="7088" builtinId="8" hidden="1"/>
    <cellStyle name="Hipervínculo" xfId="7090" builtinId="8" hidden="1"/>
    <cellStyle name="Hipervínculo" xfId="7092" builtinId="8" hidden="1"/>
    <cellStyle name="Hipervínculo" xfId="7094" builtinId="8" hidden="1"/>
    <cellStyle name="Hipervínculo" xfId="7096" builtinId="8" hidden="1"/>
    <cellStyle name="Hipervínculo" xfId="7098" builtinId="8" hidden="1"/>
    <cellStyle name="Hipervínculo" xfId="7100" builtinId="8" hidden="1"/>
    <cellStyle name="Hipervínculo" xfId="7102" builtinId="8" hidden="1"/>
    <cellStyle name="Hipervínculo" xfId="7104" builtinId="8" hidden="1"/>
    <cellStyle name="Hipervínculo" xfId="7106" builtinId="8" hidden="1"/>
    <cellStyle name="Hipervínculo" xfId="7108" builtinId="8" hidden="1"/>
    <cellStyle name="Hipervínculo" xfId="7110" builtinId="8" hidden="1"/>
    <cellStyle name="Hipervínculo" xfId="7112" builtinId="8" hidden="1"/>
    <cellStyle name="Hipervínculo" xfId="7114" builtinId="8" hidden="1"/>
    <cellStyle name="Hipervínculo" xfId="7116" builtinId="8" hidden="1"/>
    <cellStyle name="Hipervínculo" xfId="7118" builtinId="8" hidden="1"/>
    <cellStyle name="Hipervínculo" xfId="7120" builtinId="8" hidden="1"/>
    <cellStyle name="Hipervínculo" xfId="7122" builtinId="8" hidden="1"/>
    <cellStyle name="Hipervínculo" xfId="7124" builtinId="8" hidden="1"/>
    <cellStyle name="Hipervínculo" xfId="7126" builtinId="8" hidden="1"/>
    <cellStyle name="Hipervínculo" xfId="7128" builtinId="8" hidden="1"/>
    <cellStyle name="Hipervínculo" xfId="7130" builtinId="8" hidden="1"/>
    <cellStyle name="Hipervínculo" xfId="7132" builtinId="8" hidden="1"/>
    <cellStyle name="Hipervínculo" xfId="7134" builtinId="8" hidden="1"/>
    <cellStyle name="Hipervínculo" xfId="7136" builtinId="8" hidden="1"/>
    <cellStyle name="Hipervínculo" xfId="7138" builtinId="8" hidden="1"/>
    <cellStyle name="Hipervínculo" xfId="7140" builtinId="8" hidden="1"/>
    <cellStyle name="Hipervínculo" xfId="7142" builtinId="8" hidden="1"/>
    <cellStyle name="Hipervínculo" xfId="7144" builtinId="8" hidden="1"/>
    <cellStyle name="Hipervínculo" xfId="7146" builtinId="8" hidden="1"/>
    <cellStyle name="Hipervínculo" xfId="7148" builtinId="8" hidden="1"/>
    <cellStyle name="Hipervínculo" xfId="7150" builtinId="8" hidden="1"/>
    <cellStyle name="Hipervínculo" xfId="7152" builtinId="8" hidden="1"/>
    <cellStyle name="Hipervínculo" xfId="7154" builtinId="8" hidden="1"/>
    <cellStyle name="Hipervínculo" xfId="7156" builtinId="8" hidden="1"/>
    <cellStyle name="Hipervínculo" xfId="7158" builtinId="8" hidden="1"/>
    <cellStyle name="Hipervínculo" xfId="7160" builtinId="8" hidden="1"/>
    <cellStyle name="Hipervínculo" xfId="7162" builtinId="8" hidden="1"/>
    <cellStyle name="Hipervínculo" xfId="7164" builtinId="8" hidden="1"/>
    <cellStyle name="Hipervínculo" xfId="7166" builtinId="8" hidden="1"/>
    <cellStyle name="Hipervínculo" xfId="7168" builtinId="8" hidden="1"/>
    <cellStyle name="Hipervínculo" xfId="7170" builtinId="8" hidden="1"/>
    <cellStyle name="Hipervínculo" xfId="7172" builtinId="8" hidden="1"/>
    <cellStyle name="Hipervínculo" xfId="7174" builtinId="8" hidden="1"/>
    <cellStyle name="Hipervínculo" xfId="7176" builtinId="8" hidden="1"/>
    <cellStyle name="Hipervínculo" xfId="7178" builtinId="8" hidden="1"/>
    <cellStyle name="Hipervínculo" xfId="7180" builtinId="8" hidden="1"/>
    <cellStyle name="Hipervínculo" xfId="7182" builtinId="8" hidden="1"/>
    <cellStyle name="Hipervínculo" xfId="7184" builtinId="8" hidden="1"/>
    <cellStyle name="Hipervínculo" xfId="7186" builtinId="8" hidden="1"/>
    <cellStyle name="Hipervínculo" xfId="7188" builtinId="8" hidden="1"/>
    <cellStyle name="Hipervínculo" xfId="7190" builtinId="8" hidden="1"/>
    <cellStyle name="Hipervínculo" xfId="7192" builtinId="8" hidden="1"/>
    <cellStyle name="Hipervínculo" xfId="7194" builtinId="8" hidden="1"/>
    <cellStyle name="Hipervínculo" xfId="7196" builtinId="8" hidden="1"/>
    <cellStyle name="Hipervínculo" xfId="7198" builtinId="8" hidden="1"/>
    <cellStyle name="Hipervínculo" xfId="7200" builtinId="8" hidden="1"/>
    <cellStyle name="Hipervínculo" xfId="7202" builtinId="8" hidden="1"/>
    <cellStyle name="Hipervínculo" xfId="7204" builtinId="8" hidden="1"/>
    <cellStyle name="Hipervínculo" xfId="7206" builtinId="8" hidden="1"/>
    <cellStyle name="Hipervínculo" xfId="7208" builtinId="8" hidden="1"/>
    <cellStyle name="Hipervínculo" xfId="7210" builtinId="8" hidden="1"/>
    <cellStyle name="Hipervínculo" xfId="7212" builtinId="8" hidden="1"/>
    <cellStyle name="Hipervínculo" xfId="7214" builtinId="8" hidden="1"/>
    <cellStyle name="Hipervínculo" xfId="7216" builtinId="8" hidden="1"/>
    <cellStyle name="Hipervínculo" xfId="7218" builtinId="8" hidden="1"/>
    <cellStyle name="Hipervínculo" xfId="7220" builtinId="8" hidden="1"/>
    <cellStyle name="Hipervínculo" xfId="7222" builtinId="8" hidden="1"/>
    <cellStyle name="Hipervínculo" xfId="7224" builtinId="8" hidden="1"/>
    <cellStyle name="Hipervínculo" xfId="7226" builtinId="8" hidden="1"/>
    <cellStyle name="Hipervínculo" xfId="7228" builtinId="8" hidden="1"/>
    <cellStyle name="Hipervínculo" xfId="7230" builtinId="8" hidden="1"/>
    <cellStyle name="Hipervínculo" xfId="7232" builtinId="8" hidden="1"/>
    <cellStyle name="Hipervínculo" xfId="7234" builtinId="8" hidden="1"/>
    <cellStyle name="Hipervínculo" xfId="7236" builtinId="8" hidden="1"/>
    <cellStyle name="Hipervínculo" xfId="7238" builtinId="8" hidden="1"/>
    <cellStyle name="Hipervínculo" xfId="7240" builtinId="8" hidden="1"/>
    <cellStyle name="Hipervínculo" xfId="7242" builtinId="8" hidden="1"/>
    <cellStyle name="Hipervínculo" xfId="7244" builtinId="8" hidden="1"/>
    <cellStyle name="Hipervínculo" xfId="7246" builtinId="8" hidden="1"/>
    <cellStyle name="Hipervínculo" xfId="7248" builtinId="8" hidden="1"/>
    <cellStyle name="Hipervínculo" xfId="7250" builtinId="8" hidden="1"/>
    <cellStyle name="Hipervínculo" xfId="7252" builtinId="8" hidden="1"/>
    <cellStyle name="Hipervínculo" xfId="7254" builtinId="8" hidden="1"/>
    <cellStyle name="Hipervínculo" xfId="7256" builtinId="8" hidden="1"/>
    <cellStyle name="Hipervínculo" xfId="7258" builtinId="8" hidden="1"/>
    <cellStyle name="Hipervínculo" xfId="7260" builtinId="8" hidden="1"/>
    <cellStyle name="Hipervínculo" xfId="7262" builtinId="8" hidden="1"/>
    <cellStyle name="Hipervínculo" xfId="7264" builtinId="8" hidden="1"/>
    <cellStyle name="Hipervínculo" xfId="7266" builtinId="8" hidden="1"/>
    <cellStyle name="Hipervínculo" xfId="7268" builtinId="8" hidden="1"/>
    <cellStyle name="Hipervínculo" xfId="7270" builtinId="8" hidden="1"/>
    <cellStyle name="Hipervínculo" xfId="7272" builtinId="8" hidden="1"/>
    <cellStyle name="Hipervínculo" xfId="7274" builtinId="8" hidden="1"/>
    <cellStyle name="Hipervínculo" xfId="7276" builtinId="8" hidden="1"/>
    <cellStyle name="Hipervínculo" xfId="7278" builtinId="8" hidden="1"/>
    <cellStyle name="Hipervínculo" xfId="7280" builtinId="8" hidden="1"/>
    <cellStyle name="Hipervínculo" xfId="7282" builtinId="8" hidden="1"/>
    <cellStyle name="Hipervínculo" xfId="7284" builtinId="8" hidden="1"/>
    <cellStyle name="Hipervínculo" xfId="7286" builtinId="8" hidden="1"/>
    <cellStyle name="Hipervínculo" xfId="7288" builtinId="8" hidden="1"/>
    <cellStyle name="Hipervínculo" xfId="7290" builtinId="8" hidden="1"/>
    <cellStyle name="Hipervínculo" xfId="7292" builtinId="8" hidden="1"/>
    <cellStyle name="Hipervínculo" xfId="7294" builtinId="8" hidden="1"/>
    <cellStyle name="Hipervínculo" xfId="7296" builtinId="8" hidden="1"/>
    <cellStyle name="Hipervínculo" xfId="7298" builtinId="8" hidden="1"/>
    <cellStyle name="Hipervínculo" xfId="7300" builtinId="8" hidden="1"/>
    <cellStyle name="Hipervínculo" xfId="7302" builtinId="8" hidden="1"/>
    <cellStyle name="Hipervínculo" xfId="7304" builtinId="8" hidden="1"/>
    <cellStyle name="Hipervínculo" xfId="7306" builtinId="8" hidden="1"/>
    <cellStyle name="Hipervínculo" xfId="7308" builtinId="8" hidden="1"/>
    <cellStyle name="Hipervínculo" xfId="7310" builtinId="8" hidden="1"/>
    <cellStyle name="Hipervínculo" xfId="7312" builtinId="8" hidden="1"/>
    <cellStyle name="Hipervínculo" xfId="7314" builtinId="8" hidden="1"/>
    <cellStyle name="Hipervínculo" xfId="7316" builtinId="8" hidden="1"/>
    <cellStyle name="Hipervínculo" xfId="7318" builtinId="8" hidden="1"/>
    <cellStyle name="Hipervínculo" xfId="7320" builtinId="8" hidden="1"/>
    <cellStyle name="Hipervínculo" xfId="7322" builtinId="8" hidden="1"/>
    <cellStyle name="Hipervínculo" xfId="7324" builtinId="8" hidden="1"/>
    <cellStyle name="Hipervínculo" xfId="7326" builtinId="8" hidden="1"/>
    <cellStyle name="Hipervínculo" xfId="7328" builtinId="8" hidden="1"/>
    <cellStyle name="Hipervínculo" xfId="7330" builtinId="8" hidden="1"/>
    <cellStyle name="Hipervínculo" xfId="7332" builtinId="8" hidden="1"/>
    <cellStyle name="Hipervínculo" xfId="7334" builtinId="8" hidden="1"/>
    <cellStyle name="Hipervínculo" xfId="7336" builtinId="8" hidden="1"/>
    <cellStyle name="Hipervínculo" xfId="7338" builtinId="8" hidden="1"/>
    <cellStyle name="Hipervínculo" xfId="7340" builtinId="8" hidden="1"/>
    <cellStyle name="Hipervínculo" xfId="7342" builtinId="8" hidden="1"/>
    <cellStyle name="Hipervínculo" xfId="7344" builtinId="8" hidden="1"/>
    <cellStyle name="Hipervínculo" xfId="7346" builtinId="8" hidden="1"/>
    <cellStyle name="Hipervínculo" xfId="7348" builtinId="8" hidden="1"/>
    <cellStyle name="Hipervínculo" xfId="7350" builtinId="8" hidden="1"/>
    <cellStyle name="Hipervínculo" xfId="7352" builtinId="8" hidden="1"/>
    <cellStyle name="Hipervínculo" xfId="7354" builtinId="8" hidden="1"/>
    <cellStyle name="Hipervínculo" xfId="7356" builtinId="8" hidden="1"/>
    <cellStyle name="Hipervínculo" xfId="7358" builtinId="8" hidden="1"/>
    <cellStyle name="Hipervínculo" xfId="7360" builtinId="8" hidden="1"/>
    <cellStyle name="Hipervínculo" xfId="7362" builtinId="8" hidden="1"/>
    <cellStyle name="Hipervínculo" xfId="7364" builtinId="8" hidden="1"/>
    <cellStyle name="Hipervínculo" xfId="7366" builtinId="8" hidden="1"/>
    <cellStyle name="Hipervínculo" xfId="7368" builtinId="8" hidden="1"/>
    <cellStyle name="Hipervínculo" xfId="7370" builtinId="8" hidden="1"/>
    <cellStyle name="Hipervínculo" xfId="7372" builtinId="8" hidden="1"/>
    <cellStyle name="Hipervínculo" xfId="7374" builtinId="8" hidden="1"/>
    <cellStyle name="Hipervínculo" xfId="7376" builtinId="8" hidden="1"/>
    <cellStyle name="Hipervínculo" xfId="7378" builtinId="8" hidden="1"/>
    <cellStyle name="Hipervínculo" xfId="7380" builtinId="8" hidden="1"/>
    <cellStyle name="Hipervínculo" xfId="7382" builtinId="8" hidden="1"/>
    <cellStyle name="Hipervínculo" xfId="7384" builtinId="8" hidden="1"/>
    <cellStyle name="Hipervínculo" xfId="7386" builtinId="8" hidden="1"/>
    <cellStyle name="Hipervínculo" xfId="7388" builtinId="8" hidden="1"/>
    <cellStyle name="Hipervínculo" xfId="7390" builtinId="8" hidden="1"/>
    <cellStyle name="Hipervínculo" xfId="7392" builtinId="8" hidden="1"/>
    <cellStyle name="Hipervínculo" xfId="7394" builtinId="8" hidden="1"/>
    <cellStyle name="Hipervínculo" xfId="7396" builtinId="8" hidden="1"/>
    <cellStyle name="Hipervínculo" xfId="7398" builtinId="8" hidden="1"/>
    <cellStyle name="Hipervínculo" xfId="7400" builtinId="8" hidden="1"/>
    <cellStyle name="Hipervínculo" xfId="7402" builtinId="8" hidden="1"/>
    <cellStyle name="Hipervínculo" xfId="7404" builtinId="8" hidden="1"/>
    <cellStyle name="Hipervínculo" xfId="7406" builtinId="8" hidden="1"/>
    <cellStyle name="Hipervínculo" xfId="7408" builtinId="8" hidden="1"/>
    <cellStyle name="Hipervínculo" xfId="7410" builtinId="8" hidden="1"/>
    <cellStyle name="Hipervínculo" xfId="7412" builtinId="8" hidden="1"/>
    <cellStyle name="Hipervínculo" xfId="7414" builtinId="8" hidden="1"/>
    <cellStyle name="Hipervínculo" xfId="7416" builtinId="8" hidden="1"/>
    <cellStyle name="Hipervínculo" xfId="7418" builtinId="8" hidden="1"/>
    <cellStyle name="Hipervínculo" xfId="7420" builtinId="8" hidden="1"/>
    <cellStyle name="Hipervínculo" xfId="7422" builtinId="8" hidden="1"/>
    <cellStyle name="Hipervínculo" xfId="7424" builtinId="8" hidden="1"/>
    <cellStyle name="Hipervínculo" xfId="7426" builtinId="8" hidden="1"/>
    <cellStyle name="Hipervínculo" xfId="7428" builtinId="8" hidden="1"/>
    <cellStyle name="Hipervínculo" xfId="7430" builtinId="8" hidden="1"/>
    <cellStyle name="Hipervínculo" xfId="7432" builtinId="8" hidden="1"/>
    <cellStyle name="Hipervínculo" xfId="7434" builtinId="8" hidden="1"/>
    <cellStyle name="Hipervínculo" xfId="7436" builtinId="8" hidden="1"/>
    <cellStyle name="Hipervínculo" xfId="7438" builtinId="8" hidden="1"/>
    <cellStyle name="Hipervínculo" xfId="7440" builtinId="8" hidden="1"/>
    <cellStyle name="Hipervínculo" xfId="7442" builtinId="8" hidden="1"/>
    <cellStyle name="Hipervínculo" xfId="7444" builtinId="8" hidden="1"/>
    <cellStyle name="Hipervínculo" xfId="7446" builtinId="8" hidden="1"/>
    <cellStyle name="Hipervínculo" xfId="7448" builtinId="8" hidden="1"/>
    <cellStyle name="Hipervínculo" xfId="7450" builtinId="8" hidden="1"/>
    <cellStyle name="Hipervínculo" xfId="7452" builtinId="8" hidden="1"/>
    <cellStyle name="Hipervínculo" xfId="7454" builtinId="8" hidden="1"/>
    <cellStyle name="Hipervínculo" xfId="7456" builtinId="8" hidden="1"/>
    <cellStyle name="Hipervínculo" xfId="7458" builtinId="8" hidden="1"/>
    <cellStyle name="Hipervínculo" xfId="7460" builtinId="8" hidden="1"/>
    <cellStyle name="Hipervínculo" xfId="7462" builtinId="8" hidden="1"/>
    <cellStyle name="Hipervínculo" xfId="7464" builtinId="8" hidden="1"/>
    <cellStyle name="Hipervínculo" xfId="7466" builtinId="8" hidden="1"/>
    <cellStyle name="Hipervínculo" xfId="7468" builtinId="8" hidden="1"/>
    <cellStyle name="Hipervínculo" xfId="7470" builtinId="8" hidden="1"/>
    <cellStyle name="Hipervínculo" xfId="7472" builtinId="8" hidden="1"/>
    <cellStyle name="Hipervínculo" xfId="7474" builtinId="8" hidden="1"/>
    <cellStyle name="Hipervínculo" xfId="7476" builtinId="8" hidden="1"/>
    <cellStyle name="Hipervínculo" xfId="7478" builtinId="8" hidden="1"/>
    <cellStyle name="Hipervínculo" xfId="7480" builtinId="8" hidden="1"/>
    <cellStyle name="Hipervínculo" xfId="7482" builtinId="8" hidden="1"/>
    <cellStyle name="Hipervínculo" xfId="7484" builtinId="8" hidden="1"/>
    <cellStyle name="Hipervínculo" xfId="7486" builtinId="8" hidden="1"/>
    <cellStyle name="Hipervínculo" xfId="7488" builtinId="8" hidden="1"/>
    <cellStyle name="Hipervínculo" xfId="7490" builtinId="8" hidden="1"/>
    <cellStyle name="Hipervínculo" xfId="7492" builtinId="8" hidden="1"/>
    <cellStyle name="Hipervínculo" xfId="7494" builtinId="8" hidden="1"/>
    <cellStyle name="Hipervínculo" xfId="7496" builtinId="8" hidden="1"/>
    <cellStyle name="Hipervínculo" xfId="7498" builtinId="8" hidden="1"/>
    <cellStyle name="Hipervínculo" xfId="7500" builtinId="8" hidden="1"/>
    <cellStyle name="Hipervínculo" xfId="7502" builtinId="8" hidden="1"/>
    <cellStyle name="Hipervínculo" xfId="7504" builtinId="8" hidden="1"/>
    <cellStyle name="Hipervínculo" xfId="7506" builtinId="8" hidden="1"/>
    <cellStyle name="Hipervínculo" xfId="7508" builtinId="8" hidden="1"/>
    <cellStyle name="Hipervínculo" xfId="7510" builtinId="8" hidden="1"/>
    <cellStyle name="Hipervínculo" xfId="7512" builtinId="8" hidden="1"/>
    <cellStyle name="Hipervínculo" xfId="7514" builtinId="8" hidden="1"/>
    <cellStyle name="Hipervínculo" xfId="7516" builtinId="8" hidden="1"/>
    <cellStyle name="Hipervínculo" xfId="7518" builtinId="8" hidden="1"/>
    <cellStyle name="Hipervínculo" xfId="7520" builtinId="8" hidden="1"/>
    <cellStyle name="Hipervínculo" xfId="7522" builtinId="8" hidden="1"/>
    <cellStyle name="Hipervínculo" xfId="7524" builtinId="8" hidden="1"/>
    <cellStyle name="Hipervínculo" xfId="7526" builtinId="8" hidden="1"/>
    <cellStyle name="Hipervínculo" xfId="7528" builtinId="8" hidden="1"/>
    <cellStyle name="Hipervínculo" xfId="7530" builtinId="8" hidden="1"/>
    <cellStyle name="Hipervínculo" xfId="7532" builtinId="8" hidden="1"/>
    <cellStyle name="Hipervínculo" xfId="7534" builtinId="8" hidden="1"/>
    <cellStyle name="Hipervínculo" xfId="7536" builtinId="8" hidden="1"/>
    <cellStyle name="Hipervínculo" xfId="7538" builtinId="8" hidden="1"/>
    <cellStyle name="Hipervínculo" xfId="7540" builtinId="8" hidden="1"/>
    <cellStyle name="Hipervínculo" xfId="7542" builtinId="8" hidden="1"/>
    <cellStyle name="Hipervínculo" xfId="7544" builtinId="8" hidden="1"/>
    <cellStyle name="Hipervínculo" xfId="7546" builtinId="8" hidden="1"/>
    <cellStyle name="Hipervínculo" xfId="7548" builtinId="8" hidden="1"/>
    <cellStyle name="Hipervínculo" xfId="7550" builtinId="8" hidden="1"/>
    <cellStyle name="Hipervínculo" xfId="7552" builtinId="8" hidden="1"/>
    <cellStyle name="Hipervínculo" xfId="7554" builtinId="8" hidden="1"/>
    <cellStyle name="Hipervínculo" xfId="7556" builtinId="8" hidden="1"/>
    <cellStyle name="Hipervínculo" xfId="7558" builtinId="8" hidden="1"/>
    <cellStyle name="Hipervínculo" xfId="7560" builtinId="8" hidden="1"/>
    <cellStyle name="Hipervínculo" xfId="7562" builtinId="8" hidden="1"/>
    <cellStyle name="Hipervínculo" xfId="7564" builtinId="8" hidden="1"/>
    <cellStyle name="Hipervínculo" xfId="7566" builtinId="8" hidden="1"/>
    <cellStyle name="Hipervínculo" xfId="7568" builtinId="8" hidden="1"/>
    <cellStyle name="Hipervínculo" xfId="7570" builtinId="8" hidden="1"/>
    <cellStyle name="Hipervínculo" xfId="7572" builtinId="8" hidden="1"/>
    <cellStyle name="Hipervínculo" xfId="7574" builtinId="8" hidden="1"/>
    <cellStyle name="Hipervínculo" xfId="7576" builtinId="8" hidden="1"/>
    <cellStyle name="Hipervínculo" xfId="7578" builtinId="8" hidden="1"/>
    <cellStyle name="Hipervínculo" xfId="7580" builtinId="8" hidden="1"/>
    <cellStyle name="Hipervínculo" xfId="7582" builtinId="8" hidden="1"/>
    <cellStyle name="Hipervínculo" xfId="7584" builtinId="8" hidden="1"/>
    <cellStyle name="Hipervínculo" xfId="7586" builtinId="8" hidden="1"/>
    <cellStyle name="Hipervínculo" xfId="7588" builtinId="8" hidden="1"/>
    <cellStyle name="Hipervínculo" xfId="7590" builtinId="8" hidden="1"/>
    <cellStyle name="Hipervínculo" xfId="7592" builtinId="8" hidden="1"/>
    <cellStyle name="Hipervínculo" xfId="7594" builtinId="8" hidden="1"/>
    <cellStyle name="Hipervínculo" xfId="7596" builtinId="8" hidden="1"/>
    <cellStyle name="Hipervínculo" xfId="7598" builtinId="8" hidden="1"/>
    <cellStyle name="Hipervínculo" xfId="7600" builtinId="8" hidden="1"/>
    <cellStyle name="Hipervínculo" xfId="7602" builtinId="8" hidden="1"/>
    <cellStyle name="Hipervínculo" xfId="7604" builtinId="8" hidden="1"/>
    <cellStyle name="Hipervínculo" xfId="7606" builtinId="8" hidden="1"/>
    <cellStyle name="Hipervínculo" xfId="7608" builtinId="8" hidden="1"/>
    <cellStyle name="Hipervínculo" xfId="7610" builtinId="8" hidden="1"/>
    <cellStyle name="Hipervínculo" xfId="7612" builtinId="8" hidden="1"/>
    <cellStyle name="Hipervínculo" xfId="7614" builtinId="8" hidden="1"/>
    <cellStyle name="Hipervínculo" xfId="7616" builtinId="8" hidden="1"/>
    <cellStyle name="Hipervínculo" xfId="7618" builtinId="8" hidden="1"/>
    <cellStyle name="Hipervínculo" xfId="7620" builtinId="8" hidden="1"/>
    <cellStyle name="Hipervínculo" xfId="7622" builtinId="8" hidden="1"/>
    <cellStyle name="Hipervínculo" xfId="7624" builtinId="8" hidden="1"/>
    <cellStyle name="Hipervínculo" xfId="7626" builtinId="8" hidden="1"/>
    <cellStyle name="Hipervínculo" xfId="7628" builtinId="8" hidden="1"/>
    <cellStyle name="Hipervínculo" xfId="7630" builtinId="8" hidden="1"/>
    <cellStyle name="Hipervínculo" xfId="7632" builtinId="8" hidden="1"/>
    <cellStyle name="Hipervínculo" xfId="7634" builtinId="8" hidden="1"/>
    <cellStyle name="Hipervínculo" xfId="7636" builtinId="8" hidden="1"/>
    <cellStyle name="Hipervínculo" xfId="7638" builtinId="8" hidden="1"/>
    <cellStyle name="Hipervínculo" xfId="7640" builtinId="8" hidden="1"/>
    <cellStyle name="Hipervínculo" xfId="7642" builtinId="8" hidden="1"/>
    <cellStyle name="Hipervínculo" xfId="7644" builtinId="8" hidden="1"/>
    <cellStyle name="Hipervínculo" xfId="7646" builtinId="8" hidden="1"/>
    <cellStyle name="Hipervínculo" xfId="7648" builtinId="8" hidden="1"/>
    <cellStyle name="Hipervínculo" xfId="7650" builtinId="8" hidden="1"/>
    <cellStyle name="Hipervínculo" xfId="7652" builtinId="8" hidden="1"/>
    <cellStyle name="Hipervínculo" xfId="7654" builtinId="8" hidden="1"/>
    <cellStyle name="Hipervínculo" xfId="7656" builtinId="8" hidden="1"/>
    <cellStyle name="Hipervínculo" xfId="7658" builtinId="8" hidden="1"/>
    <cellStyle name="Hipervínculo" xfId="7660" builtinId="8" hidden="1"/>
    <cellStyle name="Hipervínculo" xfId="7662" builtinId="8" hidden="1"/>
    <cellStyle name="Hipervínculo" xfId="7664" builtinId="8" hidden="1"/>
    <cellStyle name="Hipervínculo" xfId="7666" builtinId="8" hidden="1"/>
    <cellStyle name="Hipervínculo" xfId="7668" builtinId="8" hidden="1"/>
    <cellStyle name="Hipervínculo" xfId="7670" builtinId="8" hidden="1"/>
    <cellStyle name="Hipervínculo" xfId="7672" builtinId="8" hidden="1"/>
    <cellStyle name="Hipervínculo" xfId="7674" builtinId="8" hidden="1"/>
    <cellStyle name="Hipervínculo" xfId="7676" builtinId="8" hidden="1"/>
    <cellStyle name="Hipervínculo" xfId="7678" builtinId="8" hidden="1"/>
    <cellStyle name="Hipervínculo" xfId="7680" builtinId="8" hidden="1"/>
    <cellStyle name="Hipervínculo" xfId="7682" builtinId="8" hidden="1"/>
    <cellStyle name="Hipervínculo" xfId="7684" builtinId="8" hidden="1"/>
    <cellStyle name="Hipervínculo" xfId="7686" builtinId="8" hidden="1"/>
    <cellStyle name="Hipervínculo" xfId="7688" builtinId="8" hidden="1"/>
    <cellStyle name="Hipervínculo" xfId="7690" builtinId="8" hidden="1"/>
    <cellStyle name="Hipervínculo" xfId="7692" builtinId="8" hidden="1"/>
    <cellStyle name="Hipervínculo" xfId="7694" builtinId="8" hidden="1"/>
    <cellStyle name="Hipervínculo" xfId="7696" builtinId="8" hidden="1"/>
    <cellStyle name="Hipervínculo" xfId="7698" builtinId="8" hidden="1"/>
    <cellStyle name="Hipervínculo" xfId="7700" builtinId="8" hidden="1"/>
    <cellStyle name="Hipervínculo" xfId="7702" builtinId="8" hidden="1"/>
    <cellStyle name="Hipervínculo" xfId="7704" builtinId="8" hidden="1"/>
    <cellStyle name="Hipervínculo" xfId="7706" builtinId="8" hidden="1"/>
    <cellStyle name="Hipervínculo" xfId="7708" builtinId="8" hidden="1"/>
    <cellStyle name="Hipervínculo" xfId="7710" builtinId="8" hidden="1"/>
    <cellStyle name="Hipervínculo" xfId="7712" builtinId="8" hidden="1"/>
    <cellStyle name="Hipervínculo" xfId="7714" builtinId="8" hidden="1"/>
    <cellStyle name="Hipervínculo" xfId="7716" builtinId="8" hidden="1"/>
    <cellStyle name="Hipervínculo" xfId="7718" builtinId="8" hidden="1"/>
    <cellStyle name="Hipervínculo" xfId="7720" builtinId="8" hidden="1"/>
    <cellStyle name="Hipervínculo" xfId="7722" builtinId="8" hidden="1"/>
    <cellStyle name="Hipervínculo" xfId="7724" builtinId="8" hidden="1"/>
    <cellStyle name="Hipervínculo" xfId="7726" builtinId="8" hidden="1"/>
    <cellStyle name="Hipervínculo" xfId="7728" builtinId="8" hidden="1"/>
    <cellStyle name="Hipervínculo" xfId="7730" builtinId="8" hidden="1"/>
    <cellStyle name="Hipervínculo" xfId="7732" builtinId="8" hidden="1"/>
    <cellStyle name="Hipervínculo" xfId="7734" builtinId="8" hidden="1"/>
    <cellStyle name="Hipervínculo" xfId="7736" builtinId="8" hidden="1"/>
    <cellStyle name="Hipervínculo" xfId="7738" builtinId="8" hidden="1"/>
    <cellStyle name="Hipervínculo" xfId="7740" builtinId="8" hidden="1"/>
    <cellStyle name="Hipervínculo" xfId="7742" builtinId="8" hidden="1"/>
    <cellStyle name="Hipervínculo" xfId="7744" builtinId="8" hidden="1"/>
    <cellStyle name="Hipervínculo" xfId="7746" builtinId="8" hidden="1"/>
    <cellStyle name="Hipervínculo" xfId="7748" builtinId="8" hidden="1"/>
    <cellStyle name="Hipervínculo" xfId="7750" builtinId="8" hidden="1"/>
    <cellStyle name="Hipervínculo" xfId="7752" builtinId="8" hidden="1"/>
    <cellStyle name="Hipervínculo" xfId="7754" builtinId="8" hidden="1"/>
    <cellStyle name="Hipervínculo" xfId="7756" builtinId="8" hidden="1"/>
    <cellStyle name="Hipervínculo" xfId="7758" builtinId="8" hidden="1"/>
    <cellStyle name="Hipervínculo" xfId="7760" builtinId="8" hidden="1"/>
    <cellStyle name="Hipervínculo" xfId="7762" builtinId="8" hidden="1"/>
    <cellStyle name="Hipervínculo" xfId="7764" builtinId="8" hidden="1"/>
    <cellStyle name="Hipervínculo" xfId="7766" builtinId="8" hidden="1"/>
    <cellStyle name="Hipervínculo" xfId="7768" builtinId="8" hidden="1"/>
    <cellStyle name="Hipervínculo" xfId="7770" builtinId="8" hidden="1"/>
    <cellStyle name="Hipervínculo" xfId="7772" builtinId="8" hidden="1"/>
    <cellStyle name="Hipervínculo" xfId="7774" builtinId="8" hidden="1"/>
    <cellStyle name="Hipervínculo" xfId="7776" builtinId="8" hidden="1"/>
    <cellStyle name="Hipervínculo" xfId="7778" builtinId="8" hidden="1"/>
    <cellStyle name="Hipervínculo" xfId="7780" builtinId="8" hidden="1"/>
    <cellStyle name="Hipervínculo" xfId="7782" builtinId="8" hidden="1"/>
    <cellStyle name="Hipervínculo" xfId="7784" builtinId="8" hidden="1"/>
    <cellStyle name="Hipervínculo" xfId="7786" builtinId="8" hidden="1"/>
    <cellStyle name="Hipervínculo" xfId="7788" builtinId="8" hidden="1"/>
    <cellStyle name="Hipervínculo" xfId="7790" builtinId="8" hidden="1"/>
    <cellStyle name="Hipervínculo" xfId="7792" builtinId="8" hidden="1"/>
    <cellStyle name="Hipervínculo" xfId="7794" builtinId="8" hidden="1"/>
    <cellStyle name="Hipervínculo" xfId="7796" builtinId="8" hidden="1"/>
    <cellStyle name="Hipervínculo" xfId="7798" builtinId="8" hidden="1"/>
    <cellStyle name="Hipervínculo" xfId="7800" builtinId="8" hidden="1"/>
    <cellStyle name="Hipervínculo" xfId="7802" builtinId="8" hidden="1"/>
    <cellStyle name="Hipervínculo" xfId="7804" builtinId="8" hidden="1"/>
    <cellStyle name="Hipervínculo" xfId="7806" builtinId="8" hidden="1"/>
    <cellStyle name="Hipervínculo" xfId="7808" builtinId="8" hidden="1"/>
    <cellStyle name="Hipervínculo" xfId="7810" builtinId="8" hidden="1"/>
    <cellStyle name="Hipervínculo" xfId="7812" builtinId="8" hidden="1"/>
    <cellStyle name="Hipervínculo" xfId="7814" builtinId="8" hidden="1"/>
    <cellStyle name="Hipervínculo" xfId="7816" builtinId="8" hidden="1"/>
    <cellStyle name="Hipervínculo" xfId="7818" builtinId="8" hidden="1"/>
    <cellStyle name="Hipervínculo" xfId="7820" builtinId="8" hidden="1"/>
    <cellStyle name="Hipervínculo" xfId="7822" builtinId="8" hidden="1"/>
    <cellStyle name="Hipervínculo" xfId="7824" builtinId="8" hidden="1"/>
    <cellStyle name="Hipervínculo" xfId="7826" builtinId="8" hidden="1"/>
    <cellStyle name="Hipervínculo" xfId="7828" builtinId="8" hidden="1"/>
    <cellStyle name="Hipervínculo" xfId="7830" builtinId="8" hidden="1"/>
    <cellStyle name="Hipervínculo" xfId="7832" builtinId="8" hidden="1"/>
    <cellStyle name="Hipervínculo" xfId="7834" builtinId="8" hidden="1"/>
    <cellStyle name="Hipervínculo" xfId="7836" builtinId="8" hidden="1"/>
    <cellStyle name="Hipervínculo" xfId="7838" builtinId="8" hidden="1"/>
    <cellStyle name="Hipervínculo" xfId="7840" builtinId="8" hidden="1"/>
    <cellStyle name="Hipervínculo" xfId="7842" builtinId="8" hidden="1"/>
    <cellStyle name="Hipervínculo" xfId="7844" builtinId="8" hidden="1"/>
    <cellStyle name="Hipervínculo" xfId="7846" builtinId="8" hidden="1"/>
    <cellStyle name="Hipervínculo" xfId="7848" builtinId="8" hidden="1"/>
    <cellStyle name="Hipervínculo" xfId="7850" builtinId="8" hidden="1"/>
    <cellStyle name="Hipervínculo" xfId="7852" builtinId="8" hidden="1"/>
    <cellStyle name="Hipervínculo" xfId="7854" builtinId="8" hidden="1"/>
    <cellStyle name="Hipervínculo" xfId="7856" builtinId="8" hidden="1"/>
    <cellStyle name="Hipervínculo" xfId="7858" builtinId="8" hidden="1"/>
    <cellStyle name="Hipervínculo" xfId="7860" builtinId="8" hidden="1"/>
    <cellStyle name="Hipervínculo" xfId="7862" builtinId="8" hidden="1"/>
    <cellStyle name="Hipervínculo" xfId="7864" builtinId="8" hidden="1"/>
    <cellStyle name="Hipervínculo" xfId="7866" builtinId="8" hidden="1"/>
    <cellStyle name="Hipervínculo" xfId="7868" builtinId="8" hidden="1"/>
    <cellStyle name="Hipervínculo" xfId="7870" builtinId="8" hidden="1"/>
    <cellStyle name="Hipervínculo" xfId="7872" builtinId="8" hidden="1"/>
    <cellStyle name="Hipervínculo" xfId="7874" builtinId="8" hidden="1"/>
    <cellStyle name="Hipervínculo" xfId="7876" builtinId="8" hidden="1"/>
    <cellStyle name="Hipervínculo" xfId="7878" builtinId="8" hidden="1"/>
    <cellStyle name="Hipervínculo" xfId="7880" builtinId="8" hidden="1"/>
    <cellStyle name="Hipervínculo" xfId="7882" builtinId="8" hidden="1"/>
    <cellStyle name="Hipervínculo" xfId="7884" builtinId="8" hidden="1"/>
    <cellStyle name="Hipervínculo" xfId="7886" builtinId="8" hidden="1"/>
    <cellStyle name="Hipervínculo" xfId="7888" builtinId="8" hidden="1"/>
    <cellStyle name="Hipervínculo" xfId="7890" builtinId="8" hidden="1"/>
    <cellStyle name="Hipervínculo" xfId="7892" builtinId="8" hidden="1"/>
    <cellStyle name="Hipervínculo" xfId="7894" builtinId="8" hidden="1"/>
    <cellStyle name="Hipervínculo" xfId="7896" builtinId="8" hidden="1"/>
    <cellStyle name="Hipervínculo" xfId="7898" builtinId="8" hidden="1"/>
    <cellStyle name="Hipervínculo" xfId="7900" builtinId="8" hidden="1"/>
    <cellStyle name="Hipervínculo" xfId="7902" builtinId="8" hidden="1"/>
    <cellStyle name="Hipervínculo" xfId="7904" builtinId="8" hidden="1"/>
    <cellStyle name="Hipervínculo" xfId="7906" builtinId="8" hidden="1"/>
    <cellStyle name="Hipervínculo" xfId="7908" builtinId="8" hidden="1"/>
    <cellStyle name="Hipervínculo" xfId="7910" builtinId="8" hidden="1"/>
    <cellStyle name="Hipervínculo" xfId="7912" builtinId="8" hidden="1"/>
    <cellStyle name="Hipervínculo" xfId="7914" builtinId="8" hidden="1"/>
    <cellStyle name="Hipervínculo" xfId="7916" builtinId="8" hidden="1"/>
    <cellStyle name="Hipervínculo" xfId="7918" builtinId="8" hidden="1"/>
    <cellStyle name="Hipervínculo" xfId="7920" builtinId="8" hidden="1"/>
    <cellStyle name="Hipervínculo" xfId="7922" builtinId="8" hidden="1"/>
    <cellStyle name="Hipervínculo" xfId="7924" builtinId="8" hidden="1"/>
    <cellStyle name="Hipervínculo" xfId="7926" builtinId="8" hidden="1"/>
    <cellStyle name="Hipervínculo" xfId="7928" builtinId="8" hidden="1"/>
    <cellStyle name="Hipervínculo" xfId="7930" builtinId="8" hidden="1"/>
    <cellStyle name="Hipervínculo" xfId="7932" builtinId="8" hidden="1"/>
    <cellStyle name="Hipervínculo" xfId="7934" builtinId="8" hidden="1"/>
    <cellStyle name="Hipervínculo" xfId="7936" builtinId="8" hidden="1"/>
    <cellStyle name="Hipervínculo" xfId="7938" builtinId="8" hidden="1"/>
    <cellStyle name="Hipervínculo" xfId="7940" builtinId="8" hidden="1"/>
    <cellStyle name="Hipervínculo" xfId="7942" builtinId="8" hidden="1"/>
    <cellStyle name="Hipervínculo" xfId="7944" builtinId="8" hidden="1"/>
    <cellStyle name="Hipervínculo" xfId="7946" builtinId="8" hidden="1"/>
    <cellStyle name="Hipervínculo" xfId="7948" builtinId="8" hidden="1"/>
    <cellStyle name="Hipervínculo" xfId="7950" builtinId="8" hidden="1"/>
    <cellStyle name="Hipervínculo" xfId="7952" builtinId="8" hidden="1"/>
    <cellStyle name="Hipervínculo" xfId="7954" builtinId="8" hidden="1"/>
    <cellStyle name="Hipervínculo" xfId="7956" builtinId="8" hidden="1"/>
    <cellStyle name="Hipervínculo" xfId="7958" builtinId="8" hidden="1"/>
    <cellStyle name="Hipervínculo" xfId="7960" builtinId="8" hidden="1"/>
    <cellStyle name="Hipervínculo" xfId="7962" builtinId="8" hidden="1"/>
    <cellStyle name="Hipervínculo" xfId="7964" builtinId="8" hidden="1"/>
    <cellStyle name="Hipervínculo" xfId="7966" builtinId="8" hidden="1"/>
    <cellStyle name="Hipervínculo" xfId="7968" builtinId="8" hidden="1"/>
    <cellStyle name="Hipervínculo" xfId="7970" builtinId="8" hidden="1"/>
    <cellStyle name="Hipervínculo" xfId="7972" builtinId="8" hidden="1"/>
    <cellStyle name="Hipervínculo" xfId="7974" builtinId="8" hidden="1"/>
    <cellStyle name="Hipervínculo" xfId="7976" builtinId="8" hidden="1"/>
    <cellStyle name="Hipervínculo" xfId="7978" builtinId="8" hidden="1"/>
    <cellStyle name="Hipervínculo" xfId="7980" builtinId="8" hidden="1"/>
    <cellStyle name="Hipervínculo" xfId="7982" builtinId="8" hidden="1"/>
    <cellStyle name="Hipervínculo" xfId="7984" builtinId="8" hidden="1"/>
    <cellStyle name="Hipervínculo" xfId="7986" builtinId="8" hidden="1"/>
    <cellStyle name="Hipervínculo" xfId="7988" builtinId="8" hidden="1"/>
    <cellStyle name="Hipervínculo" xfId="7990" builtinId="8" hidden="1"/>
    <cellStyle name="Hipervínculo" xfId="7992" builtinId="8" hidden="1"/>
    <cellStyle name="Hipervínculo" xfId="7994" builtinId="8" hidden="1"/>
    <cellStyle name="Hipervínculo" xfId="7996" builtinId="8" hidden="1"/>
    <cellStyle name="Hipervínculo" xfId="7998" builtinId="8" hidden="1"/>
    <cellStyle name="Hipervínculo" xfId="8000" builtinId="8" hidden="1"/>
    <cellStyle name="Hipervínculo" xfId="8002" builtinId="8" hidden="1"/>
    <cellStyle name="Hipervínculo" xfId="8004" builtinId="8" hidden="1"/>
    <cellStyle name="Hipervínculo" xfId="8006" builtinId="8" hidden="1"/>
    <cellStyle name="Hipervínculo" xfId="8008" builtinId="8" hidden="1"/>
    <cellStyle name="Hipervínculo" xfId="8010" builtinId="8" hidden="1"/>
    <cellStyle name="Hipervínculo" xfId="8012" builtinId="8" hidden="1"/>
    <cellStyle name="Hipervínculo" xfId="8014" builtinId="8" hidden="1"/>
    <cellStyle name="Hipervínculo" xfId="8016" builtinId="8" hidden="1"/>
    <cellStyle name="Hipervínculo" xfId="8018" builtinId="8" hidden="1"/>
    <cellStyle name="Hipervínculo" xfId="8020" builtinId="8" hidden="1"/>
    <cellStyle name="Hipervínculo" xfId="8022" builtinId="8" hidden="1"/>
    <cellStyle name="Hipervínculo" xfId="8024" builtinId="8" hidden="1"/>
    <cellStyle name="Hipervínculo" xfId="8026" builtinId="8" hidden="1"/>
    <cellStyle name="Hipervínculo" xfId="8028" builtinId="8" hidden="1"/>
    <cellStyle name="Hipervínculo" xfId="8030" builtinId="8" hidden="1"/>
    <cellStyle name="Hipervínculo" xfId="8032" builtinId="8" hidden="1"/>
    <cellStyle name="Hipervínculo" xfId="8034" builtinId="8" hidden="1"/>
    <cellStyle name="Hipervínculo" xfId="8036" builtinId="8" hidden="1"/>
    <cellStyle name="Hipervínculo" xfId="8038" builtinId="8" hidden="1"/>
    <cellStyle name="Hipervínculo" xfId="8040" builtinId="8" hidden="1"/>
    <cellStyle name="Hipervínculo" xfId="8042" builtinId="8" hidden="1"/>
    <cellStyle name="Hipervínculo" xfId="8044" builtinId="8" hidden="1"/>
    <cellStyle name="Hipervínculo" xfId="8046" builtinId="8" hidden="1"/>
    <cellStyle name="Hipervínculo" xfId="8048" builtinId="8" hidden="1"/>
    <cellStyle name="Hipervínculo" xfId="8050" builtinId="8" hidden="1"/>
    <cellStyle name="Hipervínculo" xfId="8052" builtinId="8" hidden="1"/>
    <cellStyle name="Hipervínculo" xfId="8054" builtinId="8" hidden="1"/>
    <cellStyle name="Hipervínculo" xfId="8056" builtinId="8" hidden="1"/>
    <cellStyle name="Hipervínculo" xfId="8058" builtinId="8" hidden="1"/>
    <cellStyle name="Hipervínculo" xfId="8060" builtinId="8" hidden="1"/>
    <cellStyle name="Hipervínculo" xfId="8062" builtinId="8" hidden="1"/>
    <cellStyle name="Hipervínculo" xfId="8064" builtinId="8" hidden="1"/>
    <cellStyle name="Hipervínculo" xfId="8066" builtinId="8" hidden="1"/>
    <cellStyle name="Hipervínculo" xfId="8068" builtinId="8" hidden="1"/>
    <cellStyle name="Hipervínculo" xfId="8070" builtinId="8" hidden="1"/>
    <cellStyle name="Hipervínculo" xfId="8072" builtinId="8" hidden="1"/>
    <cellStyle name="Hipervínculo" xfId="8074" builtinId="8" hidden="1"/>
    <cellStyle name="Hipervínculo" xfId="8076" builtinId="8" hidden="1"/>
    <cellStyle name="Hipervínculo" xfId="8078" builtinId="8" hidden="1"/>
    <cellStyle name="Hipervínculo" xfId="8080" builtinId="8" hidden="1"/>
    <cellStyle name="Hipervínculo" xfId="8082" builtinId="8" hidden="1"/>
    <cellStyle name="Hipervínculo" xfId="8084" builtinId="8" hidden="1"/>
    <cellStyle name="Hipervínculo" xfId="8086" builtinId="8" hidden="1"/>
    <cellStyle name="Hipervínculo" xfId="8088" builtinId="8" hidden="1"/>
    <cellStyle name="Hipervínculo" xfId="8090" builtinId="8" hidden="1"/>
    <cellStyle name="Hipervínculo" xfId="8092" builtinId="8" hidden="1"/>
    <cellStyle name="Hipervínculo" xfId="8094" builtinId="8" hidden="1"/>
    <cellStyle name="Hipervínculo" xfId="8096" builtinId="8" hidden="1"/>
    <cellStyle name="Hipervínculo" xfId="8098" builtinId="8" hidden="1"/>
    <cellStyle name="Hipervínculo" xfId="8100" builtinId="8" hidden="1"/>
    <cellStyle name="Hipervínculo" xfId="8102" builtinId="8" hidden="1"/>
    <cellStyle name="Hipervínculo" xfId="8104" builtinId="8" hidden="1"/>
    <cellStyle name="Hipervínculo" xfId="8106" builtinId="8" hidden="1"/>
    <cellStyle name="Hipervínculo" xfId="8108" builtinId="8" hidden="1"/>
    <cellStyle name="Hipervínculo" xfId="8110" builtinId="8" hidden="1"/>
    <cellStyle name="Hipervínculo" xfId="8112" builtinId="8" hidden="1"/>
    <cellStyle name="Hipervínculo" xfId="8114" builtinId="8" hidden="1"/>
    <cellStyle name="Hipervínculo" xfId="8116" builtinId="8" hidden="1"/>
    <cellStyle name="Hipervínculo" xfId="8118" builtinId="8" hidden="1"/>
    <cellStyle name="Hipervínculo" xfId="8120" builtinId="8" hidden="1"/>
    <cellStyle name="Hipervínculo" xfId="8122" builtinId="8" hidden="1"/>
    <cellStyle name="Hipervínculo" xfId="8124" builtinId="8" hidden="1"/>
    <cellStyle name="Hipervínculo" xfId="8126" builtinId="8" hidden="1"/>
    <cellStyle name="Hipervínculo" xfId="8128" builtinId="8" hidden="1"/>
    <cellStyle name="Hipervínculo" xfId="8130" builtinId="8" hidden="1"/>
    <cellStyle name="Hipervínculo" xfId="8132" builtinId="8" hidden="1"/>
    <cellStyle name="Hipervínculo" xfId="8134" builtinId="8" hidden="1"/>
    <cellStyle name="Hipervínculo" xfId="8136" builtinId="8" hidden="1"/>
    <cellStyle name="Hipervínculo" xfId="8138" builtinId="8" hidden="1"/>
    <cellStyle name="Hipervínculo" xfId="8140" builtinId="8" hidden="1"/>
    <cellStyle name="Hipervínculo" xfId="8142" builtinId="8" hidden="1"/>
    <cellStyle name="Hipervínculo" xfId="8144" builtinId="8" hidden="1"/>
    <cellStyle name="Hipervínculo" xfId="8146" builtinId="8" hidden="1"/>
    <cellStyle name="Hipervínculo" xfId="8148" builtinId="8" hidden="1"/>
    <cellStyle name="Hipervínculo" xfId="8150" builtinId="8" hidden="1"/>
    <cellStyle name="Hipervínculo" xfId="8152" builtinId="8" hidden="1"/>
    <cellStyle name="Hipervínculo" xfId="8154" builtinId="8" hidden="1"/>
    <cellStyle name="Hipervínculo" xfId="8156" builtinId="8" hidden="1"/>
    <cellStyle name="Hipervínculo" xfId="8158" builtinId="8" hidden="1"/>
    <cellStyle name="Hipervínculo" xfId="8160" builtinId="8" hidden="1"/>
    <cellStyle name="Hipervínculo" xfId="8162" builtinId="8" hidden="1"/>
    <cellStyle name="Hipervínculo" xfId="8164" builtinId="8" hidden="1"/>
    <cellStyle name="Hipervínculo" xfId="8166" builtinId="8" hidden="1"/>
    <cellStyle name="Hipervínculo" xfId="8168" builtinId="8" hidden="1"/>
    <cellStyle name="Hipervínculo" xfId="8170" builtinId="8" hidden="1"/>
    <cellStyle name="Hipervínculo" xfId="8172" builtinId="8" hidden="1"/>
    <cellStyle name="Hipervínculo" xfId="8174" builtinId="8" hidden="1"/>
    <cellStyle name="Hipervínculo" xfId="8176" builtinId="8" hidden="1"/>
    <cellStyle name="Hipervínculo" xfId="8178" builtinId="8" hidden="1"/>
    <cellStyle name="Hipervínculo" xfId="8180" builtinId="8" hidden="1"/>
    <cellStyle name="Hipervínculo" xfId="8182" builtinId="8" hidden="1"/>
    <cellStyle name="Hipervínculo" xfId="8184" builtinId="8" hidden="1"/>
    <cellStyle name="Hipervínculo" xfId="8186" builtinId="8" hidden="1"/>
    <cellStyle name="Hipervínculo" xfId="8188" builtinId="8" hidden="1"/>
    <cellStyle name="Hipervínculo" xfId="8190" builtinId="8" hidden="1"/>
    <cellStyle name="Hipervínculo" xfId="8192" builtinId="8" hidden="1"/>
    <cellStyle name="Hipervínculo" xfId="8194" builtinId="8" hidden="1"/>
    <cellStyle name="Hipervínculo" xfId="8196" builtinId="8" hidden="1"/>
    <cellStyle name="Hipervínculo" xfId="8198" builtinId="8" hidden="1"/>
    <cellStyle name="Hipervínculo" xfId="8200" builtinId="8" hidden="1"/>
    <cellStyle name="Hipervínculo" xfId="8202" builtinId="8" hidden="1"/>
    <cellStyle name="Hipervínculo" xfId="8204" builtinId="8" hidden="1"/>
    <cellStyle name="Hipervínculo" xfId="8206" builtinId="8" hidden="1"/>
    <cellStyle name="Hipervínculo" xfId="8208" builtinId="8" hidden="1"/>
    <cellStyle name="Hipervínculo" xfId="8210" builtinId="8" hidden="1"/>
    <cellStyle name="Hipervínculo" xfId="8212" builtinId="8" hidden="1"/>
    <cellStyle name="Hipervínculo" xfId="8214" builtinId="8" hidden="1"/>
    <cellStyle name="Hipervínculo" xfId="8216" builtinId="8" hidden="1"/>
    <cellStyle name="Hipervínculo" xfId="8218" builtinId="8" hidden="1"/>
    <cellStyle name="Hipervínculo" xfId="8220" builtinId="8" hidden="1"/>
    <cellStyle name="Hipervínculo" xfId="8222" builtinId="8" hidden="1"/>
    <cellStyle name="Hipervínculo" xfId="8224" builtinId="8" hidden="1"/>
    <cellStyle name="Hipervínculo" xfId="8226" builtinId="8" hidden="1"/>
    <cellStyle name="Hipervínculo" xfId="8228" builtinId="8" hidden="1"/>
    <cellStyle name="Hipervínculo" xfId="8230" builtinId="8" hidden="1"/>
    <cellStyle name="Hipervínculo" xfId="8232" builtinId="8" hidden="1"/>
    <cellStyle name="Hipervínculo" xfId="8234" builtinId="8" hidden="1"/>
    <cellStyle name="Hipervínculo" xfId="8236" builtinId="8" hidden="1"/>
    <cellStyle name="Hipervínculo" xfId="8238" builtinId="8" hidden="1"/>
    <cellStyle name="Hipervínculo" xfId="8240" builtinId="8" hidden="1"/>
    <cellStyle name="Hipervínculo" xfId="8242" builtinId="8" hidden="1"/>
    <cellStyle name="Hipervínculo" xfId="8244" builtinId="8" hidden="1"/>
    <cellStyle name="Hipervínculo" xfId="8246" builtinId="8" hidden="1"/>
    <cellStyle name="Hipervínculo" xfId="8248" builtinId="8" hidden="1"/>
    <cellStyle name="Hipervínculo" xfId="8250" builtinId="8" hidden="1"/>
    <cellStyle name="Hipervínculo" xfId="8252" builtinId="8" hidden="1"/>
    <cellStyle name="Hipervínculo" xfId="8254" builtinId="8" hidden="1"/>
    <cellStyle name="Hipervínculo" xfId="8256" builtinId="8" hidden="1"/>
    <cellStyle name="Hipervínculo" xfId="8258" builtinId="8" hidden="1"/>
    <cellStyle name="Hipervínculo" xfId="8260" builtinId="8" hidden="1"/>
    <cellStyle name="Hipervínculo" xfId="8262" builtinId="8" hidden="1"/>
    <cellStyle name="Hipervínculo" xfId="8264" builtinId="8" hidden="1"/>
    <cellStyle name="Hipervínculo" xfId="8266" builtinId="8" hidden="1"/>
    <cellStyle name="Hipervínculo" xfId="8268" builtinId="8" hidden="1"/>
    <cellStyle name="Hipervínculo" xfId="8270" builtinId="8" hidden="1"/>
    <cellStyle name="Hipervínculo" xfId="8272" builtinId="8" hidden="1"/>
    <cellStyle name="Hipervínculo" xfId="8274" builtinId="8" hidden="1"/>
    <cellStyle name="Hipervínculo" xfId="8276" builtinId="8" hidden="1"/>
    <cellStyle name="Hipervínculo" xfId="8278" builtinId="8" hidden="1"/>
    <cellStyle name="Hipervínculo" xfId="8280" builtinId="8" hidden="1"/>
    <cellStyle name="Hipervínculo" xfId="8282" builtinId="8" hidden="1"/>
    <cellStyle name="Hipervínculo" xfId="8284" builtinId="8" hidden="1"/>
    <cellStyle name="Hipervínculo" xfId="8286" builtinId="8" hidden="1"/>
    <cellStyle name="Hipervínculo" xfId="8288" builtinId="8" hidden="1"/>
    <cellStyle name="Hipervínculo" xfId="8290" builtinId="8" hidden="1"/>
    <cellStyle name="Hipervínculo" xfId="8292" builtinId="8" hidden="1"/>
    <cellStyle name="Hipervínculo" xfId="8294" builtinId="8" hidden="1"/>
    <cellStyle name="Hipervínculo" xfId="8296" builtinId="8" hidden="1"/>
    <cellStyle name="Hipervínculo" xfId="8298" builtinId="8" hidden="1"/>
    <cellStyle name="Hipervínculo" xfId="8300" builtinId="8" hidden="1"/>
    <cellStyle name="Hipervínculo" xfId="8302" builtinId="8" hidden="1"/>
    <cellStyle name="Hipervínculo" xfId="8304" builtinId="8" hidden="1"/>
    <cellStyle name="Hipervínculo" xfId="8306" builtinId="8" hidden="1"/>
    <cellStyle name="Hipervínculo" xfId="8308" builtinId="8" hidden="1"/>
    <cellStyle name="Hipervínculo" xfId="8310" builtinId="8" hidden="1"/>
    <cellStyle name="Hipervínculo" xfId="8312" builtinId="8" hidden="1"/>
    <cellStyle name="Hipervínculo" xfId="8314" builtinId="8" hidden="1"/>
    <cellStyle name="Hipervínculo" xfId="8316" builtinId="8" hidden="1"/>
    <cellStyle name="Hipervínculo" xfId="8318" builtinId="8" hidden="1"/>
    <cellStyle name="Hipervínculo" xfId="8320" builtinId="8" hidden="1"/>
    <cellStyle name="Hipervínculo" xfId="8322" builtinId="8" hidden="1"/>
    <cellStyle name="Hipervínculo" xfId="8324" builtinId="8" hidden="1"/>
    <cellStyle name="Hipervínculo" xfId="8326" builtinId="8" hidden="1"/>
    <cellStyle name="Hipervínculo" xfId="8328" builtinId="8" hidden="1"/>
    <cellStyle name="Hipervínculo" xfId="8330" builtinId="8" hidden="1"/>
    <cellStyle name="Hipervínculo" xfId="8332" builtinId="8" hidden="1"/>
    <cellStyle name="Hipervínculo" xfId="8334" builtinId="8" hidden="1"/>
    <cellStyle name="Hipervínculo" xfId="8336" builtinId="8" hidden="1"/>
    <cellStyle name="Hipervínculo" xfId="8338" builtinId="8" hidden="1"/>
    <cellStyle name="Hipervínculo" xfId="8340" builtinId="8" hidden="1"/>
    <cellStyle name="Hipervínculo" xfId="8342" builtinId="8" hidden="1"/>
    <cellStyle name="Hipervínculo" xfId="8344" builtinId="8" hidden="1"/>
    <cellStyle name="Hipervínculo" xfId="8346" builtinId="8" hidden="1"/>
    <cellStyle name="Hipervínculo" xfId="8348" builtinId="8" hidden="1"/>
    <cellStyle name="Hipervínculo" xfId="8350" builtinId="8" hidden="1"/>
    <cellStyle name="Hipervínculo" xfId="8352" builtinId="8" hidden="1"/>
    <cellStyle name="Hipervínculo" xfId="8354" builtinId="8" hidden="1"/>
    <cellStyle name="Hipervínculo" xfId="8356" builtinId="8" hidden="1"/>
    <cellStyle name="Hipervínculo" xfId="8358" builtinId="8" hidden="1"/>
    <cellStyle name="Hipervínculo" xfId="8360" builtinId="8" hidden="1"/>
    <cellStyle name="Hipervínculo" xfId="8362" builtinId="8" hidden="1"/>
    <cellStyle name="Hipervínculo" xfId="8364" builtinId="8" hidden="1"/>
    <cellStyle name="Hipervínculo" xfId="8366" builtinId="8" hidden="1"/>
    <cellStyle name="Hipervínculo" xfId="8368" builtinId="8" hidden="1"/>
    <cellStyle name="Hipervínculo" xfId="8370" builtinId="8" hidden="1"/>
    <cellStyle name="Hipervínculo" xfId="8372" builtinId="8" hidden="1"/>
    <cellStyle name="Hipervínculo" xfId="8374" builtinId="8" hidden="1"/>
    <cellStyle name="Hipervínculo" xfId="8376" builtinId="8" hidden="1"/>
    <cellStyle name="Hipervínculo" xfId="8378" builtinId="8" hidden="1"/>
    <cellStyle name="Hipervínculo" xfId="8380" builtinId="8" hidden="1"/>
    <cellStyle name="Hipervínculo" xfId="8382" builtinId="8" hidden="1"/>
    <cellStyle name="Hipervínculo" xfId="8384" builtinId="8" hidden="1"/>
    <cellStyle name="Hipervínculo" xfId="8386" builtinId="8" hidden="1"/>
    <cellStyle name="Hipervínculo" xfId="8388" builtinId="8" hidden="1"/>
    <cellStyle name="Hipervínculo" xfId="8390" builtinId="8" hidden="1"/>
    <cellStyle name="Hipervínculo" xfId="8392" builtinId="8" hidden="1"/>
    <cellStyle name="Hipervínculo" xfId="8394" builtinId="8" hidden="1"/>
    <cellStyle name="Hipervínculo" xfId="8396" builtinId="8" hidden="1"/>
    <cellStyle name="Hipervínculo" xfId="8398" builtinId="8" hidden="1"/>
    <cellStyle name="Hipervínculo" xfId="8400" builtinId="8" hidden="1"/>
    <cellStyle name="Hipervínculo" xfId="8402" builtinId="8" hidden="1"/>
    <cellStyle name="Hipervínculo" xfId="8404" builtinId="8" hidden="1"/>
    <cellStyle name="Hipervínculo" xfId="8406" builtinId="8" hidden="1"/>
    <cellStyle name="Hipervínculo" xfId="8408" builtinId="8" hidden="1"/>
    <cellStyle name="Hipervínculo" xfId="8410" builtinId="8" hidden="1"/>
    <cellStyle name="Hipervínculo" xfId="8412" builtinId="8" hidden="1"/>
    <cellStyle name="Hipervínculo" xfId="8414" builtinId="8" hidden="1"/>
    <cellStyle name="Hipervínculo" xfId="8416" builtinId="8" hidden="1"/>
    <cellStyle name="Hipervínculo" xfId="8418" builtinId="8" hidden="1"/>
    <cellStyle name="Hipervínculo" xfId="8420" builtinId="8" hidden="1"/>
    <cellStyle name="Hipervínculo" xfId="8422" builtinId="8" hidden="1"/>
    <cellStyle name="Hipervínculo" xfId="8424" builtinId="8" hidden="1"/>
    <cellStyle name="Hipervínculo" xfId="8426" builtinId="8" hidden="1"/>
    <cellStyle name="Hipervínculo" xfId="8428" builtinId="8" hidden="1"/>
    <cellStyle name="Hipervínculo" xfId="8430" builtinId="8" hidden="1"/>
    <cellStyle name="Hipervínculo" xfId="8432" builtinId="8" hidden="1"/>
    <cellStyle name="Hipervínculo" xfId="8434" builtinId="8" hidden="1"/>
    <cellStyle name="Hipervínculo" xfId="8436" builtinId="8" hidden="1"/>
    <cellStyle name="Hipervínculo" xfId="8438" builtinId="8" hidden="1"/>
    <cellStyle name="Hipervínculo" xfId="8440" builtinId="8" hidden="1"/>
    <cellStyle name="Hipervínculo" xfId="8442" builtinId="8" hidden="1"/>
    <cellStyle name="Hipervínculo" xfId="8444" builtinId="8" hidden="1"/>
    <cellStyle name="Hipervínculo" xfId="8446" builtinId="8" hidden="1"/>
    <cellStyle name="Hipervínculo" xfId="8448" builtinId="8" hidden="1"/>
    <cellStyle name="Hipervínculo" xfId="8450" builtinId="8" hidden="1"/>
    <cellStyle name="Hipervínculo" xfId="8452" builtinId="8" hidden="1"/>
    <cellStyle name="Hipervínculo" xfId="8454" builtinId="8" hidden="1"/>
    <cellStyle name="Hipervínculo" xfId="8456" builtinId="8" hidden="1"/>
    <cellStyle name="Hipervínculo" xfId="8458" builtinId="8" hidden="1"/>
    <cellStyle name="Hipervínculo" xfId="8460" builtinId="8" hidden="1"/>
    <cellStyle name="Hipervínculo" xfId="8462" builtinId="8" hidden="1"/>
    <cellStyle name="Hipervínculo" xfId="8464" builtinId="8" hidden="1"/>
    <cellStyle name="Hipervínculo" xfId="8466" builtinId="8" hidden="1"/>
    <cellStyle name="Hipervínculo" xfId="8468" builtinId="8" hidden="1"/>
    <cellStyle name="Hipervínculo" xfId="8470" builtinId="8" hidden="1"/>
    <cellStyle name="Hipervínculo" xfId="8472" builtinId="8" hidden="1"/>
    <cellStyle name="Hipervínculo" xfId="8474" builtinId="8" hidden="1"/>
    <cellStyle name="Hipervínculo" xfId="8476" builtinId="8" hidden="1"/>
    <cellStyle name="Hipervínculo" xfId="8478" builtinId="8" hidden="1"/>
    <cellStyle name="Hipervínculo" xfId="8480" builtinId="8" hidden="1"/>
    <cellStyle name="Hipervínculo" xfId="8482" builtinId="8" hidden="1"/>
    <cellStyle name="Hipervínculo" xfId="8484" builtinId="8" hidden="1"/>
    <cellStyle name="Hipervínculo" xfId="8486" builtinId="8" hidden="1"/>
    <cellStyle name="Hipervínculo" xfId="8488" builtinId="8" hidden="1"/>
    <cellStyle name="Hipervínculo" xfId="8490" builtinId="8" hidden="1"/>
    <cellStyle name="Hipervínculo" xfId="8492" builtinId="8" hidden="1"/>
    <cellStyle name="Hipervínculo" xfId="8494" builtinId="8" hidden="1"/>
    <cellStyle name="Hipervínculo" xfId="8496" builtinId="8" hidden="1"/>
    <cellStyle name="Hipervínculo" xfId="8498" builtinId="8" hidden="1"/>
    <cellStyle name="Hipervínculo" xfId="8500" builtinId="8" hidden="1"/>
    <cellStyle name="Hipervínculo" xfId="8502" builtinId="8" hidden="1"/>
    <cellStyle name="Hipervínculo" xfId="8504" builtinId="8" hidden="1"/>
    <cellStyle name="Hipervínculo" xfId="8506" builtinId="8" hidden="1"/>
    <cellStyle name="Hipervínculo" xfId="8508" builtinId="8" hidden="1"/>
    <cellStyle name="Hipervínculo" xfId="8510" builtinId="8" hidden="1"/>
    <cellStyle name="Hipervínculo" xfId="8512" builtinId="8" hidden="1"/>
    <cellStyle name="Hipervínculo" xfId="8514" builtinId="8" hidden="1"/>
    <cellStyle name="Hipervínculo" xfId="8516" builtinId="8" hidden="1"/>
    <cellStyle name="Hipervínculo" xfId="8518" builtinId="8" hidden="1"/>
    <cellStyle name="Hipervínculo" xfId="8520" builtinId="8" hidden="1"/>
    <cellStyle name="Hipervínculo" xfId="8522" builtinId="8" hidden="1"/>
    <cellStyle name="Hipervínculo" xfId="8524" builtinId="8" hidden="1"/>
    <cellStyle name="Hipervínculo" xfId="8526" builtinId="8" hidden="1"/>
    <cellStyle name="Hipervínculo" xfId="8528" builtinId="8" hidden="1"/>
    <cellStyle name="Hipervínculo" xfId="8530" builtinId="8" hidden="1"/>
    <cellStyle name="Hipervínculo" xfId="8532" builtinId="8" hidden="1"/>
    <cellStyle name="Hipervínculo" xfId="8534" builtinId="8" hidden="1"/>
    <cellStyle name="Hipervínculo" xfId="8536" builtinId="8" hidden="1"/>
    <cellStyle name="Hipervínculo" xfId="8538" builtinId="8" hidden="1"/>
    <cellStyle name="Hipervínculo" xfId="8540" builtinId="8" hidden="1"/>
    <cellStyle name="Hipervínculo" xfId="8542" builtinId="8" hidden="1"/>
    <cellStyle name="Hipervínculo" xfId="8544" builtinId="8" hidden="1"/>
    <cellStyle name="Hipervínculo" xfId="8546" builtinId="8" hidden="1"/>
    <cellStyle name="Hipervínculo" xfId="8548" builtinId="8" hidden="1"/>
    <cellStyle name="Hipervínculo" xfId="8550" builtinId="8" hidden="1"/>
    <cellStyle name="Hipervínculo" xfId="8552" builtinId="8" hidden="1"/>
    <cellStyle name="Hipervínculo" xfId="8554" builtinId="8" hidden="1"/>
    <cellStyle name="Hipervínculo" xfId="8556" builtinId="8" hidden="1"/>
    <cellStyle name="Hipervínculo" xfId="8558" builtinId="8" hidden="1"/>
    <cellStyle name="Hipervínculo" xfId="8560" builtinId="8" hidden="1"/>
    <cellStyle name="Hipervínculo" xfId="8562" builtinId="8" hidden="1"/>
    <cellStyle name="Hipervínculo" xfId="8564" builtinId="8" hidden="1"/>
    <cellStyle name="Hipervínculo" xfId="8566" builtinId="8" hidden="1"/>
    <cellStyle name="Hipervínculo" xfId="8568" builtinId="8" hidden="1"/>
    <cellStyle name="Hipervínculo" xfId="8570" builtinId="8" hidden="1"/>
    <cellStyle name="Hipervínculo" xfId="8572" builtinId="8" hidden="1"/>
    <cellStyle name="Hipervínculo" xfId="8574" builtinId="8" hidden="1"/>
    <cellStyle name="Hipervínculo" xfId="8576" builtinId="8" hidden="1"/>
    <cellStyle name="Hipervínculo" xfId="8578" builtinId="8" hidden="1"/>
    <cellStyle name="Hipervínculo" xfId="8580" builtinId="8" hidden="1"/>
    <cellStyle name="Hipervínculo" xfId="8582" builtinId="8" hidden="1"/>
    <cellStyle name="Hipervínculo" xfId="8584" builtinId="8" hidden="1"/>
    <cellStyle name="Hipervínculo" xfId="8586" builtinId="8" hidden="1"/>
    <cellStyle name="Hipervínculo" xfId="8588" builtinId="8" hidden="1"/>
    <cellStyle name="Hipervínculo" xfId="8590" builtinId="8" hidden="1"/>
    <cellStyle name="Hipervínculo" xfId="8592" builtinId="8" hidden="1"/>
    <cellStyle name="Hipervínculo" xfId="8594" builtinId="8" hidden="1"/>
    <cellStyle name="Hipervínculo" xfId="8596" builtinId="8" hidden="1"/>
    <cellStyle name="Hipervínculo" xfId="8598" builtinId="8" hidden="1"/>
    <cellStyle name="Hipervínculo" xfId="8600" builtinId="8" hidden="1"/>
    <cellStyle name="Hipervínculo" xfId="8602" builtinId="8" hidden="1"/>
    <cellStyle name="Hipervínculo" xfId="8604" builtinId="8" hidden="1"/>
    <cellStyle name="Hipervínculo" xfId="8606" builtinId="8" hidden="1"/>
    <cellStyle name="Hipervínculo" xfId="8608" builtinId="8" hidden="1"/>
    <cellStyle name="Hipervínculo" xfId="8610" builtinId="8" hidden="1"/>
    <cellStyle name="Hipervínculo" xfId="8612" builtinId="8" hidden="1"/>
    <cellStyle name="Hipervínculo" xfId="8614" builtinId="8" hidden="1"/>
    <cellStyle name="Hipervínculo" xfId="8616" builtinId="8" hidden="1"/>
    <cellStyle name="Hipervínculo" xfId="8618" builtinId="8" hidden="1"/>
    <cellStyle name="Hipervínculo" xfId="8620" builtinId="8" hidden="1"/>
    <cellStyle name="Hipervínculo" xfId="8622" builtinId="8" hidden="1"/>
    <cellStyle name="Hipervínculo" xfId="8624" builtinId="8" hidden="1"/>
    <cellStyle name="Hipervínculo" xfId="8626" builtinId="8" hidden="1"/>
    <cellStyle name="Hipervínculo" xfId="8628" builtinId="8" hidden="1"/>
    <cellStyle name="Hipervínculo" xfId="8630" builtinId="8" hidden="1"/>
    <cellStyle name="Hipervínculo" xfId="8632" builtinId="8" hidden="1"/>
    <cellStyle name="Hipervínculo" xfId="8634" builtinId="8" hidden="1"/>
    <cellStyle name="Hipervínculo" xfId="8636" builtinId="8" hidden="1"/>
    <cellStyle name="Hipervínculo" xfId="8638" builtinId="8" hidden="1"/>
    <cellStyle name="Hipervínculo" xfId="8640" builtinId="8" hidden="1"/>
    <cellStyle name="Hipervínculo" xfId="8642" builtinId="8" hidden="1"/>
    <cellStyle name="Hipervínculo" xfId="8644" builtinId="8" hidden="1"/>
    <cellStyle name="Hipervínculo" xfId="8646" builtinId="8" hidden="1"/>
    <cellStyle name="Hipervínculo" xfId="8648" builtinId="8" hidden="1"/>
    <cellStyle name="Hipervínculo" xfId="8650" builtinId="8" hidden="1"/>
    <cellStyle name="Hipervínculo" xfId="8652" builtinId="8" hidden="1"/>
    <cellStyle name="Hipervínculo" xfId="8654" builtinId="8" hidden="1"/>
    <cellStyle name="Hipervínculo" xfId="8656" builtinId="8" hidden="1"/>
    <cellStyle name="Hipervínculo" xfId="8658" builtinId="8" hidden="1"/>
    <cellStyle name="Hipervínculo" xfId="8660" builtinId="8" hidden="1"/>
    <cellStyle name="Hipervínculo" xfId="8662" builtinId="8" hidden="1"/>
    <cellStyle name="Hipervínculo" xfId="8664" builtinId="8" hidden="1"/>
    <cellStyle name="Hipervínculo" xfId="8666" builtinId="8" hidden="1"/>
    <cellStyle name="Hipervínculo" xfId="8668" builtinId="8" hidden="1"/>
    <cellStyle name="Hipervínculo" xfId="8670" builtinId="8" hidden="1"/>
    <cellStyle name="Hipervínculo" xfId="8672" builtinId="8" hidden="1"/>
    <cellStyle name="Hipervínculo" xfId="8674" builtinId="8" hidden="1"/>
    <cellStyle name="Hipervínculo" xfId="8676" builtinId="8" hidden="1"/>
    <cellStyle name="Hipervínculo" xfId="8678" builtinId="8" hidden="1"/>
    <cellStyle name="Hipervínculo" xfId="8680" builtinId="8" hidden="1"/>
    <cellStyle name="Hipervínculo" xfId="8682" builtinId="8" hidden="1"/>
    <cellStyle name="Hipervínculo" xfId="8684" builtinId="8" hidden="1"/>
    <cellStyle name="Hipervínculo" xfId="8686" builtinId="8" hidden="1"/>
    <cellStyle name="Hipervínculo" xfId="8688" builtinId="8" hidden="1"/>
    <cellStyle name="Hipervínculo" xfId="8690" builtinId="8" hidden="1"/>
    <cellStyle name="Hipervínculo" xfId="8692" builtinId="8" hidden="1"/>
    <cellStyle name="Hipervínculo" xfId="8694" builtinId="8" hidden="1"/>
    <cellStyle name="Hipervínculo" xfId="8696" builtinId="8" hidden="1"/>
    <cellStyle name="Hipervínculo" xfId="8698" builtinId="8" hidden="1"/>
    <cellStyle name="Hipervínculo" xfId="8700" builtinId="8" hidden="1"/>
    <cellStyle name="Hipervínculo" xfId="8702" builtinId="8" hidden="1"/>
    <cellStyle name="Hipervínculo" xfId="8704" builtinId="8" hidden="1"/>
    <cellStyle name="Hipervínculo" xfId="8706" builtinId="8" hidden="1"/>
    <cellStyle name="Hipervínculo" xfId="8708" builtinId="8" hidden="1"/>
    <cellStyle name="Hipervínculo" xfId="8710" builtinId="8" hidden="1"/>
    <cellStyle name="Hipervínculo" xfId="8712" builtinId="8" hidden="1"/>
    <cellStyle name="Hipervínculo" xfId="8714" builtinId="8" hidden="1"/>
    <cellStyle name="Hipervínculo" xfId="8716" builtinId="8" hidden="1"/>
    <cellStyle name="Hipervínculo" xfId="8718" builtinId="8" hidden="1"/>
    <cellStyle name="Hipervínculo" xfId="8720" builtinId="8" hidden="1"/>
    <cellStyle name="Hipervínculo" xfId="8722" builtinId="8" hidden="1"/>
    <cellStyle name="Hipervínculo" xfId="8724" builtinId="8" hidden="1"/>
    <cellStyle name="Hipervínculo" xfId="8726" builtinId="8" hidden="1"/>
    <cellStyle name="Hipervínculo" xfId="8728" builtinId="8" hidden="1"/>
    <cellStyle name="Hipervínculo" xfId="8730" builtinId="8" hidden="1"/>
    <cellStyle name="Hipervínculo" xfId="8732" builtinId="8" hidden="1"/>
    <cellStyle name="Hipervínculo" xfId="8734" builtinId="8" hidden="1"/>
    <cellStyle name="Hipervínculo" xfId="8736" builtinId="8" hidden="1"/>
    <cellStyle name="Hipervínculo" xfId="8738" builtinId="8" hidden="1"/>
    <cellStyle name="Hipervínculo" xfId="8740" builtinId="8" hidden="1"/>
    <cellStyle name="Hipervínculo" xfId="8742" builtinId="8" hidden="1"/>
    <cellStyle name="Hipervínculo" xfId="8744" builtinId="8" hidden="1"/>
    <cellStyle name="Hipervínculo" xfId="8746" builtinId="8" hidden="1"/>
    <cellStyle name="Hipervínculo" xfId="8748" builtinId="8" hidden="1"/>
    <cellStyle name="Hipervínculo" xfId="8750" builtinId="8" hidden="1"/>
    <cellStyle name="Hipervínculo" xfId="8752" builtinId="8" hidden="1"/>
    <cellStyle name="Hipervínculo" xfId="8754" builtinId="8" hidden="1"/>
    <cellStyle name="Hipervínculo" xfId="8756" builtinId="8" hidden="1"/>
    <cellStyle name="Hipervínculo" xfId="8758" builtinId="8" hidden="1"/>
    <cellStyle name="Hipervínculo" xfId="8760" builtinId="8" hidden="1"/>
    <cellStyle name="Hipervínculo" xfId="8762" builtinId="8" hidden="1"/>
    <cellStyle name="Hipervínculo" xfId="8764" builtinId="8" hidden="1"/>
    <cellStyle name="Hipervínculo" xfId="8766" builtinId="8" hidden="1"/>
    <cellStyle name="Hipervínculo" xfId="8768" builtinId="8" hidden="1"/>
    <cellStyle name="Hipervínculo" xfId="8770" builtinId="8" hidden="1"/>
    <cellStyle name="Hipervínculo" xfId="8772" builtinId="8" hidden="1"/>
    <cellStyle name="Hipervínculo" xfId="8774" builtinId="8" hidden="1"/>
    <cellStyle name="Hipervínculo" xfId="8776" builtinId="8" hidden="1"/>
    <cellStyle name="Hipervínculo" xfId="8778" builtinId="8" hidden="1"/>
    <cellStyle name="Hipervínculo" xfId="8780" builtinId="8" hidden="1"/>
    <cellStyle name="Hipervínculo" xfId="8782" builtinId="8" hidden="1"/>
    <cellStyle name="Hipervínculo" xfId="8784" builtinId="8" hidden="1"/>
    <cellStyle name="Hipervínculo" xfId="8786" builtinId="8" hidden="1"/>
    <cellStyle name="Hipervínculo" xfId="8788" builtinId="8" hidden="1"/>
    <cellStyle name="Hipervínculo" xfId="8790" builtinId="8" hidden="1"/>
    <cellStyle name="Hipervínculo" xfId="8792" builtinId="8" hidden="1"/>
    <cellStyle name="Hipervínculo" xfId="8794" builtinId="8" hidden="1"/>
    <cellStyle name="Hipervínculo" xfId="8796" builtinId="8" hidden="1"/>
    <cellStyle name="Hipervínculo" xfId="8798" builtinId="8" hidden="1"/>
    <cellStyle name="Hipervínculo" xfId="8800" builtinId="8" hidden="1"/>
    <cellStyle name="Hipervínculo" xfId="8802" builtinId="8" hidden="1"/>
    <cellStyle name="Hipervínculo" xfId="8804" builtinId="8" hidden="1"/>
    <cellStyle name="Hipervínculo" xfId="8806" builtinId="8" hidden="1"/>
    <cellStyle name="Hipervínculo" xfId="8808" builtinId="8" hidden="1"/>
    <cellStyle name="Hipervínculo" xfId="8810" builtinId="8" hidden="1"/>
    <cellStyle name="Hipervínculo" xfId="8812" builtinId="8" hidden="1"/>
    <cellStyle name="Hipervínculo" xfId="8814" builtinId="8" hidden="1"/>
    <cellStyle name="Hipervínculo" xfId="8816" builtinId="8" hidden="1"/>
    <cellStyle name="Hipervínculo" xfId="8818" builtinId="8" hidden="1"/>
    <cellStyle name="Hipervínculo" xfId="8820" builtinId="8" hidden="1"/>
    <cellStyle name="Hipervínculo" xfId="8822" builtinId="8" hidden="1"/>
    <cellStyle name="Hipervínculo" xfId="8824" builtinId="8" hidden="1"/>
    <cellStyle name="Hipervínculo" xfId="8826" builtinId="8" hidden="1"/>
    <cellStyle name="Hipervínculo" xfId="8828" builtinId="8" hidden="1"/>
    <cellStyle name="Hipervínculo" xfId="8830" builtinId="8" hidden="1"/>
    <cellStyle name="Hipervínculo" xfId="8832" builtinId="8" hidden="1"/>
    <cellStyle name="Hipervínculo" xfId="8834" builtinId="8" hidden="1"/>
    <cellStyle name="Hipervínculo" xfId="8836" builtinId="8" hidden="1"/>
    <cellStyle name="Hipervínculo" xfId="8838" builtinId="8" hidden="1"/>
    <cellStyle name="Hipervínculo" xfId="8840" builtinId="8" hidden="1"/>
    <cellStyle name="Hipervínculo" xfId="8842" builtinId="8" hidden="1"/>
    <cellStyle name="Hipervínculo" xfId="8844" builtinId="8" hidden="1"/>
    <cellStyle name="Hipervínculo" xfId="8846" builtinId="8" hidden="1"/>
    <cellStyle name="Hipervínculo" xfId="8848" builtinId="8" hidden="1"/>
    <cellStyle name="Hipervínculo" xfId="8850" builtinId="8" hidden="1"/>
    <cellStyle name="Hipervínculo" xfId="8852" builtinId="8" hidden="1"/>
    <cellStyle name="Hipervínculo" xfId="8854" builtinId="8" hidden="1"/>
    <cellStyle name="Hipervínculo" xfId="8856" builtinId="8" hidden="1"/>
    <cellStyle name="Hipervínculo" xfId="8858" builtinId="8" hidden="1"/>
    <cellStyle name="Hipervínculo" xfId="8860" builtinId="8" hidden="1"/>
    <cellStyle name="Hipervínculo" xfId="8862" builtinId="8" hidden="1"/>
    <cellStyle name="Hipervínculo" xfId="8864" builtinId="8" hidden="1"/>
    <cellStyle name="Hipervínculo" xfId="8866" builtinId="8" hidden="1"/>
    <cellStyle name="Hipervínculo" xfId="8868" builtinId="8" hidden="1"/>
    <cellStyle name="Hipervínculo" xfId="8870" builtinId="8" hidden="1"/>
    <cellStyle name="Hipervínculo" xfId="8872" builtinId="8" hidden="1"/>
    <cellStyle name="Hipervínculo" xfId="8874" builtinId="8" hidden="1"/>
    <cellStyle name="Hipervínculo" xfId="8876" builtinId="8" hidden="1"/>
    <cellStyle name="Hipervínculo" xfId="8878" builtinId="8" hidden="1"/>
    <cellStyle name="Hipervínculo" xfId="8880" builtinId="8" hidden="1"/>
    <cellStyle name="Hipervínculo" xfId="8882" builtinId="8" hidden="1"/>
    <cellStyle name="Hipervínculo" xfId="8884" builtinId="8" hidden="1"/>
    <cellStyle name="Hipervínculo" xfId="8886" builtinId="8" hidden="1"/>
    <cellStyle name="Hipervínculo" xfId="8888" builtinId="8" hidden="1"/>
    <cellStyle name="Hipervínculo" xfId="8890" builtinId="8" hidden="1"/>
    <cellStyle name="Hipervínculo" xfId="8892" builtinId="8" hidden="1"/>
    <cellStyle name="Hipervínculo" xfId="8894" builtinId="8" hidden="1"/>
    <cellStyle name="Hipervínculo" xfId="8896" builtinId="8" hidden="1"/>
    <cellStyle name="Hipervínculo" xfId="8898" builtinId="8" hidden="1"/>
    <cellStyle name="Hipervínculo" xfId="8900" builtinId="8" hidden="1"/>
    <cellStyle name="Hipervínculo" xfId="8902" builtinId="8" hidden="1"/>
    <cellStyle name="Hipervínculo" xfId="8904" builtinId="8" hidden="1"/>
    <cellStyle name="Hipervínculo" xfId="8906" builtinId="8" hidden="1"/>
    <cellStyle name="Hipervínculo" xfId="8908" builtinId="8" hidden="1"/>
    <cellStyle name="Hipervínculo" xfId="8910" builtinId="8" hidden="1"/>
    <cellStyle name="Hipervínculo" xfId="8912" builtinId="8" hidden="1"/>
    <cellStyle name="Hipervínculo" xfId="8914" builtinId="8" hidden="1"/>
    <cellStyle name="Hipervínculo" xfId="8916" builtinId="8" hidden="1"/>
    <cellStyle name="Hipervínculo" xfId="8918" builtinId="8" hidden="1"/>
    <cellStyle name="Hipervínculo" xfId="8920" builtinId="8" hidden="1"/>
    <cellStyle name="Hipervínculo" xfId="8922" builtinId="8" hidden="1"/>
    <cellStyle name="Hipervínculo" xfId="8924" builtinId="8" hidden="1"/>
    <cellStyle name="Hipervínculo" xfId="8926" builtinId="8" hidden="1"/>
    <cellStyle name="Hipervínculo" xfId="8928" builtinId="8" hidden="1"/>
    <cellStyle name="Hipervínculo" xfId="8930" builtinId="8" hidden="1"/>
    <cellStyle name="Hipervínculo" xfId="8932" builtinId="8" hidden="1"/>
    <cellStyle name="Hipervínculo" xfId="8934" builtinId="8" hidden="1"/>
    <cellStyle name="Hipervínculo" xfId="8936" builtinId="8" hidden="1"/>
    <cellStyle name="Hipervínculo" xfId="8938" builtinId="8" hidden="1"/>
    <cellStyle name="Hipervínculo" xfId="8940" builtinId="8" hidden="1"/>
    <cellStyle name="Hipervínculo" xfId="8942" builtinId="8" hidden="1"/>
    <cellStyle name="Hipervínculo" xfId="8944" builtinId="8" hidden="1"/>
    <cellStyle name="Hipervínculo" xfId="8946" builtinId="8" hidden="1"/>
    <cellStyle name="Hipervínculo" xfId="8948" builtinId="8" hidden="1"/>
    <cellStyle name="Hipervínculo" xfId="8950" builtinId="8" hidden="1"/>
    <cellStyle name="Hipervínculo" xfId="8952" builtinId="8" hidden="1"/>
    <cellStyle name="Hipervínculo" xfId="8954" builtinId="8" hidden="1"/>
    <cellStyle name="Hipervínculo" xfId="8956" builtinId="8" hidden="1"/>
    <cellStyle name="Hipervínculo" xfId="8958" builtinId="8" hidden="1"/>
    <cellStyle name="Hipervínculo" xfId="8960" builtinId="8" hidden="1"/>
    <cellStyle name="Hipervínculo" xfId="8962" builtinId="8" hidden="1"/>
    <cellStyle name="Hipervínculo" xfId="8964" builtinId="8" hidden="1"/>
    <cellStyle name="Hipervínculo" xfId="8966" builtinId="8" hidden="1"/>
    <cellStyle name="Hipervínculo" xfId="8968" builtinId="8" hidden="1"/>
    <cellStyle name="Hipervínculo" xfId="8970" builtinId="8" hidden="1"/>
    <cellStyle name="Hipervínculo" xfId="8972" builtinId="8" hidden="1"/>
    <cellStyle name="Hipervínculo" xfId="8974" builtinId="8" hidden="1"/>
    <cellStyle name="Hipervínculo" xfId="8976" builtinId="8" hidden="1"/>
    <cellStyle name="Hipervínculo" xfId="8978" builtinId="8" hidden="1"/>
    <cellStyle name="Hipervínculo" xfId="8980" builtinId="8" hidden="1"/>
    <cellStyle name="Hipervínculo" xfId="8982" builtinId="8" hidden="1"/>
    <cellStyle name="Hipervínculo" xfId="8984" builtinId="8" hidden="1"/>
    <cellStyle name="Hipervínculo" xfId="8986" builtinId="8" hidden="1"/>
    <cellStyle name="Hipervínculo" xfId="8988" builtinId="8" hidden="1"/>
    <cellStyle name="Hipervínculo" xfId="8990" builtinId="8" hidden="1"/>
    <cellStyle name="Hipervínculo" xfId="8992" builtinId="8" hidden="1"/>
    <cellStyle name="Hipervínculo" xfId="8994" builtinId="8" hidden="1"/>
    <cellStyle name="Hipervínculo" xfId="8996" builtinId="8" hidden="1"/>
    <cellStyle name="Hipervínculo" xfId="8998" builtinId="8" hidden="1"/>
    <cellStyle name="Hipervínculo" xfId="9000" builtinId="8" hidden="1"/>
    <cellStyle name="Hipervínculo" xfId="9002" builtinId="8" hidden="1"/>
    <cellStyle name="Hipervínculo" xfId="9004" builtinId="8" hidden="1"/>
    <cellStyle name="Hipervínculo" xfId="9006" builtinId="8" hidden="1"/>
    <cellStyle name="Hipervínculo" xfId="9008" builtinId="8" hidden="1"/>
    <cellStyle name="Hipervínculo" xfId="9010" builtinId="8" hidden="1"/>
    <cellStyle name="Hipervínculo" xfId="9012" builtinId="8" hidden="1"/>
    <cellStyle name="Hipervínculo" xfId="9014" builtinId="8" hidden="1"/>
    <cellStyle name="Hipervínculo" xfId="9016" builtinId="8" hidden="1"/>
    <cellStyle name="Hipervínculo" xfId="9018" builtinId="8" hidden="1"/>
    <cellStyle name="Hipervínculo" xfId="9020" builtinId="8" hidden="1"/>
    <cellStyle name="Hipervínculo" xfId="9022" builtinId="8" hidden="1"/>
    <cellStyle name="Hipervínculo" xfId="9024" builtinId="8" hidden="1"/>
    <cellStyle name="Hipervínculo" xfId="9026" builtinId="8" hidden="1"/>
    <cellStyle name="Hipervínculo" xfId="9028" builtinId="8" hidden="1"/>
    <cellStyle name="Hipervínculo" xfId="9030" builtinId="8" hidden="1"/>
    <cellStyle name="Hipervínculo" xfId="9032" builtinId="8" hidden="1"/>
    <cellStyle name="Hipervínculo" xfId="9034" builtinId="8" hidden="1"/>
    <cellStyle name="Hipervínculo" xfId="9036" builtinId="8" hidden="1"/>
    <cellStyle name="Hipervínculo" xfId="9038" builtinId="8" hidden="1"/>
    <cellStyle name="Hipervínculo" xfId="9040" builtinId="8" hidden="1"/>
    <cellStyle name="Hipervínculo" xfId="9042" builtinId="8" hidden="1"/>
    <cellStyle name="Hipervínculo" xfId="9044" builtinId="8" hidden="1"/>
    <cellStyle name="Hipervínculo" xfId="9046" builtinId="8" hidden="1"/>
    <cellStyle name="Hipervínculo" xfId="9048" builtinId="8" hidden="1"/>
    <cellStyle name="Hipervínculo" xfId="9050" builtinId="8" hidden="1"/>
    <cellStyle name="Hipervínculo" xfId="9052" builtinId="8" hidden="1"/>
    <cellStyle name="Hipervínculo" xfId="9054" builtinId="8" hidden="1"/>
    <cellStyle name="Hipervínculo" xfId="9056" builtinId="8" hidden="1"/>
    <cellStyle name="Hipervínculo" xfId="9058" builtinId="8" hidden="1"/>
    <cellStyle name="Hipervínculo" xfId="9060" builtinId="8" hidden="1"/>
    <cellStyle name="Hipervínculo" xfId="9062" builtinId="8" hidden="1"/>
    <cellStyle name="Hipervínculo" xfId="9064" builtinId="8" hidden="1"/>
    <cellStyle name="Hipervínculo" xfId="9066" builtinId="8" hidden="1"/>
    <cellStyle name="Hipervínculo" xfId="9068" builtinId="8" hidden="1"/>
    <cellStyle name="Hipervínculo" xfId="9070" builtinId="8" hidden="1"/>
    <cellStyle name="Hipervínculo" xfId="9072" builtinId="8" hidden="1"/>
    <cellStyle name="Hipervínculo" xfId="9074" builtinId="8" hidden="1"/>
    <cellStyle name="Hipervínculo" xfId="9076" builtinId="8" hidden="1"/>
    <cellStyle name="Hipervínculo" xfId="9078" builtinId="8" hidden="1"/>
    <cellStyle name="Hipervínculo" xfId="9080" builtinId="8" hidden="1"/>
    <cellStyle name="Hipervínculo" xfId="9082" builtinId="8" hidden="1"/>
    <cellStyle name="Hipervínculo" xfId="9084" builtinId="8" hidden="1"/>
    <cellStyle name="Hipervínculo" xfId="9086" builtinId="8" hidden="1"/>
    <cellStyle name="Hipervínculo" xfId="9088" builtinId="8" hidden="1"/>
    <cellStyle name="Hipervínculo" xfId="9090" builtinId="8" hidden="1"/>
    <cellStyle name="Hipervínculo" xfId="9092" builtinId="8" hidden="1"/>
    <cellStyle name="Hipervínculo" xfId="9094" builtinId="8" hidden="1"/>
    <cellStyle name="Hipervínculo" xfId="9096" builtinId="8" hidden="1"/>
    <cellStyle name="Hipervínculo" xfId="9098" builtinId="8" hidden="1"/>
    <cellStyle name="Hipervínculo" xfId="9100" builtinId="8" hidden="1"/>
    <cellStyle name="Hipervínculo" xfId="9102" builtinId="8" hidden="1"/>
    <cellStyle name="Hipervínculo" xfId="9104" builtinId="8" hidden="1"/>
    <cellStyle name="Hipervínculo" xfId="9106" builtinId="8" hidden="1"/>
    <cellStyle name="Hipervínculo" xfId="9108" builtinId="8" hidden="1"/>
    <cellStyle name="Hipervínculo" xfId="9110" builtinId="8" hidden="1"/>
    <cellStyle name="Hipervínculo" xfId="9112" builtinId="8" hidden="1"/>
    <cellStyle name="Hipervínculo" xfId="9114" builtinId="8" hidden="1"/>
    <cellStyle name="Hipervínculo" xfId="9116" builtinId="8" hidden="1"/>
    <cellStyle name="Hipervínculo" xfId="9118" builtinId="8" hidden="1"/>
    <cellStyle name="Hipervínculo" xfId="9120" builtinId="8" hidden="1"/>
    <cellStyle name="Hipervínculo" xfId="9122" builtinId="8" hidden="1"/>
    <cellStyle name="Hipervínculo" xfId="9124" builtinId="8" hidden="1"/>
    <cellStyle name="Hipervínculo" xfId="9126" builtinId="8" hidden="1"/>
    <cellStyle name="Hipervínculo" xfId="9128" builtinId="8" hidden="1"/>
    <cellStyle name="Hipervínculo" xfId="9130" builtinId="8" hidden="1"/>
    <cellStyle name="Hipervínculo" xfId="9132" builtinId="8" hidden="1"/>
    <cellStyle name="Hipervínculo" xfId="9134" builtinId="8" hidden="1"/>
    <cellStyle name="Hipervínculo" xfId="9136" builtinId="8" hidden="1"/>
    <cellStyle name="Hipervínculo" xfId="9138" builtinId="8" hidden="1"/>
    <cellStyle name="Hipervínculo" xfId="9140" builtinId="8" hidden="1"/>
    <cellStyle name="Hipervínculo" xfId="9142" builtinId="8" hidden="1"/>
    <cellStyle name="Hipervínculo" xfId="9144" builtinId="8" hidden="1"/>
    <cellStyle name="Hipervínculo" xfId="9146" builtinId="8" hidden="1"/>
    <cellStyle name="Hipervínculo" xfId="9148" builtinId="8" hidden="1"/>
    <cellStyle name="Hipervínculo" xfId="9150" builtinId="8" hidden="1"/>
    <cellStyle name="Hipervínculo" xfId="9152" builtinId="8" hidden="1"/>
    <cellStyle name="Hipervínculo" xfId="9154" builtinId="8" hidden="1"/>
    <cellStyle name="Hipervínculo" xfId="9156" builtinId="8" hidden="1"/>
    <cellStyle name="Hipervínculo" xfId="9158" builtinId="8" hidden="1"/>
    <cellStyle name="Hipervínculo" xfId="9160" builtinId="8" hidden="1"/>
    <cellStyle name="Hipervínculo" xfId="9162" builtinId="8" hidden="1"/>
    <cellStyle name="Hipervínculo" xfId="9164" builtinId="8" hidden="1"/>
    <cellStyle name="Hipervínculo" xfId="9166" builtinId="8" hidden="1"/>
    <cellStyle name="Hipervínculo" xfId="9168" builtinId="8" hidden="1"/>
    <cellStyle name="Hipervínculo" xfId="9170" builtinId="8" hidden="1"/>
    <cellStyle name="Hipervínculo" xfId="9172" builtinId="8" hidden="1"/>
    <cellStyle name="Hipervínculo" xfId="9174" builtinId="8" hidden="1"/>
    <cellStyle name="Hipervínculo" xfId="9176" builtinId="8" hidden="1"/>
    <cellStyle name="Hipervínculo" xfId="9178" builtinId="8" hidden="1"/>
    <cellStyle name="Hipervínculo" xfId="9180" builtinId="8" hidden="1"/>
    <cellStyle name="Hipervínculo" xfId="9182" builtinId="8" hidden="1"/>
    <cellStyle name="Hipervínculo" xfId="9184" builtinId="8" hidden="1"/>
    <cellStyle name="Hipervínculo" xfId="9186" builtinId="8" hidden="1"/>
    <cellStyle name="Hipervínculo" xfId="9188" builtinId="8" hidden="1"/>
    <cellStyle name="Hipervínculo" xfId="9190" builtinId="8" hidden="1"/>
    <cellStyle name="Hipervínculo" xfId="9192" builtinId="8" hidden="1"/>
    <cellStyle name="Hipervínculo" xfId="9194" builtinId="8" hidden="1"/>
    <cellStyle name="Hipervínculo" xfId="9196" builtinId="8" hidden="1"/>
    <cellStyle name="Hipervínculo" xfId="9198" builtinId="8" hidden="1"/>
    <cellStyle name="Hipervínculo" xfId="9200" builtinId="8" hidden="1"/>
    <cellStyle name="Hipervínculo" xfId="9202" builtinId="8" hidden="1"/>
    <cellStyle name="Hipervínculo" xfId="9204" builtinId="8" hidden="1"/>
    <cellStyle name="Hipervínculo" xfId="9206" builtinId="8" hidden="1"/>
    <cellStyle name="Hipervínculo" xfId="9208" builtinId="8" hidden="1"/>
    <cellStyle name="Hipervínculo" xfId="9210" builtinId="8" hidden="1"/>
    <cellStyle name="Hipervínculo" xfId="9212" builtinId="8" hidden="1"/>
    <cellStyle name="Hipervínculo" xfId="9214" builtinId="8" hidden="1"/>
    <cellStyle name="Hipervínculo" xfId="9216" builtinId="8" hidden="1"/>
    <cellStyle name="Hipervínculo" xfId="9218" builtinId="8" hidden="1"/>
    <cellStyle name="Hipervínculo" xfId="9220" builtinId="8" hidden="1"/>
    <cellStyle name="Hipervínculo" xfId="9222" builtinId="8" hidden="1"/>
    <cellStyle name="Hipervínculo" xfId="9224" builtinId="8" hidden="1"/>
    <cellStyle name="Hipervínculo" xfId="9226" builtinId="8" hidden="1"/>
    <cellStyle name="Hipervínculo" xfId="9228" builtinId="8" hidden="1"/>
    <cellStyle name="Hipervínculo" xfId="9230" builtinId="8" hidden="1"/>
    <cellStyle name="Hipervínculo" xfId="9232" builtinId="8" hidden="1"/>
    <cellStyle name="Hipervínculo" xfId="9234" builtinId="8" hidden="1"/>
    <cellStyle name="Hipervínculo" xfId="9236" builtinId="8" hidden="1"/>
    <cellStyle name="Hipervínculo" xfId="9238" builtinId="8" hidden="1"/>
    <cellStyle name="Hipervínculo" xfId="9240" builtinId="8" hidden="1"/>
    <cellStyle name="Hipervínculo" xfId="9242" builtinId="8" hidden="1"/>
    <cellStyle name="Hipervínculo" xfId="9244" builtinId="8" hidden="1"/>
    <cellStyle name="Hipervínculo" xfId="9246" builtinId="8" hidden="1"/>
    <cellStyle name="Hipervínculo" xfId="9248" builtinId="8" hidden="1"/>
    <cellStyle name="Hipervínculo" xfId="9250" builtinId="8" hidden="1"/>
    <cellStyle name="Hipervínculo" xfId="9252" builtinId="8" hidden="1"/>
    <cellStyle name="Hipervínculo" xfId="9254" builtinId="8" hidden="1"/>
    <cellStyle name="Hipervínculo" xfId="9256" builtinId="8" hidden="1"/>
    <cellStyle name="Hipervínculo" xfId="9258" builtinId="8" hidden="1"/>
    <cellStyle name="Hipervínculo" xfId="9260" builtinId="8" hidden="1"/>
    <cellStyle name="Hipervínculo" xfId="9262" builtinId="8" hidden="1"/>
    <cellStyle name="Hipervínculo" xfId="9264" builtinId="8" hidden="1"/>
    <cellStyle name="Hipervínculo" xfId="9266" builtinId="8" hidden="1"/>
    <cellStyle name="Hipervínculo" xfId="9268" builtinId="8" hidden="1"/>
    <cellStyle name="Hipervínculo" xfId="9270" builtinId="8" hidden="1"/>
    <cellStyle name="Hipervínculo" xfId="9272" builtinId="8" hidden="1"/>
    <cellStyle name="Hipervínculo" xfId="9274" builtinId="8" hidden="1"/>
    <cellStyle name="Hipervínculo" xfId="9276" builtinId="8" hidden="1"/>
    <cellStyle name="Hipervínculo" xfId="9278" builtinId="8" hidden="1"/>
    <cellStyle name="Hipervínculo" xfId="9280" builtinId="8" hidden="1"/>
    <cellStyle name="Hipervínculo" xfId="9282" builtinId="8" hidden="1"/>
    <cellStyle name="Hipervínculo" xfId="9284" builtinId="8" hidden="1"/>
    <cellStyle name="Hipervínculo" xfId="9286" builtinId="8" hidden="1"/>
    <cellStyle name="Hipervínculo" xfId="9288" builtinId="8" hidden="1"/>
    <cellStyle name="Hipervínculo" xfId="9290" builtinId="8" hidden="1"/>
    <cellStyle name="Hipervínculo" xfId="9292" builtinId="8" hidden="1"/>
    <cellStyle name="Hipervínculo" xfId="9294" builtinId="8" hidden="1"/>
    <cellStyle name="Hipervínculo" xfId="9296" builtinId="8" hidden="1"/>
    <cellStyle name="Hipervínculo" xfId="9298" builtinId="8" hidden="1"/>
    <cellStyle name="Hipervínculo" xfId="9300" builtinId="8" hidden="1"/>
    <cellStyle name="Hipervínculo" xfId="9302" builtinId="8" hidden="1"/>
    <cellStyle name="Hipervínculo" xfId="9304" builtinId="8" hidden="1"/>
    <cellStyle name="Hipervínculo" xfId="9306" builtinId="8" hidden="1"/>
    <cellStyle name="Hipervínculo" xfId="9308" builtinId="8" hidden="1"/>
    <cellStyle name="Hipervínculo" xfId="9310" builtinId="8" hidden="1"/>
    <cellStyle name="Hipervínculo" xfId="9312" builtinId="8" hidden="1"/>
    <cellStyle name="Hipervínculo" xfId="9314" builtinId="8" hidden="1"/>
    <cellStyle name="Hipervínculo" xfId="9316" builtinId="8" hidden="1"/>
    <cellStyle name="Hipervínculo" xfId="9318" builtinId="8" hidden="1"/>
    <cellStyle name="Hipervínculo" xfId="9320" builtinId="8" hidden="1"/>
    <cellStyle name="Hipervínculo" xfId="9322" builtinId="8" hidden="1"/>
    <cellStyle name="Hipervínculo" xfId="9324" builtinId="8" hidden="1"/>
    <cellStyle name="Hipervínculo" xfId="9326" builtinId="8" hidden="1"/>
    <cellStyle name="Hipervínculo" xfId="9328" builtinId="8" hidden="1"/>
    <cellStyle name="Hipervínculo" xfId="9330" builtinId="8" hidden="1"/>
    <cellStyle name="Hipervínculo" xfId="9332" builtinId="8" hidden="1"/>
    <cellStyle name="Hipervínculo" xfId="9334" builtinId="8" hidden="1"/>
    <cellStyle name="Hipervínculo" xfId="9336" builtinId="8" hidden="1"/>
    <cellStyle name="Hipervínculo" xfId="9338" builtinId="8" hidden="1"/>
    <cellStyle name="Hipervínculo" xfId="9340" builtinId="8" hidden="1"/>
    <cellStyle name="Hipervínculo" xfId="9342" builtinId="8" hidden="1"/>
    <cellStyle name="Hipervínculo" xfId="9344" builtinId="8" hidden="1"/>
    <cellStyle name="Hipervínculo" xfId="9346" builtinId="8" hidden="1"/>
    <cellStyle name="Hipervínculo" xfId="9348" builtinId="8" hidden="1"/>
    <cellStyle name="Hipervínculo" xfId="9350" builtinId="8" hidden="1"/>
    <cellStyle name="Hipervínculo" xfId="9352" builtinId="8" hidden="1"/>
    <cellStyle name="Hipervínculo" xfId="9354" builtinId="8" hidden="1"/>
    <cellStyle name="Hipervínculo" xfId="9356" builtinId="8" hidden="1"/>
    <cellStyle name="Hipervínculo" xfId="9358" builtinId="8" hidden="1"/>
    <cellStyle name="Hipervínculo" xfId="9360" builtinId="8" hidden="1"/>
    <cellStyle name="Hipervínculo" xfId="9362" builtinId="8" hidden="1"/>
    <cellStyle name="Hipervínculo" xfId="9364" builtinId="8" hidden="1"/>
    <cellStyle name="Hipervínculo" xfId="9366" builtinId="8" hidden="1"/>
    <cellStyle name="Hipervínculo" xfId="9368" builtinId="8" hidden="1"/>
    <cellStyle name="Hipervínculo" xfId="9370" builtinId="8" hidden="1"/>
    <cellStyle name="Hipervínculo" xfId="9372" builtinId="8" hidden="1"/>
    <cellStyle name="Hipervínculo" xfId="9374" builtinId="8" hidden="1"/>
    <cellStyle name="Hipervínculo" xfId="9376" builtinId="8" hidden="1"/>
    <cellStyle name="Hipervínculo" xfId="9378" builtinId="8" hidden="1"/>
    <cellStyle name="Hipervínculo" xfId="9380" builtinId="8" hidden="1"/>
    <cellStyle name="Hipervínculo" xfId="9382" builtinId="8" hidden="1"/>
    <cellStyle name="Hipervínculo" xfId="9384" builtinId="8" hidden="1"/>
    <cellStyle name="Hipervínculo" xfId="9386" builtinId="8" hidden="1"/>
    <cellStyle name="Hipervínculo" xfId="9388" builtinId="8" hidden="1"/>
    <cellStyle name="Hipervínculo" xfId="9390" builtinId="8" hidden="1"/>
    <cellStyle name="Hipervínculo" xfId="9392" builtinId="8" hidden="1"/>
    <cellStyle name="Hipervínculo" xfId="9394" builtinId="8" hidden="1"/>
    <cellStyle name="Hipervínculo" xfId="9396" builtinId="8" hidden="1"/>
    <cellStyle name="Hipervínculo" xfId="9398" builtinId="8" hidden="1"/>
    <cellStyle name="Hipervínculo" xfId="9400" builtinId="8" hidden="1"/>
    <cellStyle name="Hipervínculo" xfId="9402" builtinId="8" hidden="1"/>
    <cellStyle name="Hipervínculo" xfId="9404" builtinId="8" hidden="1"/>
    <cellStyle name="Hipervínculo" xfId="9406" builtinId="8" hidden="1"/>
    <cellStyle name="Hipervínculo" xfId="9408" builtinId="8" hidden="1"/>
    <cellStyle name="Hipervínculo" xfId="9410" builtinId="8" hidden="1"/>
    <cellStyle name="Hipervínculo" xfId="9412" builtinId="8" hidden="1"/>
    <cellStyle name="Hipervínculo" xfId="9414" builtinId="8" hidden="1"/>
    <cellStyle name="Hipervínculo" xfId="9416" builtinId="8" hidden="1"/>
    <cellStyle name="Hipervínculo" xfId="9418" builtinId="8" hidden="1"/>
    <cellStyle name="Hipervínculo" xfId="9420" builtinId="8" hidden="1"/>
    <cellStyle name="Hipervínculo" xfId="9422" builtinId="8" hidden="1"/>
    <cellStyle name="Hipervínculo" xfId="9424" builtinId="8" hidden="1"/>
    <cellStyle name="Hipervínculo" xfId="9426" builtinId="8" hidden="1"/>
    <cellStyle name="Hipervínculo" xfId="9428" builtinId="8" hidden="1"/>
    <cellStyle name="Hipervínculo" xfId="9430" builtinId="8" hidden="1"/>
    <cellStyle name="Hipervínculo" xfId="9432" builtinId="8" hidden="1"/>
    <cellStyle name="Hipervínculo" xfId="9434" builtinId="8" hidden="1"/>
    <cellStyle name="Hipervínculo" xfId="9436" builtinId="8" hidden="1"/>
    <cellStyle name="Hipervínculo" xfId="9438" builtinId="8" hidden="1"/>
    <cellStyle name="Hipervínculo" xfId="9440" builtinId="8" hidden="1"/>
    <cellStyle name="Hipervínculo" xfId="9442" builtinId="8" hidden="1"/>
    <cellStyle name="Hipervínculo" xfId="9444" builtinId="8" hidden="1"/>
    <cellStyle name="Hipervínculo" xfId="9446" builtinId="8" hidden="1"/>
    <cellStyle name="Hipervínculo" xfId="9448" builtinId="8" hidden="1"/>
    <cellStyle name="Hipervínculo" xfId="9450" builtinId="8" hidden="1"/>
    <cellStyle name="Hipervínculo" xfId="9452" builtinId="8" hidden="1"/>
    <cellStyle name="Hipervínculo" xfId="9454" builtinId="8" hidden="1"/>
    <cellStyle name="Hipervínculo" xfId="9456" builtinId="8" hidden="1"/>
    <cellStyle name="Hipervínculo" xfId="9458" builtinId="8" hidden="1"/>
    <cellStyle name="Hipervínculo" xfId="9460" builtinId="8" hidden="1"/>
    <cellStyle name="Hipervínculo" xfId="9462" builtinId="8" hidden="1"/>
    <cellStyle name="Hipervínculo" xfId="9464" builtinId="8" hidden="1"/>
    <cellStyle name="Hipervínculo" xfId="9466" builtinId="8" hidden="1"/>
    <cellStyle name="Hipervínculo" xfId="9468" builtinId="8" hidden="1"/>
    <cellStyle name="Hipervínculo" xfId="9470" builtinId="8" hidden="1"/>
    <cellStyle name="Hipervínculo" xfId="9472" builtinId="8" hidden="1"/>
    <cellStyle name="Hipervínculo" xfId="9474" builtinId="8" hidden="1"/>
    <cellStyle name="Hipervínculo" xfId="9476" builtinId="8" hidden="1"/>
    <cellStyle name="Hipervínculo" xfId="9478" builtinId="8" hidden="1"/>
    <cellStyle name="Hipervínculo" xfId="9480" builtinId="8" hidden="1"/>
    <cellStyle name="Hipervínculo" xfId="9482" builtinId="8" hidden="1"/>
    <cellStyle name="Hipervínculo" xfId="9484" builtinId="8" hidden="1"/>
    <cellStyle name="Hipervínculo" xfId="9486" builtinId="8" hidden="1"/>
    <cellStyle name="Hipervínculo" xfId="9488" builtinId="8" hidden="1"/>
    <cellStyle name="Hipervínculo" xfId="9490" builtinId="8" hidden="1"/>
    <cellStyle name="Hipervínculo" xfId="9492" builtinId="8" hidden="1"/>
    <cellStyle name="Hipervínculo" xfId="9494" builtinId="8" hidden="1"/>
    <cellStyle name="Hipervínculo" xfId="9496" builtinId="8" hidden="1"/>
    <cellStyle name="Hipervínculo" xfId="9498" builtinId="8" hidden="1"/>
    <cellStyle name="Hipervínculo" xfId="9500" builtinId="8" hidden="1"/>
    <cellStyle name="Hipervínculo" xfId="9502" builtinId="8" hidden="1"/>
    <cellStyle name="Hipervínculo" xfId="9504" builtinId="8" hidden="1"/>
    <cellStyle name="Hipervínculo" xfId="9506" builtinId="8" hidden="1"/>
    <cellStyle name="Hipervínculo" xfId="9508" builtinId="8" hidden="1"/>
    <cellStyle name="Hipervínculo" xfId="9510" builtinId="8" hidden="1"/>
    <cellStyle name="Hipervínculo" xfId="9512" builtinId="8" hidden="1"/>
    <cellStyle name="Hipervínculo" xfId="9514" builtinId="8" hidden="1"/>
    <cellStyle name="Hipervínculo" xfId="9516" builtinId="8" hidden="1"/>
    <cellStyle name="Hipervínculo" xfId="9518" builtinId="8" hidden="1"/>
    <cellStyle name="Hipervínculo" xfId="9520" builtinId="8" hidden="1"/>
    <cellStyle name="Hipervínculo" xfId="9522" builtinId="8" hidden="1"/>
    <cellStyle name="Hipervínculo" xfId="9524" builtinId="8" hidden="1"/>
    <cellStyle name="Hipervínculo" xfId="9526" builtinId="8" hidden="1"/>
    <cellStyle name="Hipervínculo" xfId="9528" builtinId="8" hidden="1"/>
    <cellStyle name="Hipervínculo" xfId="9530" builtinId="8" hidden="1"/>
    <cellStyle name="Hipervínculo" xfId="9532" builtinId="8" hidden="1"/>
    <cellStyle name="Hipervínculo" xfId="9534" builtinId="8" hidden="1"/>
    <cellStyle name="Hipervínculo" xfId="9536" builtinId="8" hidden="1"/>
    <cellStyle name="Hipervínculo" xfId="9538" builtinId="8" hidden="1"/>
    <cellStyle name="Hipervínculo" xfId="9540" builtinId="8" hidden="1"/>
    <cellStyle name="Hipervínculo" xfId="9542" builtinId="8" hidden="1"/>
    <cellStyle name="Hipervínculo" xfId="9544" builtinId="8" hidden="1"/>
    <cellStyle name="Hipervínculo" xfId="9546" builtinId="8" hidden="1"/>
    <cellStyle name="Hipervínculo" xfId="9548" builtinId="8" hidden="1"/>
    <cellStyle name="Hipervínculo" xfId="9550" builtinId="8" hidden="1"/>
    <cellStyle name="Hipervínculo" xfId="9552" builtinId="8" hidden="1"/>
    <cellStyle name="Hipervínculo" xfId="9554" builtinId="8" hidden="1"/>
    <cellStyle name="Hipervínculo" xfId="9556" builtinId="8" hidden="1"/>
    <cellStyle name="Hipervínculo" xfId="9558" builtinId="8" hidden="1"/>
    <cellStyle name="Hipervínculo" xfId="9560" builtinId="8" hidden="1"/>
    <cellStyle name="Hipervínculo" xfId="9562" builtinId="8" hidden="1"/>
    <cellStyle name="Hipervínculo" xfId="9564" builtinId="8" hidden="1"/>
    <cellStyle name="Hipervínculo" xfId="9566" builtinId="8" hidden="1"/>
    <cellStyle name="Hipervínculo" xfId="9568" builtinId="8" hidden="1"/>
    <cellStyle name="Hipervínculo" xfId="9570" builtinId="8" hidden="1"/>
    <cellStyle name="Hipervínculo" xfId="9572" builtinId="8" hidden="1"/>
    <cellStyle name="Hipervínculo" xfId="9574" builtinId="8" hidden="1"/>
    <cellStyle name="Hipervínculo" xfId="9576" builtinId="8" hidden="1"/>
    <cellStyle name="Hipervínculo" xfId="9578" builtinId="8" hidden="1"/>
    <cellStyle name="Hipervínculo" xfId="9580" builtinId="8" hidden="1"/>
    <cellStyle name="Hipervínculo" xfId="9582" builtinId="8" hidden="1"/>
    <cellStyle name="Hipervínculo" xfId="9584" builtinId="8" hidden="1"/>
    <cellStyle name="Hipervínculo" xfId="9586" builtinId="8" hidden="1"/>
    <cellStyle name="Hipervínculo" xfId="9588" builtinId="8" hidden="1"/>
    <cellStyle name="Hipervínculo" xfId="9590" builtinId="8" hidden="1"/>
    <cellStyle name="Hipervínculo" xfId="9592" builtinId="8" hidden="1"/>
    <cellStyle name="Hipervínculo" xfId="9594" builtinId="8" hidden="1"/>
    <cellStyle name="Hipervínculo" xfId="9596" builtinId="8" hidden="1"/>
    <cellStyle name="Hipervínculo" xfId="9598" builtinId="8" hidden="1"/>
    <cellStyle name="Hipervínculo" xfId="9600" builtinId="8" hidden="1"/>
    <cellStyle name="Hipervínculo" xfId="9602" builtinId="8" hidden="1"/>
    <cellStyle name="Hipervínculo" xfId="9604" builtinId="8" hidden="1"/>
    <cellStyle name="Hipervínculo" xfId="9606" builtinId="8" hidden="1"/>
    <cellStyle name="Hipervínculo" xfId="9608" builtinId="8" hidden="1"/>
    <cellStyle name="Hipervínculo" xfId="9610" builtinId="8" hidden="1"/>
    <cellStyle name="Hipervínculo" xfId="9612" builtinId="8" hidden="1"/>
    <cellStyle name="Hipervínculo" xfId="9614" builtinId="8" hidden="1"/>
    <cellStyle name="Hipervínculo" xfId="9616" builtinId="8" hidden="1"/>
    <cellStyle name="Hipervínculo" xfId="9618" builtinId="8" hidden="1"/>
    <cellStyle name="Hipervínculo" xfId="9620" builtinId="8" hidden="1"/>
    <cellStyle name="Hipervínculo" xfId="9622" builtinId="8" hidden="1"/>
    <cellStyle name="Hipervínculo" xfId="9624" builtinId="8" hidden="1"/>
    <cellStyle name="Hipervínculo" xfId="9626" builtinId="8" hidden="1"/>
    <cellStyle name="Hipervínculo" xfId="9628" builtinId="8" hidden="1"/>
    <cellStyle name="Hipervínculo" xfId="9630" builtinId="8" hidden="1"/>
    <cellStyle name="Hipervínculo" xfId="9632" builtinId="8" hidden="1"/>
    <cellStyle name="Hipervínculo" xfId="9634" builtinId="8" hidden="1"/>
    <cellStyle name="Hipervínculo" xfId="9636" builtinId="8" hidden="1"/>
    <cellStyle name="Hipervínculo" xfId="9638" builtinId="8" hidden="1"/>
    <cellStyle name="Hipervínculo" xfId="9640" builtinId="8" hidden="1"/>
    <cellStyle name="Hipervínculo" xfId="9642" builtinId="8" hidden="1"/>
    <cellStyle name="Hipervínculo" xfId="9644" builtinId="8" hidden="1"/>
    <cellStyle name="Hipervínculo" xfId="9646" builtinId="8" hidden="1"/>
    <cellStyle name="Hipervínculo" xfId="9648" builtinId="8" hidden="1"/>
    <cellStyle name="Hipervínculo" xfId="9650" builtinId="8" hidden="1"/>
    <cellStyle name="Hipervínculo" xfId="9652" builtinId="8" hidden="1"/>
    <cellStyle name="Hipervínculo" xfId="9654" builtinId="8" hidden="1"/>
    <cellStyle name="Hipervínculo" xfId="9656" builtinId="8" hidden="1"/>
    <cellStyle name="Hipervínculo" xfId="9658" builtinId="8" hidden="1"/>
    <cellStyle name="Hipervínculo" xfId="9660" builtinId="8" hidden="1"/>
    <cellStyle name="Hipervínculo" xfId="9662" builtinId="8" hidden="1"/>
    <cellStyle name="Hipervínculo" xfId="9664" builtinId="8" hidden="1"/>
    <cellStyle name="Hipervínculo" xfId="9666" builtinId="8" hidden="1"/>
    <cellStyle name="Hipervínculo" xfId="9668" builtinId="8" hidden="1"/>
    <cellStyle name="Hipervínculo" xfId="9670" builtinId="8" hidden="1"/>
    <cellStyle name="Hipervínculo" xfId="9672" builtinId="8" hidden="1"/>
    <cellStyle name="Hipervínculo" xfId="9674" builtinId="8" hidden="1"/>
    <cellStyle name="Hipervínculo" xfId="9676" builtinId="8" hidden="1"/>
    <cellStyle name="Hipervínculo" xfId="9678" builtinId="8" hidden="1"/>
    <cellStyle name="Hipervínculo" xfId="9680" builtinId="8" hidden="1"/>
    <cellStyle name="Hipervínculo" xfId="9682" builtinId="8" hidden="1"/>
    <cellStyle name="Hipervínculo" xfId="9684" builtinId="8" hidden="1"/>
    <cellStyle name="Hipervínculo" xfId="9686" builtinId="8" hidden="1"/>
    <cellStyle name="Hipervínculo" xfId="9688" builtinId="8" hidden="1"/>
    <cellStyle name="Hipervínculo" xfId="9690" builtinId="8" hidden="1"/>
    <cellStyle name="Hipervínculo" xfId="9692" builtinId="8" hidden="1"/>
    <cellStyle name="Hipervínculo" xfId="9694" builtinId="8" hidden="1"/>
    <cellStyle name="Hipervínculo" xfId="9696" builtinId="8" hidden="1"/>
    <cellStyle name="Hipervínculo" xfId="9698" builtinId="8" hidden="1"/>
    <cellStyle name="Hipervínculo" xfId="9700" builtinId="8" hidden="1"/>
    <cellStyle name="Hipervínculo" xfId="9702" builtinId="8" hidden="1"/>
    <cellStyle name="Hipervínculo" xfId="9704" builtinId="8" hidden="1"/>
    <cellStyle name="Hipervínculo" xfId="9706" builtinId="8" hidden="1"/>
    <cellStyle name="Hipervínculo" xfId="9708" builtinId="8" hidden="1"/>
    <cellStyle name="Hipervínculo" xfId="9710" builtinId="8" hidden="1"/>
    <cellStyle name="Hipervínculo" xfId="9712" builtinId="8" hidden="1"/>
    <cellStyle name="Hipervínculo" xfId="9714" builtinId="8" hidden="1"/>
    <cellStyle name="Hipervínculo" xfId="9716" builtinId="8" hidden="1"/>
    <cellStyle name="Hipervínculo" xfId="9718" builtinId="8" hidden="1"/>
    <cellStyle name="Hipervínculo" xfId="9720" builtinId="8" hidden="1"/>
    <cellStyle name="Hipervínculo" xfId="9722" builtinId="8" hidden="1"/>
    <cellStyle name="Hipervínculo" xfId="9724" builtinId="8" hidden="1"/>
    <cellStyle name="Hipervínculo" xfId="9726" builtinId="8" hidden="1"/>
    <cellStyle name="Hipervínculo" xfId="9728" builtinId="8" hidden="1"/>
    <cellStyle name="Hipervínculo" xfId="9730" builtinId="8" hidden="1"/>
    <cellStyle name="Hipervínculo" xfId="9732" builtinId="8" hidden="1"/>
    <cellStyle name="Hipervínculo" xfId="9734" builtinId="8" hidden="1"/>
    <cellStyle name="Hipervínculo" xfId="9736" builtinId="8" hidden="1"/>
    <cellStyle name="Hipervínculo" xfId="9738" builtinId="8" hidden="1"/>
    <cellStyle name="Hipervínculo" xfId="9740" builtinId="8" hidden="1"/>
    <cellStyle name="Hipervínculo" xfId="9742" builtinId="8" hidden="1"/>
    <cellStyle name="Hipervínculo" xfId="9744" builtinId="8" hidden="1"/>
    <cellStyle name="Hipervínculo" xfId="9746" builtinId="8" hidden="1"/>
    <cellStyle name="Hipervínculo" xfId="9748" builtinId="8" hidden="1"/>
    <cellStyle name="Hipervínculo" xfId="9750" builtinId="8" hidden="1"/>
    <cellStyle name="Hipervínculo" xfId="9752" builtinId="8" hidden="1"/>
    <cellStyle name="Hipervínculo" xfId="9754" builtinId="8" hidden="1"/>
    <cellStyle name="Hipervínculo" xfId="9756" builtinId="8" hidden="1"/>
    <cellStyle name="Hipervínculo" xfId="9758" builtinId="8" hidden="1"/>
    <cellStyle name="Hipervínculo" xfId="9760" builtinId="8" hidden="1"/>
    <cellStyle name="Hipervínculo" xfId="9762" builtinId="8" hidden="1"/>
    <cellStyle name="Hipervínculo" xfId="9764" builtinId="8" hidden="1"/>
    <cellStyle name="Hipervínculo" xfId="9766" builtinId="8" hidden="1"/>
    <cellStyle name="Hipervínculo" xfId="9768" builtinId="8" hidden="1"/>
    <cellStyle name="Hipervínculo" xfId="9770" builtinId="8" hidden="1"/>
    <cellStyle name="Hipervínculo" xfId="9772" builtinId="8" hidden="1"/>
    <cellStyle name="Hipervínculo" xfId="9774" builtinId="8" hidden="1"/>
    <cellStyle name="Hipervínculo" xfId="9776" builtinId="8" hidden="1"/>
    <cellStyle name="Hipervínculo" xfId="9778" builtinId="8" hidden="1"/>
    <cellStyle name="Hipervínculo" xfId="9780" builtinId="8" hidden="1"/>
    <cellStyle name="Hipervínculo" xfId="9782" builtinId="8" hidden="1"/>
    <cellStyle name="Hipervínculo" xfId="9784" builtinId="8" hidden="1"/>
    <cellStyle name="Hipervínculo" xfId="9786" builtinId="8" hidden="1"/>
    <cellStyle name="Hipervínculo" xfId="9788" builtinId="8" hidden="1"/>
    <cellStyle name="Hipervínculo" xfId="9790" builtinId="8" hidden="1"/>
    <cellStyle name="Hipervínculo" xfId="9792" builtinId="8" hidden="1"/>
    <cellStyle name="Hipervínculo" xfId="9794" builtinId="8" hidden="1"/>
    <cellStyle name="Hipervínculo" xfId="9796" builtinId="8" hidden="1"/>
    <cellStyle name="Hipervínculo" xfId="9798" builtinId="8" hidden="1"/>
    <cellStyle name="Hipervínculo" xfId="9800" builtinId="8" hidden="1"/>
    <cellStyle name="Hipervínculo" xfId="9802" builtinId="8" hidden="1"/>
    <cellStyle name="Hipervínculo" xfId="9804" builtinId="8" hidden="1"/>
    <cellStyle name="Hipervínculo" xfId="9806" builtinId="8" hidden="1"/>
    <cellStyle name="Hipervínculo" xfId="9808" builtinId="8" hidden="1"/>
    <cellStyle name="Hipervínculo" xfId="9810" builtinId="8" hidden="1"/>
    <cellStyle name="Hipervínculo" xfId="9812" builtinId="8" hidden="1"/>
    <cellStyle name="Hipervínculo" xfId="9814" builtinId="8" hidden="1"/>
    <cellStyle name="Hipervínculo" xfId="9816" builtinId="8" hidden="1"/>
    <cellStyle name="Hipervínculo" xfId="9818" builtinId="8" hidden="1"/>
    <cellStyle name="Hipervínculo" xfId="9820" builtinId="8" hidden="1"/>
    <cellStyle name="Hipervínculo" xfId="9822" builtinId="8" hidden="1"/>
    <cellStyle name="Hipervínculo" xfId="9824" builtinId="8" hidden="1"/>
    <cellStyle name="Hipervínculo" xfId="9826" builtinId="8" hidden="1"/>
    <cellStyle name="Hipervínculo" xfId="9828" builtinId="8" hidden="1"/>
    <cellStyle name="Hipervínculo" xfId="9830" builtinId="8" hidden="1"/>
    <cellStyle name="Hipervínculo" xfId="9832" builtinId="8" hidden="1"/>
    <cellStyle name="Hipervínculo" xfId="9834" builtinId="8" hidden="1"/>
    <cellStyle name="Hipervínculo" xfId="9836" builtinId="8" hidden="1"/>
    <cellStyle name="Hipervínculo" xfId="9838" builtinId="8" hidden="1"/>
    <cellStyle name="Hipervínculo" xfId="9840" builtinId="8" hidden="1"/>
    <cellStyle name="Hipervínculo" xfId="9842" builtinId="8" hidden="1"/>
    <cellStyle name="Hipervínculo" xfId="9844" builtinId="8" hidden="1"/>
    <cellStyle name="Hipervínculo" xfId="9846" builtinId="8" hidden="1"/>
    <cellStyle name="Hipervínculo" xfId="9848" builtinId="8" hidden="1"/>
    <cellStyle name="Hipervínculo" xfId="9850" builtinId="8" hidden="1"/>
    <cellStyle name="Hipervínculo" xfId="9852" builtinId="8" hidden="1"/>
    <cellStyle name="Hipervínculo" xfId="9854" builtinId="8" hidden="1"/>
    <cellStyle name="Hipervínculo" xfId="9856" builtinId="8" hidden="1"/>
    <cellStyle name="Hipervínculo" xfId="9858" builtinId="8" hidden="1"/>
    <cellStyle name="Hipervínculo" xfId="9860" builtinId="8" hidden="1"/>
    <cellStyle name="Hipervínculo" xfId="9862" builtinId="8" hidden="1"/>
    <cellStyle name="Hipervínculo" xfId="9864" builtinId="8" hidden="1"/>
    <cellStyle name="Hipervínculo" xfId="9866" builtinId="8" hidden="1"/>
    <cellStyle name="Hipervínculo" xfId="9868" builtinId="8" hidden="1"/>
    <cellStyle name="Hipervínculo" xfId="9870" builtinId="8" hidden="1"/>
    <cellStyle name="Hipervínculo" xfId="9872" builtinId="8" hidden="1"/>
    <cellStyle name="Hipervínculo" xfId="9874" builtinId="8" hidden="1"/>
    <cellStyle name="Hipervínculo" xfId="9876" builtinId="8" hidden="1"/>
    <cellStyle name="Hipervínculo" xfId="9878" builtinId="8" hidden="1"/>
    <cellStyle name="Hipervínculo" xfId="9880" builtinId="8" hidden="1"/>
    <cellStyle name="Hipervínculo" xfId="9882" builtinId="8" hidden="1"/>
    <cellStyle name="Hipervínculo" xfId="9884" builtinId="8" hidden="1"/>
    <cellStyle name="Hipervínculo" xfId="9886" builtinId="8" hidden="1"/>
    <cellStyle name="Hipervínculo" xfId="9888" builtinId="8" hidden="1"/>
    <cellStyle name="Hipervínculo" xfId="9890" builtinId="8" hidden="1"/>
    <cellStyle name="Hipervínculo" xfId="9892" builtinId="8" hidden="1"/>
    <cellStyle name="Hipervínculo" xfId="9894" builtinId="8" hidden="1"/>
    <cellStyle name="Hipervínculo" xfId="9896" builtinId="8" hidden="1"/>
    <cellStyle name="Hipervínculo" xfId="9898" builtinId="8" hidden="1"/>
    <cellStyle name="Hipervínculo" xfId="9900" builtinId="8" hidden="1"/>
    <cellStyle name="Hipervínculo" xfId="9902" builtinId="8" hidden="1"/>
    <cellStyle name="Hipervínculo" xfId="9904" builtinId="8" hidden="1"/>
    <cellStyle name="Hipervínculo" xfId="9906" builtinId="8" hidden="1"/>
    <cellStyle name="Hipervínculo" xfId="9908" builtinId="8" hidden="1"/>
    <cellStyle name="Hipervínculo" xfId="9910" builtinId="8" hidden="1"/>
    <cellStyle name="Hipervínculo" xfId="9912" builtinId="8" hidden="1"/>
    <cellStyle name="Hipervínculo" xfId="9914" builtinId="8" hidden="1"/>
    <cellStyle name="Hipervínculo" xfId="9916" builtinId="8" hidden="1"/>
    <cellStyle name="Hipervínculo" xfId="9918" builtinId="8" hidden="1"/>
    <cellStyle name="Hipervínculo" xfId="9920" builtinId="8" hidden="1"/>
    <cellStyle name="Hipervínculo" xfId="9922" builtinId="8" hidden="1"/>
    <cellStyle name="Hipervínculo" xfId="9924" builtinId="8" hidden="1"/>
    <cellStyle name="Hipervínculo" xfId="9926" builtinId="8" hidden="1"/>
    <cellStyle name="Hipervínculo" xfId="9928" builtinId="8" hidden="1"/>
    <cellStyle name="Hipervínculo" xfId="9930" builtinId="8" hidden="1"/>
    <cellStyle name="Hipervínculo" xfId="9932" builtinId="8" hidden="1"/>
    <cellStyle name="Hipervínculo" xfId="9934" builtinId="8" hidden="1"/>
    <cellStyle name="Hipervínculo" xfId="9936" builtinId="8" hidden="1"/>
    <cellStyle name="Hipervínculo" xfId="9938" builtinId="8" hidden="1"/>
    <cellStyle name="Hipervínculo" xfId="9940" builtinId="8" hidden="1"/>
    <cellStyle name="Hipervínculo" xfId="9942" builtinId="8" hidden="1"/>
    <cellStyle name="Hipervínculo" xfId="9944" builtinId="8" hidden="1"/>
    <cellStyle name="Hipervínculo" xfId="9946" builtinId="8" hidden="1"/>
    <cellStyle name="Hipervínculo" xfId="9948" builtinId="8" hidden="1"/>
    <cellStyle name="Hipervínculo" xfId="9950" builtinId="8" hidden="1"/>
    <cellStyle name="Hipervínculo" xfId="9952" builtinId="8" hidden="1"/>
    <cellStyle name="Hipervínculo" xfId="9954" builtinId="8" hidden="1"/>
    <cellStyle name="Hipervínculo" xfId="9956" builtinId="8" hidden="1"/>
    <cellStyle name="Hipervínculo" xfId="9958" builtinId="8" hidden="1"/>
    <cellStyle name="Hipervínculo" xfId="9960" builtinId="8" hidden="1"/>
    <cellStyle name="Hipervínculo" xfId="9962" builtinId="8" hidden="1"/>
    <cellStyle name="Hipervínculo" xfId="9964" builtinId="8" hidden="1"/>
    <cellStyle name="Hipervínculo" xfId="9966" builtinId="8" hidden="1"/>
    <cellStyle name="Hipervínculo" xfId="9968" builtinId="8" hidden="1"/>
    <cellStyle name="Hipervínculo" xfId="9970" builtinId="8" hidden="1"/>
    <cellStyle name="Hipervínculo" xfId="9972" builtinId="8" hidden="1"/>
    <cellStyle name="Hipervínculo" xfId="9974" builtinId="8" hidden="1"/>
    <cellStyle name="Hipervínculo" xfId="9976" builtinId="8" hidden="1"/>
    <cellStyle name="Hipervínculo" xfId="9978" builtinId="8" hidden="1"/>
    <cellStyle name="Hipervínculo" xfId="9980" builtinId="8" hidden="1"/>
    <cellStyle name="Hipervínculo" xfId="9982" builtinId="8" hidden="1"/>
    <cellStyle name="Hipervínculo" xfId="9984" builtinId="8" hidden="1"/>
    <cellStyle name="Hipervínculo" xfId="9986" builtinId="8" hidden="1"/>
    <cellStyle name="Hipervínculo" xfId="9988" builtinId="8" hidden="1"/>
    <cellStyle name="Hipervínculo" xfId="9990" builtinId="8" hidden="1"/>
    <cellStyle name="Hipervínculo" xfId="9992" builtinId="8" hidden="1"/>
    <cellStyle name="Hipervínculo" xfId="9994" builtinId="8" hidden="1"/>
    <cellStyle name="Hipervínculo" xfId="9996" builtinId="8" hidden="1"/>
    <cellStyle name="Hipervínculo" xfId="9998" builtinId="8" hidden="1"/>
    <cellStyle name="Hipervínculo" xfId="10000" builtinId="8" hidden="1"/>
    <cellStyle name="Hipervínculo" xfId="10002" builtinId="8" hidden="1"/>
    <cellStyle name="Hipervínculo" xfId="10004" builtinId="8" hidden="1"/>
    <cellStyle name="Hipervínculo" xfId="10006" builtinId="8" hidden="1"/>
    <cellStyle name="Hipervínculo" xfId="10008" builtinId="8" hidden="1"/>
    <cellStyle name="Hipervínculo" xfId="10010" builtinId="8" hidden="1"/>
    <cellStyle name="Hipervínculo" xfId="10012" builtinId="8" hidden="1"/>
    <cellStyle name="Hipervínculo" xfId="10014" builtinId="8" hidden="1"/>
    <cellStyle name="Hipervínculo" xfId="10016" builtinId="8" hidden="1"/>
    <cellStyle name="Hipervínculo" xfId="10018" builtinId="8" hidden="1"/>
    <cellStyle name="Hipervínculo" xfId="10020" builtinId="8" hidden="1"/>
    <cellStyle name="Hipervínculo" xfId="10022" builtinId="8" hidden="1"/>
    <cellStyle name="Hipervínculo" xfId="10024" builtinId="8" hidden="1"/>
    <cellStyle name="Hipervínculo" xfId="10026" builtinId="8" hidden="1"/>
    <cellStyle name="Hipervínculo" xfId="10028" builtinId="8" hidden="1"/>
    <cellStyle name="Hipervínculo" xfId="10030" builtinId="8" hidden="1"/>
    <cellStyle name="Hipervínculo" xfId="10032" builtinId="8" hidden="1"/>
    <cellStyle name="Hipervínculo" xfId="10034" builtinId="8" hidden="1"/>
    <cellStyle name="Hipervínculo" xfId="10036" builtinId="8" hidden="1"/>
    <cellStyle name="Hipervínculo" xfId="10038" builtinId="8" hidden="1"/>
    <cellStyle name="Hipervínculo" xfId="10040" builtinId="8" hidden="1"/>
    <cellStyle name="Hipervínculo" xfId="10042" builtinId="8" hidden="1"/>
    <cellStyle name="Hipervínculo" xfId="10044" builtinId="8" hidden="1"/>
    <cellStyle name="Hipervínculo" xfId="10046" builtinId="8" hidden="1"/>
    <cellStyle name="Hipervínculo" xfId="10048" builtinId="8" hidden="1"/>
    <cellStyle name="Hipervínculo" xfId="10050" builtinId="8" hidden="1"/>
    <cellStyle name="Hipervínculo" xfId="10052" builtinId="8" hidden="1"/>
    <cellStyle name="Hipervínculo" xfId="10054" builtinId="8" hidden="1"/>
    <cellStyle name="Hipervínculo" xfId="10056" builtinId="8" hidden="1"/>
    <cellStyle name="Hipervínculo" xfId="10058" builtinId="8" hidden="1"/>
    <cellStyle name="Hipervínculo" xfId="10060" builtinId="8" hidden="1"/>
    <cellStyle name="Hipervínculo" xfId="10062" builtinId="8" hidden="1"/>
    <cellStyle name="Hipervínculo" xfId="10064" builtinId="8" hidden="1"/>
    <cellStyle name="Hipervínculo" xfId="10066" builtinId="8" hidden="1"/>
    <cellStyle name="Hipervínculo" xfId="10068" builtinId="8" hidden="1"/>
    <cellStyle name="Hipervínculo" xfId="10070" builtinId="8" hidden="1"/>
    <cellStyle name="Hipervínculo" xfId="10072" builtinId="8" hidden="1"/>
    <cellStyle name="Hipervínculo" xfId="10074" builtinId="8" hidden="1"/>
    <cellStyle name="Hipervínculo" xfId="10076" builtinId="8" hidden="1"/>
    <cellStyle name="Hipervínculo" xfId="10078" builtinId="8" hidden="1"/>
    <cellStyle name="Hipervínculo" xfId="10080" builtinId="8" hidden="1"/>
    <cellStyle name="Hipervínculo" xfId="10082" builtinId="8" hidden="1"/>
    <cellStyle name="Hipervínculo" xfId="10084" builtinId="8" hidden="1"/>
    <cellStyle name="Hipervínculo" xfId="10086" builtinId="8" hidden="1"/>
    <cellStyle name="Hipervínculo" xfId="10088" builtinId="8" hidden="1"/>
    <cellStyle name="Hipervínculo" xfId="10090" builtinId="8" hidden="1"/>
    <cellStyle name="Hipervínculo" xfId="10092" builtinId="8" hidden="1"/>
    <cellStyle name="Hipervínculo" xfId="10094" builtinId="8" hidden="1"/>
    <cellStyle name="Hipervínculo" xfId="10096" builtinId="8" hidden="1"/>
    <cellStyle name="Hipervínculo" xfId="10098" builtinId="8" hidden="1"/>
    <cellStyle name="Hipervínculo" xfId="10100" builtinId="8" hidden="1"/>
    <cellStyle name="Hipervínculo" xfId="10102" builtinId="8" hidden="1"/>
    <cellStyle name="Hipervínculo" xfId="10104" builtinId="8" hidden="1"/>
    <cellStyle name="Hipervínculo" xfId="10106" builtinId="8" hidden="1"/>
    <cellStyle name="Hipervínculo" xfId="10108" builtinId="8" hidden="1"/>
    <cellStyle name="Hipervínculo" xfId="10110" builtinId="8" hidden="1"/>
    <cellStyle name="Hipervínculo" xfId="10112" builtinId="8" hidden="1"/>
    <cellStyle name="Hipervínculo" xfId="10114" builtinId="8" hidden="1"/>
    <cellStyle name="Hipervínculo" xfId="10116" builtinId="8" hidden="1"/>
    <cellStyle name="Hipervínculo" xfId="10118" builtinId="8" hidden="1"/>
    <cellStyle name="Hipervínculo" xfId="10120" builtinId="8" hidden="1"/>
    <cellStyle name="Hipervínculo" xfId="10122" builtinId="8" hidden="1"/>
    <cellStyle name="Hipervínculo" xfId="10124" builtinId="8" hidden="1"/>
    <cellStyle name="Hipervínculo" xfId="10126" builtinId="8" hidden="1"/>
    <cellStyle name="Hipervínculo" xfId="10128" builtinId="8" hidden="1"/>
    <cellStyle name="Hipervínculo" xfId="10130" builtinId="8" hidden="1"/>
    <cellStyle name="Hipervínculo" xfId="10132" builtinId="8" hidden="1"/>
    <cellStyle name="Hipervínculo" xfId="10134" builtinId="8" hidden="1"/>
    <cellStyle name="Hipervínculo" xfId="10136" builtinId="8" hidden="1"/>
    <cellStyle name="Hipervínculo" xfId="10138" builtinId="8" hidden="1"/>
    <cellStyle name="Hipervínculo" xfId="10140" builtinId="8" hidden="1"/>
    <cellStyle name="Hipervínculo" xfId="10142" builtinId="8" hidden="1"/>
    <cellStyle name="Hipervínculo" xfId="10144" builtinId="8" hidden="1"/>
    <cellStyle name="Hipervínculo" xfId="10146" builtinId="8" hidden="1"/>
    <cellStyle name="Hipervínculo" xfId="10148" builtinId="8" hidden="1"/>
    <cellStyle name="Hipervínculo" xfId="10150" builtinId="8" hidden="1"/>
    <cellStyle name="Hipervínculo" xfId="10152" builtinId="8" hidden="1"/>
    <cellStyle name="Hipervínculo" xfId="10154" builtinId="8" hidden="1"/>
    <cellStyle name="Hipervínculo" xfId="10156" builtinId="8" hidden="1"/>
    <cellStyle name="Hipervínculo" xfId="10158" builtinId="8" hidden="1"/>
    <cellStyle name="Hipervínculo" xfId="10160" builtinId="8" hidden="1"/>
    <cellStyle name="Hipervínculo" xfId="10162" builtinId="8" hidden="1"/>
    <cellStyle name="Hipervínculo" xfId="10164" builtinId="8" hidden="1"/>
    <cellStyle name="Hipervínculo" xfId="10166" builtinId="8" hidden="1"/>
    <cellStyle name="Hipervínculo" xfId="10168" builtinId="8" hidden="1"/>
    <cellStyle name="Hipervínculo" xfId="10170" builtinId="8" hidden="1"/>
    <cellStyle name="Hipervínculo" xfId="10172" builtinId="8" hidden="1"/>
    <cellStyle name="Hipervínculo" xfId="10174" builtinId="8" hidden="1"/>
    <cellStyle name="Hipervínculo" xfId="10176" builtinId="8" hidden="1"/>
    <cellStyle name="Hipervínculo" xfId="10178" builtinId="8" hidden="1"/>
    <cellStyle name="Hipervínculo" xfId="10180" builtinId="8" hidden="1"/>
    <cellStyle name="Hipervínculo" xfId="10182" builtinId="8" hidden="1"/>
    <cellStyle name="Hipervínculo" xfId="10184" builtinId="8" hidden="1"/>
    <cellStyle name="Hipervínculo" xfId="10186" builtinId="8" hidden="1"/>
    <cellStyle name="Hipervínculo" xfId="10188" builtinId="8" hidden="1"/>
    <cellStyle name="Hipervínculo" xfId="10190" builtinId="8" hidden="1"/>
    <cellStyle name="Hipervínculo" xfId="10192" builtinId="8" hidden="1"/>
    <cellStyle name="Hipervínculo" xfId="10194" builtinId="8" hidden="1"/>
    <cellStyle name="Hipervínculo" xfId="10196" builtinId="8" hidden="1"/>
    <cellStyle name="Hipervínculo" xfId="10198" builtinId="8" hidden="1"/>
    <cellStyle name="Hipervínculo" xfId="10200" builtinId="8" hidden="1"/>
    <cellStyle name="Hipervínculo" xfId="10202" builtinId="8" hidden="1"/>
    <cellStyle name="Hipervínculo" xfId="10204" builtinId="8" hidden="1"/>
    <cellStyle name="Hipervínculo" xfId="10206" builtinId="8" hidden="1"/>
    <cellStyle name="Hipervínculo" xfId="10208" builtinId="8" hidden="1"/>
    <cellStyle name="Hipervínculo" xfId="10210" builtinId="8" hidden="1"/>
    <cellStyle name="Hipervínculo" xfId="10212" builtinId="8" hidden="1"/>
    <cellStyle name="Hipervínculo" xfId="10214" builtinId="8" hidden="1"/>
    <cellStyle name="Hipervínculo" xfId="10216" builtinId="8" hidden="1"/>
    <cellStyle name="Hipervínculo" xfId="10218" builtinId="8" hidden="1"/>
    <cellStyle name="Hipervínculo" xfId="10220" builtinId="8" hidden="1"/>
    <cellStyle name="Hipervínculo" xfId="10222" builtinId="8" hidden="1"/>
    <cellStyle name="Hipervínculo" xfId="10224" builtinId="8" hidden="1"/>
    <cellStyle name="Hipervínculo" xfId="10226" builtinId="8" hidden="1"/>
    <cellStyle name="Hipervínculo" xfId="10228" builtinId="8" hidden="1"/>
    <cellStyle name="Hipervínculo" xfId="10230" builtinId="8" hidden="1"/>
    <cellStyle name="Hipervínculo" xfId="10232" builtinId="8" hidden="1"/>
    <cellStyle name="Hipervínculo" xfId="10234" builtinId="8" hidden="1"/>
    <cellStyle name="Hipervínculo" xfId="10236" builtinId="8" hidden="1"/>
    <cellStyle name="Hipervínculo" xfId="10238" builtinId="8" hidden="1"/>
    <cellStyle name="Hipervínculo" xfId="10240" builtinId="8" hidden="1"/>
    <cellStyle name="Hipervínculo" xfId="10242" builtinId="8" hidden="1"/>
    <cellStyle name="Hipervínculo" xfId="10244" builtinId="8" hidden="1"/>
    <cellStyle name="Hipervínculo" xfId="10246" builtinId="8" hidden="1"/>
    <cellStyle name="Hipervínculo" xfId="10248" builtinId="8" hidden="1"/>
    <cellStyle name="Hipervínculo" xfId="10250" builtinId="8" hidden="1"/>
    <cellStyle name="Hipervínculo" xfId="10252" builtinId="8" hidden="1"/>
    <cellStyle name="Hipervínculo" xfId="10254" builtinId="8" hidden="1"/>
    <cellStyle name="Hipervínculo" xfId="10256" builtinId="8" hidden="1"/>
    <cellStyle name="Hipervínculo" xfId="10258" builtinId="8" hidden="1"/>
    <cellStyle name="Hipervínculo" xfId="10260" builtinId="8" hidden="1"/>
    <cellStyle name="Hipervínculo" xfId="10262" builtinId="8" hidden="1"/>
    <cellStyle name="Hipervínculo" xfId="10264" builtinId="8" hidden="1"/>
    <cellStyle name="Hipervínculo" xfId="10266" builtinId="8" hidden="1"/>
    <cellStyle name="Hipervínculo" xfId="10268" builtinId="8" hidden="1"/>
    <cellStyle name="Hipervínculo" xfId="10270" builtinId="8" hidden="1"/>
    <cellStyle name="Hipervínculo" xfId="10272" builtinId="8" hidden="1"/>
    <cellStyle name="Hipervínculo" xfId="10274" builtinId="8" hidden="1"/>
    <cellStyle name="Hipervínculo" xfId="10276" builtinId="8" hidden="1"/>
    <cellStyle name="Hipervínculo" xfId="10278" builtinId="8" hidden="1"/>
    <cellStyle name="Hipervínculo" xfId="10280" builtinId="8" hidden="1"/>
    <cellStyle name="Hipervínculo" xfId="10282" builtinId="8" hidden="1"/>
    <cellStyle name="Hipervínculo" xfId="10284" builtinId="8" hidden="1"/>
    <cellStyle name="Hipervínculo" xfId="10286" builtinId="8" hidden="1"/>
    <cellStyle name="Hipervínculo" xfId="10288" builtinId="8" hidden="1"/>
    <cellStyle name="Hipervínculo" xfId="10290" builtinId="8" hidden="1"/>
    <cellStyle name="Hipervínculo" xfId="10292" builtinId="8" hidden="1"/>
    <cellStyle name="Hipervínculo" xfId="10294" builtinId="8" hidden="1"/>
    <cellStyle name="Hipervínculo" xfId="10296" builtinId="8" hidden="1"/>
    <cellStyle name="Hipervínculo" xfId="10298" builtinId="8" hidden="1"/>
    <cellStyle name="Hipervínculo" xfId="10300" builtinId="8" hidden="1"/>
    <cellStyle name="Hipervínculo" xfId="10302" builtinId="8" hidden="1"/>
    <cellStyle name="Hipervínculo" xfId="10304" builtinId="8" hidden="1"/>
    <cellStyle name="Hipervínculo" xfId="10306" builtinId="8" hidden="1"/>
    <cellStyle name="Hipervínculo" xfId="10308" builtinId="8" hidden="1"/>
    <cellStyle name="Hipervínculo" xfId="10310" builtinId="8" hidden="1"/>
    <cellStyle name="Hipervínculo" xfId="10312" builtinId="8" hidden="1"/>
    <cellStyle name="Hipervínculo" xfId="10314" builtinId="8" hidden="1"/>
    <cellStyle name="Hipervínculo" xfId="10316" builtinId="8" hidden="1"/>
    <cellStyle name="Hipervínculo" xfId="10318" builtinId="8" hidden="1"/>
    <cellStyle name="Hipervínculo" xfId="10320" builtinId="8" hidden="1"/>
    <cellStyle name="Hipervínculo" xfId="10322" builtinId="8" hidden="1"/>
    <cellStyle name="Hipervínculo" xfId="10324" builtinId="8" hidden="1"/>
    <cellStyle name="Hipervínculo" xfId="10326" builtinId="8" hidden="1"/>
    <cellStyle name="Hipervínculo" xfId="10328" builtinId="8" hidden="1"/>
    <cellStyle name="Hipervínculo" xfId="10330" builtinId="8" hidden="1"/>
    <cellStyle name="Hipervínculo" xfId="10332" builtinId="8" hidden="1"/>
    <cellStyle name="Hipervínculo" xfId="10334" builtinId="8" hidden="1"/>
    <cellStyle name="Hipervínculo" xfId="10336" builtinId="8" hidden="1"/>
    <cellStyle name="Hipervínculo" xfId="10338" builtinId="8" hidden="1"/>
    <cellStyle name="Hipervínculo" xfId="10340" builtinId="8" hidden="1"/>
    <cellStyle name="Hipervínculo" xfId="10342" builtinId="8" hidden="1"/>
    <cellStyle name="Hipervínculo" xfId="10344" builtinId="8" hidden="1"/>
    <cellStyle name="Hipervínculo" xfId="10346" builtinId="8" hidden="1"/>
    <cellStyle name="Hipervínculo" xfId="10348" builtinId="8" hidden="1"/>
    <cellStyle name="Hipervínculo" xfId="10350" builtinId="8" hidden="1"/>
    <cellStyle name="Hipervínculo" xfId="10352" builtinId="8" hidden="1"/>
    <cellStyle name="Hipervínculo" xfId="10354" builtinId="8" hidden="1"/>
    <cellStyle name="Hipervínculo" xfId="10356" builtinId="8" hidden="1"/>
    <cellStyle name="Hipervínculo" xfId="10358" builtinId="8" hidden="1"/>
    <cellStyle name="Hipervínculo" xfId="10360" builtinId="8" hidden="1"/>
    <cellStyle name="Hipervínculo" xfId="10362" builtinId="8" hidden="1"/>
    <cellStyle name="Hipervínculo" xfId="10364" builtinId="8" hidden="1"/>
    <cellStyle name="Hipervínculo" xfId="10366" builtinId="8" hidden="1"/>
    <cellStyle name="Hipervínculo" xfId="10368" builtinId="8" hidden="1"/>
    <cellStyle name="Hipervínculo" xfId="10370" builtinId="8" hidden="1"/>
    <cellStyle name="Hipervínculo" xfId="10372" builtinId="8" hidden="1"/>
    <cellStyle name="Hipervínculo" xfId="10374" builtinId="8" hidden="1"/>
    <cellStyle name="Hipervínculo" xfId="10376" builtinId="8" hidden="1"/>
    <cellStyle name="Hipervínculo" xfId="10378" builtinId="8" hidden="1"/>
    <cellStyle name="Hipervínculo" xfId="10380" builtinId="8" hidden="1"/>
    <cellStyle name="Hipervínculo" xfId="10382" builtinId="8" hidden="1"/>
    <cellStyle name="Hipervínculo" xfId="10384" builtinId="8" hidden="1"/>
    <cellStyle name="Hipervínculo" xfId="10386" builtinId="8" hidden="1"/>
    <cellStyle name="Hipervínculo" xfId="10388" builtinId="8" hidden="1"/>
    <cellStyle name="Hipervínculo" xfId="10390" builtinId="8" hidden="1"/>
    <cellStyle name="Hipervínculo" xfId="10392" builtinId="8" hidden="1"/>
    <cellStyle name="Hipervínculo" xfId="10394" builtinId="8" hidden="1"/>
    <cellStyle name="Hipervínculo" xfId="10396" builtinId="8" hidden="1"/>
    <cellStyle name="Hipervínculo" xfId="10398" builtinId="8" hidden="1"/>
    <cellStyle name="Hipervínculo" xfId="10400" builtinId="8" hidden="1"/>
    <cellStyle name="Hipervínculo" xfId="10402" builtinId="8" hidden="1"/>
    <cellStyle name="Hipervínculo" xfId="10404" builtinId="8" hidden="1"/>
    <cellStyle name="Hipervínculo" xfId="10406" builtinId="8" hidden="1"/>
    <cellStyle name="Hipervínculo" xfId="10408" builtinId="8" hidden="1"/>
    <cellStyle name="Hipervínculo" xfId="10410" builtinId="8" hidden="1"/>
    <cellStyle name="Hipervínculo" xfId="10412" builtinId="8" hidden="1"/>
    <cellStyle name="Hipervínculo" xfId="10414" builtinId="8" hidden="1"/>
    <cellStyle name="Hipervínculo" xfId="10416" builtinId="8" hidden="1"/>
    <cellStyle name="Hipervínculo" xfId="10418" builtinId="8" hidden="1"/>
    <cellStyle name="Hipervínculo" xfId="10420" builtinId="8" hidden="1"/>
    <cellStyle name="Hipervínculo" xfId="10422" builtinId="8" hidden="1"/>
    <cellStyle name="Hipervínculo" xfId="10424" builtinId="8" hidden="1"/>
    <cellStyle name="Hipervínculo" xfId="10426" builtinId="8" hidden="1"/>
    <cellStyle name="Hipervínculo" xfId="10428" builtinId="8" hidden="1"/>
    <cellStyle name="Hipervínculo" xfId="10430" builtinId="8" hidden="1"/>
    <cellStyle name="Hipervínculo" xfId="10432" builtinId="8" hidden="1"/>
    <cellStyle name="Hipervínculo" xfId="10434" builtinId="8" hidden="1"/>
    <cellStyle name="Hipervínculo" xfId="10436" builtinId="8" hidden="1"/>
    <cellStyle name="Hipervínculo" xfId="10438" builtinId="8" hidden="1"/>
    <cellStyle name="Hipervínculo" xfId="10440" builtinId="8" hidden="1"/>
    <cellStyle name="Hipervínculo" xfId="10442" builtinId="8" hidden="1"/>
    <cellStyle name="Hipervínculo" xfId="10444" builtinId="8" hidden="1"/>
    <cellStyle name="Hipervínculo" xfId="10446" builtinId="8" hidden="1"/>
    <cellStyle name="Hipervínculo" xfId="10448" builtinId="8" hidden="1"/>
    <cellStyle name="Hipervínculo" xfId="10450" builtinId="8" hidden="1"/>
    <cellStyle name="Hipervínculo" xfId="10452" builtinId="8" hidden="1"/>
    <cellStyle name="Hipervínculo" xfId="10454" builtinId="8" hidden="1"/>
    <cellStyle name="Hipervínculo" xfId="10456" builtinId="8" hidden="1"/>
    <cellStyle name="Hipervínculo" xfId="10458" builtinId="8" hidden="1"/>
    <cellStyle name="Hipervínculo" xfId="10460" builtinId="8" hidden="1"/>
    <cellStyle name="Hipervínculo" xfId="10462" builtinId="8" hidden="1"/>
    <cellStyle name="Hipervínculo" xfId="10464" builtinId="8" hidden="1"/>
    <cellStyle name="Hipervínculo" xfId="10466" builtinId="8" hidden="1"/>
    <cellStyle name="Hipervínculo" xfId="10468" builtinId="8" hidden="1"/>
    <cellStyle name="Hipervínculo" xfId="10470" builtinId="8" hidden="1"/>
    <cellStyle name="Hipervínculo" xfId="10472" builtinId="8" hidden="1"/>
    <cellStyle name="Hipervínculo" xfId="10474" builtinId="8" hidden="1"/>
    <cellStyle name="Hipervínculo" xfId="10476" builtinId="8" hidden="1"/>
    <cellStyle name="Hipervínculo" xfId="10478" builtinId="8" hidden="1"/>
    <cellStyle name="Hipervínculo" xfId="10480" builtinId="8" hidden="1"/>
    <cellStyle name="Hipervínculo" xfId="10482" builtinId="8" hidden="1"/>
    <cellStyle name="Hipervínculo" xfId="10484" builtinId="8" hidden="1"/>
    <cellStyle name="Hipervínculo" xfId="10486" builtinId="8" hidden="1"/>
    <cellStyle name="Hipervínculo" xfId="10488" builtinId="8" hidden="1"/>
    <cellStyle name="Hipervínculo" xfId="10490" builtinId="8" hidden="1"/>
    <cellStyle name="Hipervínculo" xfId="10492" builtinId="8" hidden="1"/>
    <cellStyle name="Hipervínculo" xfId="10494" builtinId="8" hidden="1"/>
    <cellStyle name="Hipervínculo" xfId="10496" builtinId="8" hidden="1"/>
    <cellStyle name="Hipervínculo" xfId="10498" builtinId="8" hidden="1"/>
    <cellStyle name="Hipervínculo" xfId="10500" builtinId="8" hidden="1"/>
    <cellStyle name="Hipervínculo" xfId="10502" builtinId="8" hidden="1"/>
    <cellStyle name="Hipervínculo" xfId="10504" builtinId="8" hidden="1"/>
    <cellStyle name="Hipervínculo" xfId="10506" builtinId="8" hidden="1"/>
    <cellStyle name="Hipervínculo" xfId="10508" builtinId="8" hidden="1"/>
    <cellStyle name="Hipervínculo" xfId="10510" builtinId="8" hidden="1"/>
    <cellStyle name="Hipervínculo" xfId="10512" builtinId="8" hidden="1"/>
    <cellStyle name="Hipervínculo" xfId="10514" builtinId="8" hidden="1"/>
    <cellStyle name="Hipervínculo" xfId="10516" builtinId="8" hidden="1"/>
    <cellStyle name="Hipervínculo" xfId="10518" builtinId="8" hidden="1"/>
    <cellStyle name="Hipervínculo" xfId="10520" builtinId="8" hidden="1"/>
    <cellStyle name="Hipervínculo" xfId="10522" builtinId="8" hidden="1"/>
    <cellStyle name="Hipervínculo" xfId="10524" builtinId="8" hidden="1"/>
    <cellStyle name="Hipervínculo" xfId="10526" builtinId="8" hidden="1"/>
    <cellStyle name="Hipervínculo" xfId="10528" builtinId="8" hidden="1"/>
    <cellStyle name="Hipervínculo" xfId="10530" builtinId="8" hidden="1"/>
    <cellStyle name="Hipervínculo" xfId="10532" builtinId="8" hidden="1"/>
    <cellStyle name="Hipervínculo" xfId="10534" builtinId="8" hidden="1"/>
    <cellStyle name="Hipervínculo" xfId="10536" builtinId="8" hidden="1"/>
    <cellStyle name="Hipervínculo" xfId="10538" builtinId="8" hidden="1"/>
    <cellStyle name="Hipervínculo" xfId="10540" builtinId="8" hidden="1"/>
    <cellStyle name="Hipervínculo" xfId="10542" builtinId="8" hidden="1"/>
    <cellStyle name="Hipervínculo" xfId="10544" builtinId="8" hidden="1"/>
    <cellStyle name="Hipervínculo" xfId="10546" builtinId="8" hidden="1"/>
    <cellStyle name="Hipervínculo" xfId="10548" builtinId="8" hidden="1"/>
    <cellStyle name="Hipervínculo" xfId="10550" builtinId="8" hidden="1"/>
    <cellStyle name="Hipervínculo" xfId="10552" builtinId="8" hidden="1"/>
    <cellStyle name="Hipervínculo" xfId="10554" builtinId="8" hidden="1"/>
    <cellStyle name="Hipervínculo" xfId="10556" builtinId="8" hidden="1"/>
    <cellStyle name="Hipervínculo" xfId="10558" builtinId="8" hidden="1"/>
    <cellStyle name="Hipervínculo" xfId="10560" builtinId="8" hidden="1"/>
    <cellStyle name="Hipervínculo" xfId="10562" builtinId="8" hidden="1"/>
    <cellStyle name="Hipervínculo" xfId="10564" builtinId="8" hidden="1"/>
    <cellStyle name="Hipervínculo" xfId="10566" builtinId="8" hidden="1"/>
    <cellStyle name="Hipervínculo" xfId="10568" builtinId="8" hidden="1"/>
    <cellStyle name="Hipervínculo" xfId="10570" builtinId="8" hidden="1"/>
    <cellStyle name="Hipervínculo" xfId="10572" builtinId="8" hidden="1"/>
    <cellStyle name="Hipervínculo" xfId="10574" builtinId="8" hidden="1"/>
    <cellStyle name="Hipervínculo" xfId="10576" builtinId="8" hidden="1"/>
    <cellStyle name="Hipervínculo" xfId="10578" builtinId="8" hidden="1"/>
    <cellStyle name="Hipervínculo" xfId="10580" builtinId="8" hidden="1"/>
    <cellStyle name="Hipervínculo" xfId="10582" builtinId="8" hidden="1"/>
    <cellStyle name="Hipervínculo" xfId="10584" builtinId="8" hidden="1"/>
    <cellStyle name="Hipervínculo" xfId="10586" builtinId="8" hidden="1"/>
    <cellStyle name="Hipervínculo" xfId="10588" builtinId="8" hidden="1"/>
    <cellStyle name="Hipervínculo" xfId="10590" builtinId="8" hidden="1"/>
    <cellStyle name="Hipervínculo" xfId="10592" builtinId="8" hidden="1"/>
    <cellStyle name="Hipervínculo" xfId="10594" builtinId="8" hidden="1"/>
    <cellStyle name="Hipervínculo" xfId="10596" builtinId="8" hidden="1"/>
    <cellStyle name="Hipervínculo" xfId="10598" builtinId="8" hidden="1"/>
    <cellStyle name="Hipervínculo" xfId="10600" builtinId="8" hidden="1"/>
    <cellStyle name="Hipervínculo" xfId="10602" builtinId="8" hidden="1"/>
    <cellStyle name="Hipervínculo" xfId="10604" builtinId="8" hidden="1"/>
    <cellStyle name="Hipervínculo" xfId="10606" builtinId="8" hidden="1"/>
    <cellStyle name="Hipervínculo" xfId="10608" builtinId="8" hidden="1"/>
    <cellStyle name="Hipervínculo" xfId="10610" builtinId="8" hidden="1"/>
    <cellStyle name="Hipervínculo" xfId="10612" builtinId="8" hidden="1"/>
    <cellStyle name="Hipervínculo" xfId="10614" builtinId="8" hidden="1"/>
    <cellStyle name="Hipervínculo" xfId="10616" builtinId="8" hidden="1"/>
    <cellStyle name="Hipervínculo" xfId="10618" builtinId="8" hidden="1"/>
    <cellStyle name="Hipervínculo" xfId="10620" builtinId="8" hidden="1"/>
    <cellStyle name="Hipervínculo" xfId="10622" builtinId="8" hidden="1"/>
    <cellStyle name="Hipervínculo" xfId="10624" builtinId="8" hidden="1"/>
    <cellStyle name="Hipervínculo" xfId="10626" builtinId="8" hidden="1"/>
    <cellStyle name="Hipervínculo" xfId="10628" builtinId="8" hidden="1"/>
    <cellStyle name="Hipervínculo" xfId="10630" builtinId="8" hidden="1"/>
    <cellStyle name="Hipervínculo" xfId="10632" builtinId="8" hidden="1"/>
    <cellStyle name="Hipervínculo" xfId="10634" builtinId="8" hidden="1"/>
    <cellStyle name="Hipervínculo" xfId="10636" builtinId="8" hidden="1"/>
    <cellStyle name="Hipervínculo" xfId="10638" builtinId="8" hidden="1"/>
    <cellStyle name="Hipervínculo" xfId="10640" builtinId="8" hidden="1"/>
    <cellStyle name="Hipervínculo" xfId="10642" builtinId="8" hidden="1"/>
    <cellStyle name="Hipervínculo" xfId="10644" builtinId="8" hidden="1"/>
    <cellStyle name="Hipervínculo" xfId="10646" builtinId="8" hidden="1"/>
    <cellStyle name="Hipervínculo" xfId="10648" builtinId="8" hidden="1"/>
    <cellStyle name="Hipervínculo" xfId="10650" builtinId="8" hidden="1"/>
    <cellStyle name="Hipervínculo" xfId="10652" builtinId="8" hidden="1"/>
    <cellStyle name="Hipervínculo" xfId="10654" builtinId="8" hidden="1"/>
    <cellStyle name="Hipervínculo" xfId="10656" builtinId="8" hidden="1"/>
    <cellStyle name="Hipervínculo" xfId="10658" builtinId="8" hidden="1"/>
    <cellStyle name="Hipervínculo" xfId="10660" builtinId="8" hidden="1"/>
    <cellStyle name="Hipervínculo" xfId="10662" builtinId="8" hidden="1"/>
    <cellStyle name="Hipervínculo" xfId="10664" builtinId="8" hidden="1"/>
    <cellStyle name="Hipervínculo" xfId="10666" builtinId="8" hidden="1"/>
    <cellStyle name="Hipervínculo" xfId="10668" builtinId="8" hidden="1"/>
    <cellStyle name="Hipervínculo" xfId="10670" builtinId="8" hidden="1"/>
    <cellStyle name="Hipervínculo" xfId="10672" builtinId="8" hidden="1"/>
    <cellStyle name="Hipervínculo" xfId="10674" builtinId="8" hidden="1"/>
    <cellStyle name="Hipervínculo" xfId="10676" builtinId="8" hidden="1"/>
    <cellStyle name="Hipervínculo" xfId="10678" builtinId="8" hidden="1"/>
    <cellStyle name="Hipervínculo" xfId="10680" builtinId="8" hidden="1"/>
    <cellStyle name="Hipervínculo" xfId="10682" builtinId="8" hidden="1"/>
    <cellStyle name="Hipervínculo" xfId="10684" builtinId="8" hidden="1"/>
    <cellStyle name="Hipervínculo" xfId="10686" builtinId="8" hidden="1"/>
    <cellStyle name="Hipervínculo" xfId="10688" builtinId="8" hidden="1"/>
    <cellStyle name="Hipervínculo" xfId="10690" builtinId="8" hidden="1"/>
    <cellStyle name="Hipervínculo" xfId="10692" builtinId="8" hidden="1"/>
    <cellStyle name="Hipervínculo" xfId="10694" builtinId="8" hidden="1"/>
    <cellStyle name="Hipervínculo" xfId="10696" builtinId="8" hidden="1"/>
    <cellStyle name="Hipervínculo" xfId="10698" builtinId="8" hidden="1"/>
    <cellStyle name="Hipervínculo" xfId="10700" builtinId="8" hidden="1"/>
    <cellStyle name="Hipervínculo" xfId="10702" builtinId="8" hidden="1"/>
    <cellStyle name="Hipervínculo" xfId="10704" builtinId="8" hidden="1"/>
    <cellStyle name="Hipervínculo" xfId="10706" builtinId="8" hidden="1"/>
    <cellStyle name="Hipervínculo" xfId="10708" builtinId="8" hidden="1"/>
    <cellStyle name="Hipervínculo" xfId="10710" builtinId="8" hidden="1"/>
    <cellStyle name="Hipervínculo" xfId="10712" builtinId="8" hidden="1"/>
    <cellStyle name="Hipervínculo" xfId="10714" builtinId="8" hidden="1"/>
    <cellStyle name="Hipervínculo" xfId="10716" builtinId="8" hidden="1"/>
    <cellStyle name="Hipervínculo" xfId="10718" builtinId="8" hidden="1"/>
    <cellStyle name="Hipervínculo" xfId="10720" builtinId="8" hidden="1"/>
    <cellStyle name="Hipervínculo" xfId="10722" builtinId="8" hidden="1"/>
    <cellStyle name="Hipervínculo" xfId="10724" builtinId="8" hidden="1"/>
    <cellStyle name="Hipervínculo" xfId="10726" builtinId="8" hidden="1"/>
    <cellStyle name="Hipervínculo" xfId="10728" builtinId="8" hidden="1"/>
    <cellStyle name="Hipervínculo" xfId="10730" builtinId="8" hidden="1"/>
    <cellStyle name="Hipervínculo" xfId="10732" builtinId="8" hidden="1"/>
    <cellStyle name="Hipervínculo" xfId="10734" builtinId="8" hidden="1"/>
    <cellStyle name="Hipervínculo" xfId="10736" builtinId="8" hidden="1"/>
    <cellStyle name="Hipervínculo" xfId="10738" builtinId="8" hidden="1"/>
    <cellStyle name="Hipervínculo" xfId="10740" builtinId="8" hidden="1"/>
    <cellStyle name="Hipervínculo" xfId="10742" builtinId="8" hidden="1"/>
    <cellStyle name="Hipervínculo" xfId="10744" builtinId="8" hidden="1"/>
    <cellStyle name="Hipervínculo" xfId="10746" builtinId="8" hidden="1"/>
    <cellStyle name="Hipervínculo" xfId="10748" builtinId="8" hidden="1"/>
    <cellStyle name="Hipervínculo" xfId="10750" builtinId="8" hidden="1"/>
    <cellStyle name="Hipervínculo" xfId="10752" builtinId="8" hidden="1"/>
    <cellStyle name="Hipervínculo" xfId="10754" builtinId="8" hidden="1"/>
    <cellStyle name="Hipervínculo" xfId="10756" builtinId="8" hidden="1"/>
    <cellStyle name="Hipervínculo" xfId="10758" builtinId="8" hidden="1"/>
    <cellStyle name="Hipervínculo" xfId="10760" builtinId="8" hidden="1"/>
    <cellStyle name="Hipervínculo" xfId="10762" builtinId="8" hidden="1"/>
    <cellStyle name="Hipervínculo" xfId="10764" builtinId="8" hidden="1"/>
    <cellStyle name="Hipervínculo" xfId="10766" builtinId="8" hidden="1"/>
    <cellStyle name="Hipervínculo" xfId="10768" builtinId="8" hidden="1"/>
    <cellStyle name="Hipervínculo" xfId="10770" builtinId="8" hidden="1"/>
    <cellStyle name="Hipervínculo" xfId="10772" builtinId="8" hidden="1"/>
    <cellStyle name="Hipervínculo" xfId="10774" builtinId="8" hidden="1"/>
    <cellStyle name="Hipervínculo" xfId="10776" builtinId="8" hidden="1"/>
    <cellStyle name="Hipervínculo" xfId="10778" builtinId="8" hidden="1"/>
    <cellStyle name="Hipervínculo" xfId="10780" builtinId="8" hidden="1"/>
    <cellStyle name="Hipervínculo" xfId="10782" builtinId="8" hidden="1"/>
    <cellStyle name="Hipervínculo" xfId="10784" builtinId="8" hidden="1"/>
    <cellStyle name="Hipervínculo" xfId="10786" builtinId="8" hidden="1"/>
    <cellStyle name="Hipervínculo" xfId="10788" builtinId="8" hidden="1"/>
    <cellStyle name="Hipervínculo" xfId="10790" builtinId="8" hidden="1"/>
    <cellStyle name="Hipervínculo" xfId="10792" builtinId="8" hidden="1"/>
    <cellStyle name="Hipervínculo" xfId="10794" builtinId="8" hidden="1"/>
    <cellStyle name="Hipervínculo" xfId="10796" builtinId="8" hidden="1"/>
    <cellStyle name="Hipervínculo" xfId="10798" builtinId="8" hidden="1"/>
    <cellStyle name="Hipervínculo" xfId="10800" builtinId="8" hidden="1"/>
    <cellStyle name="Hipervínculo" xfId="10802" builtinId="8" hidden="1"/>
    <cellStyle name="Hipervínculo" xfId="10804" builtinId="8" hidden="1"/>
    <cellStyle name="Hipervínculo" xfId="10806" builtinId="8" hidden="1"/>
    <cellStyle name="Hipervínculo" xfId="10808" builtinId="8" hidden="1"/>
    <cellStyle name="Hipervínculo" xfId="10810" builtinId="8" hidden="1"/>
    <cellStyle name="Hipervínculo" xfId="10812" builtinId="8" hidden="1"/>
    <cellStyle name="Hipervínculo" xfId="10814" builtinId="8" hidden="1"/>
    <cellStyle name="Hipervínculo" xfId="10816" builtinId="8" hidden="1"/>
    <cellStyle name="Hipervínculo" xfId="10818" builtinId="8" hidden="1"/>
    <cellStyle name="Hipervínculo" xfId="10820" builtinId="8" hidden="1"/>
    <cellStyle name="Hipervínculo" xfId="10822" builtinId="8" hidden="1"/>
    <cellStyle name="Hipervínculo" xfId="10824" builtinId="8" hidden="1"/>
    <cellStyle name="Hipervínculo" xfId="10826" builtinId="8" hidden="1"/>
    <cellStyle name="Hipervínculo" xfId="10828" builtinId="8" hidden="1"/>
    <cellStyle name="Hipervínculo" xfId="10830" builtinId="8" hidden="1"/>
    <cellStyle name="Hipervínculo" xfId="10832" builtinId="8" hidden="1"/>
    <cellStyle name="Hipervínculo" xfId="10834" builtinId="8" hidden="1"/>
    <cellStyle name="Hipervínculo" xfId="10836" builtinId="8" hidden="1"/>
    <cellStyle name="Hipervínculo" xfId="10838" builtinId="8" hidden="1"/>
    <cellStyle name="Hipervínculo" xfId="10840" builtinId="8" hidden="1"/>
    <cellStyle name="Hipervínculo" xfId="10842" builtinId="8" hidden="1"/>
    <cellStyle name="Hipervínculo" xfId="10844" builtinId="8" hidden="1"/>
    <cellStyle name="Hipervínculo" xfId="10846" builtinId="8" hidden="1"/>
    <cellStyle name="Hipervínculo" xfId="10848" builtinId="8" hidden="1"/>
    <cellStyle name="Hipervínculo" xfId="10850" builtinId="8" hidden="1"/>
    <cellStyle name="Hipervínculo" xfId="10852" builtinId="8" hidden="1"/>
    <cellStyle name="Hipervínculo" xfId="10854" builtinId="8" hidden="1"/>
    <cellStyle name="Hipervínculo" xfId="10856" builtinId="8" hidden="1"/>
    <cellStyle name="Hipervínculo" xfId="10858" builtinId="8" hidden="1"/>
    <cellStyle name="Hipervínculo" xfId="10860" builtinId="8" hidden="1"/>
    <cellStyle name="Hipervínculo" xfId="10862" builtinId="8" hidden="1"/>
    <cellStyle name="Hipervínculo" xfId="10864" builtinId="8" hidden="1"/>
    <cellStyle name="Hipervínculo" xfId="10866" builtinId="8" hidden="1"/>
    <cellStyle name="Hipervínculo" xfId="10868" builtinId="8" hidden="1"/>
    <cellStyle name="Hipervínculo" xfId="10870" builtinId="8" hidden="1"/>
    <cellStyle name="Hipervínculo" xfId="10872" builtinId="8" hidden="1"/>
    <cellStyle name="Hipervínculo" xfId="10874" builtinId="8" hidden="1"/>
    <cellStyle name="Hipervínculo" xfId="10876" builtinId="8" hidden="1"/>
    <cellStyle name="Hipervínculo" xfId="10878" builtinId="8" hidden="1"/>
    <cellStyle name="Hipervínculo" xfId="10880" builtinId="8" hidden="1"/>
    <cellStyle name="Hipervínculo" xfId="10882" builtinId="8" hidden="1"/>
    <cellStyle name="Hipervínculo" xfId="10884" builtinId="8" hidden="1"/>
    <cellStyle name="Hipervínculo" xfId="10886" builtinId="8" hidden="1"/>
    <cellStyle name="Hipervínculo" xfId="10888" builtinId="8" hidden="1"/>
    <cellStyle name="Hipervínculo" xfId="10890" builtinId="8" hidden="1"/>
    <cellStyle name="Hipervínculo" xfId="10892" builtinId="8" hidden="1"/>
    <cellStyle name="Hipervínculo" xfId="10894" builtinId="8" hidden="1"/>
    <cellStyle name="Hipervínculo" xfId="10896" builtinId="8" hidden="1"/>
    <cellStyle name="Hipervínculo" xfId="10898" builtinId="8" hidden="1"/>
    <cellStyle name="Hipervínculo" xfId="10900" builtinId="8" hidden="1"/>
    <cellStyle name="Hipervínculo" xfId="10902" builtinId="8" hidden="1"/>
    <cellStyle name="Hipervínculo" xfId="10904" builtinId="8" hidden="1"/>
    <cellStyle name="Hipervínculo" xfId="10906" builtinId="8" hidden="1"/>
    <cellStyle name="Hipervínculo" xfId="10908" builtinId="8" hidden="1"/>
    <cellStyle name="Hipervínculo" xfId="10910" builtinId="8" hidden="1"/>
    <cellStyle name="Hipervínculo" xfId="10912" builtinId="8" hidden="1"/>
    <cellStyle name="Hipervínculo" xfId="10914" builtinId="8" hidden="1"/>
    <cellStyle name="Hipervínculo" xfId="10916" builtinId="8" hidden="1"/>
    <cellStyle name="Hipervínculo" xfId="10918" builtinId="8" hidden="1"/>
    <cellStyle name="Hipervínculo" xfId="10920" builtinId="8" hidden="1"/>
    <cellStyle name="Hipervínculo" xfId="10922" builtinId="8" hidden="1"/>
    <cellStyle name="Hipervínculo" xfId="10924" builtinId="8" hidden="1"/>
    <cellStyle name="Hipervínculo" xfId="10926" builtinId="8" hidden="1"/>
    <cellStyle name="Hipervínculo" xfId="10928" builtinId="8" hidden="1"/>
    <cellStyle name="Hipervínculo" xfId="10930" builtinId="8" hidden="1"/>
    <cellStyle name="Hipervínculo" xfId="10932" builtinId="8" hidden="1"/>
    <cellStyle name="Hipervínculo" xfId="10934" builtinId="8" hidden="1"/>
    <cellStyle name="Hipervínculo" xfId="10936" builtinId="8" hidden="1"/>
    <cellStyle name="Hipervínculo" xfId="10938" builtinId="8" hidden="1"/>
    <cellStyle name="Hipervínculo" xfId="10940" builtinId="8" hidden="1"/>
    <cellStyle name="Hipervínculo" xfId="10942" builtinId="8" hidden="1"/>
    <cellStyle name="Hipervínculo" xfId="10944" builtinId="8" hidden="1"/>
    <cellStyle name="Hipervínculo" xfId="10946" builtinId="8" hidden="1"/>
    <cellStyle name="Hipervínculo" xfId="10948" builtinId="8" hidden="1"/>
    <cellStyle name="Hipervínculo" xfId="10950" builtinId="8" hidden="1"/>
    <cellStyle name="Hipervínculo" xfId="10952" builtinId="8" hidden="1"/>
    <cellStyle name="Hipervínculo" xfId="10954" builtinId="8" hidden="1"/>
    <cellStyle name="Hipervínculo" xfId="10956" builtinId="8" hidden="1"/>
    <cellStyle name="Hipervínculo" xfId="10958" builtinId="8" hidden="1"/>
    <cellStyle name="Hipervínculo" xfId="10960" builtinId="8" hidden="1"/>
    <cellStyle name="Hipervínculo" xfId="10962" builtinId="8" hidden="1"/>
    <cellStyle name="Hipervínculo" xfId="10964" builtinId="8" hidden="1"/>
    <cellStyle name="Hipervínculo" xfId="10966" builtinId="8" hidden="1"/>
    <cellStyle name="Hipervínculo" xfId="10968" builtinId="8" hidden="1"/>
    <cellStyle name="Hipervínculo" xfId="10970" builtinId="8" hidden="1"/>
    <cellStyle name="Hipervínculo" xfId="10972" builtinId="8" hidden="1"/>
    <cellStyle name="Hipervínculo" xfId="10974" builtinId="8" hidden="1"/>
    <cellStyle name="Hipervínculo" xfId="10976" builtinId="8" hidden="1"/>
    <cellStyle name="Hipervínculo" xfId="10978" builtinId="8" hidden="1"/>
    <cellStyle name="Hipervínculo" xfId="10980" builtinId="8" hidden="1"/>
    <cellStyle name="Hipervínculo" xfId="10982" builtinId="8" hidden="1"/>
    <cellStyle name="Hipervínculo" xfId="10984" builtinId="8" hidden="1"/>
    <cellStyle name="Hipervínculo" xfId="10986" builtinId="8" hidden="1"/>
    <cellStyle name="Hipervínculo" xfId="10988" builtinId="8" hidden="1"/>
    <cellStyle name="Hipervínculo" xfId="10990" builtinId="8" hidden="1"/>
    <cellStyle name="Hipervínculo" xfId="10992" builtinId="8" hidden="1"/>
    <cellStyle name="Hipervínculo" xfId="10994" builtinId="8" hidden="1"/>
    <cellStyle name="Hipervínculo" xfId="10996" builtinId="8" hidden="1"/>
    <cellStyle name="Hipervínculo" xfId="10998" builtinId="8" hidden="1"/>
    <cellStyle name="Hipervínculo" xfId="11000" builtinId="8" hidden="1"/>
    <cellStyle name="Hipervínculo" xfId="11002" builtinId="8" hidden="1"/>
    <cellStyle name="Hipervínculo" xfId="11004" builtinId="8" hidden="1"/>
    <cellStyle name="Hipervínculo" xfId="11006" builtinId="8" hidden="1"/>
    <cellStyle name="Hipervínculo" xfId="11008" builtinId="8" hidden="1"/>
    <cellStyle name="Hipervínculo" xfId="11010" builtinId="8" hidden="1"/>
    <cellStyle name="Hipervínculo" xfId="11012" builtinId="8" hidden="1"/>
    <cellStyle name="Hipervínculo" xfId="11014" builtinId="8" hidden="1"/>
    <cellStyle name="Hipervínculo" xfId="11016" builtinId="8" hidden="1"/>
    <cellStyle name="Hipervínculo" xfId="11018" builtinId="8" hidden="1"/>
    <cellStyle name="Hipervínculo" xfId="11020" builtinId="8" hidden="1"/>
    <cellStyle name="Hipervínculo" xfId="11022" builtinId="8" hidden="1"/>
    <cellStyle name="Hipervínculo" xfId="11024" builtinId="8" hidden="1"/>
    <cellStyle name="Hipervínculo" xfId="11026" builtinId="8" hidden="1"/>
    <cellStyle name="Hipervínculo" xfId="11028" builtinId="8" hidden="1"/>
    <cellStyle name="Hipervínculo" xfId="11030" builtinId="8" hidden="1"/>
    <cellStyle name="Hipervínculo" xfId="11032" builtinId="8" hidden="1"/>
    <cellStyle name="Hipervínculo" xfId="11034" builtinId="8" hidden="1"/>
    <cellStyle name="Hipervínculo" xfId="11036" builtinId="8" hidden="1"/>
    <cellStyle name="Hipervínculo" xfId="11038" builtinId="8" hidden="1"/>
    <cellStyle name="Hipervínculo" xfId="11040" builtinId="8" hidden="1"/>
    <cellStyle name="Hipervínculo" xfId="11042" builtinId="8" hidden="1"/>
    <cellStyle name="Hipervínculo" xfId="11044" builtinId="8" hidden="1"/>
    <cellStyle name="Hipervínculo" xfId="11046" builtinId="8" hidden="1"/>
    <cellStyle name="Hipervínculo" xfId="11048" builtinId="8" hidden="1"/>
    <cellStyle name="Hipervínculo" xfId="11050" builtinId="8" hidden="1"/>
    <cellStyle name="Hipervínculo" xfId="11052" builtinId="8" hidden="1"/>
    <cellStyle name="Hipervínculo" xfId="11054" builtinId="8" hidden="1"/>
    <cellStyle name="Hipervínculo" xfId="11056" builtinId="8" hidden="1"/>
    <cellStyle name="Hipervínculo" xfId="11058" builtinId="8" hidden="1"/>
    <cellStyle name="Hipervínculo" xfId="11060" builtinId="8" hidden="1"/>
    <cellStyle name="Hipervínculo" xfId="11062" builtinId="8" hidden="1"/>
    <cellStyle name="Hipervínculo" xfId="11064" builtinId="8" hidden="1"/>
    <cellStyle name="Hipervínculo" xfId="11066" builtinId="8" hidden="1"/>
    <cellStyle name="Hipervínculo" xfId="11068" builtinId="8" hidden="1"/>
    <cellStyle name="Hipervínculo" xfId="11070" builtinId="8" hidden="1"/>
    <cellStyle name="Hipervínculo" xfId="11072" builtinId="8" hidden="1"/>
    <cellStyle name="Hipervínculo" xfId="11074" builtinId="8" hidden="1"/>
    <cellStyle name="Hipervínculo" xfId="11076" builtinId="8" hidden="1"/>
    <cellStyle name="Hipervínculo" xfId="11078" builtinId="8" hidden="1"/>
    <cellStyle name="Hipervínculo" xfId="11080" builtinId="8" hidden="1"/>
    <cellStyle name="Hipervínculo" xfId="11082" builtinId="8" hidden="1"/>
    <cellStyle name="Hipervínculo" xfId="11084" builtinId="8" hidden="1"/>
    <cellStyle name="Hipervínculo" xfId="11086" builtinId="8" hidden="1"/>
    <cellStyle name="Hipervínculo" xfId="11088" builtinId="8" hidden="1"/>
    <cellStyle name="Hipervínculo" xfId="11090" builtinId="8" hidden="1"/>
    <cellStyle name="Hipervínculo" xfId="11092" builtinId="8" hidden="1"/>
    <cellStyle name="Hipervínculo" xfId="11094" builtinId="8" hidden="1"/>
    <cellStyle name="Hipervínculo" xfId="11096" builtinId="8" hidden="1"/>
    <cellStyle name="Hipervínculo" xfId="11098" builtinId="8" hidden="1"/>
    <cellStyle name="Hipervínculo" xfId="11100" builtinId="8" hidden="1"/>
    <cellStyle name="Hipervínculo" xfId="11102" builtinId="8" hidden="1"/>
    <cellStyle name="Hipervínculo" xfId="11104" builtinId="8" hidden="1"/>
    <cellStyle name="Hipervínculo" xfId="11106" builtinId="8" hidden="1"/>
    <cellStyle name="Hipervínculo" xfId="11108" builtinId="8" hidden="1"/>
    <cellStyle name="Hipervínculo" xfId="11110" builtinId="8" hidden="1"/>
    <cellStyle name="Hipervínculo" xfId="11112" builtinId="8" hidden="1"/>
    <cellStyle name="Hipervínculo" xfId="11114" builtinId="8" hidden="1"/>
    <cellStyle name="Hipervínculo" xfId="11116" builtinId="8" hidden="1"/>
    <cellStyle name="Hipervínculo" xfId="11118" builtinId="8" hidden="1"/>
    <cellStyle name="Hipervínculo" xfId="11120" builtinId="8" hidden="1"/>
    <cellStyle name="Hipervínculo" xfId="11122" builtinId="8" hidden="1"/>
    <cellStyle name="Hipervínculo" xfId="11124" builtinId="8" hidden="1"/>
    <cellStyle name="Hipervínculo" xfId="11126" builtinId="8" hidden="1"/>
    <cellStyle name="Hipervínculo" xfId="11128" builtinId="8" hidden="1"/>
    <cellStyle name="Hipervínculo" xfId="11130" builtinId="8" hidden="1"/>
    <cellStyle name="Hipervínculo" xfId="11132" builtinId="8" hidden="1"/>
    <cellStyle name="Hipervínculo" xfId="11134" builtinId="8" hidden="1"/>
    <cellStyle name="Hipervínculo" xfId="11136" builtinId="8" hidden="1"/>
    <cellStyle name="Hipervínculo" xfId="11138" builtinId="8" hidden="1"/>
    <cellStyle name="Hipervínculo" xfId="11140" builtinId="8" hidden="1"/>
    <cellStyle name="Hipervínculo" xfId="11142" builtinId="8" hidden="1"/>
    <cellStyle name="Hipervínculo" xfId="11144" builtinId="8" hidden="1"/>
    <cellStyle name="Hipervínculo" xfId="11146" builtinId="8" hidden="1"/>
    <cellStyle name="Hipervínculo" xfId="11148" builtinId="8" hidden="1"/>
    <cellStyle name="Hipervínculo" xfId="11150" builtinId="8" hidden="1"/>
    <cellStyle name="Hipervínculo" xfId="11152" builtinId="8" hidden="1"/>
    <cellStyle name="Hipervínculo" xfId="11154" builtinId="8" hidden="1"/>
    <cellStyle name="Hipervínculo" xfId="11156" builtinId="8" hidden="1"/>
    <cellStyle name="Hipervínculo" xfId="11158" builtinId="8" hidden="1"/>
    <cellStyle name="Hipervínculo" xfId="11160" builtinId="8" hidden="1"/>
    <cellStyle name="Hipervínculo" xfId="11162" builtinId="8" hidden="1"/>
    <cellStyle name="Hipervínculo" xfId="11164" builtinId="8" hidden="1"/>
    <cellStyle name="Hipervínculo" xfId="11166" builtinId="8" hidden="1"/>
    <cellStyle name="Hipervínculo" xfId="11168" builtinId="8" hidden="1"/>
    <cellStyle name="Hipervínculo" xfId="11170" builtinId="8" hidden="1"/>
    <cellStyle name="Hipervínculo" xfId="11172" builtinId="8" hidden="1"/>
    <cellStyle name="Hipervínculo" xfId="11174" builtinId="8" hidden="1"/>
    <cellStyle name="Hipervínculo" xfId="11176" builtinId="8" hidden="1"/>
    <cellStyle name="Hipervínculo" xfId="11178" builtinId="8" hidden="1"/>
    <cellStyle name="Hipervínculo" xfId="11180" builtinId="8" hidden="1"/>
    <cellStyle name="Hipervínculo" xfId="11182" builtinId="8" hidden="1"/>
    <cellStyle name="Hipervínculo" xfId="11184" builtinId="8" hidden="1"/>
    <cellStyle name="Hipervínculo" xfId="11186" builtinId="8" hidden="1"/>
    <cellStyle name="Hipervínculo" xfId="11188" builtinId="8" hidden="1"/>
    <cellStyle name="Hipervínculo" xfId="11190" builtinId="8" hidden="1"/>
    <cellStyle name="Hipervínculo" xfId="11192" builtinId="8" hidden="1"/>
    <cellStyle name="Hipervínculo" xfId="11194" builtinId="8" hidden="1"/>
    <cellStyle name="Hipervínculo" xfId="11196" builtinId="8" hidden="1"/>
    <cellStyle name="Hipervínculo" xfId="11198" builtinId="8" hidden="1"/>
    <cellStyle name="Hipervínculo" xfId="11200" builtinId="8" hidden="1"/>
    <cellStyle name="Hipervínculo" xfId="11202" builtinId="8" hidden="1"/>
    <cellStyle name="Hipervínculo" xfId="11204" builtinId="8" hidden="1"/>
    <cellStyle name="Hipervínculo" xfId="11206" builtinId="8" hidden="1"/>
    <cellStyle name="Hipervínculo" xfId="11208" builtinId="8" hidden="1"/>
    <cellStyle name="Hipervínculo" xfId="11210" builtinId="8" hidden="1"/>
    <cellStyle name="Hipervínculo" xfId="11212" builtinId="8" hidden="1"/>
    <cellStyle name="Hipervínculo" xfId="11214" builtinId="8" hidden="1"/>
    <cellStyle name="Hipervínculo" xfId="11216" builtinId="8" hidden="1"/>
    <cellStyle name="Hipervínculo" xfId="11218" builtinId="8" hidden="1"/>
    <cellStyle name="Hipervínculo" xfId="11220" builtinId="8" hidden="1"/>
    <cellStyle name="Hipervínculo" xfId="11222" builtinId="8" hidden="1"/>
    <cellStyle name="Hipervínculo" xfId="11224" builtinId="8" hidden="1"/>
    <cellStyle name="Hipervínculo" xfId="11226" builtinId="8" hidden="1"/>
    <cellStyle name="Hipervínculo" xfId="11228" builtinId="8" hidden="1"/>
    <cellStyle name="Hipervínculo" xfId="11230" builtinId="8" hidden="1"/>
    <cellStyle name="Hipervínculo" xfId="11232" builtinId="8" hidden="1"/>
    <cellStyle name="Hipervínculo" xfId="11234" builtinId="8" hidden="1"/>
    <cellStyle name="Hipervínculo" xfId="11236" builtinId="8" hidden="1"/>
    <cellStyle name="Hipervínculo" xfId="11238" builtinId="8" hidden="1"/>
    <cellStyle name="Hipervínculo" xfId="11240" builtinId="8" hidden="1"/>
    <cellStyle name="Hipervínculo" xfId="11242" builtinId="8" hidden="1"/>
    <cellStyle name="Hipervínculo" xfId="11244" builtinId="8" hidden="1"/>
    <cellStyle name="Hipervínculo" xfId="11246" builtinId="8" hidden="1"/>
    <cellStyle name="Hipervínculo" xfId="11248" builtinId="8" hidden="1"/>
    <cellStyle name="Hipervínculo" xfId="11250" builtinId="8" hidden="1"/>
    <cellStyle name="Hipervínculo" xfId="11252" builtinId="8" hidden="1"/>
    <cellStyle name="Hipervínculo" xfId="11254" builtinId="8" hidden="1"/>
    <cellStyle name="Hipervínculo" xfId="11256" builtinId="8" hidden="1"/>
    <cellStyle name="Hipervínculo" xfId="11258" builtinId="8" hidden="1"/>
    <cellStyle name="Hipervínculo" xfId="11260" builtinId="8" hidden="1"/>
    <cellStyle name="Hipervínculo" xfId="11262" builtinId="8" hidden="1"/>
    <cellStyle name="Hipervínculo" xfId="11264" builtinId="8" hidden="1"/>
    <cellStyle name="Hipervínculo" xfId="11266" builtinId="8" hidden="1"/>
    <cellStyle name="Hipervínculo" xfId="11268" builtinId="8" hidden="1"/>
    <cellStyle name="Hipervínculo" xfId="11270" builtinId="8" hidden="1"/>
    <cellStyle name="Hipervínculo" xfId="11272" builtinId="8" hidden="1"/>
    <cellStyle name="Hipervínculo" xfId="11274" builtinId="8" hidden="1"/>
    <cellStyle name="Hipervínculo" xfId="11276" builtinId="8" hidden="1"/>
    <cellStyle name="Hipervínculo" xfId="11278" builtinId="8" hidden="1"/>
    <cellStyle name="Hipervínculo" xfId="11280" builtinId="8" hidden="1"/>
    <cellStyle name="Hipervínculo" xfId="11282" builtinId="8" hidden="1"/>
    <cellStyle name="Hipervínculo" xfId="11284" builtinId="8" hidden="1"/>
    <cellStyle name="Hipervínculo" xfId="11286" builtinId="8" hidden="1"/>
    <cellStyle name="Hipervínculo" xfId="11288" builtinId="8" hidden="1"/>
    <cellStyle name="Hipervínculo" xfId="11290" builtinId="8" hidden="1"/>
    <cellStyle name="Hipervínculo" xfId="11292" builtinId="8" hidden="1"/>
    <cellStyle name="Hipervínculo" xfId="11294" builtinId="8" hidden="1"/>
    <cellStyle name="Hipervínculo" xfId="11296" builtinId="8" hidden="1"/>
    <cellStyle name="Hipervínculo" xfId="11298" builtinId="8" hidden="1"/>
    <cellStyle name="Hipervínculo" xfId="11300" builtinId="8" hidden="1"/>
    <cellStyle name="Hipervínculo" xfId="11302" builtinId="8" hidden="1"/>
    <cellStyle name="Hipervínculo" xfId="11304" builtinId="8" hidden="1"/>
    <cellStyle name="Hipervínculo" xfId="11306" builtinId="8" hidden="1"/>
    <cellStyle name="Hipervínculo" xfId="11308" builtinId="8" hidden="1"/>
    <cellStyle name="Hipervínculo" xfId="11310" builtinId="8" hidden="1"/>
    <cellStyle name="Hipervínculo" xfId="11312" builtinId="8" hidden="1"/>
    <cellStyle name="Hipervínculo" xfId="11314" builtinId="8" hidden="1"/>
    <cellStyle name="Hipervínculo" xfId="11316" builtinId="8" hidden="1"/>
    <cellStyle name="Hipervínculo" xfId="11318" builtinId="8" hidden="1"/>
    <cellStyle name="Hipervínculo" xfId="11320" builtinId="8" hidden="1"/>
    <cellStyle name="Hipervínculo" xfId="11322" builtinId="8" hidden="1"/>
    <cellStyle name="Hipervínculo" xfId="11324" builtinId="8" hidden="1"/>
    <cellStyle name="Hipervínculo" xfId="11326" builtinId="8" hidden="1"/>
    <cellStyle name="Hipervínculo" xfId="11328" builtinId="8" hidden="1"/>
    <cellStyle name="Hipervínculo" xfId="11330" builtinId="8" hidden="1"/>
    <cellStyle name="Hipervínculo" xfId="11332" builtinId="8" hidden="1"/>
    <cellStyle name="Hipervínculo" xfId="11334" builtinId="8" hidden="1"/>
    <cellStyle name="Hipervínculo" xfId="11336" builtinId="8" hidden="1"/>
    <cellStyle name="Hipervínculo" xfId="11338" builtinId="8" hidden="1"/>
    <cellStyle name="Hipervínculo" xfId="11340" builtinId="8" hidden="1"/>
    <cellStyle name="Hipervínculo" xfId="11342" builtinId="8" hidden="1"/>
    <cellStyle name="Hipervínculo" xfId="11344" builtinId="8" hidden="1"/>
    <cellStyle name="Hipervínculo" xfId="11346" builtinId="8" hidden="1"/>
    <cellStyle name="Hipervínculo" xfId="11348" builtinId="8" hidden="1"/>
    <cellStyle name="Hipervínculo" xfId="11350" builtinId="8" hidden="1"/>
    <cellStyle name="Hipervínculo" xfId="11352" builtinId="8" hidden="1"/>
    <cellStyle name="Hipervínculo" xfId="11354" builtinId="8" hidden="1"/>
    <cellStyle name="Hipervínculo" xfId="11356" builtinId="8" hidden="1"/>
    <cellStyle name="Hipervínculo" xfId="11358" builtinId="8" hidden="1"/>
    <cellStyle name="Hipervínculo" xfId="11360" builtinId="8" hidden="1"/>
    <cellStyle name="Hipervínculo" xfId="11362" builtinId="8" hidden="1"/>
    <cellStyle name="Hipervínculo" xfId="11364" builtinId="8" hidden="1"/>
    <cellStyle name="Hipervínculo" xfId="11366" builtinId="8" hidden="1"/>
    <cellStyle name="Hipervínculo" xfId="11368" builtinId="8" hidden="1"/>
    <cellStyle name="Hipervínculo" xfId="11370" builtinId="8" hidden="1"/>
    <cellStyle name="Hipervínculo" xfId="11372" builtinId="8" hidden="1"/>
    <cellStyle name="Hipervínculo" xfId="11374" builtinId="8" hidden="1"/>
    <cellStyle name="Hipervínculo" xfId="11376" builtinId="8" hidden="1"/>
    <cellStyle name="Hipervínculo" xfId="11378" builtinId="8" hidden="1"/>
    <cellStyle name="Hipervínculo" xfId="11380" builtinId="8" hidden="1"/>
    <cellStyle name="Hipervínculo" xfId="11382" builtinId="8" hidden="1"/>
    <cellStyle name="Hipervínculo" xfId="11384" builtinId="8" hidden="1"/>
    <cellStyle name="Hipervínculo" xfId="11386" builtinId="8" hidden="1"/>
    <cellStyle name="Hipervínculo" xfId="11388" builtinId="8" hidden="1"/>
    <cellStyle name="Hipervínculo" xfId="11390" builtinId="8" hidden="1"/>
    <cellStyle name="Hipervínculo" xfId="11392" builtinId="8" hidden="1"/>
    <cellStyle name="Hipervínculo" xfId="11394" builtinId="8" hidden="1"/>
    <cellStyle name="Hipervínculo" xfId="11396" builtinId="8" hidden="1"/>
    <cellStyle name="Hipervínculo" xfId="11398" builtinId="8" hidden="1"/>
    <cellStyle name="Hipervínculo" xfId="11400" builtinId="8" hidden="1"/>
    <cellStyle name="Hipervínculo" xfId="11402" builtinId="8" hidden="1"/>
    <cellStyle name="Hipervínculo" xfId="11404" builtinId="8" hidden="1"/>
    <cellStyle name="Hipervínculo" xfId="11406" builtinId="8" hidden="1"/>
    <cellStyle name="Hipervínculo" xfId="11408" builtinId="8" hidden="1"/>
    <cellStyle name="Hipervínculo" xfId="11410" builtinId="8" hidden="1"/>
    <cellStyle name="Hipervínculo" xfId="11412" builtinId="8" hidden="1"/>
    <cellStyle name="Hipervínculo" xfId="11414" builtinId="8" hidden="1"/>
    <cellStyle name="Hipervínculo" xfId="11416" builtinId="8" hidden="1"/>
    <cellStyle name="Hipervínculo" xfId="11418" builtinId="8" hidden="1"/>
    <cellStyle name="Hipervínculo" xfId="11420" builtinId="8" hidden="1"/>
    <cellStyle name="Hipervínculo" xfId="11422" builtinId="8" hidden="1"/>
    <cellStyle name="Hipervínculo" xfId="11424" builtinId="8" hidden="1"/>
    <cellStyle name="Hipervínculo" xfId="11426" builtinId="8" hidden="1"/>
    <cellStyle name="Hipervínculo" xfId="11428" builtinId="8" hidden="1"/>
    <cellStyle name="Hipervínculo" xfId="11430" builtinId="8" hidden="1"/>
    <cellStyle name="Hipervínculo" xfId="11432" builtinId="8" hidden="1"/>
    <cellStyle name="Hipervínculo" xfId="11434" builtinId="8" hidden="1"/>
    <cellStyle name="Hipervínculo" xfId="11436" builtinId="8" hidden="1"/>
    <cellStyle name="Hipervínculo" xfId="11438" builtinId="8" hidden="1"/>
    <cellStyle name="Hipervínculo" xfId="11440" builtinId="8" hidden="1"/>
    <cellStyle name="Hipervínculo" xfId="11442" builtinId="8" hidden="1"/>
    <cellStyle name="Hipervínculo" xfId="11444" builtinId="8" hidden="1"/>
    <cellStyle name="Hipervínculo" xfId="11446" builtinId="8" hidden="1"/>
    <cellStyle name="Hipervínculo" xfId="11448" builtinId="8" hidden="1"/>
    <cellStyle name="Hipervínculo" xfId="11450" builtinId="8" hidden="1"/>
    <cellStyle name="Hipervínculo" xfId="11452" builtinId="8" hidden="1"/>
    <cellStyle name="Hipervínculo" xfId="11454" builtinId="8" hidden="1"/>
    <cellStyle name="Hipervínculo" xfId="11456" builtinId="8" hidden="1"/>
    <cellStyle name="Hipervínculo" xfId="11458" builtinId="8" hidden="1"/>
    <cellStyle name="Hipervínculo" xfId="11460" builtinId="8" hidden="1"/>
    <cellStyle name="Hipervínculo" xfId="11462" builtinId="8" hidden="1"/>
    <cellStyle name="Hipervínculo" xfId="11464" builtinId="8" hidden="1"/>
    <cellStyle name="Hipervínculo" xfId="11466" builtinId="8" hidden="1"/>
    <cellStyle name="Hipervínculo" xfId="11468" builtinId="8" hidden="1"/>
    <cellStyle name="Hipervínculo" xfId="11470" builtinId="8" hidden="1"/>
    <cellStyle name="Hipervínculo" xfId="11472" builtinId="8" hidden="1"/>
    <cellStyle name="Hipervínculo" xfId="11474" builtinId="8" hidden="1"/>
    <cellStyle name="Hipervínculo" xfId="11476" builtinId="8" hidden="1"/>
    <cellStyle name="Hipervínculo" xfId="11478" builtinId="8" hidden="1"/>
    <cellStyle name="Hipervínculo" xfId="11480" builtinId="8" hidden="1"/>
    <cellStyle name="Hipervínculo" xfId="11482" builtinId="8" hidden="1"/>
    <cellStyle name="Hipervínculo" xfId="11484" builtinId="8" hidden="1"/>
    <cellStyle name="Hipervínculo" xfId="11486" builtinId="8" hidden="1"/>
    <cellStyle name="Hipervínculo" xfId="11488" builtinId="8" hidden="1"/>
    <cellStyle name="Hipervínculo" xfId="11490" builtinId="8" hidden="1"/>
    <cellStyle name="Hipervínculo" xfId="11492" builtinId="8" hidden="1"/>
    <cellStyle name="Hipervínculo" xfId="11494" builtinId="8" hidden="1"/>
    <cellStyle name="Hipervínculo" xfId="11496" builtinId="8" hidden="1"/>
    <cellStyle name="Hipervínculo" xfId="11498" builtinId="8" hidden="1"/>
    <cellStyle name="Hipervínculo" xfId="11500" builtinId="8" hidden="1"/>
    <cellStyle name="Hipervínculo" xfId="11502" builtinId="8" hidden="1"/>
    <cellStyle name="Hipervínculo" xfId="11504" builtinId="8" hidden="1"/>
    <cellStyle name="Hipervínculo" xfId="11506" builtinId="8" hidden="1"/>
    <cellStyle name="Hipervínculo" xfId="11508" builtinId="8" hidden="1"/>
    <cellStyle name="Hipervínculo" xfId="11510" builtinId="8" hidden="1"/>
    <cellStyle name="Hipervínculo" xfId="11512" builtinId="8" hidden="1"/>
    <cellStyle name="Hipervínculo" xfId="11514" builtinId="8" hidden="1"/>
    <cellStyle name="Hipervínculo" xfId="11516" builtinId="8" hidden="1"/>
    <cellStyle name="Hipervínculo" xfId="11518" builtinId="8" hidden="1"/>
    <cellStyle name="Hipervínculo" xfId="11520" builtinId="8" hidden="1"/>
    <cellStyle name="Hipervínculo" xfId="11522" builtinId="8" hidden="1"/>
    <cellStyle name="Hipervínculo" xfId="11524" builtinId="8" hidden="1"/>
    <cellStyle name="Hipervínculo" xfId="11526" builtinId="8" hidden="1"/>
    <cellStyle name="Hipervínculo" xfId="11528" builtinId="8" hidden="1"/>
    <cellStyle name="Hipervínculo" xfId="11530" builtinId="8" hidden="1"/>
    <cellStyle name="Hipervínculo" xfId="11532" builtinId="8" hidden="1"/>
    <cellStyle name="Hipervínculo" xfId="11534" builtinId="8" hidden="1"/>
    <cellStyle name="Hipervínculo" xfId="11536" builtinId="8" hidden="1"/>
    <cellStyle name="Hipervínculo" xfId="11538" builtinId="8" hidden="1"/>
    <cellStyle name="Hipervínculo" xfId="11540" builtinId="8" hidden="1"/>
    <cellStyle name="Hipervínculo" xfId="11542" builtinId="8" hidden="1"/>
    <cellStyle name="Hipervínculo" xfId="11544" builtinId="8" hidden="1"/>
    <cellStyle name="Hipervínculo" xfId="11546" builtinId="8" hidden="1"/>
    <cellStyle name="Hipervínculo" xfId="11548" builtinId="8" hidden="1"/>
    <cellStyle name="Hipervínculo" xfId="11550" builtinId="8" hidden="1"/>
    <cellStyle name="Hipervínculo" xfId="11552" builtinId="8" hidden="1"/>
    <cellStyle name="Hipervínculo" xfId="11554" builtinId="8" hidden="1"/>
    <cellStyle name="Hipervínculo" xfId="11556" builtinId="8" hidden="1"/>
    <cellStyle name="Hipervínculo" xfId="11558" builtinId="8" hidden="1"/>
    <cellStyle name="Hipervínculo" xfId="11560" builtinId="8" hidden="1"/>
    <cellStyle name="Hipervínculo" xfId="11562" builtinId="8" hidden="1"/>
    <cellStyle name="Hipervínculo" xfId="11564" builtinId="8" hidden="1"/>
    <cellStyle name="Hipervínculo" xfId="11566" builtinId="8" hidden="1"/>
    <cellStyle name="Hipervínculo" xfId="11568" builtinId="8" hidden="1"/>
    <cellStyle name="Hipervínculo" xfId="11570" builtinId="8" hidden="1"/>
    <cellStyle name="Hipervínculo" xfId="11572" builtinId="8" hidden="1"/>
    <cellStyle name="Hipervínculo" xfId="11574" builtinId="8" hidden="1"/>
    <cellStyle name="Hipervínculo" xfId="11576" builtinId="8" hidden="1"/>
    <cellStyle name="Hipervínculo" xfId="11578" builtinId="8" hidden="1"/>
    <cellStyle name="Hipervínculo" xfId="11580" builtinId="8" hidden="1"/>
    <cellStyle name="Hipervínculo" xfId="11582" builtinId="8" hidden="1"/>
    <cellStyle name="Hipervínculo" xfId="11584" builtinId="8" hidden="1"/>
    <cellStyle name="Hipervínculo" xfId="11586" builtinId="8" hidden="1"/>
    <cellStyle name="Hipervínculo" xfId="11588" builtinId="8" hidden="1"/>
    <cellStyle name="Hipervínculo" xfId="11590" builtinId="8" hidden="1"/>
    <cellStyle name="Hipervínculo" xfId="11592" builtinId="8" hidden="1"/>
    <cellStyle name="Hipervínculo" xfId="11594" builtinId="8" hidden="1"/>
    <cellStyle name="Hipervínculo" xfId="11596" builtinId="8" hidden="1"/>
    <cellStyle name="Hipervínculo" xfId="11598" builtinId="8" hidden="1"/>
    <cellStyle name="Hipervínculo" xfId="11600" builtinId="8" hidden="1"/>
    <cellStyle name="Hipervínculo" xfId="11602" builtinId="8" hidden="1"/>
    <cellStyle name="Hipervínculo" xfId="11604" builtinId="8" hidden="1"/>
    <cellStyle name="Hipervínculo" xfId="11606" builtinId="8" hidden="1"/>
    <cellStyle name="Hipervínculo" xfId="11608" builtinId="8" hidden="1"/>
    <cellStyle name="Hipervínculo" xfId="11610" builtinId="8" hidden="1"/>
    <cellStyle name="Hipervínculo" xfId="11612" builtinId="8" hidden="1"/>
    <cellStyle name="Hipervínculo" xfId="11614" builtinId="8" hidden="1"/>
    <cellStyle name="Hipervínculo" xfId="11616" builtinId="8" hidden="1"/>
    <cellStyle name="Hipervínculo" xfId="11618" builtinId="8" hidden="1"/>
    <cellStyle name="Hipervínculo" xfId="11620" builtinId="8" hidden="1"/>
    <cellStyle name="Hipervínculo" xfId="11622" builtinId="8" hidden="1"/>
    <cellStyle name="Hipervínculo" xfId="11624" builtinId="8" hidden="1"/>
    <cellStyle name="Hipervínculo" xfId="11626" builtinId="8" hidden="1"/>
    <cellStyle name="Hipervínculo" xfId="11628" builtinId="8" hidden="1"/>
    <cellStyle name="Hipervínculo" xfId="11630" builtinId="8" hidden="1"/>
    <cellStyle name="Hipervínculo" xfId="11632" builtinId="8" hidden="1"/>
    <cellStyle name="Hipervínculo" xfId="11634" builtinId="8" hidden="1"/>
    <cellStyle name="Hipervínculo" xfId="11636" builtinId="8" hidden="1"/>
    <cellStyle name="Hipervínculo" xfId="11638" builtinId="8" hidden="1"/>
    <cellStyle name="Hipervínculo" xfId="11640" builtinId="8" hidden="1"/>
    <cellStyle name="Hipervínculo" xfId="11642" builtinId="8" hidden="1"/>
    <cellStyle name="Hipervínculo" xfId="11644" builtinId="8" hidden="1"/>
    <cellStyle name="Hipervínculo" xfId="11646" builtinId="8" hidden="1"/>
    <cellStyle name="Hipervínculo" xfId="11648" builtinId="8" hidden="1"/>
    <cellStyle name="Hipervínculo" xfId="11650" builtinId="8" hidden="1"/>
    <cellStyle name="Hipervínculo" xfId="11652" builtinId="8" hidden="1"/>
    <cellStyle name="Hipervínculo" xfId="11654" builtinId="8" hidden="1"/>
    <cellStyle name="Hipervínculo" xfId="11656" builtinId="8" hidden="1"/>
    <cellStyle name="Hipervínculo" xfId="11658" builtinId="8" hidden="1"/>
    <cellStyle name="Hipervínculo" xfId="11660" builtinId="8" hidden="1"/>
    <cellStyle name="Hipervínculo" xfId="11662" builtinId="8" hidden="1"/>
    <cellStyle name="Hipervínculo" xfId="11664" builtinId="8" hidden="1"/>
    <cellStyle name="Hipervínculo" xfId="11666" builtinId="8" hidden="1"/>
    <cellStyle name="Hipervínculo" xfId="11668" builtinId="8" hidden="1"/>
    <cellStyle name="Hipervínculo" xfId="11670" builtinId="8" hidden="1"/>
    <cellStyle name="Hipervínculo" xfId="11672" builtinId="8" hidden="1"/>
    <cellStyle name="Hipervínculo" xfId="11674" builtinId="8" hidden="1"/>
    <cellStyle name="Hipervínculo" xfId="11676" builtinId="8" hidden="1"/>
    <cellStyle name="Hipervínculo" xfId="11678" builtinId="8" hidden="1"/>
    <cellStyle name="Hipervínculo" xfId="11680" builtinId="8" hidden="1"/>
    <cellStyle name="Hipervínculo" xfId="11682" builtinId="8" hidden="1"/>
    <cellStyle name="Hipervínculo" xfId="11684" builtinId="8" hidden="1"/>
    <cellStyle name="Hipervínculo" xfId="11686" builtinId="8" hidden="1"/>
    <cellStyle name="Hipervínculo" xfId="11688" builtinId="8" hidden="1"/>
    <cellStyle name="Hipervínculo" xfId="11690" builtinId="8" hidden="1"/>
    <cellStyle name="Hipervínculo" xfId="11692" builtinId="8" hidden="1"/>
    <cellStyle name="Hipervínculo" xfId="11694" builtinId="8" hidden="1"/>
    <cellStyle name="Hipervínculo" xfId="11696" builtinId="8" hidden="1"/>
    <cellStyle name="Hipervínculo" xfId="11698" builtinId="8" hidden="1"/>
    <cellStyle name="Hipervínculo" xfId="11700" builtinId="8" hidden="1"/>
    <cellStyle name="Hipervínculo" xfId="11702" builtinId="8" hidden="1"/>
    <cellStyle name="Hipervínculo" xfId="11704" builtinId="8" hidden="1"/>
    <cellStyle name="Hipervínculo" xfId="11706" builtinId="8" hidden="1"/>
    <cellStyle name="Hipervínculo" xfId="11708" builtinId="8" hidden="1"/>
    <cellStyle name="Hipervínculo" xfId="11710" builtinId="8" hidden="1"/>
    <cellStyle name="Hipervínculo" xfId="11712" builtinId="8" hidden="1"/>
    <cellStyle name="Hipervínculo" xfId="11714" builtinId="8" hidden="1"/>
    <cellStyle name="Hipervínculo" xfId="11716" builtinId="8" hidden="1"/>
    <cellStyle name="Hipervínculo" xfId="11718" builtinId="8" hidden="1"/>
    <cellStyle name="Hipervínculo" xfId="11720" builtinId="8" hidden="1"/>
    <cellStyle name="Hipervínculo" xfId="11722" builtinId="8" hidden="1"/>
    <cellStyle name="Hipervínculo" xfId="11724" builtinId="8" hidden="1"/>
    <cellStyle name="Hipervínculo" xfId="11726" builtinId="8" hidden="1"/>
    <cellStyle name="Hipervínculo" xfId="11728" builtinId="8" hidden="1"/>
    <cellStyle name="Hipervínculo" xfId="11730" builtinId="8" hidden="1"/>
    <cellStyle name="Hipervínculo" xfId="11732" builtinId="8" hidden="1"/>
    <cellStyle name="Hipervínculo" xfId="11734" builtinId="8" hidden="1"/>
    <cellStyle name="Hipervínculo" xfId="11736" builtinId="8" hidden="1"/>
    <cellStyle name="Hipervínculo" xfId="11738" builtinId="8" hidden="1"/>
    <cellStyle name="Hipervínculo" xfId="11740" builtinId="8" hidden="1"/>
    <cellStyle name="Hipervínculo" xfId="11742" builtinId="8" hidden="1"/>
    <cellStyle name="Hipervínculo" xfId="11744" builtinId="8" hidden="1"/>
    <cellStyle name="Hipervínculo" xfId="11746" builtinId="8" hidden="1"/>
    <cellStyle name="Hipervínculo" xfId="11748" builtinId="8" hidden="1"/>
    <cellStyle name="Hipervínculo" xfId="11750" builtinId="8" hidden="1"/>
    <cellStyle name="Hipervínculo" xfId="11752" builtinId="8" hidden="1"/>
    <cellStyle name="Hipervínculo" xfId="11754" builtinId="8" hidden="1"/>
    <cellStyle name="Hipervínculo" xfId="11756" builtinId="8" hidden="1"/>
    <cellStyle name="Hipervínculo" xfId="11758" builtinId="8" hidden="1"/>
    <cellStyle name="Hipervínculo" xfId="11760" builtinId="8" hidden="1"/>
    <cellStyle name="Hipervínculo" xfId="11762" builtinId="8" hidden="1"/>
    <cellStyle name="Hipervínculo" xfId="11764" builtinId="8" hidden="1"/>
    <cellStyle name="Hipervínculo" xfId="11766" builtinId="8" hidden="1"/>
    <cellStyle name="Hipervínculo" xfId="11768" builtinId="8" hidden="1"/>
    <cellStyle name="Hipervínculo" xfId="11770" builtinId="8" hidden="1"/>
    <cellStyle name="Hipervínculo" xfId="11772" builtinId="8" hidden="1"/>
    <cellStyle name="Hipervínculo" xfId="11774" builtinId="8" hidden="1"/>
    <cellStyle name="Hipervínculo" xfId="11776" builtinId="8" hidden="1"/>
    <cellStyle name="Hipervínculo" xfId="11778" builtinId="8" hidden="1"/>
    <cellStyle name="Hipervínculo" xfId="11780" builtinId="8" hidden="1"/>
    <cellStyle name="Hipervínculo" xfId="11782" builtinId="8" hidden="1"/>
    <cellStyle name="Hipervínculo" xfId="11784" builtinId="8" hidden="1"/>
    <cellStyle name="Hipervínculo" xfId="11786" builtinId="8" hidden="1"/>
    <cellStyle name="Hipervínculo" xfId="11788" builtinId="8" hidden="1"/>
    <cellStyle name="Hipervínculo" xfId="11790" builtinId="8" hidden="1"/>
    <cellStyle name="Hipervínculo" xfId="11792" builtinId="8" hidden="1"/>
    <cellStyle name="Hipervínculo" xfId="11794" builtinId="8" hidden="1"/>
    <cellStyle name="Hipervínculo" xfId="11796" builtinId="8" hidden="1"/>
    <cellStyle name="Hipervínculo" xfId="11798" builtinId="8" hidden="1"/>
    <cellStyle name="Hipervínculo" xfId="11800" builtinId="8" hidden="1"/>
    <cellStyle name="Hipervínculo" xfId="11802" builtinId="8" hidden="1"/>
    <cellStyle name="Hipervínculo" xfId="11804" builtinId="8" hidden="1"/>
    <cellStyle name="Hipervínculo" xfId="11806" builtinId="8" hidden="1"/>
    <cellStyle name="Hipervínculo" xfId="11808" builtinId="8" hidden="1"/>
    <cellStyle name="Hipervínculo" xfId="11810" builtinId="8" hidden="1"/>
    <cellStyle name="Hipervínculo" xfId="11812" builtinId="8" hidden="1"/>
    <cellStyle name="Hipervínculo" xfId="11814" builtinId="8" hidden="1"/>
    <cellStyle name="Hipervínculo" xfId="11816" builtinId="8" hidden="1"/>
    <cellStyle name="Hipervínculo" xfId="11818" builtinId="8" hidden="1"/>
    <cellStyle name="Hipervínculo" xfId="11820" builtinId="8" hidden="1"/>
    <cellStyle name="Hipervínculo" xfId="11822" builtinId="8" hidden="1"/>
    <cellStyle name="Hipervínculo" xfId="11824" builtinId="8" hidden="1"/>
    <cellStyle name="Hipervínculo" xfId="11826" builtinId="8" hidden="1"/>
    <cellStyle name="Hipervínculo" xfId="11828" builtinId="8" hidden="1"/>
    <cellStyle name="Hipervínculo" xfId="11830" builtinId="8" hidden="1"/>
    <cellStyle name="Hipervínculo" xfId="11832" builtinId="8" hidden="1"/>
    <cellStyle name="Hipervínculo" xfId="11834" builtinId="8" hidden="1"/>
    <cellStyle name="Hipervínculo" xfId="11836" builtinId="8" hidden="1"/>
    <cellStyle name="Hipervínculo" xfId="11838" builtinId="8" hidden="1"/>
    <cellStyle name="Hipervínculo" xfId="11840" builtinId="8" hidden="1"/>
    <cellStyle name="Hipervínculo" xfId="11842" builtinId="8" hidden="1"/>
    <cellStyle name="Hipervínculo" xfId="11844" builtinId="8" hidden="1"/>
    <cellStyle name="Hipervínculo" xfId="11846" builtinId="8" hidden="1"/>
    <cellStyle name="Hipervínculo" xfId="11848" builtinId="8" hidden="1"/>
    <cellStyle name="Hipervínculo" xfId="11850" builtinId="8" hidden="1"/>
    <cellStyle name="Hipervínculo" xfId="11852" builtinId="8" hidden="1"/>
    <cellStyle name="Hipervínculo" xfId="11854" builtinId="8" hidden="1"/>
    <cellStyle name="Hipervínculo" xfId="11856" builtinId="8" hidden="1"/>
    <cellStyle name="Hipervínculo" xfId="11858" builtinId="8" hidden="1"/>
    <cellStyle name="Hipervínculo" xfId="11860" builtinId="8" hidden="1"/>
    <cellStyle name="Hipervínculo" xfId="11862" builtinId="8" hidden="1"/>
    <cellStyle name="Hipervínculo" xfId="11864" builtinId="8" hidden="1"/>
    <cellStyle name="Hipervínculo" xfId="11866" builtinId="8" hidden="1"/>
    <cellStyle name="Hipervínculo" xfId="11868" builtinId="8" hidden="1"/>
    <cellStyle name="Hipervínculo" xfId="11870" builtinId="8" hidden="1"/>
    <cellStyle name="Hipervínculo" xfId="11872" builtinId="8" hidden="1"/>
    <cellStyle name="Hipervínculo" xfId="11874" builtinId="8" hidden="1"/>
    <cellStyle name="Hipervínculo" xfId="11876" builtinId="8" hidden="1"/>
    <cellStyle name="Hipervínculo" xfId="11878" builtinId="8" hidden="1"/>
    <cellStyle name="Hipervínculo" xfId="11880" builtinId="8" hidden="1"/>
    <cellStyle name="Hipervínculo" xfId="11882" builtinId="8" hidden="1"/>
    <cellStyle name="Hipervínculo" xfId="11884" builtinId="8" hidden="1"/>
    <cellStyle name="Hipervínculo" xfId="11886" builtinId="8" hidden="1"/>
    <cellStyle name="Hipervínculo" xfId="11888" builtinId="8" hidden="1"/>
    <cellStyle name="Hipervínculo" xfId="11890" builtinId="8" hidden="1"/>
    <cellStyle name="Hipervínculo" xfId="11892" builtinId="8" hidden="1"/>
    <cellStyle name="Hipervínculo" xfId="11894" builtinId="8" hidden="1"/>
    <cellStyle name="Hipervínculo" xfId="11896" builtinId="8" hidden="1"/>
    <cellStyle name="Hipervínculo" xfId="11898" builtinId="8" hidden="1"/>
    <cellStyle name="Hipervínculo" xfId="11900" builtinId="8" hidden="1"/>
    <cellStyle name="Hipervínculo" xfId="11902" builtinId="8" hidden="1"/>
    <cellStyle name="Hipervínculo" xfId="11904" builtinId="8" hidden="1"/>
    <cellStyle name="Hipervínculo" xfId="11906" builtinId="8" hidden="1"/>
    <cellStyle name="Hipervínculo" xfId="11908" builtinId="8" hidden="1"/>
    <cellStyle name="Hipervínculo" xfId="11910" builtinId="8" hidden="1"/>
    <cellStyle name="Hipervínculo" xfId="11912" builtinId="8" hidden="1"/>
    <cellStyle name="Hipervínculo" xfId="11914" builtinId="8" hidden="1"/>
    <cellStyle name="Hipervínculo" xfId="11916" builtinId="8" hidden="1"/>
    <cellStyle name="Hipervínculo" xfId="11918" builtinId="8" hidden="1"/>
    <cellStyle name="Hipervínculo" xfId="11920" builtinId="8" hidden="1"/>
    <cellStyle name="Hipervínculo" xfId="11922" builtinId="8" hidden="1"/>
    <cellStyle name="Hipervínculo" xfId="11924" builtinId="8" hidden="1"/>
    <cellStyle name="Hipervínculo" xfId="11926" builtinId="8" hidden="1"/>
    <cellStyle name="Hipervínculo" xfId="11928" builtinId="8" hidden="1"/>
    <cellStyle name="Hipervínculo" xfId="11930" builtinId="8" hidden="1"/>
    <cellStyle name="Hipervínculo" xfId="11932" builtinId="8" hidden="1"/>
    <cellStyle name="Hipervínculo" xfId="11934" builtinId="8" hidden="1"/>
    <cellStyle name="Hipervínculo" xfId="11936" builtinId="8" hidden="1"/>
    <cellStyle name="Hipervínculo" xfId="11938" builtinId="8" hidden="1"/>
    <cellStyle name="Hipervínculo" xfId="11940" builtinId="8" hidden="1"/>
    <cellStyle name="Hipervínculo" xfId="11942" builtinId="8" hidden="1"/>
    <cellStyle name="Hipervínculo" xfId="11944" builtinId="8" hidden="1"/>
    <cellStyle name="Hipervínculo" xfId="11946" builtinId="8" hidden="1"/>
    <cellStyle name="Hipervínculo" xfId="11948" builtinId="8" hidden="1"/>
    <cellStyle name="Hipervínculo" xfId="11950" builtinId="8" hidden="1"/>
    <cellStyle name="Hipervínculo" xfId="11952" builtinId="8" hidden="1"/>
    <cellStyle name="Hipervínculo" xfId="11954" builtinId="8" hidden="1"/>
    <cellStyle name="Hipervínculo" xfId="11956" builtinId="8" hidden="1"/>
    <cellStyle name="Hipervínculo" xfId="11958" builtinId="8" hidden="1"/>
    <cellStyle name="Hipervínculo" xfId="11960" builtinId="8" hidden="1"/>
    <cellStyle name="Hipervínculo" xfId="11962" builtinId="8" hidden="1"/>
    <cellStyle name="Hipervínculo" xfId="11964" builtinId="8" hidden="1"/>
    <cellStyle name="Hipervínculo" xfId="11966" builtinId="8" hidden="1"/>
    <cellStyle name="Hipervínculo" xfId="11968" builtinId="8" hidden="1"/>
    <cellStyle name="Hipervínculo" xfId="11970" builtinId="8" hidden="1"/>
    <cellStyle name="Hipervínculo" xfId="11972" builtinId="8" hidden="1"/>
    <cellStyle name="Hipervínculo" xfId="11974" builtinId="8" hidden="1"/>
    <cellStyle name="Hipervínculo" xfId="11976" builtinId="8" hidden="1"/>
    <cellStyle name="Hipervínculo" xfId="11978" builtinId="8" hidden="1"/>
    <cellStyle name="Hipervínculo" xfId="11980" builtinId="8" hidden="1"/>
    <cellStyle name="Hipervínculo" xfId="11982" builtinId="8" hidden="1"/>
    <cellStyle name="Hipervínculo" xfId="11984" builtinId="8" hidden="1"/>
    <cellStyle name="Hipervínculo" xfId="11986" builtinId="8" hidden="1"/>
    <cellStyle name="Hipervínculo" xfId="11988" builtinId="8" hidden="1"/>
    <cellStyle name="Hipervínculo" xfId="11990" builtinId="8" hidden="1"/>
    <cellStyle name="Hipervínculo" xfId="11992" builtinId="8" hidden="1"/>
    <cellStyle name="Hipervínculo" xfId="11994" builtinId="8" hidden="1"/>
    <cellStyle name="Hipervínculo" xfId="11996" builtinId="8" hidden="1"/>
    <cellStyle name="Hipervínculo" xfId="11998" builtinId="8" hidden="1"/>
    <cellStyle name="Hipervínculo" xfId="12000" builtinId="8" hidden="1"/>
    <cellStyle name="Hipervínculo" xfId="12002" builtinId="8" hidden="1"/>
    <cellStyle name="Hipervínculo" xfId="12004" builtinId="8" hidden="1"/>
    <cellStyle name="Hipervínculo" xfId="12006" builtinId="8" hidden="1"/>
    <cellStyle name="Hipervínculo" xfId="12008" builtinId="8" hidden="1"/>
    <cellStyle name="Hipervínculo" xfId="12010" builtinId="8" hidden="1"/>
    <cellStyle name="Hipervínculo" xfId="12012" builtinId="8" hidden="1"/>
    <cellStyle name="Hipervínculo" xfId="12014" builtinId="8" hidden="1"/>
    <cellStyle name="Hipervínculo" xfId="12016" builtinId="8" hidden="1"/>
    <cellStyle name="Hipervínculo" xfId="12018" builtinId="8" hidden="1"/>
    <cellStyle name="Hipervínculo" xfId="12020" builtinId="8" hidden="1"/>
    <cellStyle name="Hipervínculo" xfId="12022" builtinId="8" hidden="1"/>
    <cellStyle name="Hipervínculo" xfId="12024" builtinId="8" hidden="1"/>
    <cellStyle name="Hipervínculo" xfId="12026" builtinId="8" hidden="1"/>
    <cellStyle name="Hipervínculo" xfId="12028" builtinId="8" hidden="1"/>
    <cellStyle name="Hipervínculo" xfId="12030" builtinId="8" hidden="1"/>
    <cellStyle name="Hipervínculo" xfId="12032" builtinId="8" hidden="1"/>
    <cellStyle name="Hipervínculo" xfId="12034" builtinId="8" hidden="1"/>
    <cellStyle name="Hipervínculo" xfId="12036" builtinId="8" hidden="1"/>
    <cellStyle name="Hipervínculo" xfId="12038" builtinId="8" hidden="1"/>
    <cellStyle name="Hipervínculo" xfId="12040" builtinId="8" hidden="1"/>
    <cellStyle name="Hipervínculo" xfId="12042" builtinId="8" hidden="1"/>
    <cellStyle name="Hipervínculo" xfId="12044" builtinId="8" hidden="1"/>
    <cellStyle name="Hipervínculo" xfId="12046" builtinId="8" hidden="1"/>
    <cellStyle name="Hipervínculo" xfId="12048" builtinId="8" hidden="1"/>
    <cellStyle name="Hipervínculo" xfId="12050" builtinId="8" hidden="1"/>
    <cellStyle name="Hipervínculo" xfId="12052" builtinId="8" hidden="1"/>
    <cellStyle name="Hipervínculo" xfId="12054" builtinId="8" hidden="1"/>
    <cellStyle name="Hipervínculo" xfId="12056" builtinId="8" hidden="1"/>
    <cellStyle name="Hipervínculo" xfId="12058" builtinId="8" hidden="1"/>
    <cellStyle name="Hipervínculo" xfId="12060" builtinId="8" hidden="1"/>
    <cellStyle name="Hipervínculo" xfId="12062" builtinId="8" hidden="1"/>
    <cellStyle name="Hipervínculo" xfId="12064" builtinId="8" hidden="1"/>
    <cellStyle name="Hipervínculo" xfId="12066" builtinId="8" hidden="1"/>
    <cellStyle name="Hipervínculo" xfId="12068" builtinId="8" hidden="1"/>
    <cellStyle name="Hipervínculo" xfId="12070" builtinId="8" hidden="1"/>
    <cellStyle name="Hipervínculo" xfId="12072" builtinId="8" hidden="1"/>
    <cellStyle name="Hipervínculo" xfId="12074" builtinId="8" hidden="1"/>
    <cellStyle name="Hipervínculo" xfId="12076" builtinId="8" hidden="1"/>
    <cellStyle name="Hipervínculo" xfId="12078" builtinId="8" hidden="1"/>
    <cellStyle name="Hipervínculo" xfId="12080" builtinId="8" hidden="1"/>
    <cellStyle name="Hipervínculo" xfId="12082" builtinId="8" hidden="1"/>
    <cellStyle name="Hipervínculo" xfId="12084" builtinId="8" hidden="1"/>
    <cellStyle name="Hipervínculo" xfId="12086" builtinId="8" hidden="1"/>
    <cellStyle name="Hipervínculo" xfId="12088" builtinId="8" hidden="1"/>
    <cellStyle name="Hipervínculo" xfId="12090" builtinId="8" hidden="1"/>
    <cellStyle name="Hipervínculo" xfId="12092" builtinId="8" hidden="1"/>
    <cellStyle name="Hipervínculo" xfId="12094" builtinId="8" hidden="1"/>
    <cellStyle name="Hipervínculo" xfId="12096" builtinId="8" hidden="1"/>
    <cellStyle name="Hipervínculo" xfId="12098" builtinId="8" hidden="1"/>
    <cellStyle name="Hipervínculo" xfId="12100" builtinId="8" hidden="1"/>
    <cellStyle name="Hipervínculo" xfId="12102" builtinId="8" hidden="1"/>
    <cellStyle name="Hipervínculo" xfId="12104" builtinId="8" hidden="1"/>
    <cellStyle name="Hipervínculo" xfId="12106" builtinId="8" hidden="1"/>
    <cellStyle name="Hipervínculo" xfId="12108" builtinId="8" hidden="1"/>
    <cellStyle name="Hipervínculo" xfId="12110" builtinId="8" hidden="1"/>
    <cellStyle name="Hipervínculo" xfId="12112" builtinId="8" hidden="1"/>
    <cellStyle name="Hipervínculo" xfId="12114" builtinId="8" hidden="1"/>
    <cellStyle name="Hipervínculo" xfId="12116" builtinId="8" hidden="1"/>
    <cellStyle name="Hipervínculo" xfId="12118" builtinId="8" hidden="1"/>
    <cellStyle name="Hipervínculo" xfId="12120" builtinId="8" hidden="1"/>
    <cellStyle name="Hipervínculo" xfId="12122" builtinId="8" hidden="1"/>
    <cellStyle name="Hipervínculo" xfId="12124" builtinId="8" hidden="1"/>
    <cellStyle name="Hipervínculo" xfId="12126" builtinId="8" hidden="1"/>
    <cellStyle name="Hipervínculo" xfId="12128" builtinId="8" hidden="1"/>
    <cellStyle name="Hipervínculo" xfId="12130" builtinId="8" hidden="1"/>
    <cellStyle name="Hipervínculo" xfId="12132" builtinId="8" hidden="1"/>
    <cellStyle name="Hipervínculo" xfId="12134" builtinId="8" hidden="1"/>
    <cellStyle name="Hipervínculo" xfId="12136" builtinId="8" hidden="1"/>
    <cellStyle name="Hipervínculo" xfId="12138" builtinId="8" hidden="1"/>
    <cellStyle name="Hipervínculo" xfId="12140" builtinId="8" hidden="1"/>
    <cellStyle name="Hipervínculo" xfId="12142" builtinId="8" hidden="1"/>
    <cellStyle name="Hipervínculo" xfId="12144" builtinId="8" hidden="1"/>
    <cellStyle name="Hipervínculo" xfId="12146" builtinId="8" hidden="1"/>
    <cellStyle name="Hipervínculo" xfId="12148" builtinId="8" hidden="1"/>
    <cellStyle name="Hipervínculo" xfId="12150" builtinId="8" hidden="1"/>
    <cellStyle name="Hipervínculo" xfId="12152" builtinId="8" hidden="1"/>
    <cellStyle name="Hipervínculo" xfId="12154" builtinId="8" hidden="1"/>
    <cellStyle name="Hipervínculo" xfId="12156" builtinId="8" hidden="1"/>
    <cellStyle name="Hipervínculo" xfId="12158" builtinId="8" hidden="1"/>
    <cellStyle name="Hipervínculo" xfId="12160" builtinId="8" hidden="1"/>
    <cellStyle name="Hipervínculo" xfId="12162" builtinId="8" hidden="1"/>
    <cellStyle name="Hipervínculo" xfId="12164" builtinId="8" hidden="1"/>
    <cellStyle name="Hipervínculo" xfId="12166" builtinId="8" hidden="1"/>
    <cellStyle name="Hipervínculo" xfId="12168" builtinId="8" hidden="1"/>
    <cellStyle name="Hipervínculo" xfId="12170" builtinId="8" hidden="1"/>
    <cellStyle name="Hipervínculo" xfId="12172" builtinId="8" hidden="1"/>
    <cellStyle name="Hipervínculo" xfId="12174" builtinId="8" hidden="1"/>
    <cellStyle name="Hipervínculo" xfId="12176" builtinId="8" hidden="1"/>
    <cellStyle name="Hipervínculo" xfId="12178" builtinId="8" hidden="1"/>
    <cellStyle name="Hipervínculo" xfId="12180" builtinId="8" hidden="1"/>
    <cellStyle name="Hipervínculo" xfId="12182" builtinId="8" hidden="1"/>
    <cellStyle name="Hipervínculo" xfId="12184" builtinId="8" hidden="1"/>
    <cellStyle name="Hipervínculo" xfId="12186" builtinId="8" hidden="1"/>
    <cellStyle name="Hipervínculo" xfId="12188" builtinId="8" hidden="1"/>
    <cellStyle name="Hipervínculo" xfId="12190" builtinId="8" hidden="1"/>
    <cellStyle name="Hipervínculo" xfId="12192" builtinId="8" hidden="1"/>
    <cellStyle name="Hipervínculo" xfId="12194" builtinId="8" hidden="1"/>
    <cellStyle name="Hipervínculo" xfId="12196" builtinId="8" hidden="1"/>
    <cellStyle name="Hipervínculo" xfId="12198" builtinId="8" hidden="1"/>
    <cellStyle name="Hipervínculo" xfId="12200" builtinId="8" hidden="1"/>
    <cellStyle name="Hipervínculo" xfId="12202" builtinId="8" hidden="1"/>
    <cellStyle name="Hipervínculo" xfId="12204" builtinId="8" hidden="1"/>
    <cellStyle name="Hipervínculo" xfId="12206" builtinId="8" hidden="1"/>
    <cellStyle name="Hipervínculo" xfId="12208" builtinId="8" hidden="1"/>
    <cellStyle name="Hipervínculo" xfId="12210" builtinId="8" hidden="1"/>
    <cellStyle name="Hipervínculo" xfId="12212" builtinId="8" hidden="1"/>
    <cellStyle name="Hipervínculo" xfId="12214" builtinId="8" hidden="1"/>
    <cellStyle name="Hipervínculo" xfId="12216" builtinId="8" hidden="1"/>
    <cellStyle name="Hipervínculo" xfId="12218" builtinId="8" hidden="1"/>
    <cellStyle name="Hipervínculo" xfId="12220" builtinId="8" hidden="1"/>
    <cellStyle name="Hipervínculo" xfId="12222" builtinId="8" hidden="1"/>
    <cellStyle name="Hipervínculo" xfId="12224" builtinId="8" hidden="1"/>
    <cellStyle name="Hipervínculo" xfId="12226" builtinId="8" hidden="1"/>
    <cellStyle name="Hipervínculo" xfId="12228" builtinId="8" hidden="1"/>
    <cellStyle name="Hipervínculo" xfId="12230" builtinId="8" hidden="1"/>
    <cellStyle name="Hipervínculo" xfId="12232" builtinId="8" hidden="1"/>
    <cellStyle name="Hipervínculo" xfId="12234" builtinId="8" hidden="1"/>
    <cellStyle name="Hipervínculo" xfId="12236" builtinId="8" hidden="1"/>
    <cellStyle name="Hipervínculo" xfId="12238" builtinId="8" hidden="1"/>
    <cellStyle name="Hipervínculo" xfId="12240" builtinId="8" hidden="1"/>
    <cellStyle name="Hipervínculo" xfId="12242" builtinId="8" hidden="1"/>
    <cellStyle name="Hipervínculo" xfId="12244" builtinId="8" hidden="1"/>
    <cellStyle name="Hipervínculo" xfId="12246" builtinId="8" hidden="1"/>
    <cellStyle name="Hipervínculo" xfId="12248" builtinId="8" hidden="1"/>
    <cellStyle name="Hipervínculo" xfId="12250" builtinId="8" hidden="1"/>
    <cellStyle name="Hipervínculo" xfId="12252" builtinId="8" hidden="1"/>
    <cellStyle name="Hipervínculo" xfId="12254" builtinId="8" hidden="1"/>
    <cellStyle name="Hipervínculo" xfId="12256" builtinId="8" hidden="1"/>
    <cellStyle name="Hipervínculo" xfId="12258" builtinId="8" hidden="1"/>
    <cellStyle name="Hipervínculo" xfId="12260" builtinId="8" hidden="1"/>
    <cellStyle name="Hipervínculo" xfId="12262" builtinId="8" hidden="1"/>
    <cellStyle name="Hipervínculo" xfId="12264" builtinId="8" hidden="1"/>
    <cellStyle name="Hipervínculo" xfId="12266" builtinId="8" hidden="1"/>
    <cellStyle name="Hipervínculo" xfId="12268" builtinId="8" hidden="1"/>
    <cellStyle name="Hipervínculo" xfId="12270" builtinId="8" hidden="1"/>
    <cellStyle name="Hipervínculo" xfId="12272" builtinId="8" hidden="1"/>
    <cellStyle name="Hipervínculo" xfId="12274" builtinId="8" hidden="1"/>
    <cellStyle name="Hipervínculo" xfId="12276" builtinId="8" hidden="1"/>
    <cellStyle name="Hipervínculo" xfId="12278" builtinId="8" hidden="1"/>
    <cellStyle name="Hipervínculo" xfId="12280" builtinId="8" hidden="1"/>
    <cellStyle name="Hipervínculo" xfId="12282" builtinId="8" hidden="1"/>
    <cellStyle name="Hipervínculo" xfId="12284" builtinId="8" hidden="1"/>
    <cellStyle name="Hipervínculo" xfId="12286" builtinId="8" hidden="1"/>
    <cellStyle name="Hipervínculo" xfId="12288" builtinId="8" hidden="1"/>
    <cellStyle name="Hipervínculo" xfId="12290" builtinId="8" hidden="1"/>
    <cellStyle name="Hipervínculo" xfId="12292" builtinId="8" hidden="1"/>
    <cellStyle name="Hipervínculo" xfId="12294" builtinId="8" hidden="1"/>
    <cellStyle name="Hipervínculo" xfId="12296" builtinId="8" hidden="1"/>
    <cellStyle name="Hipervínculo" xfId="12298" builtinId="8" hidden="1"/>
    <cellStyle name="Hipervínculo" xfId="12300" builtinId="8" hidden="1"/>
    <cellStyle name="Hipervínculo" xfId="12302" builtinId="8" hidden="1"/>
    <cellStyle name="Hipervínculo" xfId="12304" builtinId="8" hidden="1"/>
    <cellStyle name="Hipervínculo" xfId="12306" builtinId="8" hidden="1"/>
    <cellStyle name="Hipervínculo" xfId="12308" builtinId="8" hidden="1"/>
    <cellStyle name="Hipervínculo" xfId="12310" builtinId="8" hidden="1"/>
    <cellStyle name="Hipervínculo" xfId="12312" builtinId="8" hidden="1"/>
    <cellStyle name="Hipervínculo" xfId="12314" builtinId="8" hidden="1"/>
    <cellStyle name="Hipervínculo" xfId="12316" builtinId="8" hidden="1"/>
    <cellStyle name="Hipervínculo" xfId="12318" builtinId="8" hidden="1"/>
    <cellStyle name="Hipervínculo" xfId="12320" builtinId="8" hidden="1"/>
    <cellStyle name="Hipervínculo" xfId="12322" builtinId="8" hidden="1"/>
    <cellStyle name="Hipervínculo" xfId="12324" builtinId="8" hidden="1"/>
    <cellStyle name="Hipervínculo" xfId="12326" builtinId="8" hidden="1"/>
    <cellStyle name="Hipervínculo" xfId="12328" builtinId="8" hidden="1"/>
    <cellStyle name="Hipervínculo" xfId="12330" builtinId="8" hidden="1"/>
    <cellStyle name="Hipervínculo" xfId="12332" builtinId="8" hidden="1"/>
    <cellStyle name="Hipervínculo" xfId="12334" builtinId="8" hidden="1"/>
    <cellStyle name="Hipervínculo" xfId="12336" builtinId="8" hidden="1"/>
    <cellStyle name="Hipervínculo" xfId="12338" builtinId="8" hidden="1"/>
    <cellStyle name="Hipervínculo" xfId="12340" builtinId="8" hidden="1"/>
    <cellStyle name="Hipervínculo" xfId="12342" builtinId="8" hidden="1"/>
    <cellStyle name="Hipervínculo" xfId="12344" builtinId="8" hidden="1"/>
    <cellStyle name="Hipervínculo" xfId="12346" builtinId="8" hidden="1"/>
    <cellStyle name="Hipervínculo" xfId="12348" builtinId="8" hidden="1"/>
    <cellStyle name="Hipervínculo" xfId="12350" builtinId="8" hidden="1"/>
    <cellStyle name="Hipervínculo" xfId="12352" builtinId="8" hidden="1"/>
    <cellStyle name="Hipervínculo" xfId="12354" builtinId="8" hidden="1"/>
    <cellStyle name="Hipervínculo" xfId="12356" builtinId="8" hidden="1"/>
    <cellStyle name="Hipervínculo" xfId="12358" builtinId="8" hidden="1"/>
    <cellStyle name="Hipervínculo" xfId="12360" builtinId="8" hidden="1"/>
    <cellStyle name="Hipervínculo" xfId="12362" builtinId="8" hidden="1"/>
    <cellStyle name="Hipervínculo" xfId="12364" builtinId="8" hidden="1"/>
    <cellStyle name="Hipervínculo" xfId="12366" builtinId="8" hidden="1"/>
    <cellStyle name="Hipervínculo" xfId="12368" builtinId="8" hidden="1"/>
    <cellStyle name="Hipervínculo" xfId="12370" builtinId="8" hidden="1"/>
    <cellStyle name="Hipervínculo" xfId="12372" builtinId="8" hidden="1"/>
    <cellStyle name="Hipervínculo" xfId="12374" builtinId="8" hidden="1"/>
    <cellStyle name="Hipervínculo" xfId="12376" builtinId="8" hidden="1"/>
    <cellStyle name="Hipervínculo" xfId="12378" builtinId="8" hidden="1"/>
    <cellStyle name="Hipervínculo" xfId="12380" builtinId="8" hidden="1"/>
    <cellStyle name="Hipervínculo" xfId="12382" builtinId="8" hidden="1"/>
    <cellStyle name="Hipervínculo" xfId="12384" builtinId="8" hidden="1"/>
    <cellStyle name="Hipervínculo" xfId="12386" builtinId="8" hidden="1"/>
    <cellStyle name="Hipervínculo" xfId="12388" builtinId="8" hidden="1"/>
    <cellStyle name="Hipervínculo" xfId="12390" builtinId="8" hidden="1"/>
    <cellStyle name="Hipervínculo" xfId="12392" builtinId="8" hidden="1"/>
    <cellStyle name="Hipervínculo" xfId="12394" builtinId="8" hidden="1"/>
    <cellStyle name="Hipervínculo" xfId="12396" builtinId="8" hidden="1"/>
    <cellStyle name="Hipervínculo" xfId="12398" builtinId="8" hidden="1"/>
    <cellStyle name="Hipervínculo" xfId="12400" builtinId="8" hidden="1"/>
    <cellStyle name="Hipervínculo" xfId="12402" builtinId="8" hidden="1"/>
    <cellStyle name="Hipervínculo" xfId="12404" builtinId="8" hidden="1"/>
    <cellStyle name="Hipervínculo" xfId="12406" builtinId="8" hidden="1"/>
    <cellStyle name="Hipervínculo" xfId="12408" builtinId="8" hidden="1"/>
    <cellStyle name="Hipervínculo" xfId="12410" builtinId="8" hidden="1"/>
    <cellStyle name="Hipervínculo" xfId="12412" builtinId="8" hidden="1"/>
    <cellStyle name="Hipervínculo" xfId="12414" builtinId="8" hidden="1"/>
    <cellStyle name="Hipervínculo" xfId="12416" builtinId="8" hidden="1"/>
    <cellStyle name="Hipervínculo" xfId="12418" builtinId="8" hidden="1"/>
    <cellStyle name="Hipervínculo" xfId="12420" builtinId="8" hidden="1"/>
    <cellStyle name="Hipervínculo" xfId="12422" builtinId="8" hidden="1"/>
    <cellStyle name="Hipervínculo" xfId="12424" builtinId="8" hidden="1"/>
    <cellStyle name="Hipervínculo" xfId="12426" builtinId="8" hidden="1"/>
    <cellStyle name="Hipervínculo" xfId="12428" builtinId="8" hidden="1"/>
    <cellStyle name="Hipervínculo" xfId="12430" builtinId="8" hidden="1"/>
    <cellStyle name="Hipervínculo" xfId="12432" builtinId="8" hidden="1"/>
    <cellStyle name="Hipervínculo" xfId="12434" builtinId="8" hidden="1"/>
    <cellStyle name="Hipervínculo" xfId="12436" builtinId="8" hidden="1"/>
    <cellStyle name="Hipervínculo" xfId="12438" builtinId="8" hidden="1"/>
    <cellStyle name="Hipervínculo" xfId="12440" builtinId="8" hidden="1"/>
    <cellStyle name="Hipervínculo" xfId="12442" builtinId="8" hidden="1"/>
    <cellStyle name="Hipervínculo" xfId="12444" builtinId="8" hidden="1"/>
    <cellStyle name="Hipervínculo" xfId="12446" builtinId="8" hidden="1"/>
    <cellStyle name="Hipervínculo" xfId="12448" builtinId="8" hidden="1"/>
    <cellStyle name="Hipervínculo" xfId="12450" builtinId="8" hidden="1"/>
    <cellStyle name="Hipervínculo" xfId="12452" builtinId="8" hidden="1"/>
    <cellStyle name="Hipervínculo" xfId="12454" builtinId="8" hidden="1"/>
    <cellStyle name="Hipervínculo" xfId="12456" builtinId="8" hidden="1"/>
    <cellStyle name="Hipervínculo" xfId="12458" builtinId="8" hidden="1"/>
    <cellStyle name="Hipervínculo" xfId="12460" builtinId="8" hidden="1"/>
    <cellStyle name="Hipervínculo" xfId="12462" builtinId="8" hidden="1"/>
    <cellStyle name="Hipervínculo" xfId="12464" builtinId="8" hidden="1"/>
    <cellStyle name="Hipervínculo" xfId="12466" builtinId="8" hidden="1"/>
    <cellStyle name="Hipervínculo" xfId="12468" builtinId="8" hidden="1"/>
    <cellStyle name="Hipervínculo" xfId="12470" builtinId="8" hidden="1"/>
    <cellStyle name="Hipervínculo" xfId="12472" builtinId="8" hidden="1"/>
    <cellStyle name="Hipervínculo" xfId="12474" builtinId="8" hidden="1"/>
    <cellStyle name="Hipervínculo" xfId="12476" builtinId="8" hidden="1"/>
    <cellStyle name="Hipervínculo" xfId="12478" builtinId="8" hidden="1"/>
    <cellStyle name="Hipervínculo" xfId="12480" builtinId="8" hidden="1"/>
    <cellStyle name="Hipervínculo" xfId="12482" builtinId="8" hidden="1"/>
    <cellStyle name="Hipervínculo" xfId="12484" builtinId="8" hidden="1"/>
    <cellStyle name="Hipervínculo" xfId="12486" builtinId="8" hidden="1"/>
    <cellStyle name="Hipervínculo" xfId="12488" builtinId="8" hidden="1"/>
    <cellStyle name="Hipervínculo" xfId="12490" builtinId="8" hidden="1"/>
    <cellStyle name="Hipervínculo" xfId="12492" builtinId="8" hidden="1"/>
    <cellStyle name="Hipervínculo" xfId="12494" builtinId="8" hidden="1"/>
    <cellStyle name="Hipervínculo" xfId="12496" builtinId="8" hidden="1"/>
    <cellStyle name="Hipervínculo" xfId="12498" builtinId="8" hidden="1"/>
    <cellStyle name="Hipervínculo" xfId="12500" builtinId="8" hidden="1"/>
    <cellStyle name="Hipervínculo" xfId="12502" builtinId="8" hidden="1"/>
    <cellStyle name="Hipervínculo" xfId="12504" builtinId="8" hidden="1"/>
    <cellStyle name="Hipervínculo" xfId="12506" builtinId="8" hidden="1"/>
    <cellStyle name="Hipervínculo" xfId="12508" builtinId="8" hidden="1"/>
    <cellStyle name="Hipervínculo" xfId="12510" builtinId="8" hidden="1"/>
    <cellStyle name="Hipervínculo" xfId="12512" builtinId="8" hidden="1"/>
    <cellStyle name="Hipervínculo" xfId="12514" builtinId="8" hidden="1"/>
    <cellStyle name="Hipervínculo" xfId="12516" builtinId="8" hidden="1"/>
    <cellStyle name="Hipervínculo" xfId="12518" builtinId="8" hidden="1"/>
    <cellStyle name="Hipervínculo" xfId="12520" builtinId="8" hidden="1"/>
    <cellStyle name="Hipervínculo" xfId="12522" builtinId="8" hidden="1"/>
    <cellStyle name="Hipervínculo" xfId="12524" builtinId="8" hidden="1"/>
    <cellStyle name="Hipervínculo" xfId="12526" builtinId="8" hidden="1"/>
    <cellStyle name="Hipervínculo" xfId="12528" builtinId="8" hidden="1"/>
    <cellStyle name="Hipervínculo" xfId="12530" builtinId="8" hidden="1"/>
    <cellStyle name="Hipervínculo" xfId="12532" builtinId="8" hidden="1"/>
    <cellStyle name="Hipervínculo" xfId="12534" builtinId="8" hidden="1"/>
    <cellStyle name="Hipervínculo" xfId="12536" builtinId="8" hidden="1"/>
    <cellStyle name="Hipervínculo" xfId="12538" builtinId="8" hidden="1"/>
    <cellStyle name="Hipervínculo" xfId="12540" builtinId="8" hidden="1"/>
    <cellStyle name="Hipervínculo" xfId="12542" builtinId="8" hidden="1"/>
    <cellStyle name="Hipervínculo" xfId="12544" builtinId="8" hidden="1"/>
    <cellStyle name="Hipervínculo" xfId="12546" builtinId="8" hidden="1"/>
    <cellStyle name="Hipervínculo" xfId="12548" builtinId="8" hidden="1"/>
    <cellStyle name="Hipervínculo" xfId="12550" builtinId="8" hidden="1"/>
    <cellStyle name="Hipervínculo" xfId="12552" builtinId="8" hidden="1"/>
    <cellStyle name="Hipervínculo" xfId="12554" builtinId="8" hidden="1"/>
    <cellStyle name="Hipervínculo" xfId="12556" builtinId="8" hidden="1"/>
    <cellStyle name="Hipervínculo" xfId="12558" builtinId="8" hidden="1"/>
    <cellStyle name="Hipervínculo" xfId="12560" builtinId="8" hidden="1"/>
    <cellStyle name="Hipervínculo" xfId="12562" builtinId="8" hidden="1"/>
    <cellStyle name="Hipervínculo" xfId="12564" builtinId="8" hidden="1"/>
    <cellStyle name="Hipervínculo" xfId="12566" builtinId="8" hidden="1"/>
    <cellStyle name="Hipervínculo" xfId="12568" builtinId="8" hidden="1"/>
    <cellStyle name="Hipervínculo" xfId="12570" builtinId="8" hidden="1"/>
    <cellStyle name="Hipervínculo" xfId="12572" builtinId="8" hidden="1"/>
    <cellStyle name="Hipervínculo" xfId="12574" builtinId="8" hidden="1"/>
    <cellStyle name="Hipervínculo" xfId="12576" builtinId="8" hidden="1"/>
    <cellStyle name="Hipervínculo" xfId="12578" builtinId="8" hidden="1"/>
    <cellStyle name="Hipervínculo" xfId="12580" builtinId="8" hidden="1"/>
    <cellStyle name="Hipervínculo" xfId="12582" builtinId="8" hidden="1"/>
    <cellStyle name="Hipervínculo" xfId="12584" builtinId="8" hidden="1"/>
    <cellStyle name="Hipervínculo" xfId="12586" builtinId="8" hidden="1"/>
    <cellStyle name="Hipervínculo" xfId="12588" builtinId="8" hidden="1"/>
    <cellStyle name="Hipervínculo" xfId="12590" builtinId="8" hidden="1"/>
    <cellStyle name="Hipervínculo" xfId="12592" builtinId="8" hidden="1"/>
    <cellStyle name="Hipervínculo" xfId="12594" builtinId="8" hidden="1"/>
    <cellStyle name="Hipervínculo" xfId="12596" builtinId="8" hidden="1"/>
    <cellStyle name="Hipervínculo" xfId="12598" builtinId="8" hidden="1"/>
    <cellStyle name="Hipervínculo" xfId="12600" builtinId="8" hidden="1"/>
    <cellStyle name="Hipervínculo" xfId="12602" builtinId="8" hidden="1"/>
    <cellStyle name="Hipervínculo" xfId="12604" builtinId="8" hidden="1"/>
    <cellStyle name="Hipervínculo" xfId="12606" builtinId="8" hidden="1"/>
    <cellStyle name="Hipervínculo" xfId="12608" builtinId="8" hidden="1"/>
    <cellStyle name="Hipervínculo" xfId="12610" builtinId="8" hidden="1"/>
    <cellStyle name="Hipervínculo" xfId="12612" builtinId="8" hidden="1"/>
    <cellStyle name="Hipervínculo" xfId="12614" builtinId="8" hidden="1"/>
    <cellStyle name="Hipervínculo" xfId="12616" builtinId="8" hidden="1"/>
    <cellStyle name="Hipervínculo" xfId="12618" builtinId="8" hidden="1"/>
    <cellStyle name="Hipervínculo" xfId="12620" builtinId="8" hidden="1"/>
    <cellStyle name="Hipervínculo" xfId="12622" builtinId="8" hidden="1"/>
    <cellStyle name="Hipervínculo" xfId="12624" builtinId="8" hidden="1"/>
    <cellStyle name="Hipervínculo" xfId="12626" builtinId="8" hidden="1"/>
    <cellStyle name="Hipervínculo" xfId="12628" builtinId="8" hidden="1"/>
    <cellStyle name="Hipervínculo" xfId="12630" builtinId="8" hidden="1"/>
    <cellStyle name="Hipervínculo" xfId="12632" builtinId="8" hidden="1"/>
    <cellStyle name="Hipervínculo" xfId="12634" builtinId="8" hidden="1"/>
    <cellStyle name="Hipervínculo" xfId="12636" builtinId="8" hidden="1"/>
    <cellStyle name="Hipervínculo" xfId="12638" builtinId="8" hidden="1"/>
    <cellStyle name="Hipervínculo" xfId="12640" builtinId="8" hidden="1"/>
    <cellStyle name="Hipervínculo" xfId="12642" builtinId="8" hidden="1"/>
    <cellStyle name="Hipervínculo" xfId="12644" builtinId="8" hidden="1"/>
    <cellStyle name="Hipervínculo" xfId="12646" builtinId="8" hidden="1"/>
    <cellStyle name="Hipervínculo" xfId="12648" builtinId="8" hidden="1"/>
    <cellStyle name="Hipervínculo" xfId="12650" builtinId="8" hidden="1"/>
    <cellStyle name="Hipervínculo" xfId="12652" builtinId="8" hidden="1"/>
    <cellStyle name="Hipervínculo" xfId="12654" builtinId="8" hidden="1"/>
    <cellStyle name="Hipervínculo" xfId="12656" builtinId="8" hidden="1"/>
    <cellStyle name="Hipervínculo" xfId="12658" builtinId="8" hidden="1"/>
    <cellStyle name="Hipervínculo" xfId="12660" builtinId="8" hidden="1"/>
    <cellStyle name="Hipervínculo" xfId="12662" builtinId="8" hidden="1"/>
    <cellStyle name="Hipervínculo" xfId="12664" builtinId="8" hidden="1"/>
    <cellStyle name="Hipervínculo" xfId="12666" builtinId="8" hidden="1"/>
    <cellStyle name="Hipervínculo" xfId="12668" builtinId="8" hidden="1"/>
    <cellStyle name="Hipervínculo" xfId="12670" builtinId="8" hidden="1"/>
    <cellStyle name="Hipervínculo" xfId="12672" builtinId="8" hidden="1"/>
    <cellStyle name="Hipervínculo" xfId="12674" builtinId="8" hidden="1"/>
    <cellStyle name="Hipervínculo" xfId="12676" builtinId="8" hidden="1"/>
    <cellStyle name="Hipervínculo" xfId="12678" builtinId="8" hidden="1"/>
    <cellStyle name="Hipervínculo" xfId="12680" builtinId="8" hidden="1"/>
    <cellStyle name="Hipervínculo" xfId="12682" builtinId="8" hidden="1"/>
    <cellStyle name="Hipervínculo" xfId="12684" builtinId="8" hidden="1"/>
    <cellStyle name="Hipervínculo" xfId="12686" builtinId="8" hidden="1"/>
    <cellStyle name="Hipervínculo" xfId="12688" builtinId="8" hidden="1"/>
    <cellStyle name="Hipervínculo" xfId="12690" builtinId="8" hidden="1"/>
    <cellStyle name="Hipervínculo" xfId="12692" builtinId="8" hidden="1"/>
    <cellStyle name="Hipervínculo" xfId="12694" builtinId="8" hidden="1"/>
    <cellStyle name="Hipervínculo" xfId="12696" builtinId="8" hidden="1"/>
    <cellStyle name="Hipervínculo" xfId="12698" builtinId="8" hidden="1"/>
    <cellStyle name="Hipervínculo" xfId="12700" builtinId="8" hidden="1"/>
    <cellStyle name="Hipervínculo" xfId="12702" builtinId="8" hidden="1"/>
    <cellStyle name="Hipervínculo" xfId="12704" builtinId="8" hidden="1"/>
    <cellStyle name="Hipervínculo" xfId="12706" builtinId="8" hidden="1"/>
    <cellStyle name="Hipervínculo" xfId="12708" builtinId="8" hidden="1"/>
    <cellStyle name="Hipervínculo" xfId="12710" builtinId="8" hidden="1"/>
    <cellStyle name="Hipervínculo" xfId="12712" builtinId="8" hidden="1"/>
    <cellStyle name="Hipervínculo" xfId="12714" builtinId="8" hidden="1"/>
    <cellStyle name="Hipervínculo" xfId="12716" builtinId="8" hidden="1"/>
    <cellStyle name="Hipervínculo" xfId="12718" builtinId="8" hidden="1"/>
    <cellStyle name="Hipervínculo" xfId="12720" builtinId="8" hidden="1"/>
    <cellStyle name="Hipervínculo" xfId="12722" builtinId="8" hidden="1"/>
    <cellStyle name="Hipervínculo" xfId="12724" builtinId="8" hidden="1"/>
    <cellStyle name="Hipervínculo" xfId="12726" builtinId="8" hidden="1"/>
    <cellStyle name="Hipervínculo" xfId="12728" builtinId="8" hidden="1"/>
    <cellStyle name="Hipervínculo" xfId="12730" builtinId="8" hidden="1"/>
    <cellStyle name="Hipervínculo" xfId="12732" builtinId="8" hidden="1"/>
    <cellStyle name="Hipervínculo" xfId="12734" builtinId="8" hidden="1"/>
    <cellStyle name="Hipervínculo" xfId="12736" builtinId="8" hidden="1"/>
    <cellStyle name="Hipervínculo" xfId="12738" builtinId="8" hidden="1"/>
    <cellStyle name="Hipervínculo" xfId="12740" builtinId="8" hidden="1"/>
    <cellStyle name="Hipervínculo" xfId="12742" builtinId="8" hidden="1"/>
    <cellStyle name="Hipervínculo" xfId="12744" builtinId="8" hidden="1"/>
    <cellStyle name="Hipervínculo" xfId="12746" builtinId="8" hidden="1"/>
    <cellStyle name="Hipervínculo" xfId="12748" builtinId="8" hidden="1"/>
    <cellStyle name="Hipervínculo" xfId="12750" builtinId="8" hidden="1"/>
    <cellStyle name="Hipervínculo" xfId="12752" builtinId="8" hidden="1"/>
    <cellStyle name="Hipervínculo" xfId="12754" builtinId="8" hidden="1"/>
    <cellStyle name="Hipervínculo" xfId="12756" builtinId="8" hidden="1"/>
    <cellStyle name="Hipervínculo" xfId="12758" builtinId="8" hidden="1"/>
    <cellStyle name="Hipervínculo" xfId="12760" builtinId="8" hidden="1"/>
    <cellStyle name="Hipervínculo" xfId="12762" builtinId="8" hidden="1"/>
    <cellStyle name="Hipervínculo" xfId="12764" builtinId="8" hidden="1"/>
    <cellStyle name="Hipervínculo" xfId="12766" builtinId="8" hidden="1"/>
    <cellStyle name="Hipervínculo" xfId="12768" builtinId="8" hidden="1"/>
    <cellStyle name="Hipervínculo" xfId="12770" builtinId="8" hidden="1"/>
    <cellStyle name="Hipervínculo" xfId="12772" builtinId="8" hidden="1"/>
    <cellStyle name="Hipervínculo" xfId="12774" builtinId="8" hidden="1"/>
    <cellStyle name="Hipervínculo" xfId="12776" builtinId="8" hidden="1"/>
    <cellStyle name="Hipervínculo" xfId="12778" builtinId="8" hidden="1"/>
    <cellStyle name="Hipervínculo" xfId="12780" builtinId="8" hidden="1"/>
    <cellStyle name="Hipervínculo" xfId="12782" builtinId="8" hidden="1"/>
    <cellStyle name="Hipervínculo" xfId="12784" builtinId="8" hidden="1"/>
    <cellStyle name="Hipervínculo" xfId="12786" builtinId="8" hidden="1"/>
    <cellStyle name="Hipervínculo" xfId="12788" builtinId="8" hidden="1"/>
    <cellStyle name="Hipervínculo" xfId="12790" builtinId="8" hidden="1"/>
    <cellStyle name="Hipervínculo" xfId="12792" builtinId="8" hidden="1"/>
    <cellStyle name="Hipervínculo" xfId="12794" builtinId="8" hidden="1"/>
    <cellStyle name="Hipervínculo" xfId="12796" builtinId="8" hidden="1"/>
    <cellStyle name="Hipervínculo" xfId="12798" builtinId="8" hidden="1"/>
    <cellStyle name="Hipervínculo" xfId="12800" builtinId="8" hidden="1"/>
    <cellStyle name="Hipervínculo" xfId="12802" builtinId="8" hidden="1"/>
    <cellStyle name="Hipervínculo" xfId="12804" builtinId="8" hidden="1"/>
    <cellStyle name="Hipervínculo" xfId="12806" builtinId="8" hidden="1"/>
    <cellStyle name="Hipervínculo" xfId="12808" builtinId="8" hidden="1"/>
    <cellStyle name="Hipervínculo" xfId="12810" builtinId="8" hidden="1"/>
    <cellStyle name="Hipervínculo" xfId="12812" builtinId="8" hidden="1"/>
    <cellStyle name="Hipervínculo" xfId="12814" builtinId="8" hidden="1"/>
    <cellStyle name="Hipervínculo" xfId="12816" builtinId="8" hidden="1"/>
    <cellStyle name="Hipervínculo" xfId="12818" builtinId="8" hidden="1"/>
    <cellStyle name="Hipervínculo" xfId="12820" builtinId="8" hidden="1"/>
    <cellStyle name="Hipervínculo" xfId="12822" builtinId="8" hidden="1"/>
    <cellStyle name="Hipervínculo" xfId="12824" builtinId="8" hidden="1"/>
    <cellStyle name="Hipervínculo" xfId="12826" builtinId="8" hidden="1"/>
    <cellStyle name="Hipervínculo" xfId="12828" builtinId="8" hidden="1"/>
    <cellStyle name="Hipervínculo" xfId="12830" builtinId="8" hidden="1"/>
    <cellStyle name="Hipervínculo" xfId="12832" builtinId="8" hidden="1"/>
    <cellStyle name="Hipervínculo" xfId="12834" builtinId="8" hidden="1"/>
    <cellStyle name="Hipervínculo" xfId="12836" builtinId="8" hidden="1"/>
    <cellStyle name="Hipervínculo" xfId="12838" builtinId="8" hidden="1"/>
    <cellStyle name="Hipervínculo" xfId="12840" builtinId="8" hidden="1"/>
    <cellStyle name="Hipervínculo" xfId="12842" builtinId="8" hidden="1"/>
    <cellStyle name="Hipervínculo" xfId="12844" builtinId="8" hidden="1"/>
    <cellStyle name="Hipervínculo" xfId="12846" builtinId="8" hidden="1"/>
    <cellStyle name="Hipervínculo" xfId="12848" builtinId="8" hidden="1"/>
    <cellStyle name="Hipervínculo" xfId="12850" builtinId="8" hidden="1"/>
    <cellStyle name="Hipervínculo" xfId="12852" builtinId="8" hidden="1"/>
    <cellStyle name="Hipervínculo" xfId="12854" builtinId="8" hidden="1"/>
    <cellStyle name="Hipervínculo" xfId="12856" builtinId="8" hidden="1"/>
    <cellStyle name="Hipervínculo" xfId="12858" builtinId="8" hidden="1"/>
    <cellStyle name="Hipervínculo" xfId="12860" builtinId="8" hidden="1"/>
    <cellStyle name="Hipervínculo" xfId="12862" builtinId="8" hidden="1"/>
    <cellStyle name="Hipervínculo" xfId="12864" builtinId="8" hidden="1"/>
    <cellStyle name="Hipervínculo" xfId="12866" builtinId="8" hidden="1"/>
    <cellStyle name="Hipervínculo" xfId="12868" builtinId="8" hidden="1"/>
    <cellStyle name="Hipervínculo" xfId="12870" builtinId="8" hidden="1"/>
    <cellStyle name="Hipervínculo" xfId="12872" builtinId="8" hidden="1"/>
    <cellStyle name="Hipervínculo" xfId="12874" builtinId="8" hidden="1"/>
    <cellStyle name="Hipervínculo" xfId="12876" builtinId="8" hidden="1"/>
    <cellStyle name="Hipervínculo" xfId="12878" builtinId="8" hidden="1"/>
    <cellStyle name="Hipervínculo" xfId="12880" builtinId="8" hidden="1"/>
    <cellStyle name="Hipervínculo" xfId="12882" builtinId="8" hidden="1"/>
    <cellStyle name="Hipervínculo" xfId="12884" builtinId="8" hidden="1"/>
    <cellStyle name="Hipervínculo" xfId="12886" builtinId="8" hidden="1"/>
    <cellStyle name="Hipervínculo" xfId="12888" builtinId="8" hidden="1"/>
    <cellStyle name="Hipervínculo" xfId="12890" builtinId="8" hidden="1"/>
    <cellStyle name="Hipervínculo" xfId="12892" builtinId="8" hidden="1"/>
    <cellStyle name="Hipervínculo" xfId="12894" builtinId="8" hidden="1"/>
    <cellStyle name="Hipervínculo" xfId="12896" builtinId="8" hidden="1"/>
    <cellStyle name="Hipervínculo" xfId="12898" builtinId="8" hidden="1"/>
    <cellStyle name="Hipervínculo" xfId="12900" builtinId="8" hidden="1"/>
    <cellStyle name="Hipervínculo" xfId="12902" builtinId="8" hidden="1"/>
    <cellStyle name="Hipervínculo" xfId="12904" builtinId="8" hidden="1"/>
    <cellStyle name="Hipervínculo" xfId="12906" builtinId="8" hidden="1"/>
    <cellStyle name="Hipervínculo" xfId="12908" builtinId="8" hidden="1"/>
    <cellStyle name="Hipervínculo" xfId="12910" builtinId="8" hidden="1"/>
    <cellStyle name="Hipervínculo" xfId="12912" builtinId="8" hidden="1"/>
    <cellStyle name="Hipervínculo" xfId="12914" builtinId="8" hidden="1"/>
    <cellStyle name="Hipervínculo" xfId="12916" builtinId="8" hidden="1"/>
    <cellStyle name="Hipervínculo" xfId="12918" builtinId="8" hidden="1"/>
    <cellStyle name="Hipervínculo" xfId="12920" builtinId="8" hidden="1"/>
    <cellStyle name="Hipervínculo" xfId="12922" builtinId="8" hidden="1"/>
    <cellStyle name="Hipervínculo" xfId="12924" builtinId="8" hidden="1"/>
    <cellStyle name="Hipervínculo" xfId="12926" builtinId="8" hidden="1"/>
    <cellStyle name="Hipervínculo" xfId="12928" builtinId="8" hidden="1"/>
    <cellStyle name="Hipervínculo" xfId="12930" builtinId="8" hidden="1"/>
    <cellStyle name="Hipervínculo" xfId="12932" builtinId="8" hidden="1"/>
    <cellStyle name="Hipervínculo" xfId="12934" builtinId="8" hidden="1"/>
    <cellStyle name="Hipervínculo" xfId="12936" builtinId="8" hidden="1"/>
    <cellStyle name="Hipervínculo" xfId="12938" builtinId="8" hidden="1"/>
    <cellStyle name="Hipervínculo" xfId="12940" builtinId="8" hidden="1"/>
    <cellStyle name="Hipervínculo" xfId="12942" builtinId="8" hidden="1"/>
    <cellStyle name="Hipervínculo" xfId="12944" builtinId="8" hidden="1"/>
    <cellStyle name="Hipervínculo" xfId="12946" builtinId="8" hidden="1"/>
    <cellStyle name="Hipervínculo" xfId="12948" builtinId="8" hidden="1"/>
    <cellStyle name="Hipervínculo" xfId="12950" builtinId="8" hidden="1"/>
    <cellStyle name="Hipervínculo" xfId="12952" builtinId="8" hidden="1"/>
    <cellStyle name="Hipervínculo" xfId="12954" builtinId="8" hidden="1"/>
    <cellStyle name="Hipervínculo" xfId="12956" builtinId="8" hidden="1"/>
    <cellStyle name="Hipervínculo" xfId="12958" builtinId="8" hidden="1"/>
    <cellStyle name="Hipervínculo" xfId="12960" builtinId="8" hidden="1"/>
    <cellStyle name="Hipervínculo" xfId="12962" builtinId="8" hidden="1"/>
    <cellStyle name="Hipervínculo" xfId="12964" builtinId="8" hidden="1"/>
    <cellStyle name="Hipervínculo" xfId="12966" builtinId="8" hidden="1"/>
    <cellStyle name="Hipervínculo" xfId="12968" builtinId="8" hidden="1"/>
    <cellStyle name="Hipervínculo" xfId="12970" builtinId="8" hidden="1"/>
    <cellStyle name="Hipervínculo" xfId="12972" builtinId="8" hidden="1"/>
    <cellStyle name="Hipervínculo" xfId="12974" builtinId="8" hidden="1"/>
    <cellStyle name="Hipervínculo" xfId="12976" builtinId="8" hidden="1"/>
    <cellStyle name="Hipervínculo" xfId="12978" builtinId="8" hidden="1"/>
    <cellStyle name="Hipervínculo" xfId="12980" builtinId="8" hidden="1"/>
    <cellStyle name="Hipervínculo" xfId="12982" builtinId="8" hidden="1"/>
    <cellStyle name="Hipervínculo" xfId="12984" builtinId="8" hidden="1"/>
    <cellStyle name="Hipervínculo" xfId="12986" builtinId="8" hidden="1"/>
    <cellStyle name="Hipervínculo" xfId="12988" builtinId="8" hidden="1"/>
    <cellStyle name="Hipervínculo" xfId="12990" builtinId="8" hidden="1"/>
    <cellStyle name="Hipervínculo" xfId="12992" builtinId="8" hidden="1"/>
    <cellStyle name="Hipervínculo" xfId="12994" builtinId="8" hidden="1"/>
    <cellStyle name="Hipervínculo" xfId="12996" builtinId="8" hidden="1"/>
    <cellStyle name="Hipervínculo" xfId="12998" builtinId="8" hidden="1"/>
    <cellStyle name="Hipervínculo" xfId="13000" builtinId="8" hidden="1"/>
    <cellStyle name="Hipervínculo" xfId="13002" builtinId="8" hidden="1"/>
    <cellStyle name="Hipervínculo" xfId="13004" builtinId="8" hidden="1"/>
    <cellStyle name="Hipervínculo" xfId="13006" builtinId="8" hidden="1"/>
    <cellStyle name="Hipervínculo" xfId="13008" builtinId="8" hidden="1"/>
    <cellStyle name="Hipervínculo" xfId="13010" builtinId="8" hidden="1"/>
    <cellStyle name="Hipervínculo" xfId="13012" builtinId="8" hidden="1"/>
    <cellStyle name="Hipervínculo" xfId="13014" builtinId="8" hidden="1"/>
    <cellStyle name="Hipervínculo" xfId="13016" builtinId="8" hidden="1"/>
    <cellStyle name="Hipervínculo" xfId="13018" builtinId="8" hidden="1"/>
    <cellStyle name="Hipervínculo" xfId="13020" builtinId="8" hidden="1"/>
    <cellStyle name="Hipervínculo" xfId="13022" builtinId="8" hidden="1"/>
    <cellStyle name="Hipervínculo" xfId="13024" builtinId="8" hidden="1"/>
    <cellStyle name="Hipervínculo" xfId="13026" builtinId="8" hidden="1"/>
    <cellStyle name="Hipervínculo" xfId="13028" builtinId="8" hidden="1"/>
    <cellStyle name="Hipervínculo" xfId="13030" builtinId="8" hidden="1"/>
    <cellStyle name="Hipervínculo" xfId="13032" builtinId="8" hidden="1"/>
    <cellStyle name="Hipervínculo" xfId="13034" builtinId="8" hidden="1"/>
    <cellStyle name="Hipervínculo" xfId="13036" builtinId="8" hidden="1"/>
    <cellStyle name="Hipervínculo" xfId="13038" builtinId="8" hidden="1"/>
    <cellStyle name="Hipervínculo" xfId="13040" builtinId="8" hidden="1"/>
    <cellStyle name="Hipervínculo" xfId="13042" builtinId="8" hidden="1"/>
    <cellStyle name="Hipervínculo" xfId="13044" builtinId="8" hidden="1"/>
    <cellStyle name="Hipervínculo" xfId="13046" builtinId="8" hidden="1"/>
    <cellStyle name="Hipervínculo" xfId="13048" builtinId="8" hidden="1"/>
    <cellStyle name="Hipervínculo" xfId="13050" builtinId="8" hidden="1"/>
    <cellStyle name="Hipervínculo" xfId="13052" builtinId="8" hidden="1"/>
    <cellStyle name="Hipervínculo" xfId="13054" builtinId="8" hidden="1"/>
    <cellStyle name="Hipervínculo" xfId="13056" builtinId="8" hidden="1"/>
    <cellStyle name="Hipervínculo" xfId="13058" builtinId="8" hidden="1"/>
    <cellStyle name="Hipervínculo" xfId="13060" builtinId="8" hidden="1"/>
    <cellStyle name="Hipervínculo" xfId="13062" builtinId="8" hidden="1"/>
    <cellStyle name="Hipervínculo" xfId="13064" builtinId="8" hidden="1"/>
    <cellStyle name="Hipervínculo" xfId="13066" builtinId="8" hidden="1"/>
    <cellStyle name="Hipervínculo" xfId="13068" builtinId="8" hidden="1"/>
    <cellStyle name="Hipervínculo" xfId="13070" builtinId="8" hidden="1"/>
    <cellStyle name="Hipervínculo" xfId="13072" builtinId="8" hidden="1"/>
    <cellStyle name="Hipervínculo" xfId="13074" builtinId="8" hidden="1"/>
    <cellStyle name="Hipervínculo" xfId="13076" builtinId="8" hidden="1"/>
    <cellStyle name="Hipervínculo" xfId="13078" builtinId="8" hidden="1"/>
    <cellStyle name="Hipervínculo" xfId="13080" builtinId="8" hidden="1"/>
    <cellStyle name="Hipervínculo" xfId="13082" builtinId="8" hidden="1"/>
    <cellStyle name="Hipervínculo" xfId="13084" builtinId="8" hidden="1"/>
    <cellStyle name="Hipervínculo" xfId="13086" builtinId="8" hidden="1"/>
    <cellStyle name="Hipervínculo" xfId="13088" builtinId="8" hidden="1"/>
    <cellStyle name="Hipervínculo" xfId="13090" builtinId="8" hidden="1"/>
    <cellStyle name="Hipervínculo" xfId="13092" builtinId="8" hidden="1"/>
    <cellStyle name="Hipervínculo" xfId="13094" builtinId="8" hidden="1"/>
    <cellStyle name="Hipervínculo" xfId="13096" builtinId="8" hidden="1"/>
    <cellStyle name="Hipervínculo" xfId="13098" builtinId="8" hidden="1"/>
    <cellStyle name="Hipervínculo" xfId="13100" builtinId="8" hidden="1"/>
    <cellStyle name="Hipervínculo" xfId="13102" builtinId="8" hidden="1"/>
    <cellStyle name="Hipervínculo" xfId="13104" builtinId="8" hidden="1"/>
    <cellStyle name="Hipervínculo" xfId="13106" builtinId="8" hidden="1"/>
    <cellStyle name="Hipervínculo" xfId="13108" builtinId="8" hidden="1"/>
    <cellStyle name="Hipervínculo" xfId="13110" builtinId="8" hidden="1"/>
    <cellStyle name="Hipervínculo" xfId="13112" builtinId="8" hidden="1"/>
    <cellStyle name="Hipervínculo" xfId="13114" builtinId="8" hidden="1"/>
    <cellStyle name="Hipervínculo" xfId="13116" builtinId="8" hidden="1"/>
    <cellStyle name="Hipervínculo" xfId="13118" builtinId="8" hidden="1"/>
    <cellStyle name="Hipervínculo" xfId="13120" builtinId="8" hidden="1"/>
    <cellStyle name="Hipervínculo" xfId="13122" builtinId="8" hidden="1"/>
    <cellStyle name="Hipervínculo" xfId="13124" builtinId="8" hidden="1"/>
    <cellStyle name="Hipervínculo" xfId="13126" builtinId="8" hidden="1"/>
    <cellStyle name="Hipervínculo" xfId="13128" builtinId="8" hidden="1"/>
    <cellStyle name="Hipervínculo" xfId="13130" builtinId="8" hidden="1"/>
    <cellStyle name="Hipervínculo" xfId="13132" builtinId="8" hidden="1"/>
    <cellStyle name="Hipervínculo" xfId="13134" builtinId="8" hidden="1"/>
    <cellStyle name="Hipervínculo" xfId="13136" builtinId="8" hidden="1"/>
    <cellStyle name="Hipervínculo" xfId="13138" builtinId="8" hidden="1"/>
    <cellStyle name="Hipervínculo" xfId="13140" builtinId="8" hidden="1"/>
    <cellStyle name="Hipervínculo" xfId="13142" builtinId="8" hidden="1"/>
    <cellStyle name="Hipervínculo" xfId="13144" builtinId="8" hidden="1"/>
    <cellStyle name="Hipervínculo" xfId="13146" builtinId="8" hidden="1"/>
    <cellStyle name="Hipervínculo" xfId="13148" builtinId="8" hidden="1"/>
    <cellStyle name="Hipervínculo" xfId="13150" builtinId="8" hidden="1"/>
    <cellStyle name="Hipervínculo" xfId="13152" builtinId="8" hidden="1"/>
    <cellStyle name="Hipervínculo" xfId="13154" builtinId="8" hidden="1"/>
    <cellStyle name="Hipervínculo" xfId="13156" builtinId="8" hidden="1"/>
    <cellStyle name="Hipervínculo" xfId="13158" builtinId="8" hidden="1"/>
    <cellStyle name="Hipervínculo" xfId="13160" builtinId="8" hidden="1"/>
    <cellStyle name="Hipervínculo" xfId="13162" builtinId="8" hidden="1"/>
    <cellStyle name="Hipervínculo" xfId="13164" builtinId="8" hidden="1"/>
    <cellStyle name="Hipervínculo" xfId="13166" builtinId="8" hidden="1"/>
    <cellStyle name="Hipervínculo" xfId="13168" builtinId="8" hidden="1"/>
    <cellStyle name="Hipervínculo" xfId="13170" builtinId="8" hidden="1"/>
    <cellStyle name="Hipervínculo" xfId="13172" builtinId="8" hidden="1"/>
    <cellStyle name="Hipervínculo" xfId="13174" builtinId="8" hidden="1"/>
    <cellStyle name="Hipervínculo" xfId="13176" builtinId="8" hidden="1"/>
    <cellStyle name="Hipervínculo" xfId="13178" builtinId="8" hidden="1"/>
    <cellStyle name="Hipervínculo" xfId="13180" builtinId="8" hidden="1"/>
    <cellStyle name="Hipervínculo" xfId="13182" builtinId="8" hidden="1"/>
    <cellStyle name="Hipervínculo" xfId="13184" builtinId="8" hidden="1"/>
    <cellStyle name="Hipervínculo" xfId="13186" builtinId="8" hidden="1"/>
    <cellStyle name="Hipervínculo" xfId="13188" builtinId="8" hidden="1"/>
    <cellStyle name="Hipervínculo" xfId="13190" builtinId="8" hidden="1"/>
    <cellStyle name="Hipervínculo" xfId="13192" builtinId="8" hidden="1"/>
    <cellStyle name="Hipervínculo" xfId="13194" builtinId="8" hidden="1"/>
    <cellStyle name="Hipervínculo" xfId="13196" builtinId="8" hidden="1"/>
    <cellStyle name="Hipervínculo" xfId="13198" builtinId="8" hidden="1"/>
    <cellStyle name="Hipervínculo" xfId="13200" builtinId="8" hidden="1"/>
    <cellStyle name="Hipervínculo" xfId="13202" builtinId="8" hidden="1"/>
    <cellStyle name="Hipervínculo" xfId="13204" builtinId="8" hidden="1"/>
    <cellStyle name="Hipervínculo" xfId="13206" builtinId="8" hidden="1"/>
    <cellStyle name="Hipervínculo" xfId="13208" builtinId="8" hidden="1"/>
    <cellStyle name="Hipervínculo" xfId="13210" builtinId="8" hidden="1"/>
    <cellStyle name="Hipervínculo" xfId="13212" builtinId="8" hidden="1"/>
    <cellStyle name="Hipervínculo" xfId="13214" builtinId="8" hidden="1"/>
    <cellStyle name="Hipervínculo" xfId="13216" builtinId="8" hidden="1"/>
    <cellStyle name="Hipervínculo" xfId="13218" builtinId="8" hidden="1"/>
    <cellStyle name="Hipervínculo" xfId="13220" builtinId="8" hidden="1"/>
    <cellStyle name="Hipervínculo" xfId="13222" builtinId="8" hidden="1"/>
    <cellStyle name="Hipervínculo" xfId="13224" builtinId="8" hidden="1"/>
    <cellStyle name="Hipervínculo" xfId="13226" builtinId="8" hidden="1"/>
    <cellStyle name="Hipervínculo" xfId="13228" builtinId="8" hidden="1"/>
    <cellStyle name="Hipervínculo" xfId="13230" builtinId="8" hidden="1"/>
    <cellStyle name="Hipervínculo" xfId="13232" builtinId="8" hidden="1"/>
    <cellStyle name="Hipervínculo" xfId="13234" builtinId="8" hidden="1"/>
    <cellStyle name="Hipervínculo" xfId="13236" builtinId="8" hidden="1"/>
    <cellStyle name="Hipervínculo" xfId="13238" builtinId="8" hidden="1"/>
    <cellStyle name="Hipervínculo" xfId="13240" builtinId="8" hidden="1"/>
    <cellStyle name="Hipervínculo" xfId="13242" builtinId="8" hidden="1"/>
    <cellStyle name="Hipervínculo" xfId="13244" builtinId="8" hidden="1"/>
    <cellStyle name="Hipervínculo" xfId="13246" builtinId="8" hidden="1"/>
    <cellStyle name="Hipervínculo" xfId="13248" builtinId="8" hidden="1"/>
    <cellStyle name="Hipervínculo" xfId="13250" builtinId="8" hidden="1"/>
    <cellStyle name="Hipervínculo" xfId="13252" builtinId="8" hidden="1"/>
    <cellStyle name="Hipervínculo" xfId="13254" builtinId="8" hidden="1"/>
    <cellStyle name="Hipervínculo" xfId="13256" builtinId="8" hidden="1"/>
    <cellStyle name="Hipervínculo" xfId="13258" builtinId="8" hidden="1"/>
    <cellStyle name="Hipervínculo" xfId="13260" builtinId="8" hidden="1"/>
    <cellStyle name="Hipervínculo" xfId="13262" builtinId="8" hidden="1"/>
    <cellStyle name="Hipervínculo" xfId="13264" builtinId="8" hidden="1"/>
    <cellStyle name="Hipervínculo" xfId="13266" builtinId="8" hidden="1"/>
    <cellStyle name="Hipervínculo" xfId="13268" builtinId="8" hidden="1"/>
    <cellStyle name="Hipervínculo" xfId="13270" builtinId="8" hidden="1"/>
    <cellStyle name="Hipervínculo" xfId="13272" builtinId="8" hidden="1"/>
    <cellStyle name="Hipervínculo" xfId="13274" builtinId="8" hidden="1"/>
    <cellStyle name="Hipervínculo" xfId="13276" builtinId="8" hidden="1"/>
    <cellStyle name="Hipervínculo" xfId="13278" builtinId="8" hidden="1"/>
    <cellStyle name="Hipervínculo" xfId="13280" builtinId="8" hidden="1"/>
    <cellStyle name="Hipervínculo" xfId="13282" builtinId="8" hidden="1"/>
    <cellStyle name="Hipervínculo" xfId="13284" builtinId="8" hidden="1"/>
    <cellStyle name="Hipervínculo" xfId="13286" builtinId="8" hidden="1"/>
    <cellStyle name="Hipervínculo" xfId="13288" builtinId="8" hidden="1"/>
    <cellStyle name="Hipervínculo" xfId="13290" builtinId="8" hidden="1"/>
    <cellStyle name="Hipervínculo" xfId="13292" builtinId="8" hidden="1"/>
    <cellStyle name="Hipervínculo" xfId="13294" builtinId="8" hidden="1"/>
    <cellStyle name="Hipervínculo" xfId="13296" builtinId="8" hidden="1"/>
    <cellStyle name="Hipervínculo" xfId="13298" builtinId="8" hidden="1"/>
    <cellStyle name="Hipervínculo" xfId="13300" builtinId="8" hidden="1"/>
    <cellStyle name="Hipervínculo" xfId="13302" builtinId="8" hidden="1"/>
    <cellStyle name="Hipervínculo" xfId="13304" builtinId="8" hidden="1"/>
    <cellStyle name="Hipervínculo" xfId="13306" builtinId="8" hidden="1"/>
    <cellStyle name="Hipervínculo" xfId="13308" builtinId="8" hidden="1"/>
    <cellStyle name="Hipervínculo" xfId="13310" builtinId="8" hidden="1"/>
    <cellStyle name="Hipervínculo" xfId="13312" builtinId="8" hidden="1"/>
    <cellStyle name="Hipervínculo" xfId="13314" builtinId="8" hidden="1"/>
    <cellStyle name="Hipervínculo" xfId="13316" builtinId="8" hidden="1"/>
    <cellStyle name="Hipervínculo" xfId="13318" builtinId="8" hidden="1"/>
    <cellStyle name="Hipervínculo" xfId="13320" builtinId="8" hidden="1"/>
    <cellStyle name="Hipervínculo" xfId="13322" builtinId="8" hidden="1"/>
    <cellStyle name="Hipervínculo" xfId="13324" builtinId="8" hidden="1"/>
    <cellStyle name="Hipervínculo" xfId="13326" builtinId="8" hidden="1"/>
    <cellStyle name="Hipervínculo" xfId="13328" builtinId="8" hidden="1"/>
    <cellStyle name="Hipervínculo" xfId="13330" builtinId="8" hidden="1"/>
    <cellStyle name="Hipervínculo" xfId="13332" builtinId="8" hidden="1"/>
    <cellStyle name="Hipervínculo" xfId="13334" builtinId="8" hidden="1"/>
    <cellStyle name="Hipervínculo" xfId="13336" builtinId="8" hidden="1"/>
    <cellStyle name="Hipervínculo" xfId="13338" builtinId="8" hidden="1"/>
    <cellStyle name="Hipervínculo" xfId="13340" builtinId="8" hidden="1"/>
    <cellStyle name="Hipervínculo" xfId="13342" builtinId="8" hidden="1"/>
    <cellStyle name="Hipervínculo" xfId="13344" builtinId="8" hidden="1"/>
    <cellStyle name="Hipervínculo" xfId="13346" builtinId="8" hidden="1"/>
    <cellStyle name="Hipervínculo" xfId="13348" builtinId="8" hidden="1"/>
    <cellStyle name="Hipervínculo" xfId="13350" builtinId="8" hidden="1"/>
    <cellStyle name="Hipervínculo" xfId="13352" builtinId="8" hidden="1"/>
    <cellStyle name="Hipervínculo" xfId="13354" builtinId="8" hidden="1"/>
    <cellStyle name="Hipervínculo" xfId="13356" builtinId="8" hidden="1"/>
    <cellStyle name="Hipervínculo" xfId="13358" builtinId="8" hidden="1"/>
    <cellStyle name="Hipervínculo" xfId="13360" builtinId="8" hidden="1"/>
    <cellStyle name="Hipervínculo" xfId="13362" builtinId="8" hidden="1"/>
    <cellStyle name="Hipervínculo" xfId="13364" builtinId="8" hidden="1"/>
    <cellStyle name="Hipervínculo" xfId="13366" builtinId="8" hidden="1"/>
    <cellStyle name="Hipervínculo" xfId="13368" builtinId="8" hidden="1"/>
    <cellStyle name="Hipervínculo" xfId="13370" builtinId="8" hidden="1"/>
    <cellStyle name="Hipervínculo" xfId="13372" builtinId="8" hidden="1"/>
    <cellStyle name="Hipervínculo" xfId="13374" builtinId="8" hidden="1"/>
    <cellStyle name="Hipervínculo" xfId="13376" builtinId="8" hidden="1"/>
    <cellStyle name="Hipervínculo" xfId="13378" builtinId="8" hidden="1"/>
    <cellStyle name="Hipervínculo" xfId="13380" builtinId="8" hidden="1"/>
    <cellStyle name="Hipervínculo" xfId="13382" builtinId="8" hidden="1"/>
    <cellStyle name="Hipervínculo" xfId="13384" builtinId="8" hidden="1"/>
    <cellStyle name="Hipervínculo" xfId="13386" builtinId="8" hidden="1"/>
    <cellStyle name="Hipervínculo" xfId="13388" builtinId="8" hidden="1"/>
    <cellStyle name="Hipervínculo" xfId="13390" builtinId="8" hidden="1"/>
    <cellStyle name="Hipervínculo" xfId="13392" builtinId="8" hidden="1"/>
    <cellStyle name="Hipervínculo" xfId="13394" builtinId="8" hidden="1"/>
    <cellStyle name="Hipervínculo" xfId="13396" builtinId="8" hidden="1"/>
    <cellStyle name="Hipervínculo" xfId="13398" builtinId="8" hidden="1"/>
    <cellStyle name="Hipervínculo" xfId="13400" builtinId="8" hidden="1"/>
    <cellStyle name="Hipervínculo" xfId="13402" builtinId="8" hidden="1"/>
    <cellStyle name="Hipervínculo" xfId="13404" builtinId="8" hidden="1"/>
    <cellStyle name="Hipervínculo" xfId="13406" builtinId="8" hidden="1"/>
    <cellStyle name="Hipervínculo" xfId="13408" builtinId="8" hidden="1"/>
    <cellStyle name="Hipervínculo" xfId="13410" builtinId="8" hidden="1"/>
    <cellStyle name="Hipervínculo" xfId="13412" builtinId="8" hidden="1"/>
    <cellStyle name="Hipervínculo" xfId="13414" builtinId="8" hidden="1"/>
    <cellStyle name="Hipervínculo" xfId="13416" builtinId="8" hidden="1"/>
    <cellStyle name="Hipervínculo" xfId="13418" builtinId="8" hidden="1"/>
    <cellStyle name="Hipervínculo" xfId="13420" builtinId="8" hidden="1"/>
    <cellStyle name="Hipervínculo" xfId="13422" builtinId="8" hidden="1"/>
    <cellStyle name="Hipervínculo" xfId="13424" builtinId="8" hidden="1"/>
    <cellStyle name="Hipervínculo" xfId="13426" builtinId="8" hidden="1"/>
    <cellStyle name="Hipervínculo" xfId="13428" builtinId="8" hidden="1"/>
    <cellStyle name="Hipervínculo" xfId="13430" builtinId="8" hidden="1"/>
    <cellStyle name="Hipervínculo" xfId="13432" builtinId="8" hidden="1"/>
    <cellStyle name="Hipervínculo" xfId="13434" builtinId="8" hidden="1"/>
    <cellStyle name="Hipervínculo" xfId="13436" builtinId="8" hidden="1"/>
    <cellStyle name="Hipervínculo" xfId="13438" builtinId="8" hidden="1"/>
    <cellStyle name="Hipervínculo" xfId="13440" builtinId="8" hidden="1"/>
    <cellStyle name="Hipervínculo" xfId="13442" builtinId="8" hidden="1"/>
    <cellStyle name="Hipervínculo" xfId="13444" builtinId="8" hidden="1"/>
    <cellStyle name="Hipervínculo" xfId="13446" builtinId="8" hidden="1"/>
    <cellStyle name="Hipervínculo" xfId="13448" builtinId="8" hidden="1"/>
    <cellStyle name="Hipervínculo" xfId="13450" builtinId="8" hidden="1"/>
    <cellStyle name="Hipervínculo" xfId="13452" builtinId="8" hidden="1"/>
    <cellStyle name="Hipervínculo" xfId="13454" builtinId="8" hidden="1"/>
    <cellStyle name="Hipervínculo" xfId="13456" builtinId="8" hidden="1"/>
    <cellStyle name="Hipervínculo" xfId="13458" builtinId="8" hidden="1"/>
    <cellStyle name="Hipervínculo" xfId="13460" builtinId="8" hidden="1"/>
    <cellStyle name="Hipervínculo" xfId="13462" builtinId="8" hidden="1"/>
    <cellStyle name="Hipervínculo" xfId="13464" builtinId="8" hidden="1"/>
    <cellStyle name="Hipervínculo" xfId="13466" builtinId="8" hidden="1"/>
    <cellStyle name="Hipervínculo" xfId="13468" builtinId="8" hidden="1"/>
    <cellStyle name="Hipervínculo" xfId="13470" builtinId="8" hidden="1"/>
    <cellStyle name="Hipervínculo" xfId="13472" builtinId="8" hidden="1"/>
    <cellStyle name="Hipervínculo" xfId="13474" builtinId="8" hidden="1"/>
    <cellStyle name="Hipervínculo" xfId="13476" builtinId="8" hidden="1"/>
    <cellStyle name="Hipervínculo" xfId="13478" builtinId="8" hidden="1"/>
    <cellStyle name="Hipervínculo" xfId="13480" builtinId="8" hidden="1"/>
    <cellStyle name="Hipervínculo" xfId="13482" builtinId="8" hidden="1"/>
    <cellStyle name="Hipervínculo" xfId="13484" builtinId="8" hidden="1"/>
    <cellStyle name="Hipervínculo" xfId="13486" builtinId="8" hidden="1"/>
    <cellStyle name="Hipervínculo" xfId="13488" builtinId="8" hidden="1"/>
    <cellStyle name="Hipervínculo" xfId="13490" builtinId="8" hidden="1"/>
    <cellStyle name="Hipervínculo" xfId="13492" builtinId="8" hidden="1"/>
    <cellStyle name="Hipervínculo" xfId="13494" builtinId="8" hidden="1"/>
    <cellStyle name="Hipervínculo" xfId="13496" builtinId="8" hidden="1"/>
    <cellStyle name="Hipervínculo" xfId="13498" builtinId="8" hidden="1"/>
    <cellStyle name="Hipervínculo" xfId="13500" builtinId="8" hidden="1"/>
    <cellStyle name="Hipervínculo" xfId="13502" builtinId="8" hidden="1"/>
    <cellStyle name="Hipervínculo" xfId="13504" builtinId="8" hidden="1"/>
    <cellStyle name="Hipervínculo" xfId="13506" builtinId="8" hidden="1"/>
    <cellStyle name="Hipervínculo" xfId="13508" builtinId="8" hidden="1"/>
    <cellStyle name="Hipervínculo" xfId="13510" builtinId="8" hidden="1"/>
    <cellStyle name="Hipervínculo" xfId="13512" builtinId="8" hidden="1"/>
    <cellStyle name="Hipervínculo" xfId="13514" builtinId="8" hidden="1"/>
    <cellStyle name="Hipervínculo" xfId="13516" builtinId="8" hidden="1"/>
    <cellStyle name="Hipervínculo" xfId="13518" builtinId="8" hidden="1"/>
    <cellStyle name="Hipervínculo" xfId="13520" builtinId="8" hidden="1"/>
    <cellStyle name="Hipervínculo" xfId="13522" builtinId="8" hidden="1"/>
    <cellStyle name="Hipervínculo" xfId="13524" builtinId="8" hidden="1"/>
    <cellStyle name="Hipervínculo" xfId="13526" builtinId="8" hidden="1"/>
    <cellStyle name="Hipervínculo" xfId="13528" builtinId="8" hidden="1"/>
    <cellStyle name="Hipervínculo" xfId="13530" builtinId="8" hidden="1"/>
    <cellStyle name="Hipervínculo" xfId="13532" builtinId="8" hidden="1"/>
    <cellStyle name="Hipervínculo" xfId="13534" builtinId="8" hidden="1"/>
    <cellStyle name="Hipervínculo" xfId="13536" builtinId="8" hidden="1"/>
    <cellStyle name="Hipervínculo" xfId="13538" builtinId="8" hidden="1"/>
    <cellStyle name="Hipervínculo" xfId="13540" builtinId="8" hidden="1"/>
    <cellStyle name="Hipervínculo" xfId="13542" builtinId="8" hidden="1"/>
    <cellStyle name="Hipervínculo" xfId="13544" builtinId="8" hidden="1"/>
    <cellStyle name="Hipervínculo" xfId="13546" builtinId="8" hidden="1"/>
    <cellStyle name="Hipervínculo" xfId="13548" builtinId="8" hidden="1"/>
    <cellStyle name="Hipervínculo" xfId="13550" builtinId="8" hidden="1"/>
    <cellStyle name="Hipervínculo" xfId="13552" builtinId="8" hidden="1"/>
    <cellStyle name="Hipervínculo" xfId="13554" builtinId="8" hidden="1"/>
    <cellStyle name="Hipervínculo" xfId="13556" builtinId="8" hidden="1"/>
    <cellStyle name="Hipervínculo" xfId="13558" builtinId="8" hidden="1"/>
    <cellStyle name="Hipervínculo" xfId="13560" builtinId="8" hidden="1"/>
    <cellStyle name="Hipervínculo" xfId="13562" builtinId="8" hidden="1"/>
    <cellStyle name="Hipervínculo" xfId="13564" builtinId="8" hidden="1"/>
    <cellStyle name="Hipervínculo" xfId="13566" builtinId="8" hidden="1"/>
    <cellStyle name="Hipervínculo" xfId="13568" builtinId="8" hidden="1"/>
    <cellStyle name="Hipervínculo" xfId="13570" builtinId="8" hidden="1"/>
    <cellStyle name="Hipervínculo" xfId="13572" builtinId="8" hidden="1"/>
    <cellStyle name="Hipervínculo" xfId="13574" builtinId="8" hidden="1"/>
    <cellStyle name="Hipervínculo" xfId="13576" builtinId="8" hidden="1"/>
    <cellStyle name="Hipervínculo" xfId="13578" builtinId="8" hidden="1"/>
    <cellStyle name="Hipervínculo" xfId="13580" builtinId="8" hidden="1"/>
    <cellStyle name="Hipervínculo" xfId="13582" builtinId="8" hidden="1"/>
    <cellStyle name="Hipervínculo" xfId="13584" builtinId="8" hidden="1"/>
    <cellStyle name="Hipervínculo" xfId="13586" builtinId="8" hidden="1"/>
    <cellStyle name="Hipervínculo" xfId="13588" builtinId="8" hidden="1"/>
    <cellStyle name="Hipervínculo" xfId="13590" builtinId="8" hidden="1"/>
    <cellStyle name="Hipervínculo" xfId="13592" builtinId="8" hidden="1"/>
    <cellStyle name="Hipervínculo" xfId="13594" builtinId="8" hidden="1"/>
    <cellStyle name="Hipervínculo" xfId="13596" builtinId="8" hidden="1"/>
    <cellStyle name="Hipervínculo" xfId="13598" builtinId="8" hidden="1"/>
    <cellStyle name="Hipervínculo" xfId="13600" builtinId="8" hidden="1"/>
    <cellStyle name="Hipervínculo" xfId="13602" builtinId="8" hidden="1"/>
    <cellStyle name="Hipervínculo" xfId="13604" builtinId="8" hidden="1"/>
    <cellStyle name="Hipervínculo" xfId="13606" builtinId="8" hidden="1"/>
    <cellStyle name="Hipervínculo" xfId="13608" builtinId="8" hidden="1"/>
    <cellStyle name="Hipervínculo" xfId="13610" builtinId="8" hidden="1"/>
    <cellStyle name="Hipervínculo" xfId="13612" builtinId="8" hidden="1"/>
    <cellStyle name="Hipervínculo" xfId="13614" builtinId="8" hidden="1"/>
    <cellStyle name="Hipervínculo" xfId="13616" builtinId="8" hidden="1"/>
    <cellStyle name="Hipervínculo" xfId="13618" builtinId="8" hidden="1"/>
    <cellStyle name="Hipervínculo" xfId="13620" builtinId="8" hidden="1"/>
    <cellStyle name="Hipervínculo" xfId="13622" builtinId="8" hidden="1"/>
    <cellStyle name="Hipervínculo" xfId="13624" builtinId="8" hidden="1"/>
    <cellStyle name="Hipervínculo" xfId="13626" builtinId="8" hidden="1"/>
    <cellStyle name="Hipervínculo" xfId="13628" builtinId="8" hidden="1"/>
    <cellStyle name="Hipervínculo" xfId="13630" builtinId="8" hidden="1"/>
    <cellStyle name="Hipervínculo" xfId="13632" builtinId="8" hidden="1"/>
    <cellStyle name="Hipervínculo" xfId="13634" builtinId="8" hidden="1"/>
    <cellStyle name="Hipervínculo" xfId="13636" builtinId="8" hidden="1"/>
    <cellStyle name="Hipervínculo" xfId="13638" builtinId="8" hidden="1"/>
    <cellStyle name="Hipervínculo" xfId="13640" builtinId="8" hidden="1"/>
    <cellStyle name="Hipervínculo" xfId="13642" builtinId="8" hidden="1"/>
    <cellStyle name="Hipervínculo" xfId="13644" builtinId="8" hidden="1"/>
    <cellStyle name="Hipervínculo" xfId="13646" builtinId="8" hidden="1"/>
    <cellStyle name="Hipervínculo" xfId="13648" builtinId="8" hidden="1"/>
    <cellStyle name="Hipervínculo" xfId="13650" builtinId="8" hidden="1"/>
    <cellStyle name="Hipervínculo" xfId="13652" builtinId="8" hidden="1"/>
    <cellStyle name="Hipervínculo" xfId="13654" builtinId="8" hidden="1"/>
    <cellStyle name="Hipervínculo" xfId="13656" builtinId="8" hidden="1"/>
    <cellStyle name="Hipervínculo" xfId="13658" builtinId="8" hidden="1"/>
    <cellStyle name="Hipervínculo" xfId="13660" builtinId="8" hidden="1"/>
    <cellStyle name="Hipervínculo" xfId="13662" builtinId="8" hidden="1"/>
    <cellStyle name="Hipervínculo" xfId="13664" builtinId="8" hidden="1"/>
    <cellStyle name="Hipervínculo" xfId="13666" builtinId="8" hidden="1"/>
    <cellStyle name="Hipervínculo" xfId="13668" builtinId="8" hidden="1"/>
    <cellStyle name="Hipervínculo" xfId="13670" builtinId="8" hidden="1"/>
    <cellStyle name="Hipervínculo" xfId="13672" builtinId="8" hidden="1"/>
    <cellStyle name="Hipervínculo" xfId="13674" builtinId="8" hidden="1"/>
    <cellStyle name="Hipervínculo" xfId="13676" builtinId="8" hidden="1"/>
    <cellStyle name="Hipervínculo" xfId="13678" builtinId="8" hidden="1"/>
    <cellStyle name="Hipervínculo" xfId="13680" builtinId="8" hidden="1"/>
    <cellStyle name="Hipervínculo" xfId="13682" builtinId="8" hidden="1"/>
    <cellStyle name="Hipervínculo" xfId="13684" builtinId="8" hidden="1"/>
    <cellStyle name="Hipervínculo" xfId="13686" builtinId="8" hidden="1"/>
    <cellStyle name="Hipervínculo" xfId="13688" builtinId="8" hidden="1"/>
    <cellStyle name="Hipervínculo" xfId="13690" builtinId="8" hidden="1"/>
    <cellStyle name="Hipervínculo" xfId="13692" builtinId="8" hidden="1"/>
    <cellStyle name="Hipervínculo" xfId="13694" builtinId="8" hidden="1"/>
    <cellStyle name="Hipervínculo" xfId="13696" builtinId="8" hidden="1"/>
    <cellStyle name="Hipervínculo" xfId="13698" builtinId="8" hidden="1"/>
    <cellStyle name="Hipervínculo" xfId="13700" builtinId="8" hidden="1"/>
    <cellStyle name="Hipervínculo" xfId="13702" builtinId="8" hidden="1"/>
    <cellStyle name="Hipervínculo" xfId="13704" builtinId="8" hidden="1"/>
    <cellStyle name="Hipervínculo" xfId="13706" builtinId="8" hidden="1"/>
    <cellStyle name="Hipervínculo" xfId="13708" builtinId="8" hidden="1"/>
    <cellStyle name="Hipervínculo" xfId="13710" builtinId="8" hidden="1"/>
    <cellStyle name="Hipervínculo" xfId="13712" builtinId="8" hidden="1"/>
    <cellStyle name="Hipervínculo" xfId="13714" builtinId="8" hidden="1"/>
    <cellStyle name="Hipervínculo" xfId="13716" builtinId="8" hidden="1"/>
    <cellStyle name="Hipervínculo" xfId="13718" builtinId="8" hidden="1"/>
    <cellStyle name="Hipervínculo" xfId="13720" builtinId="8" hidden="1"/>
    <cellStyle name="Hipervínculo" xfId="13722" builtinId="8" hidden="1"/>
    <cellStyle name="Hipervínculo" xfId="13724" builtinId="8" hidden="1"/>
    <cellStyle name="Hipervínculo" xfId="13726" builtinId="8" hidden="1"/>
    <cellStyle name="Hipervínculo" xfId="13728" builtinId="8" hidden="1"/>
    <cellStyle name="Hipervínculo" xfId="13730" builtinId="8" hidden="1"/>
    <cellStyle name="Hipervínculo" xfId="13732" builtinId="8" hidden="1"/>
    <cellStyle name="Hipervínculo" xfId="13734" builtinId="8" hidden="1"/>
    <cellStyle name="Hipervínculo" xfId="13736" builtinId="8" hidden="1"/>
    <cellStyle name="Hipervínculo" xfId="13738" builtinId="8" hidden="1"/>
    <cellStyle name="Hipervínculo" xfId="13740" builtinId="8" hidden="1"/>
    <cellStyle name="Hipervínculo" xfId="13742" builtinId="8" hidden="1"/>
    <cellStyle name="Hipervínculo" xfId="13744" builtinId="8" hidden="1"/>
    <cellStyle name="Hipervínculo" xfId="13746" builtinId="8" hidden="1"/>
    <cellStyle name="Hipervínculo" xfId="13748" builtinId="8" hidden="1"/>
    <cellStyle name="Hipervínculo" xfId="13750" builtinId="8" hidden="1"/>
    <cellStyle name="Hipervínculo" xfId="13752" builtinId="8" hidden="1"/>
    <cellStyle name="Hipervínculo" xfId="13754" builtinId="8" hidden="1"/>
    <cellStyle name="Hipervínculo" xfId="13756" builtinId="8" hidden="1"/>
    <cellStyle name="Hipervínculo" xfId="13758" builtinId="8" hidden="1"/>
    <cellStyle name="Hipervínculo" xfId="13760" builtinId="8" hidden="1"/>
    <cellStyle name="Hipervínculo" xfId="13762" builtinId="8" hidden="1"/>
    <cellStyle name="Hipervínculo" xfId="13764" builtinId="8" hidden="1"/>
    <cellStyle name="Hipervínculo" xfId="13766" builtinId="8" hidden="1"/>
    <cellStyle name="Hipervínculo" xfId="13768" builtinId="8" hidden="1"/>
    <cellStyle name="Hipervínculo" xfId="13770" builtinId="8" hidden="1"/>
    <cellStyle name="Hipervínculo" xfId="13772" builtinId="8" hidden="1"/>
    <cellStyle name="Hipervínculo" xfId="13774" builtinId="8" hidden="1"/>
    <cellStyle name="Hipervínculo" xfId="13776" builtinId="8" hidden="1"/>
    <cellStyle name="Hipervínculo" xfId="13778" builtinId="8" hidden="1"/>
    <cellStyle name="Hipervínculo" xfId="13780" builtinId="8" hidden="1"/>
    <cellStyle name="Hipervínculo" xfId="13782" builtinId="8" hidden="1"/>
    <cellStyle name="Hipervínculo" xfId="13784" builtinId="8" hidden="1"/>
    <cellStyle name="Hipervínculo" xfId="13786" builtinId="8" hidden="1"/>
    <cellStyle name="Hipervínculo" xfId="13788" builtinId="8" hidden="1"/>
    <cellStyle name="Hipervínculo" xfId="13790" builtinId="8" hidden="1"/>
    <cellStyle name="Hipervínculo" xfId="13792" builtinId="8" hidden="1"/>
    <cellStyle name="Hipervínculo" xfId="13794" builtinId="8" hidden="1"/>
    <cellStyle name="Hipervínculo" xfId="13796" builtinId="8" hidden="1"/>
    <cellStyle name="Hipervínculo" xfId="13798" builtinId="8" hidden="1"/>
    <cellStyle name="Hipervínculo" xfId="13800" builtinId="8" hidden="1"/>
    <cellStyle name="Hipervínculo" xfId="13802" builtinId="8" hidden="1"/>
    <cellStyle name="Hipervínculo" xfId="13804" builtinId="8" hidden="1"/>
    <cellStyle name="Hipervínculo" xfId="13806" builtinId="8" hidden="1"/>
    <cellStyle name="Hipervínculo" xfId="13808" builtinId="8" hidden="1"/>
    <cellStyle name="Hipervínculo" xfId="13810" builtinId="8" hidden="1"/>
    <cellStyle name="Hipervínculo" xfId="13812" builtinId="8" hidden="1"/>
    <cellStyle name="Hipervínculo" xfId="13814" builtinId="8" hidden="1"/>
    <cellStyle name="Hipervínculo" xfId="13816" builtinId="8" hidden="1"/>
    <cellStyle name="Hipervínculo" xfId="13818" builtinId="8" hidden="1"/>
    <cellStyle name="Hipervínculo" xfId="13820" builtinId="8" hidden="1"/>
    <cellStyle name="Hipervínculo" xfId="13822" builtinId="8" hidden="1"/>
    <cellStyle name="Hipervínculo" xfId="13824" builtinId="8" hidden="1"/>
    <cellStyle name="Hipervínculo" xfId="13826" builtinId="8" hidden="1"/>
    <cellStyle name="Hipervínculo" xfId="13828" builtinId="8" hidden="1"/>
    <cellStyle name="Hipervínculo" xfId="13830" builtinId="8" hidden="1"/>
    <cellStyle name="Hipervínculo" xfId="13832" builtinId="8" hidden="1"/>
    <cellStyle name="Hipervínculo" xfId="13834" builtinId="8" hidden="1"/>
    <cellStyle name="Hipervínculo" xfId="13836" builtinId="8" hidden="1"/>
    <cellStyle name="Hipervínculo" xfId="13838" builtinId="8" hidden="1"/>
    <cellStyle name="Hipervínculo" xfId="13840" builtinId="8" hidden="1"/>
    <cellStyle name="Hipervínculo" xfId="13842" builtinId="8" hidden="1"/>
    <cellStyle name="Hipervínculo" xfId="13844" builtinId="8" hidden="1"/>
    <cellStyle name="Hipervínculo" xfId="13846" builtinId="8" hidden="1"/>
    <cellStyle name="Hipervínculo" xfId="13848" builtinId="8" hidden="1"/>
    <cellStyle name="Hipervínculo" xfId="13850" builtinId="8" hidden="1"/>
    <cellStyle name="Hipervínculo" xfId="13852" builtinId="8" hidden="1"/>
    <cellStyle name="Hipervínculo" xfId="13854" builtinId="8" hidden="1"/>
    <cellStyle name="Hipervínculo" xfId="13856" builtinId="8" hidden="1"/>
    <cellStyle name="Hipervínculo" xfId="13858" builtinId="8" hidden="1"/>
    <cellStyle name="Hipervínculo" xfId="13860" builtinId="8" hidden="1"/>
    <cellStyle name="Hipervínculo" xfId="13862" builtinId="8" hidden="1"/>
    <cellStyle name="Hipervínculo" xfId="13864" builtinId="8" hidden="1"/>
    <cellStyle name="Hipervínculo" xfId="13866" builtinId="8" hidden="1"/>
    <cellStyle name="Hipervínculo" xfId="13868" builtinId="8" hidden="1"/>
    <cellStyle name="Hipervínculo" xfId="13870" builtinId="8" hidden="1"/>
    <cellStyle name="Hipervínculo" xfId="13872" builtinId="8" hidden="1"/>
    <cellStyle name="Hipervínculo" xfId="13874" builtinId="8" hidden="1"/>
    <cellStyle name="Hipervínculo" xfId="13876" builtinId="8" hidden="1"/>
    <cellStyle name="Hipervínculo" xfId="13878" builtinId="8" hidden="1"/>
    <cellStyle name="Hipervínculo" xfId="13880" builtinId="8" hidden="1"/>
    <cellStyle name="Hipervínculo" xfId="13882" builtinId="8" hidden="1"/>
    <cellStyle name="Hipervínculo" xfId="13884" builtinId="8" hidden="1"/>
    <cellStyle name="Hipervínculo" xfId="13886" builtinId="8" hidden="1"/>
    <cellStyle name="Hipervínculo" xfId="13888" builtinId="8" hidden="1"/>
    <cellStyle name="Hipervínculo" xfId="13890" builtinId="8" hidden="1"/>
    <cellStyle name="Hipervínculo" xfId="13892" builtinId="8" hidden="1"/>
    <cellStyle name="Hipervínculo" xfId="13894" builtinId="8" hidden="1"/>
    <cellStyle name="Hipervínculo" xfId="13896" builtinId="8" hidden="1"/>
    <cellStyle name="Hipervínculo" xfId="13898" builtinId="8" hidden="1"/>
    <cellStyle name="Hipervínculo" xfId="13900" builtinId="8" hidden="1"/>
    <cellStyle name="Hipervínculo" xfId="13902" builtinId="8" hidden="1"/>
    <cellStyle name="Hipervínculo" xfId="13904" builtinId="8" hidden="1"/>
    <cellStyle name="Hipervínculo" xfId="13906" builtinId="8" hidden="1"/>
    <cellStyle name="Hipervínculo" xfId="13908" builtinId="8" hidden="1"/>
    <cellStyle name="Hipervínculo" xfId="13910" builtinId="8" hidden="1"/>
    <cellStyle name="Hipervínculo" xfId="13912" builtinId="8" hidden="1"/>
    <cellStyle name="Hipervínculo" xfId="13914" builtinId="8" hidden="1"/>
    <cellStyle name="Hipervínculo" xfId="13916" builtinId="8" hidden="1"/>
    <cellStyle name="Hipervínculo" xfId="13918" builtinId="8" hidden="1"/>
    <cellStyle name="Hipervínculo" xfId="13920" builtinId="8" hidden="1"/>
    <cellStyle name="Hipervínculo" xfId="13922" builtinId="8" hidden="1"/>
    <cellStyle name="Hipervínculo" xfId="13924" builtinId="8" hidden="1"/>
    <cellStyle name="Hipervínculo" xfId="13926" builtinId="8" hidden="1"/>
    <cellStyle name="Hipervínculo" xfId="13928" builtinId="8" hidden="1"/>
    <cellStyle name="Hipervínculo" xfId="13930" builtinId="8" hidden="1"/>
    <cellStyle name="Hipervínculo" xfId="13932" builtinId="8" hidden="1"/>
    <cellStyle name="Hipervínculo" xfId="13934" builtinId="8" hidden="1"/>
    <cellStyle name="Hipervínculo" xfId="13936" builtinId="8" hidden="1"/>
    <cellStyle name="Hipervínculo" xfId="13938" builtinId="8" hidden="1"/>
    <cellStyle name="Hipervínculo" xfId="13940" builtinId="8" hidden="1"/>
    <cellStyle name="Hipervínculo" xfId="13942" builtinId="8" hidden="1"/>
    <cellStyle name="Hipervínculo" xfId="13944" builtinId="8" hidden="1"/>
    <cellStyle name="Hipervínculo" xfId="13946" builtinId="8" hidden="1"/>
    <cellStyle name="Hipervínculo" xfId="13948" builtinId="8" hidden="1"/>
    <cellStyle name="Hipervínculo" xfId="13950" builtinId="8" hidden="1"/>
    <cellStyle name="Hipervínculo" xfId="13952" builtinId="8" hidden="1"/>
    <cellStyle name="Hipervínculo" xfId="13954" builtinId="8" hidden="1"/>
    <cellStyle name="Hipervínculo" xfId="13956" builtinId="8" hidden="1"/>
    <cellStyle name="Hipervínculo" xfId="13958" builtinId="8" hidden="1"/>
    <cellStyle name="Hipervínculo" xfId="13960" builtinId="8" hidden="1"/>
    <cellStyle name="Hipervínculo" xfId="13962" builtinId="8" hidden="1"/>
    <cellStyle name="Hipervínculo" xfId="13964" builtinId="8" hidden="1"/>
    <cellStyle name="Hipervínculo" xfId="13966" builtinId="8" hidden="1"/>
    <cellStyle name="Hipervínculo" xfId="13968" builtinId="8" hidden="1"/>
    <cellStyle name="Hipervínculo" xfId="13970" builtinId="8" hidden="1"/>
    <cellStyle name="Hipervínculo" xfId="13972" builtinId="8" hidden="1"/>
    <cellStyle name="Hipervínculo" xfId="13974" builtinId="8" hidden="1"/>
    <cellStyle name="Hipervínculo" xfId="13976" builtinId="8" hidden="1"/>
    <cellStyle name="Hipervínculo" xfId="13978" builtinId="8" hidden="1"/>
    <cellStyle name="Hipervínculo" xfId="13980" builtinId="8" hidden="1"/>
    <cellStyle name="Hipervínculo" xfId="13982" builtinId="8" hidden="1"/>
    <cellStyle name="Hipervínculo" xfId="13984" builtinId="8" hidden="1"/>
    <cellStyle name="Hipervínculo" xfId="13986" builtinId="8" hidden="1"/>
    <cellStyle name="Hipervínculo" xfId="13988" builtinId="8" hidden="1"/>
    <cellStyle name="Hipervínculo" xfId="13990" builtinId="8" hidden="1"/>
    <cellStyle name="Hipervínculo" xfId="13992" builtinId="8" hidden="1"/>
    <cellStyle name="Hipervínculo" xfId="13994" builtinId="8" hidden="1"/>
    <cellStyle name="Hipervínculo" xfId="13996" builtinId="8" hidden="1"/>
    <cellStyle name="Hipervínculo" xfId="13998" builtinId="8" hidden="1"/>
    <cellStyle name="Hipervínculo" xfId="14000" builtinId="8" hidden="1"/>
    <cellStyle name="Hipervínculo" xfId="14002" builtinId="8" hidden="1"/>
    <cellStyle name="Hipervínculo" xfId="14004" builtinId="8" hidden="1"/>
    <cellStyle name="Hipervínculo" xfId="14006" builtinId="8" hidden="1"/>
    <cellStyle name="Hipervínculo" xfId="14008" builtinId="8" hidden="1"/>
    <cellStyle name="Hipervínculo" xfId="14010" builtinId="8" hidden="1"/>
    <cellStyle name="Hipervínculo" xfId="14012" builtinId="8" hidden="1"/>
    <cellStyle name="Hipervínculo" xfId="14014" builtinId="8" hidden="1"/>
    <cellStyle name="Hipervínculo" xfId="14016" builtinId="8" hidden="1"/>
    <cellStyle name="Hipervínculo" xfId="14018" builtinId="8" hidden="1"/>
    <cellStyle name="Hipervínculo" xfId="14020" builtinId="8" hidden="1"/>
    <cellStyle name="Hipervínculo" xfId="14022" builtinId="8" hidden="1"/>
    <cellStyle name="Hipervínculo" xfId="14024" builtinId="8" hidden="1"/>
    <cellStyle name="Hipervínculo" xfId="14026" builtinId="8" hidden="1"/>
    <cellStyle name="Hipervínculo" xfId="14028" builtinId="8" hidden="1"/>
    <cellStyle name="Hipervínculo" xfId="14030" builtinId="8" hidden="1"/>
    <cellStyle name="Hipervínculo" xfId="14032" builtinId="8" hidden="1"/>
    <cellStyle name="Hipervínculo" xfId="14034" builtinId="8" hidden="1"/>
    <cellStyle name="Hipervínculo" xfId="14036" builtinId="8" hidden="1"/>
    <cellStyle name="Hipervínculo" xfId="14038" builtinId="8" hidden="1"/>
    <cellStyle name="Hipervínculo" xfId="14040" builtinId="8" hidden="1"/>
    <cellStyle name="Hipervínculo" xfId="14042" builtinId="8" hidden="1"/>
    <cellStyle name="Hipervínculo" xfId="14044" builtinId="8" hidden="1"/>
    <cellStyle name="Hipervínculo" xfId="14046" builtinId="8" hidden="1"/>
    <cellStyle name="Hipervínculo" xfId="14048" builtinId="8" hidden="1"/>
    <cellStyle name="Hipervínculo" xfId="14050" builtinId="8" hidden="1"/>
    <cellStyle name="Hipervínculo" xfId="14052" builtinId="8" hidden="1"/>
    <cellStyle name="Hipervínculo" xfId="14054" builtinId="8" hidden="1"/>
    <cellStyle name="Hipervínculo" xfId="14056" builtinId="8" hidden="1"/>
    <cellStyle name="Hipervínculo" xfId="14058" builtinId="8" hidden="1"/>
    <cellStyle name="Hipervínculo" xfId="14060" builtinId="8" hidden="1"/>
    <cellStyle name="Hipervínculo" xfId="14062" builtinId="8" hidden="1"/>
    <cellStyle name="Hipervínculo" xfId="14064" builtinId="8" hidden="1"/>
    <cellStyle name="Hipervínculo" xfId="14066" builtinId="8" hidden="1"/>
    <cellStyle name="Hipervínculo" xfId="14068" builtinId="8" hidden="1"/>
    <cellStyle name="Hipervínculo" xfId="14070" builtinId="8" hidden="1"/>
    <cellStyle name="Hipervínculo" xfId="14072" builtinId="8" hidden="1"/>
    <cellStyle name="Hipervínculo" xfId="14074" builtinId="8" hidden="1"/>
    <cellStyle name="Hipervínculo" xfId="14076" builtinId="8" hidden="1"/>
    <cellStyle name="Hipervínculo" xfId="14078" builtinId="8" hidden="1"/>
    <cellStyle name="Hipervínculo" xfId="14080" builtinId="8" hidden="1"/>
    <cellStyle name="Hipervínculo" xfId="14082" builtinId="8" hidden="1"/>
    <cellStyle name="Hipervínculo" xfId="14084" builtinId="8" hidden="1"/>
    <cellStyle name="Hipervínculo" xfId="14086" builtinId="8" hidden="1"/>
    <cellStyle name="Hipervínculo" xfId="14088" builtinId="8" hidden="1"/>
    <cellStyle name="Hipervínculo" xfId="14090" builtinId="8" hidden="1"/>
    <cellStyle name="Hipervínculo" xfId="14092" builtinId="8" hidden="1"/>
    <cellStyle name="Hipervínculo" xfId="14094" builtinId="8" hidden="1"/>
    <cellStyle name="Hipervínculo" xfId="14096" builtinId="8" hidden="1"/>
    <cellStyle name="Hipervínculo" xfId="14098" builtinId="8" hidden="1"/>
    <cellStyle name="Hipervínculo" xfId="14100" builtinId="8" hidden="1"/>
    <cellStyle name="Hipervínculo" xfId="14102" builtinId="8" hidden="1"/>
    <cellStyle name="Hipervínculo" xfId="14104" builtinId="8" hidden="1"/>
    <cellStyle name="Hipervínculo" xfId="14106" builtinId="8" hidden="1"/>
    <cellStyle name="Hipervínculo" xfId="14108" builtinId="8" hidden="1"/>
    <cellStyle name="Hipervínculo" xfId="14110" builtinId="8" hidden="1"/>
    <cellStyle name="Hipervínculo" xfId="14112" builtinId="8" hidden="1"/>
    <cellStyle name="Hipervínculo" xfId="14114" builtinId="8" hidden="1"/>
    <cellStyle name="Hipervínculo" xfId="14116" builtinId="8" hidden="1"/>
    <cellStyle name="Hipervínculo" xfId="14118" builtinId="8" hidden="1"/>
    <cellStyle name="Hipervínculo" xfId="14120" builtinId="8" hidden="1"/>
    <cellStyle name="Hipervínculo" xfId="14122" builtinId="8" hidden="1"/>
    <cellStyle name="Hipervínculo" xfId="14124" builtinId="8" hidden="1"/>
    <cellStyle name="Hipervínculo" xfId="14126" builtinId="8" hidden="1"/>
    <cellStyle name="Hipervínculo" xfId="14128" builtinId="8" hidden="1"/>
    <cellStyle name="Hipervínculo" xfId="14130" builtinId="8" hidden="1"/>
    <cellStyle name="Hipervínculo" xfId="14132" builtinId="8" hidden="1"/>
    <cellStyle name="Hipervínculo" xfId="14134" builtinId="8" hidden="1"/>
    <cellStyle name="Hipervínculo" xfId="14136" builtinId="8" hidden="1"/>
    <cellStyle name="Hipervínculo" xfId="14138" builtinId="8" hidden="1"/>
    <cellStyle name="Hipervínculo" xfId="14140" builtinId="8" hidden="1"/>
    <cellStyle name="Hipervínculo" xfId="14142" builtinId="8" hidden="1"/>
    <cellStyle name="Hipervínculo" xfId="14144" builtinId="8" hidden="1"/>
    <cellStyle name="Hipervínculo" xfId="14146" builtinId="8" hidden="1"/>
    <cellStyle name="Hipervínculo" xfId="14148" builtinId="8" hidden="1"/>
    <cellStyle name="Hipervínculo" xfId="14150" builtinId="8" hidden="1"/>
    <cellStyle name="Hipervínculo" xfId="14152" builtinId="8" hidden="1"/>
    <cellStyle name="Hipervínculo" xfId="14154" builtinId="8" hidden="1"/>
    <cellStyle name="Hipervínculo" xfId="14156" builtinId="8" hidden="1"/>
    <cellStyle name="Hipervínculo" xfId="14158" builtinId="8" hidden="1"/>
    <cellStyle name="Hipervínculo" xfId="14160" builtinId="8" hidden="1"/>
    <cellStyle name="Hipervínculo" xfId="14162" builtinId="8" hidden="1"/>
    <cellStyle name="Hipervínculo" xfId="14164" builtinId="8" hidden="1"/>
    <cellStyle name="Hipervínculo" xfId="14166" builtinId="8" hidden="1"/>
    <cellStyle name="Hipervínculo" xfId="14168" builtinId="8" hidden="1"/>
    <cellStyle name="Hipervínculo" xfId="14170" builtinId="8" hidden="1"/>
    <cellStyle name="Hipervínculo" xfId="14172" builtinId="8" hidden="1"/>
    <cellStyle name="Hipervínculo" xfId="14174" builtinId="8" hidden="1"/>
    <cellStyle name="Hipervínculo" xfId="14176" builtinId="8" hidden="1"/>
    <cellStyle name="Hipervínculo" xfId="14178" builtinId="8" hidden="1"/>
    <cellStyle name="Hipervínculo" xfId="14180" builtinId="8" hidden="1"/>
    <cellStyle name="Hipervínculo" xfId="14182" builtinId="8" hidden="1"/>
    <cellStyle name="Hipervínculo" xfId="14184" builtinId="8" hidden="1"/>
    <cellStyle name="Hipervínculo" xfId="14186" builtinId="8" hidden="1"/>
    <cellStyle name="Hipervínculo" xfId="14188" builtinId="8" hidden="1"/>
    <cellStyle name="Hipervínculo" xfId="14190" builtinId="8" hidden="1"/>
    <cellStyle name="Hipervínculo" xfId="14192" builtinId="8" hidden="1"/>
    <cellStyle name="Hipervínculo" xfId="14194" builtinId="8" hidden="1"/>
    <cellStyle name="Hipervínculo" xfId="14196" builtinId="8" hidden="1"/>
    <cellStyle name="Hipervínculo" xfId="14198" builtinId="8" hidden="1"/>
    <cellStyle name="Hipervínculo" xfId="14200" builtinId="8" hidden="1"/>
    <cellStyle name="Hipervínculo" xfId="14202" builtinId="8" hidden="1"/>
    <cellStyle name="Hipervínculo" xfId="14204" builtinId="8" hidden="1"/>
    <cellStyle name="Hipervínculo" xfId="14206" builtinId="8" hidden="1"/>
    <cellStyle name="Hipervínculo" xfId="14208" builtinId="8" hidden="1"/>
    <cellStyle name="Hipervínculo" xfId="14210" builtinId="8" hidden="1"/>
    <cellStyle name="Hipervínculo" xfId="14212" builtinId="8" hidden="1"/>
    <cellStyle name="Hipervínculo" xfId="14214" builtinId="8" hidden="1"/>
    <cellStyle name="Hipervínculo" xfId="14216" builtinId="8" hidden="1"/>
    <cellStyle name="Hipervínculo" xfId="14218" builtinId="8" hidden="1"/>
    <cellStyle name="Hipervínculo" xfId="14220" builtinId="8" hidden="1"/>
    <cellStyle name="Hipervínculo" xfId="14222" builtinId="8" hidden="1"/>
    <cellStyle name="Hipervínculo" xfId="14224" builtinId="8" hidden="1"/>
    <cellStyle name="Hipervínculo" xfId="14226" builtinId="8" hidden="1"/>
    <cellStyle name="Hipervínculo" xfId="14228" builtinId="8" hidden="1"/>
    <cellStyle name="Hipervínculo" xfId="14230" builtinId="8" hidden="1"/>
    <cellStyle name="Hipervínculo" xfId="14232" builtinId="8" hidden="1"/>
    <cellStyle name="Hipervínculo" xfId="14234" builtinId="8" hidden="1"/>
    <cellStyle name="Hipervínculo" xfId="14236" builtinId="8" hidden="1"/>
    <cellStyle name="Hipervínculo" xfId="14238" builtinId="8" hidden="1"/>
    <cellStyle name="Hipervínculo" xfId="14240" builtinId="8" hidden="1"/>
    <cellStyle name="Hipervínculo" xfId="14242" builtinId="8" hidden="1"/>
    <cellStyle name="Hipervínculo" xfId="14244" builtinId="8" hidden="1"/>
    <cellStyle name="Hipervínculo" xfId="14246" builtinId="8" hidden="1"/>
    <cellStyle name="Hipervínculo" xfId="14248" builtinId="8" hidden="1"/>
    <cellStyle name="Hipervínculo" xfId="14250" builtinId="8" hidden="1"/>
    <cellStyle name="Hipervínculo" xfId="14252" builtinId="8" hidden="1"/>
    <cellStyle name="Hipervínculo" xfId="14254" builtinId="8" hidden="1"/>
    <cellStyle name="Hipervínculo" xfId="14256" builtinId="8" hidden="1"/>
    <cellStyle name="Hipervínculo" xfId="14258" builtinId="8" hidden="1"/>
    <cellStyle name="Hipervínculo" xfId="14260" builtinId="8" hidden="1"/>
    <cellStyle name="Hipervínculo" xfId="14262" builtinId="8" hidden="1"/>
    <cellStyle name="Hipervínculo" xfId="14264" builtinId="8" hidden="1"/>
    <cellStyle name="Hipervínculo" xfId="14266" builtinId="8" hidden="1"/>
    <cellStyle name="Hipervínculo" xfId="14268" builtinId="8" hidden="1"/>
    <cellStyle name="Hipervínculo" xfId="14270" builtinId="8" hidden="1"/>
    <cellStyle name="Hipervínculo" xfId="14272" builtinId="8" hidden="1"/>
    <cellStyle name="Hipervínculo" xfId="14274" builtinId="8" hidden="1"/>
    <cellStyle name="Hipervínculo" xfId="14276" builtinId="8" hidden="1"/>
    <cellStyle name="Hipervínculo" xfId="14278" builtinId="8" hidden="1"/>
    <cellStyle name="Hipervínculo" xfId="14280" builtinId="8" hidden="1"/>
    <cellStyle name="Hipervínculo" xfId="14282" builtinId="8" hidden="1"/>
    <cellStyle name="Hipervínculo" xfId="14284" builtinId="8" hidden="1"/>
    <cellStyle name="Hipervínculo" xfId="14286" builtinId="8" hidden="1"/>
    <cellStyle name="Hipervínculo" xfId="14288" builtinId="8" hidden="1"/>
    <cellStyle name="Hipervínculo" xfId="14290" builtinId="8" hidden="1"/>
    <cellStyle name="Hipervínculo" xfId="14292" builtinId="8" hidden="1"/>
    <cellStyle name="Hipervínculo" xfId="14294" builtinId="8" hidden="1"/>
    <cellStyle name="Hipervínculo" xfId="14296" builtinId="8" hidden="1"/>
    <cellStyle name="Hipervínculo" xfId="14298" builtinId="8" hidden="1"/>
    <cellStyle name="Hipervínculo" xfId="14300" builtinId="8" hidden="1"/>
    <cellStyle name="Hipervínculo" xfId="14302" builtinId="8" hidden="1"/>
    <cellStyle name="Hipervínculo" xfId="14304" builtinId="8" hidden="1"/>
    <cellStyle name="Hipervínculo" xfId="14306" builtinId="8" hidden="1"/>
    <cellStyle name="Hipervínculo" xfId="14308" builtinId="8" hidden="1"/>
    <cellStyle name="Hipervínculo" xfId="14310" builtinId="8" hidden="1"/>
    <cellStyle name="Hipervínculo" xfId="14312" builtinId="8" hidden="1"/>
    <cellStyle name="Hipervínculo" xfId="14314" builtinId="8" hidden="1"/>
    <cellStyle name="Hipervínculo" xfId="14316" builtinId="8" hidden="1"/>
    <cellStyle name="Hipervínculo" xfId="14318" builtinId="8" hidden="1"/>
    <cellStyle name="Hipervínculo" xfId="14320" builtinId="8" hidden="1"/>
    <cellStyle name="Hipervínculo" xfId="14322" builtinId="8" hidden="1"/>
    <cellStyle name="Hipervínculo" xfId="14324" builtinId="8" hidden="1"/>
    <cellStyle name="Hipervínculo" xfId="14326" builtinId="8" hidden="1"/>
    <cellStyle name="Hipervínculo" xfId="14328" builtinId="8" hidden="1"/>
    <cellStyle name="Hipervínculo" xfId="14330" builtinId="8" hidden="1"/>
    <cellStyle name="Hipervínculo" xfId="14332" builtinId="8" hidden="1"/>
    <cellStyle name="Hipervínculo" xfId="14334" builtinId="8" hidden="1"/>
    <cellStyle name="Hipervínculo" xfId="14336" builtinId="8" hidden="1"/>
    <cellStyle name="Hipervínculo" xfId="14338" builtinId="8" hidden="1"/>
    <cellStyle name="Hipervínculo" xfId="14340" builtinId="8" hidden="1"/>
    <cellStyle name="Hipervínculo" xfId="14342" builtinId="8" hidden="1"/>
    <cellStyle name="Hipervínculo" xfId="14344" builtinId="8" hidden="1"/>
    <cellStyle name="Hipervínculo" xfId="14346" builtinId="8" hidden="1"/>
    <cellStyle name="Hipervínculo" xfId="14348" builtinId="8" hidden="1"/>
    <cellStyle name="Hipervínculo" xfId="14350" builtinId="8" hidden="1"/>
    <cellStyle name="Hipervínculo" xfId="14352" builtinId="8" hidden="1"/>
    <cellStyle name="Hipervínculo" xfId="14354" builtinId="8" hidden="1"/>
    <cellStyle name="Hipervínculo" xfId="14356" builtinId="8" hidden="1"/>
    <cellStyle name="Hipervínculo" xfId="14358" builtinId="8" hidden="1"/>
    <cellStyle name="Hipervínculo" xfId="14360" builtinId="8" hidden="1"/>
    <cellStyle name="Hipervínculo" xfId="14362" builtinId="8" hidden="1"/>
    <cellStyle name="Hipervínculo" xfId="14364" builtinId="8" hidden="1"/>
    <cellStyle name="Hipervínculo" xfId="14366" builtinId="8" hidden="1"/>
    <cellStyle name="Hipervínculo" xfId="14368" builtinId="8" hidden="1"/>
    <cellStyle name="Hipervínculo" xfId="14370" builtinId="8" hidden="1"/>
    <cellStyle name="Hipervínculo" xfId="14372" builtinId="8" hidden="1"/>
    <cellStyle name="Hipervínculo" xfId="14374" builtinId="8" hidden="1"/>
    <cellStyle name="Hipervínculo" xfId="14376" builtinId="8" hidden="1"/>
    <cellStyle name="Hipervínculo" xfId="14378" builtinId="8" hidden="1"/>
    <cellStyle name="Hipervínculo" xfId="14380" builtinId="8" hidden="1"/>
    <cellStyle name="Hipervínculo" xfId="14382" builtinId="8" hidden="1"/>
    <cellStyle name="Hipervínculo" xfId="14384" builtinId="8" hidden="1"/>
    <cellStyle name="Hipervínculo" xfId="14386" builtinId="8" hidden="1"/>
    <cellStyle name="Hipervínculo" xfId="14388" builtinId="8" hidden="1"/>
    <cellStyle name="Hipervínculo" xfId="14390" builtinId="8" hidden="1"/>
    <cellStyle name="Hipervínculo" xfId="14392" builtinId="8" hidden="1"/>
    <cellStyle name="Hipervínculo" xfId="14394" builtinId="8" hidden="1"/>
    <cellStyle name="Hipervínculo" xfId="14396" builtinId="8" hidden="1"/>
    <cellStyle name="Hipervínculo" xfId="14398" builtinId="8" hidden="1"/>
    <cellStyle name="Hipervínculo" xfId="14400" builtinId="8" hidden="1"/>
    <cellStyle name="Hipervínculo" xfId="14402" builtinId="8" hidden="1"/>
    <cellStyle name="Hipervínculo" xfId="14404" builtinId="8" hidden="1"/>
    <cellStyle name="Hipervínculo" xfId="14406" builtinId="8" hidden="1"/>
    <cellStyle name="Hipervínculo" xfId="14408" builtinId="8" hidden="1"/>
    <cellStyle name="Hipervínculo" xfId="14410" builtinId="8" hidden="1"/>
    <cellStyle name="Hipervínculo" xfId="14412" builtinId="8" hidden="1"/>
    <cellStyle name="Hipervínculo" xfId="14414" builtinId="8" hidden="1"/>
    <cellStyle name="Hipervínculo" xfId="14416" builtinId="8" hidden="1"/>
    <cellStyle name="Hipervínculo" xfId="14418" builtinId="8" hidden="1"/>
    <cellStyle name="Hipervínculo" xfId="14420" builtinId="8" hidden="1"/>
    <cellStyle name="Hipervínculo" xfId="14422" builtinId="8" hidden="1"/>
    <cellStyle name="Hipervínculo" xfId="14424" builtinId="8" hidden="1"/>
    <cellStyle name="Hipervínculo" xfId="14426" builtinId="8" hidden="1"/>
    <cellStyle name="Hipervínculo" xfId="14428" builtinId="8" hidden="1"/>
    <cellStyle name="Hipervínculo" xfId="14430" builtinId="8" hidden="1"/>
    <cellStyle name="Hipervínculo" xfId="14432" builtinId="8" hidden="1"/>
    <cellStyle name="Hipervínculo" xfId="14434" builtinId="8" hidden="1"/>
    <cellStyle name="Hipervínculo" xfId="14436" builtinId="8" hidden="1"/>
    <cellStyle name="Hipervínculo" xfId="14438" builtinId="8" hidden="1"/>
    <cellStyle name="Hipervínculo" xfId="14440" builtinId="8" hidden="1"/>
    <cellStyle name="Hipervínculo" xfId="14442" builtinId="8" hidden="1"/>
    <cellStyle name="Hipervínculo" xfId="14444" builtinId="8" hidden="1"/>
    <cellStyle name="Hipervínculo" xfId="14446" builtinId="8" hidden="1"/>
    <cellStyle name="Hipervínculo" xfId="14448" builtinId="8" hidden="1"/>
    <cellStyle name="Hipervínculo" xfId="14450" builtinId="8" hidden="1"/>
    <cellStyle name="Hipervínculo" xfId="14452" builtinId="8" hidden="1"/>
    <cellStyle name="Hipervínculo" xfId="14454" builtinId="8" hidden="1"/>
    <cellStyle name="Hipervínculo" xfId="14456" builtinId="8" hidden="1"/>
    <cellStyle name="Hipervínculo" xfId="14458" builtinId="8" hidden="1"/>
    <cellStyle name="Hipervínculo" xfId="14460" builtinId="8" hidden="1"/>
    <cellStyle name="Hipervínculo" xfId="14462" builtinId="8" hidden="1"/>
    <cellStyle name="Hipervínculo" xfId="14464" builtinId="8" hidden="1"/>
    <cellStyle name="Hipervínculo" xfId="14466" builtinId="8" hidden="1"/>
    <cellStyle name="Hipervínculo" xfId="14468" builtinId="8" hidden="1"/>
    <cellStyle name="Hipervínculo" xfId="14470" builtinId="8" hidden="1"/>
    <cellStyle name="Hipervínculo" xfId="14472" builtinId="8" hidden="1"/>
    <cellStyle name="Hipervínculo" xfId="14474" builtinId="8" hidden="1"/>
    <cellStyle name="Hipervínculo" xfId="14476" builtinId="8" hidden="1"/>
    <cellStyle name="Hipervínculo" xfId="14478" builtinId="8" hidden="1"/>
    <cellStyle name="Hipervínculo" xfId="14480" builtinId="8" hidden="1"/>
    <cellStyle name="Hipervínculo" xfId="14482" builtinId="8" hidden="1"/>
    <cellStyle name="Hipervínculo" xfId="14484" builtinId="8" hidden="1"/>
    <cellStyle name="Hipervínculo" xfId="14486" builtinId="8" hidden="1"/>
    <cellStyle name="Hipervínculo" xfId="14488" builtinId="8" hidden="1"/>
    <cellStyle name="Hipervínculo" xfId="14490" builtinId="8" hidden="1"/>
    <cellStyle name="Hipervínculo" xfId="14492" builtinId="8" hidden="1"/>
    <cellStyle name="Hipervínculo" xfId="14494" builtinId="8" hidden="1"/>
    <cellStyle name="Hipervínculo" xfId="14496" builtinId="8" hidden="1"/>
    <cellStyle name="Hipervínculo" xfId="14498" builtinId="8" hidden="1"/>
    <cellStyle name="Hipervínculo" xfId="14500" builtinId="8" hidden="1"/>
    <cellStyle name="Hipervínculo" xfId="14502" builtinId="8" hidden="1"/>
    <cellStyle name="Hipervínculo" xfId="14504" builtinId="8" hidden="1"/>
    <cellStyle name="Hipervínculo" xfId="14506" builtinId="8" hidden="1"/>
    <cellStyle name="Hipervínculo" xfId="14508" builtinId="8" hidden="1"/>
    <cellStyle name="Hipervínculo" xfId="14510" builtinId="8" hidden="1"/>
    <cellStyle name="Hipervínculo" xfId="14512" builtinId="8" hidden="1"/>
    <cellStyle name="Hipervínculo" xfId="14514" builtinId="8" hidden="1"/>
    <cellStyle name="Hipervínculo" xfId="14516" builtinId="8" hidden="1"/>
    <cellStyle name="Hipervínculo" xfId="14518" builtinId="8" hidden="1"/>
    <cellStyle name="Hipervínculo" xfId="14520" builtinId="8" hidden="1"/>
    <cellStyle name="Hipervínculo" xfId="14522" builtinId="8" hidden="1"/>
    <cellStyle name="Hipervínculo" xfId="14524" builtinId="8" hidden="1"/>
    <cellStyle name="Hipervínculo" xfId="14526" builtinId="8" hidden="1"/>
    <cellStyle name="Hipervínculo" xfId="14528" builtinId="8" hidden="1"/>
    <cellStyle name="Hipervínculo" xfId="14530" builtinId="8" hidden="1"/>
    <cellStyle name="Hipervínculo" xfId="14532" builtinId="8" hidden="1"/>
    <cellStyle name="Hipervínculo" xfId="14534" builtinId="8" hidden="1"/>
    <cellStyle name="Hipervínculo" xfId="14536" builtinId="8" hidden="1"/>
    <cellStyle name="Hipervínculo" xfId="14538" builtinId="8" hidden="1"/>
    <cellStyle name="Hipervínculo" xfId="14540" builtinId="8" hidden="1"/>
    <cellStyle name="Hipervínculo" xfId="14542" builtinId="8" hidden="1"/>
    <cellStyle name="Hipervínculo" xfId="14544" builtinId="8" hidden="1"/>
    <cellStyle name="Hipervínculo" xfId="14546" builtinId="8" hidden="1"/>
    <cellStyle name="Hipervínculo" xfId="14548" builtinId="8" hidden="1"/>
    <cellStyle name="Hipervínculo" xfId="14550" builtinId="8" hidden="1"/>
    <cellStyle name="Hipervínculo" xfId="14552" builtinId="8" hidden="1"/>
    <cellStyle name="Hipervínculo" xfId="14554" builtinId="8" hidden="1"/>
    <cellStyle name="Hipervínculo" xfId="14556" builtinId="8" hidden="1"/>
    <cellStyle name="Hipervínculo" xfId="14558" builtinId="8" hidden="1"/>
    <cellStyle name="Hipervínculo" xfId="14560" builtinId="8" hidden="1"/>
    <cellStyle name="Hipervínculo" xfId="14562" builtinId="8" hidden="1"/>
    <cellStyle name="Hipervínculo" xfId="14564" builtinId="8" hidden="1"/>
    <cellStyle name="Hipervínculo" xfId="14566" builtinId="8" hidden="1"/>
    <cellStyle name="Hipervínculo" xfId="14568" builtinId="8" hidden="1"/>
    <cellStyle name="Hipervínculo" xfId="14570" builtinId="8" hidden="1"/>
    <cellStyle name="Hipervínculo" xfId="14572" builtinId="8" hidden="1"/>
    <cellStyle name="Hipervínculo" xfId="14574" builtinId="8" hidden="1"/>
    <cellStyle name="Hipervínculo" xfId="14576" builtinId="8" hidden="1"/>
    <cellStyle name="Hipervínculo" xfId="14578" builtinId="8" hidden="1"/>
    <cellStyle name="Hipervínculo" xfId="14580" builtinId="8" hidden="1"/>
    <cellStyle name="Hipervínculo" xfId="14582" builtinId="8" hidden="1"/>
    <cellStyle name="Hipervínculo" xfId="14584" builtinId="8" hidden="1"/>
    <cellStyle name="Hipervínculo" xfId="14586" builtinId="8" hidden="1"/>
    <cellStyle name="Hipervínculo" xfId="14588" builtinId="8" hidden="1"/>
    <cellStyle name="Hipervínculo" xfId="14590" builtinId="8" hidden="1"/>
    <cellStyle name="Hipervínculo" xfId="14592" builtinId="8" hidden="1"/>
    <cellStyle name="Hipervínculo" xfId="14594" builtinId="8" hidden="1"/>
    <cellStyle name="Hipervínculo" xfId="14596" builtinId="8" hidden="1"/>
    <cellStyle name="Hipervínculo" xfId="14598" builtinId="8" hidden="1"/>
    <cellStyle name="Hipervínculo" xfId="14600" builtinId="8" hidden="1"/>
    <cellStyle name="Hipervínculo" xfId="14602" builtinId="8" hidden="1"/>
    <cellStyle name="Hipervínculo" xfId="14604" builtinId="8" hidden="1"/>
    <cellStyle name="Hipervínculo" xfId="14606" builtinId="8" hidden="1"/>
    <cellStyle name="Hipervínculo" xfId="14608" builtinId="8" hidden="1"/>
    <cellStyle name="Hipervínculo" xfId="14610" builtinId="8" hidden="1"/>
    <cellStyle name="Hipervínculo" xfId="14612" builtinId="8" hidden="1"/>
    <cellStyle name="Hipervínculo" xfId="14614" builtinId="8" hidden="1"/>
    <cellStyle name="Hipervínculo" xfId="14616" builtinId="8" hidden="1"/>
    <cellStyle name="Hipervínculo" xfId="14618" builtinId="8" hidden="1"/>
    <cellStyle name="Hipervínculo" xfId="14620" builtinId="8" hidden="1"/>
    <cellStyle name="Hipervínculo" xfId="14622" builtinId="8" hidden="1"/>
    <cellStyle name="Hipervínculo" xfId="14624" builtinId="8" hidden="1"/>
    <cellStyle name="Hipervínculo" xfId="14626" builtinId="8" hidden="1"/>
    <cellStyle name="Hipervínculo" xfId="14628" builtinId="8" hidden="1"/>
    <cellStyle name="Hipervínculo" xfId="14630" builtinId="8" hidden="1"/>
    <cellStyle name="Hipervínculo" xfId="14632" builtinId="8" hidden="1"/>
    <cellStyle name="Hipervínculo" xfId="14634" builtinId="8" hidden="1"/>
    <cellStyle name="Hipervínculo" xfId="14636" builtinId="8" hidden="1"/>
    <cellStyle name="Hipervínculo" xfId="14638" builtinId="8" hidden="1"/>
    <cellStyle name="Hipervínculo" xfId="14640" builtinId="8" hidden="1"/>
    <cellStyle name="Hipervínculo" xfId="14642" builtinId="8" hidden="1"/>
    <cellStyle name="Hipervínculo" xfId="14644" builtinId="8" hidden="1"/>
    <cellStyle name="Hipervínculo" xfId="14646" builtinId="8" hidden="1"/>
    <cellStyle name="Hipervínculo" xfId="14648" builtinId="8" hidden="1"/>
    <cellStyle name="Hipervínculo" xfId="14650" builtinId="8" hidden="1"/>
    <cellStyle name="Hipervínculo" xfId="14652" builtinId="8" hidden="1"/>
    <cellStyle name="Hipervínculo" xfId="14654" builtinId="8" hidden="1"/>
    <cellStyle name="Hipervínculo" xfId="14656" builtinId="8" hidden="1"/>
    <cellStyle name="Hipervínculo" xfId="14658" builtinId="8" hidden="1"/>
    <cellStyle name="Hipervínculo" xfId="14660" builtinId="8" hidden="1"/>
    <cellStyle name="Hipervínculo" xfId="14662" builtinId="8" hidden="1"/>
    <cellStyle name="Hipervínculo" xfId="14664" builtinId="8" hidden="1"/>
    <cellStyle name="Hipervínculo" xfId="14666" builtinId="8" hidden="1"/>
    <cellStyle name="Hipervínculo" xfId="14668" builtinId="8" hidden="1"/>
    <cellStyle name="Hipervínculo" xfId="14670" builtinId="8" hidden="1"/>
    <cellStyle name="Hipervínculo" xfId="14672" builtinId="8" hidden="1"/>
    <cellStyle name="Hipervínculo" xfId="14674" builtinId="8" hidden="1"/>
    <cellStyle name="Hipervínculo" xfId="14676" builtinId="8" hidden="1"/>
    <cellStyle name="Hipervínculo" xfId="14678" builtinId="8" hidden="1"/>
    <cellStyle name="Hipervínculo" xfId="14680" builtinId="8" hidden="1"/>
    <cellStyle name="Hipervínculo" xfId="14682" builtinId="8" hidden="1"/>
    <cellStyle name="Hipervínculo" xfId="14684" builtinId="8" hidden="1"/>
    <cellStyle name="Hipervínculo" xfId="14686" builtinId="8" hidden="1"/>
    <cellStyle name="Hipervínculo" xfId="14688" builtinId="8" hidden="1"/>
    <cellStyle name="Hipervínculo" xfId="14690" builtinId="8" hidden="1"/>
    <cellStyle name="Hipervínculo" xfId="14692" builtinId="8" hidden="1"/>
    <cellStyle name="Hipervínculo" xfId="14694" builtinId="8" hidden="1"/>
    <cellStyle name="Hipervínculo" xfId="14696" builtinId="8" hidden="1"/>
    <cellStyle name="Hipervínculo" xfId="14698" builtinId="8" hidden="1"/>
    <cellStyle name="Hipervínculo" xfId="14700" builtinId="8" hidden="1"/>
    <cellStyle name="Hipervínculo" xfId="14702" builtinId="8" hidden="1"/>
    <cellStyle name="Hipervínculo" xfId="14704" builtinId="8" hidden="1"/>
    <cellStyle name="Hipervínculo" xfId="14706" builtinId="8" hidden="1"/>
    <cellStyle name="Hipervínculo" xfId="14708" builtinId="8" hidden="1"/>
    <cellStyle name="Hipervínculo" xfId="14710" builtinId="8" hidden="1"/>
    <cellStyle name="Hipervínculo" xfId="14712" builtinId="8" hidden="1"/>
    <cellStyle name="Hipervínculo" xfId="14714" builtinId="8" hidden="1"/>
    <cellStyle name="Hipervínculo" xfId="14716" builtinId="8" hidden="1"/>
    <cellStyle name="Hipervínculo" xfId="14718" builtinId="8" hidden="1"/>
    <cellStyle name="Hipervínculo" xfId="14720" builtinId="8" hidden="1"/>
    <cellStyle name="Hipervínculo" xfId="14722" builtinId="8" hidden="1"/>
    <cellStyle name="Hipervínculo" xfId="14724" builtinId="8" hidden="1"/>
    <cellStyle name="Hipervínculo" xfId="14726" builtinId="8" hidden="1"/>
    <cellStyle name="Hipervínculo" xfId="14728" builtinId="8" hidden="1"/>
    <cellStyle name="Hipervínculo" xfId="14730" builtinId="8" hidden="1"/>
    <cellStyle name="Hipervínculo" xfId="14732" builtinId="8" hidden="1"/>
    <cellStyle name="Hipervínculo" xfId="14734" builtinId="8" hidden="1"/>
    <cellStyle name="Hipervínculo" xfId="14736" builtinId="8" hidden="1"/>
    <cellStyle name="Hipervínculo" xfId="14738" builtinId="8" hidden="1"/>
    <cellStyle name="Hipervínculo" xfId="14740" builtinId="8" hidden="1"/>
    <cellStyle name="Hipervínculo" xfId="14742" builtinId="8" hidden="1"/>
    <cellStyle name="Hipervínculo" xfId="14744" builtinId="8" hidden="1"/>
    <cellStyle name="Hipervínculo" xfId="14746" builtinId="8" hidden="1"/>
    <cellStyle name="Hipervínculo" xfId="14748" builtinId="8" hidden="1"/>
    <cellStyle name="Hipervínculo" xfId="14750" builtinId="8" hidden="1"/>
    <cellStyle name="Hipervínculo" xfId="14752" builtinId="8" hidden="1"/>
    <cellStyle name="Hipervínculo" xfId="14754" builtinId="8" hidden="1"/>
    <cellStyle name="Hipervínculo" xfId="14756" builtinId="8" hidden="1"/>
    <cellStyle name="Hipervínculo" xfId="14758" builtinId="8" hidden="1"/>
    <cellStyle name="Hipervínculo" xfId="14760" builtinId="8" hidden="1"/>
    <cellStyle name="Hipervínculo" xfId="14762" builtinId="8" hidden="1"/>
    <cellStyle name="Hipervínculo" xfId="14764" builtinId="8" hidden="1"/>
    <cellStyle name="Hipervínculo" xfId="14766" builtinId="8" hidden="1"/>
    <cellStyle name="Hipervínculo" xfId="14768" builtinId="8" hidden="1"/>
    <cellStyle name="Hipervínculo" xfId="14770" builtinId="8" hidden="1"/>
    <cellStyle name="Hipervínculo" xfId="14772" builtinId="8" hidden="1"/>
    <cellStyle name="Hipervínculo" xfId="14774" builtinId="8" hidden="1"/>
    <cellStyle name="Hipervínculo" xfId="14776" builtinId="8" hidden="1"/>
    <cellStyle name="Hipervínculo" xfId="14778" builtinId="8" hidden="1"/>
    <cellStyle name="Hipervínculo" xfId="14780" builtinId="8" hidden="1"/>
    <cellStyle name="Hipervínculo" xfId="14782" builtinId="8" hidden="1"/>
    <cellStyle name="Hipervínculo" xfId="14784" builtinId="8" hidden="1"/>
    <cellStyle name="Hipervínculo" xfId="14786" builtinId="8" hidden="1"/>
    <cellStyle name="Hipervínculo" xfId="14788" builtinId="8" hidden="1"/>
    <cellStyle name="Hipervínculo" xfId="14790" builtinId="8" hidden="1"/>
    <cellStyle name="Hipervínculo" xfId="14792" builtinId="8" hidden="1"/>
    <cellStyle name="Hipervínculo" xfId="14794" builtinId="8" hidden="1"/>
    <cellStyle name="Hipervínculo" xfId="14796" builtinId="8" hidden="1"/>
    <cellStyle name="Hipervínculo" xfId="14798" builtinId="8" hidden="1"/>
    <cellStyle name="Hipervínculo" xfId="14800" builtinId="8" hidden="1"/>
    <cellStyle name="Hipervínculo" xfId="14802" builtinId="8" hidden="1"/>
    <cellStyle name="Hipervínculo" xfId="14804" builtinId="8" hidden="1"/>
    <cellStyle name="Hipervínculo" xfId="14806" builtinId="8" hidden="1"/>
    <cellStyle name="Hipervínculo" xfId="14808" builtinId="8" hidden="1"/>
    <cellStyle name="Hipervínculo" xfId="14810" builtinId="8" hidden="1"/>
    <cellStyle name="Hipervínculo" xfId="14812" builtinId="8" hidden="1"/>
    <cellStyle name="Hipervínculo" xfId="14814" builtinId="8" hidden="1"/>
    <cellStyle name="Hipervínculo" xfId="14816" builtinId="8" hidden="1"/>
    <cellStyle name="Hipervínculo" xfId="14818" builtinId="8" hidden="1"/>
    <cellStyle name="Hipervínculo" xfId="14820" builtinId="8" hidden="1"/>
    <cellStyle name="Hipervínculo" xfId="14822" builtinId="8" hidden="1"/>
    <cellStyle name="Hipervínculo" xfId="14824" builtinId="8" hidden="1"/>
    <cellStyle name="Hipervínculo" xfId="14826" builtinId="8" hidden="1"/>
    <cellStyle name="Hipervínculo" xfId="14828" builtinId="8" hidden="1"/>
    <cellStyle name="Hipervínculo" xfId="14830" builtinId="8" hidden="1"/>
    <cellStyle name="Hipervínculo" xfId="14832" builtinId="8" hidden="1"/>
    <cellStyle name="Hipervínculo" xfId="14834" builtinId="8" hidden="1"/>
    <cellStyle name="Hipervínculo" xfId="14836" builtinId="8" hidden="1"/>
    <cellStyle name="Hipervínculo" xfId="14838" builtinId="8" hidden="1"/>
    <cellStyle name="Hipervínculo" xfId="14840" builtinId="8" hidden="1"/>
    <cellStyle name="Hipervínculo" xfId="14842" builtinId="8" hidden="1"/>
    <cellStyle name="Hipervínculo" xfId="14844" builtinId="8" hidden="1"/>
    <cellStyle name="Hipervínculo" xfId="14846" builtinId="8" hidden="1"/>
    <cellStyle name="Hipervínculo" xfId="14848" builtinId="8" hidden="1"/>
    <cellStyle name="Hipervínculo" xfId="14850" builtinId="8" hidden="1"/>
    <cellStyle name="Hipervínculo" xfId="14852" builtinId="8" hidden="1"/>
    <cellStyle name="Hipervínculo" xfId="14854" builtinId="8" hidden="1"/>
    <cellStyle name="Hipervínculo" xfId="14856" builtinId="8" hidden="1"/>
    <cellStyle name="Hipervínculo" xfId="14858" builtinId="8" hidden="1"/>
    <cellStyle name="Hipervínculo" xfId="14860" builtinId="8" hidden="1"/>
    <cellStyle name="Hipervínculo" xfId="14862" builtinId="8" hidden="1"/>
    <cellStyle name="Hipervínculo" xfId="14864" builtinId="8" hidden="1"/>
    <cellStyle name="Hipervínculo" xfId="14866" builtinId="8" hidden="1"/>
    <cellStyle name="Hipervínculo" xfId="14868" builtinId="8" hidden="1"/>
    <cellStyle name="Hipervínculo" xfId="14870" builtinId="8" hidden="1"/>
    <cellStyle name="Hipervínculo" xfId="14872" builtinId="8" hidden="1"/>
    <cellStyle name="Hipervínculo" xfId="14874" builtinId="8" hidden="1"/>
    <cellStyle name="Hipervínculo" xfId="14876" builtinId="8" hidden="1"/>
    <cellStyle name="Hipervínculo" xfId="14878" builtinId="8" hidden="1"/>
    <cellStyle name="Hipervínculo" xfId="14880" builtinId="8" hidden="1"/>
    <cellStyle name="Hipervínculo" xfId="14882" builtinId="8" hidden="1"/>
    <cellStyle name="Hipervínculo" xfId="14884" builtinId="8" hidden="1"/>
    <cellStyle name="Hipervínculo" xfId="14886" builtinId="8" hidden="1"/>
    <cellStyle name="Hipervínculo" xfId="14888" builtinId="8" hidden="1"/>
    <cellStyle name="Hipervínculo" xfId="14890" builtinId="8" hidden="1"/>
    <cellStyle name="Hipervínculo" xfId="14892" builtinId="8" hidden="1"/>
    <cellStyle name="Hipervínculo" xfId="14894" builtinId="8" hidden="1"/>
    <cellStyle name="Hipervínculo" xfId="14896" builtinId="8" hidden="1"/>
    <cellStyle name="Hipervínculo" xfId="14898" builtinId="8" hidden="1"/>
    <cellStyle name="Hipervínculo" xfId="14900" builtinId="8" hidden="1"/>
    <cellStyle name="Hipervínculo" xfId="14902" builtinId="8" hidden="1"/>
    <cellStyle name="Hipervínculo" xfId="14904" builtinId="8" hidden="1"/>
    <cellStyle name="Hipervínculo" xfId="14906" builtinId="8" hidden="1"/>
    <cellStyle name="Hipervínculo" xfId="14908" builtinId="8" hidden="1"/>
    <cellStyle name="Hipervínculo" xfId="14910" builtinId="8" hidden="1"/>
    <cellStyle name="Hipervínculo" xfId="14912" builtinId="8" hidden="1"/>
    <cellStyle name="Hipervínculo" xfId="14914" builtinId="8" hidden="1"/>
    <cellStyle name="Hipervínculo" xfId="14916" builtinId="8" hidden="1"/>
    <cellStyle name="Hipervínculo" xfId="14918" builtinId="8" hidden="1"/>
    <cellStyle name="Hipervínculo" xfId="14920" builtinId="8" hidden="1"/>
    <cellStyle name="Hipervínculo" xfId="14922" builtinId="8" hidden="1"/>
    <cellStyle name="Hipervínculo" xfId="14924" builtinId="8" hidden="1"/>
    <cellStyle name="Hipervínculo" xfId="14926" builtinId="8" hidden="1"/>
    <cellStyle name="Hipervínculo" xfId="14928" builtinId="8" hidden="1"/>
    <cellStyle name="Hipervínculo" xfId="14930" builtinId="8" hidden="1"/>
    <cellStyle name="Hipervínculo" xfId="14932" builtinId="8" hidden="1"/>
    <cellStyle name="Hipervínculo" xfId="14934" builtinId="8" hidden="1"/>
    <cellStyle name="Hipervínculo" xfId="14936" builtinId="8" hidden="1"/>
    <cellStyle name="Hipervínculo" xfId="14938" builtinId="8" hidden="1"/>
    <cellStyle name="Hipervínculo" xfId="14940" builtinId="8" hidden="1"/>
    <cellStyle name="Hipervínculo" xfId="14942" builtinId="8" hidden="1"/>
    <cellStyle name="Hipervínculo" xfId="14944" builtinId="8" hidden="1"/>
    <cellStyle name="Hipervínculo" xfId="14946" builtinId="8" hidden="1"/>
    <cellStyle name="Hipervínculo" xfId="14948" builtinId="8" hidden="1"/>
    <cellStyle name="Hipervínculo" xfId="14950" builtinId="8" hidden="1"/>
    <cellStyle name="Hipervínculo" xfId="14952" builtinId="8" hidden="1"/>
    <cellStyle name="Hipervínculo" xfId="14954" builtinId="8" hidden="1"/>
    <cellStyle name="Hipervínculo" xfId="14956" builtinId="8" hidden="1"/>
    <cellStyle name="Hipervínculo" xfId="14958" builtinId="8" hidden="1"/>
    <cellStyle name="Hipervínculo" xfId="14960" builtinId="8" hidden="1"/>
    <cellStyle name="Hipervínculo" xfId="14962" builtinId="8" hidden="1"/>
    <cellStyle name="Hipervínculo" xfId="14964" builtinId="8" hidden="1"/>
    <cellStyle name="Hipervínculo" xfId="14966" builtinId="8" hidden="1"/>
    <cellStyle name="Hipervínculo" xfId="14968" builtinId="8" hidden="1"/>
    <cellStyle name="Hipervínculo" xfId="14970" builtinId="8" hidden="1"/>
    <cellStyle name="Hipervínculo" xfId="14972" builtinId="8" hidden="1"/>
    <cellStyle name="Hipervínculo" xfId="14974" builtinId="8" hidden="1"/>
    <cellStyle name="Hipervínculo" xfId="14976" builtinId="8" hidden="1"/>
    <cellStyle name="Hipervínculo" xfId="14978" builtinId="8" hidden="1"/>
    <cellStyle name="Hipervínculo" xfId="14980" builtinId="8" hidden="1"/>
    <cellStyle name="Hipervínculo" xfId="14982" builtinId="8" hidden="1"/>
    <cellStyle name="Hipervínculo" xfId="14984" builtinId="8" hidden="1"/>
    <cellStyle name="Hipervínculo" xfId="14986" builtinId="8" hidden="1"/>
    <cellStyle name="Hipervínculo" xfId="14988" builtinId="8" hidden="1"/>
    <cellStyle name="Hipervínculo" xfId="14990" builtinId="8" hidden="1"/>
    <cellStyle name="Hipervínculo" xfId="14992" builtinId="8" hidden="1"/>
    <cellStyle name="Hipervínculo" xfId="14994" builtinId="8" hidden="1"/>
    <cellStyle name="Hipervínculo" xfId="14996" builtinId="8" hidden="1"/>
    <cellStyle name="Hipervínculo" xfId="14998" builtinId="8" hidden="1"/>
    <cellStyle name="Hipervínculo" xfId="15000" builtinId="8" hidden="1"/>
    <cellStyle name="Hipervínculo" xfId="15002" builtinId="8" hidden="1"/>
    <cellStyle name="Hipervínculo" xfId="15004" builtinId="8" hidden="1"/>
    <cellStyle name="Hipervínculo" xfId="15006" builtinId="8" hidden="1"/>
    <cellStyle name="Hipervínculo" xfId="15008" builtinId="8" hidden="1"/>
    <cellStyle name="Hipervínculo" xfId="15010" builtinId="8" hidden="1"/>
    <cellStyle name="Hipervínculo" xfId="15012" builtinId="8" hidden="1"/>
    <cellStyle name="Hipervínculo" xfId="15014" builtinId="8" hidden="1"/>
    <cellStyle name="Hipervínculo" xfId="15016" builtinId="8" hidden="1"/>
    <cellStyle name="Hipervínculo" xfId="15018" builtinId="8" hidden="1"/>
    <cellStyle name="Hipervínculo" xfId="15020" builtinId="8" hidden="1"/>
    <cellStyle name="Hipervínculo" xfId="15022" builtinId="8" hidden="1"/>
    <cellStyle name="Hipervínculo" xfId="15024" builtinId="8" hidden="1"/>
    <cellStyle name="Hipervínculo" xfId="15026" builtinId="8" hidden="1"/>
    <cellStyle name="Hipervínculo" xfId="15028" builtinId="8" hidden="1"/>
    <cellStyle name="Hipervínculo" xfId="15030" builtinId="8" hidden="1"/>
    <cellStyle name="Hipervínculo" xfId="15032" builtinId="8" hidden="1"/>
    <cellStyle name="Hipervínculo" xfId="15034" builtinId="8" hidden="1"/>
    <cellStyle name="Hipervínculo" xfId="15036" builtinId="8" hidden="1"/>
    <cellStyle name="Hipervínculo" xfId="15038" builtinId="8" hidden="1"/>
    <cellStyle name="Hipervínculo" xfId="15040" builtinId="8" hidden="1"/>
    <cellStyle name="Hipervínculo" xfId="15042" builtinId="8" hidden="1"/>
    <cellStyle name="Hipervínculo" xfId="15044" builtinId="8" hidden="1"/>
    <cellStyle name="Hipervínculo" xfId="15046" builtinId="8" hidden="1"/>
    <cellStyle name="Hipervínculo" xfId="15048" builtinId="8" hidden="1"/>
    <cellStyle name="Hipervínculo" xfId="15050" builtinId="8" hidden="1"/>
    <cellStyle name="Hipervínculo" xfId="15052" builtinId="8" hidden="1"/>
    <cellStyle name="Hipervínculo" xfId="15054" builtinId="8" hidden="1"/>
    <cellStyle name="Hipervínculo" xfId="15056" builtinId="8" hidden="1"/>
    <cellStyle name="Hipervínculo" xfId="15058" builtinId="8" hidden="1"/>
    <cellStyle name="Hipervínculo" xfId="15060" builtinId="8" hidden="1"/>
    <cellStyle name="Hipervínculo" xfId="15062" builtinId="8" hidden="1"/>
    <cellStyle name="Hipervínculo" xfId="15064" builtinId="8" hidden="1"/>
    <cellStyle name="Hipervínculo" xfId="15066" builtinId="8" hidden="1"/>
    <cellStyle name="Hipervínculo" xfId="15068" builtinId="8" hidden="1"/>
    <cellStyle name="Hipervínculo" xfId="15070" builtinId="8" hidden="1"/>
    <cellStyle name="Hipervínculo" xfId="15072" builtinId="8" hidden="1"/>
    <cellStyle name="Hipervínculo" xfId="15074" builtinId="8" hidden="1"/>
    <cellStyle name="Hipervínculo" xfId="15076" builtinId="8" hidden="1"/>
    <cellStyle name="Hipervínculo" xfId="15078" builtinId="8" hidden="1"/>
    <cellStyle name="Hipervínculo" xfId="15080" builtinId="8" hidden="1"/>
    <cellStyle name="Hipervínculo" xfId="15082" builtinId="8" hidden="1"/>
    <cellStyle name="Hipervínculo" xfId="15084" builtinId="8" hidden="1"/>
    <cellStyle name="Hipervínculo" xfId="15086" builtinId="8" hidden="1"/>
    <cellStyle name="Hipervínculo" xfId="15088" builtinId="8" hidden="1"/>
    <cellStyle name="Hipervínculo" xfId="15090" builtinId="8" hidden="1"/>
    <cellStyle name="Hipervínculo" xfId="15092" builtinId="8" hidden="1"/>
    <cellStyle name="Hipervínculo" xfId="15094" builtinId="8" hidden="1"/>
    <cellStyle name="Hipervínculo" xfId="15096" builtinId="8" hidden="1"/>
    <cellStyle name="Hipervínculo" xfId="15098" builtinId="8" hidden="1"/>
    <cellStyle name="Hipervínculo" xfId="15100" builtinId="8" hidden="1"/>
    <cellStyle name="Hipervínculo" xfId="15102" builtinId="8" hidden="1"/>
    <cellStyle name="Hipervínculo" xfId="15104" builtinId="8" hidden="1"/>
    <cellStyle name="Hipervínculo" xfId="15106" builtinId="8" hidden="1"/>
    <cellStyle name="Hipervínculo" xfId="15108" builtinId="8" hidden="1"/>
    <cellStyle name="Hipervínculo" xfId="15110" builtinId="8" hidden="1"/>
    <cellStyle name="Hipervínculo" xfId="15112" builtinId="8" hidden="1"/>
    <cellStyle name="Hipervínculo" xfId="15114" builtinId="8" hidden="1"/>
    <cellStyle name="Hipervínculo" xfId="15116" builtinId="8" hidden="1"/>
    <cellStyle name="Hipervínculo" xfId="15118" builtinId="8" hidden="1"/>
    <cellStyle name="Hipervínculo" xfId="15120" builtinId="8" hidden="1"/>
    <cellStyle name="Hipervínculo" xfId="15122" builtinId="8" hidden="1"/>
    <cellStyle name="Hipervínculo" xfId="15124" builtinId="8" hidden="1"/>
    <cellStyle name="Hipervínculo" xfId="15126" builtinId="8" hidden="1"/>
    <cellStyle name="Hipervínculo" xfId="15128" builtinId="8" hidden="1"/>
    <cellStyle name="Hipervínculo" xfId="15130" builtinId="8" hidden="1"/>
    <cellStyle name="Hipervínculo" xfId="15132" builtinId="8" hidden="1"/>
    <cellStyle name="Hipervínculo" xfId="15134" builtinId="8" hidden="1"/>
    <cellStyle name="Hipervínculo" xfId="15136" builtinId="8" hidden="1"/>
    <cellStyle name="Hipervínculo" xfId="15138" builtinId="8" hidden="1"/>
    <cellStyle name="Hipervínculo" xfId="15140" builtinId="8" hidden="1"/>
    <cellStyle name="Hipervínculo" xfId="15142" builtinId="8" hidden="1"/>
    <cellStyle name="Hipervínculo" xfId="15144" builtinId="8" hidden="1"/>
    <cellStyle name="Hipervínculo" xfId="15146" builtinId="8" hidden="1"/>
    <cellStyle name="Hipervínculo" xfId="15148" builtinId="8" hidden="1"/>
    <cellStyle name="Hipervínculo" xfId="15150" builtinId="8" hidden="1"/>
    <cellStyle name="Hipervínculo" xfId="15152" builtinId="8" hidden="1"/>
    <cellStyle name="Hipervínculo" xfId="15154" builtinId="8" hidden="1"/>
    <cellStyle name="Hipervínculo" xfId="15156" builtinId="8" hidden="1"/>
    <cellStyle name="Hipervínculo" xfId="15158" builtinId="8" hidden="1"/>
    <cellStyle name="Hipervínculo" xfId="15160" builtinId="8" hidden="1"/>
    <cellStyle name="Hipervínculo" xfId="15162" builtinId="8" hidden="1"/>
    <cellStyle name="Hipervínculo" xfId="15164" builtinId="8" hidden="1"/>
    <cellStyle name="Hipervínculo" xfId="15166" builtinId="8" hidden="1"/>
    <cellStyle name="Hipervínculo" xfId="15168" builtinId="8" hidden="1"/>
    <cellStyle name="Hipervínculo" xfId="15170" builtinId="8" hidden="1"/>
    <cellStyle name="Hipervínculo" xfId="15172" builtinId="8" hidden="1"/>
    <cellStyle name="Hipervínculo" xfId="15174" builtinId="8" hidden="1"/>
    <cellStyle name="Hipervínculo" xfId="15176" builtinId="8" hidden="1"/>
    <cellStyle name="Hipervínculo" xfId="15178" builtinId="8" hidden="1"/>
    <cellStyle name="Hipervínculo" xfId="15180" builtinId="8" hidden="1"/>
    <cellStyle name="Hipervínculo" xfId="15182" builtinId="8" hidden="1"/>
    <cellStyle name="Hipervínculo" xfId="15184" builtinId="8" hidden="1"/>
    <cellStyle name="Hipervínculo" xfId="15186" builtinId="8" hidden="1"/>
    <cellStyle name="Hipervínculo" xfId="15188" builtinId="8" hidden="1"/>
    <cellStyle name="Hipervínculo" xfId="15190" builtinId="8" hidden="1"/>
    <cellStyle name="Hipervínculo" xfId="15192" builtinId="8" hidden="1"/>
    <cellStyle name="Hipervínculo" xfId="15194" builtinId="8" hidden="1"/>
    <cellStyle name="Hipervínculo" xfId="15196" builtinId="8" hidden="1"/>
    <cellStyle name="Hipervínculo" xfId="15198" builtinId="8" hidden="1"/>
    <cellStyle name="Hipervínculo" xfId="15200" builtinId="8" hidden="1"/>
    <cellStyle name="Hipervínculo" xfId="15202" builtinId="8" hidden="1"/>
    <cellStyle name="Hipervínculo" xfId="15204" builtinId="8" hidden="1"/>
    <cellStyle name="Hipervínculo" xfId="15206" builtinId="8" hidden="1"/>
    <cellStyle name="Hipervínculo" xfId="15208" builtinId="8" hidden="1"/>
    <cellStyle name="Hipervínculo" xfId="15210" builtinId="8" hidden="1"/>
    <cellStyle name="Hipervínculo" xfId="15212" builtinId="8" hidden="1"/>
    <cellStyle name="Hipervínculo" xfId="15214" builtinId="8" hidden="1"/>
    <cellStyle name="Hipervínculo" xfId="15216" builtinId="8" hidden="1"/>
    <cellStyle name="Hipervínculo" xfId="15218" builtinId="8" hidden="1"/>
    <cellStyle name="Hipervínculo" xfId="15220" builtinId="8" hidden="1"/>
    <cellStyle name="Hipervínculo" xfId="15222" builtinId="8" hidden="1"/>
    <cellStyle name="Hipervínculo" xfId="15224" builtinId="8" hidden="1"/>
    <cellStyle name="Hipervínculo" xfId="15226" builtinId="8" hidden="1"/>
    <cellStyle name="Hipervínculo" xfId="15228" builtinId="8" hidden="1"/>
    <cellStyle name="Hipervínculo" xfId="15230" builtinId="8" hidden="1"/>
    <cellStyle name="Hipervínculo" xfId="15232" builtinId="8" hidden="1"/>
    <cellStyle name="Hipervínculo" xfId="15234" builtinId="8" hidden="1"/>
    <cellStyle name="Hipervínculo" xfId="15236" builtinId="8" hidden="1"/>
    <cellStyle name="Hipervínculo" xfId="15238" builtinId="8" hidden="1"/>
    <cellStyle name="Hipervínculo" xfId="15240" builtinId="8" hidden="1"/>
    <cellStyle name="Hipervínculo" xfId="15242" builtinId="8" hidden="1"/>
    <cellStyle name="Hipervínculo" xfId="15244" builtinId="8" hidden="1"/>
    <cellStyle name="Hipervínculo" xfId="15246" builtinId="8" hidden="1"/>
    <cellStyle name="Hipervínculo" xfId="15248" builtinId="8" hidden="1"/>
    <cellStyle name="Hipervínculo" xfId="15250" builtinId="8" hidden="1"/>
    <cellStyle name="Hipervínculo" xfId="15252" builtinId="8" hidden="1"/>
    <cellStyle name="Hipervínculo" xfId="15254" builtinId="8" hidden="1"/>
    <cellStyle name="Hipervínculo" xfId="15256" builtinId="8" hidden="1"/>
    <cellStyle name="Hipervínculo" xfId="15258" builtinId="8" hidden="1"/>
    <cellStyle name="Hipervínculo" xfId="15260" builtinId="8" hidden="1"/>
    <cellStyle name="Hipervínculo" xfId="15262" builtinId="8" hidden="1"/>
    <cellStyle name="Hipervínculo" xfId="15264" builtinId="8" hidden="1"/>
    <cellStyle name="Hipervínculo" xfId="15266" builtinId="8" hidden="1"/>
    <cellStyle name="Hipervínculo" xfId="15268" builtinId="8" hidden="1"/>
    <cellStyle name="Hipervínculo" xfId="15270" builtinId="8" hidden="1"/>
    <cellStyle name="Hipervínculo" xfId="15272" builtinId="8" hidden="1"/>
    <cellStyle name="Hipervínculo" xfId="15274" builtinId="8" hidden="1"/>
    <cellStyle name="Hipervínculo" xfId="15276" builtinId="8" hidden="1"/>
    <cellStyle name="Hipervínculo" xfId="15278" builtinId="8" hidden="1"/>
    <cellStyle name="Hipervínculo" xfId="15280" builtinId="8" hidden="1"/>
    <cellStyle name="Hipervínculo" xfId="15282" builtinId="8" hidden="1"/>
    <cellStyle name="Hipervínculo" xfId="15284" builtinId="8" hidden="1"/>
    <cellStyle name="Hipervínculo" xfId="15286" builtinId="8" hidden="1"/>
    <cellStyle name="Hipervínculo" xfId="15288" builtinId="8" hidden="1"/>
    <cellStyle name="Hipervínculo" xfId="15290" builtinId="8" hidden="1"/>
    <cellStyle name="Hipervínculo" xfId="15292" builtinId="8" hidden="1"/>
    <cellStyle name="Hipervínculo" xfId="15294" builtinId="8" hidden="1"/>
    <cellStyle name="Hipervínculo" xfId="15296" builtinId="8" hidden="1"/>
    <cellStyle name="Hipervínculo" xfId="15298" builtinId="8" hidden="1"/>
    <cellStyle name="Hipervínculo" xfId="15300" builtinId="8" hidden="1"/>
    <cellStyle name="Hipervínculo" xfId="15302" builtinId="8" hidden="1"/>
    <cellStyle name="Hipervínculo" xfId="15304" builtinId="8" hidden="1"/>
    <cellStyle name="Hipervínculo" xfId="15306" builtinId="8" hidden="1"/>
    <cellStyle name="Hipervínculo" xfId="15308" builtinId="8" hidden="1"/>
    <cellStyle name="Hipervínculo" xfId="15310" builtinId="8" hidden="1"/>
    <cellStyle name="Hipervínculo" xfId="15312" builtinId="8" hidden="1"/>
    <cellStyle name="Hipervínculo" xfId="15314" builtinId="8" hidden="1"/>
    <cellStyle name="Hipervínculo" xfId="15316" builtinId="8" hidden="1"/>
    <cellStyle name="Hipervínculo" xfId="15318" builtinId="8" hidden="1"/>
    <cellStyle name="Hipervínculo" xfId="15320" builtinId="8" hidden="1"/>
    <cellStyle name="Hipervínculo" xfId="15322" builtinId="8" hidden="1"/>
    <cellStyle name="Hipervínculo" xfId="15324" builtinId="8" hidden="1"/>
    <cellStyle name="Hipervínculo" xfId="15326" builtinId="8" hidden="1"/>
    <cellStyle name="Hipervínculo" xfId="15328" builtinId="8" hidden="1"/>
    <cellStyle name="Hipervínculo" xfId="15330" builtinId="8" hidden="1"/>
    <cellStyle name="Hipervínculo" xfId="15332" builtinId="8" hidden="1"/>
    <cellStyle name="Hipervínculo" xfId="15334" builtinId="8" hidden="1"/>
    <cellStyle name="Hipervínculo" xfId="15336" builtinId="8" hidden="1"/>
    <cellStyle name="Hipervínculo" xfId="15338" builtinId="8" hidden="1"/>
    <cellStyle name="Hipervínculo" xfId="15340" builtinId="8" hidden="1"/>
    <cellStyle name="Hipervínculo" xfId="15342" builtinId="8" hidden="1"/>
    <cellStyle name="Hipervínculo" xfId="15344" builtinId="8" hidden="1"/>
    <cellStyle name="Hipervínculo" xfId="15346" builtinId="8" hidden="1"/>
    <cellStyle name="Hipervínculo" xfId="15348" builtinId="8" hidden="1"/>
    <cellStyle name="Hipervínculo" xfId="15350" builtinId="8" hidden="1"/>
    <cellStyle name="Hipervínculo" xfId="15352" builtinId="8" hidden="1"/>
    <cellStyle name="Hipervínculo" xfId="15354" builtinId="8" hidden="1"/>
    <cellStyle name="Hipervínculo" xfId="15356" builtinId="8" hidden="1"/>
    <cellStyle name="Hipervínculo" xfId="15358" builtinId="8" hidden="1"/>
    <cellStyle name="Hipervínculo" xfId="15360" builtinId="8" hidden="1"/>
    <cellStyle name="Hipervínculo" xfId="15362" builtinId="8" hidden="1"/>
    <cellStyle name="Hipervínculo" xfId="15364" builtinId="8" hidden="1"/>
    <cellStyle name="Hipervínculo" xfId="15366" builtinId="8" hidden="1"/>
    <cellStyle name="Hipervínculo" xfId="15368" builtinId="8" hidden="1"/>
    <cellStyle name="Hipervínculo" xfId="15370" builtinId="8" hidden="1"/>
    <cellStyle name="Hipervínculo" xfId="15372" builtinId="8" hidden="1"/>
    <cellStyle name="Hipervínculo" xfId="15374" builtinId="8" hidden="1"/>
    <cellStyle name="Hipervínculo" xfId="15376" builtinId="8" hidden="1"/>
    <cellStyle name="Hipervínculo" xfId="15378" builtinId="8" hidden="1"/>
    <cellStyle name="Hipervínculo" xfId="15380" builtinId="8" hidden="1"/>
    <cellStyle name="Hipervínculo" xfId="15382" builtinId="8" hidden="1"/>
    <cellStyle name="Hipervínculo" xfId="15384" builtinId="8" hidden="1"/>
    <cellStyle name="Hipervínculo" xfId="15386" builtinId="8" hidden="1"/>
    <cellStyle name="Hipervínculo" xfId="15388" builtinId="8" hidden="1"/>
    <cellStyle name="Hipervínculo" xfId="15390" builtinId="8" hidden="1"/>
    <cellStyle name="Hipervínculo" xfId="15392" builtinId="8" hidden="1"/>
    <cellStyle name="Hipervínculo" xfId="15394" builtinId="8" hidden="1"/>
    <cellStyle name="Hipervínculo" xfId="15396" builtinId="8" hidden="1"/>
    <cellStyle name="Hipervínculo" xfId="15398" builtinId="8" hidden="1"/>
    <cellStyle name="Hipervínculo" xfId="15400" builtinId="8" hidden="1"/>
    <cellStyle name="Hipervínculo" xfId="15402" builtinId="8" hidden="1"/>
    <cellStyle name="Hipervínculo" xfId="15404" builtinId="8" hidden="1"/>
    <cellStyle name="Hipervínculo" xfId="15406" builtinId="8" hidden="1"/>
    <cellStyle name="Hipervínculo" xfId="15408" builtinId="8" hidden="1"/>
    <cellStyle name="Hipervínculo" xfId="15410" builtinId="8" hidden="1"/>
    <cellStyle name="Hipervínculo" xfId="15412" builtinId="8" hidden="1"/>
    <cellStyle name="Hipervínculo" xfId="15414" builtinId="8" hidden="1"/>
    <cellStyle name="Hipervínculo" xfId="15416" builtinId="8" hidden="1"/>
    <cellStyle name="Hipervínculo" xfId="15418" builtinId="8" hidden="1"/>
    <cellStyle name="Hipervínculo" xfId="15420" builtinId="8" hidden="1"/>
    <cellStyle name="Hipervínculo" xfId="15422" builtinId="8" hidden="1"/>
    <cellStyle name="Hipervínculo" xfId="15424" builtinId="8" hidden="1"/>
    <cellStyle name="Hipervínculo" xfId="15426" builtinId="8" hidden="1"/>
    <cellStyle name="Hipervínculo" xfId="15428" builtinId="8" hidden="1"/>
    <cellStyle name="Hipervínculo" xfId="15430" builtinId="8" hidden="1"/>
    <cellStyle name="Hipervínculo" xfId="15432" builtinId="8" hidden="1"/>
    <cellStyle name="Hipervínculo" xfId="15434" builtinId="8" hidden="1"/>
    <cellStyle name="Hipervínculo" xfId="15436" builtinId="8" hidden="1"/>
    <cellStyle name="Hipervínculo" xfId="15438" builtinId="8" hidden="1"/>
    <cellStyle name="Hipervínculo" xfId="15440" builtinId="8" hidden="1"/>
    <cellStyle name="Hipervínculo" xfId="15442" builtinId="8" hidden="1"/>
    <cellStyle name="Hipervínculo" xfId="15444" builtinId="8" hidden="1"/>
    <cellStyle name="Hipervínculo" xfId="15446" builtinId="8" hidden="1"/>
    <cellStyle name="Hipervínculo" xfId="15448" builtinId="8" hidden="1"/>
    <cellStyle name="Hipervínculo" xfId="15450" builtinId="8" hidden="1"/>
    <cellStyle name="Hipervínculo" xfId="15452" builtinId="8" hidden="1"/>
    <cellStyle name="Hipervínculo" xfId="15454" builtinId="8" hidden="1"/>
    <cellStyle name="Hipervínculo" xfId="15456" builtinId="8" hidden="1"/>
    <cellStyle name="Hipervínculo" xfId="15458" builtinId="8" hidden="1"/>
    <cellStyle name="Hipervínculo" xfId="15460" builtinId="8" hidden="1"/>
    <cellStyle name="Hipervínculo" xfId="15462" builtinId="8" hidden="1"/>
    <cellStyle name="Hipervínculo" xfId="15464" builtinId="8" hidden="1"/>
    <cellStyle name="Hipervínculo" xfId="15466" builtinId="8" hidden="1"/>
    <cellStyle name="Hipervínculo" xfId="15468" builtinId="8" hidden="1"/>
    <cellStyle name="Hipervínculo" xfId="15470" builtinId="8" hidden="1"/>
    <cellStyle name="Hipervínculo" xfId="15472" builtinId="8" hidden="1"/>
    <cellStyle name="Hipervínculo" xfId="15474" builtinId="8" hidden="1"/>
    <cellStyle name="Hipervínculo" xfId="15476" builtinId="8" hidden="1"/>
    <cellStyle name="Hipervínculo" xfId="15478" builtinId="8" hidden="1"/>
    <cellStyle name="Hipervínculo" xfId="15480" builtinId="8" hidden="1"/>
    <cellStyle name="Hipervínculo" xfId="15482" builtinId="8" hidden="1"/>
    <cellStyle name="Hipervínculo" xfId="15484" builtinId="8" hidden="1"/>
    <cellStyle name="Hipervínculo" xfId="15486" builtinId="8" hidden="1"/>
    <cellStyle name="Hipervínculo" xfId="15488" builtinId="8" hidden="1"/>
    <cellStyle name="Hipervínculo" xfId="15490" builtinId="8" hidden="1"/>
    <cellStyle name="Hipervínculo" xfId="15492" builtinId="8" hidden="1"/>
    <cellStyle name="Hipervínculo" xfId="15494" builtinId="8" hidden="1"/>
    <cellStyle name="Hipervínculo" xfId="15496" builtinId="8" hidden="1"/>
    <cellStyle name="Hipervínculo" xfId="15498" builtinId="8" hidden="1"/>
    <cellStyle name="Hipervínculo" xfId="15500" builtinId="8" hidden="1"/>
    <cellStyle name="Hipervínculo" xfId="15502" builtinId="8" hidden="1"/>
    <cellStyle name="Hipervínculo" xfId="15504" builtinId="8" hidden="1"/>
    <cellStyle name="Hipervínculo" xfId="15506" builtinId="8" hidden="1"/>
    <cellStyle name="Hipervínculo" xfId="15508" builtinId="8" hidden="1"/>
    <cellStyle name="Hipervínculo" xfId="15510" builtinId="8" hidden="1"/>
    <cellStyle name="Hipervínculo" xfId="15512" builtinId="8" hidden="1"/>
    <cellStyle name="Hipervínculo" xfId="15514" builtinId="8" hidden="1"/>
    <cellStyle name="Hipervínculo" xfId="15516" builtinId="8" hidden="1"/>
    <cellStyle name="Hipervínculo" xfId="15518" builtinId="8" hidden="1"/>
    <cellStyle name="Hipervínculo" xfId="15520" builtinId="8" hidden="1"/>
    <cellStyle name="Hipervínculo" xfId="15522" builtinId="8" hidden="1"/>
    <cellStyle name="Hipervínculo" xfId="15524" builtinId="8" hidden="1"/>
    <cellStyle name="Hipervínculo" xfId="15526" builtinId="8" hidden="1"/>
    <cellStyle name="Hipervínculo" xfId="15528" builtinId="8" hidden="1"/>
    <cellStyle name="Hipervínculo" xfId="15530" builtinId="8" hidden="1"/>
    <cellStyle name="Hipervínculo" xfId="15532" builtinId="8" hidden="1"/>
    <cellStyle name="Hipervínculo" xfId="15534" builtinId="8" hidden="1"/>
    <cellStyle name="Hipervínculo" xfId="15536" builtinId="8" hidden="1"/>
    <cellStyle name="Hipervínculo" xfId="15538" builtinId="8" hidden="1"/>
    <cellStyle name="Hipervínculo" xfId="15540" builtinId="8" hidden="1"/>
    <cellStyle name="Hipervínculo" xfId="15542" builtinId="8" hidden="1"/>
    <cellStyle name="Hipervínculo" xfId="15544" builtinId="8" hidden="1"/>
    <cellStyle name="Hipervínculo" xfId="15546" builtinId="8" hidden="1"/>
    <cellStyle name="Hipervínculo" xfId="15548" builtinId="8" hidden="1"/>
    <cellStyle name="Hipervínculo" xfId="15550" builtinId="8" hidden="1"/>
    <cellStyle name="Hipervínculo" xfId="15552" builtinId="8" hidden="1"/>
    <cellStyle name="Hipervínculo" xfId="15554" builtinId="8" hidden="1"/>
    <cellStyle name="Hipervínculo" xfId="15556" builtinId="8" hidden="1"/>
    <cellStyle name="Hipervínculo" xfId="15558" builtinId="8" hidden="1"/>
    <cellStyle name="Hipervínculo" xfId="15560" builtinId="8" hidden="1"/>
    <cellStyle name="Hipervínculo" xfId="15562" builtinId="8" hidden="1"/>
    <cellStyle name="Hipervínculo" xfId="15564" builtinId="8" hidden="1"/>
    <cellStyle name="Hipervínculo" xfId="15566" builtinId="8" hidden="1"/>
    <cellStyle name="Hipervínculo" xfId="15568" builtinId="8" hidden="1"/>
    <cellStyle name="Hipervínculo" xfId="15570" builtinId="8" hidden="1"/>
    <cellStyle name="Hipervínculo" xfId="15572" builtinId="8" hidden="1"/>
    <cellStyle name="Hipervínculo" xfId="15574" builtinId="8" hidden="1"/>
    <cellStyle name="Hipervínculo" xfId="15576" builtinId="8" hidden="1"/>
    <cellStyle name="Hipervínculo" xfId="15578" builtinId="8" hidden="1"/>
    <cellStyle name="Hipervínculo" xfId="15580" builtinId="8" hidden="1"/>
    <cellStyle name="Hipervínculo" xfId="15582" builtinId="8" hidden="1"/>
    <cellStyle name="Hipervínculo" xfId="15584" builtinId="8" hidden="1"/>
    <cellStyle name="Hipervínculo" xfId="15586" builtinId="8" hidden="1"/>
    <cellStyle name="Hipervínculo" xfId="15588" builtinId="8" hidden="1"/>
    <cellStyle name="Hipervínculo" xfId="15590" builtinId="8" hidden="1"/>
    <cellStyle name="Hipervínculo" xfId="15592" builtinId="8" hidden="1"/>
    <cellStyle name="Hipervínculo" xfId="15594" builtinId="8" hidden="1"/>
    <cellStyle name="Hipervínculo" xfId="15596" builtinId="8" hidden="1"/>
    <cellStyle name="Hipervínculo" xfId="15598" builtinId="8" hidden="1"/>
    <cellStyle name="Hipervínculo" xfId="15600" builtinId="8" hidden="1"/>
    <cellStyle name="Hipervínculo" xfId="15602" builtinId="8" hidden="1"/>
    <cellStyle name="Hipervínculo" xfId="15604" builtinId="8" hidden="1"/>
    <cellStyle name="Hipervínculo" xfId="15606" builtinId="8" hidden="1"/>
    <cellStyle name="Hipervínculo" xfId="15608" builtinId="8" hidden="1"/>
    <cellStyle name="Hipervínculo" xfId="15610" builtinId="8" hidden="1"/>
    <cellStyle name="Hipervínculo" xfId="15612" builtinId="8" hidden="1"/>
    <cellStyle name="Hipervínculo" xfId="15614" builtinId="8" hidden="1"/>
    <cellStyle name="Hipervínculo" xfId="15616" builtinId="8" hidden="1"/>
    <cellStyle name="Hipervínculo" xfId="15618" builtinId="8" hidden="1"/>
    <cellStyle name="Hipervínculo" xfId="15620" builtinId="8" hidden="1"/>
    <cellStyle name="Hipervínculo" xfId="15622" builtinId="8" hidden="1"/>
    <cellStyle name="Hipervínculo" xfId="15624" builtinId="8" hidden="1"/>
    <cellStyle name="Hipervínculo" xfId="15626" builtinId="8" hidden="1"/>
    <cellStyle name="Hipervínculo" xfId="15628" builtinId="8" hidden="1"/>
    <cellStyle name="Hipervínculo" xfId="15630" builtinId="8" hidden="1"/>
    <cellStyle name="Hipervínculo" xfId="15632" builtinId="8" hidden="1"/>
    <cellStyle name="Hipervínculo" xfId="15634" builtinId="8" hidden="1"/>
    <cellStyle name="Hipervínculo" xfId="15636" builtinId="8" hidden="1"/>
    <cellStyle name="Hipervínculo" xfId="15638" builtinId="8" hidden="1"/>
    <cellStyle name="Hipervínculo" xfId="15640" builtinId="8" hidden="1"/>
    <cellStyle name="Hipervínculo" xfId="15642" builtinId="8" hidden="1"/>
    <cellStyle name="Hipervínculo" xfId="15644" builtinId="8" hidden="1"/>
    <cellStyle name="Hipervínculo" xfId="15646" builtinId="8" hidden="1"/>
    <cellStyle name="Hipervínculo" xfId="15648" builtinId="8" hidden="1"/>
    <cellStyle name="Hipervínculo" xfId="15650" builtinId="8" hidden="1"/>
    <cellStyle name="Hipervínculo" xfId="15652" builtinId="8" hidden="1"/>
    <cellStyle name="Hipervínculo" xfId="15654" builtinId="8" hidden="1"/>
    <cellStyle name="Hipervínculo" xfId="15656" builtinId="8" hidden="1"/>
    <cellStyle name="Hipervínculo" xfId="15658" builtinId="8" hidden="1"/>
    <cellStyle name="Hipervínculo" xfId="15660" builtinId="8" hidden="1"/>
    <cellStyle name="Hipervínculo" xfId="15662" builtinId="8" hidden="1"/>
    <cellStyle name="Hipervínculo" xfId="15664" builtinId="8" hidden="1"/>
    <cellStyle name="Hipervínculo" xfId="15666" builtinId="8" hidden="1"/>
    <cellStyle name="Hipervínculo" xfId="15668" builtinId="8" hidden="1"/>
    <cellStyle name="Hipervínculo" xfId="15670" builtinId="8" hidden="1"/>
    <cellStyle name="Hipervínculo" xfId="15672" builtinId="8" hidden="1"/>
    <cellStyle name="Hipervínculo" xfId="15674" builtinId="8" hidden="1"/>
    <cellStyle name="Hipervínculo" xfId="15676" builtinId="8" hidden="1"/>
    <cellStyle name="Hipervínculo" xfId="15678" builtinId="8" hidden="1"/>
    <cellStyle name="Hipervínculo" xfId="15680" builtinId="8" hidden="1"/>
    <cellStyle name="Hipervínculo" xfId="15682" builtinId="8" hidden="1"/>
    <cellStyle name="Hipervínculo" xfId="15684" builtinId="8" hidden="1"/>
    <cellStyle name="Hipervínculo" xfId="15686" builtinId="8" hidden="1"/>
    <cellStyle name="Hipervínculo" xfId="15688" builtinId="8" hidden="1"/>
    <cellStyle name="Hipervínculo" xfId="15690" builtinId="8" hidden="1"/>
    <cellStyle name="Hipervínculo" xfId="15692" builtinId="8" hidden="1"/>
    <cellStyle name="Hipervínculo" xfId="15694" builtinId="8" hidden="1"/>
    <cellStyle name="Hipervínculo" xfId="15696" builtinId="8" hidden="1"/>
    <cellStyle name="Hipervínculo" xfId="15698" builtinId="8" hidden="1"/>
    <cellStyle name="Hipervínculo" xfId="15700" builtinId="8" hidden="1"/>
    <cellStyle name="Hipervínculo" xfId="15702" builtinId="8" hidden="1"/>
    <cellStyle name="Hipervínculo" xfId="15704" builtinId="8" hidden="1"/>
    <cellStyle name="Hipervínculo" xfId="15706" builtinId="8" hidden="1"/>
    <cellStyle name="Hipervínculo" xfId="15708" builtinId="8" hidden="1"/>
    <cellStyle name="Hipervínculo" xfId="15710" builtinId="8" hidden="1"/>
    <cellStyle name="Hipervínculo" xfId="15712" builtinId="8" hidden="1"/>
    <cellStyle name="Hipervínculo" xfId="15714" builtinId="8" hidden="1"/>
    <cellStyle name="Hipervínculo" xfId="15716" builtinId="8" hidden="1"/>
    <cellStyle name="Hipervínculo" xfId="15718" builtinId="8" hidden="1"/>
    <cellStyle name="Hipervínculo" xfId="15720" builtinId="8" hidden="1"/>
    <cellStyle name="Hipervínculo" xfId="15722" builtinId="8" hidden="1"/>
    <cellStyle name="Hipervínculo" xfId="15724" builtinId="8" hidden="1"/>
    <cellStyle name="Hipervínculo" xfId="15726" builtinId="8" hidden="1"/>
    <cellStyle name="Hipervínculo" xfId="15728" builtinId="8" hidden="1"/>
    <cellStyle name="Hipervínculo" xfId="15730" builtinId="8" hidden="1"/>
    <cellStyle name="Hipervínculo" xfId="15732" builtinId="8" hidden="1"/>
    <cellStyle name="Hipervínculo" xfId="15734" builtinId="8" hidden="1"/>
    <cellStyle name="Hipervínculo" xfId="15736" builtinId="8" hidden="1"/>
    <cellStyle name="Hipervínculo" xfId="15738" builtinId="8" hidden="1"/>
    <cellStyle name="Hipervínculo" xfId="15740" builtinId="8" hidden="1"/>
    <cellStyle name="Hipervínculo" xfId="15742" builtinId="8" hidden="1"/>
    <cellStyle name="Hipervínculo" xfId="15744" builtinId="8" hidden="1"/>
    <cellStyle name="Hipervínculo" xfId="15746" builtinId="8" hidden="1"/>
    <cellStyle name="Hipervínculo" xfId="15748" builtinId="8" hidden="1"/>
    <cellStyle name="Hipervínculo" xfId="15750" builtinId="8" hidden="1"/>
    <cellStyle name="Hipervínculo" xfId="15752" builtinId="8" hidden="1"/>
    <cellStyle name="Hipervínculo" xfId="15754" builtinId="8" hidden="1"/>
    <cellStyle name="Hipervínculo" xfId="15756" builtinId="8" hidden="1"/>
    <cellStyle name="Hipervínculo" xfId="15758" builtinId="8" hidden="1"/>
    <cellStyle name="Hipervínculo" xfId="15760" builtinId="8" hidden="1"/>
    <cellStyle name="Hipervínculo" xfId="15762" builtinId="8" hidden="1"/>
    <cellStyle name="Hipervínculo" xfId="15764" builtinId="8" hidden="1"/>
    <cellStyle name="Hipervínculo" xfId="15766" builtinId="8" hidden="1"/>
    <cellStyle name="Hipervínculo" xfId="15768" builtinId="8" hidden="1"/>
    <cellStyle name="Hipervínculo" xfId="15770" builtinId="8" hidden="1"/>
    <cellStyle name="Hipervínculo" xfId="15772" builtinId="8" hidden="1"/>
    <cellStyle name="Hipervínculo" xfId="15774" builtinId="8" hidden="1"/>
    <cellStyle name="Hipervínculo" xfId="15776" builtinId="8" hidden="1"/>
    <cellStyle name="Hipervínculo" xfId="15778" builtinId="8" hidden="1"/>
    <cellStyle name="Hipervínculo" xfId="15780" builtinId="8" hidden="1"/>
    <cellStyle name="Hipervínculo" xfId="15782" builtinId="8" hidden="1"/>
    <cellStyle name="Hipervínculo" xfId="15784" builtinId="8" hidden="1"/>
    <cellStyle name="Hipervínculo" xfId="15786" builtinId="8" hidden="1"/>
    <cellStyle name="Hipervínculo" xfId="15788" builtinId="8" hidden="1"/>
    <cellStyle name="Hipervínculo" xfId="15790" builtinId="8" hidden="1"/>
    <cellStyle name="Hipervínculo" xfId="15792" builtinId="8" hidden="1"/>
    <cellStyle name="Hipervínculo" xfId="15794" builtinId="8" hidden="1"/>
    <cellStyle name="Hipervínculo" xfId="15796" builtinId="8" hidden="1"/>
    <cellStyle name="Hipervínculo" xfId="15798" builtinId="8" hidden="1"/>
    <cellStyle name="Hipervínculo" xfId="15800" builtinId="8" hidden="1"/>
    <cellStyle name="Hipervínculo" xfId="15802" builtinId="8" hidden="1"/>
    <cellStyle name="Hipervínculo" xfId="15804" builtinId="8" hidden="1"/>
    <cellStyle name="Hipervínculo" xfId="15806" builtinId="8" hidden="1"/>
    <cellStyle name="Hipervínculo" xfId="15808" builtinId="8" hidden="1"/>
    <cellStyle name="Hipervínculo" xfId="15810" builtinId="8" hidden="1"/>
    <cellStyle name="Hipervínculo" xfId="15812" builtinId="8" hidden="1"/>
    <cellStyle name="Hipervínculo" xfId="15814" builtinId="8" hidden="1"/>
    <cellStyle name="Hipervínculo" xfId="15816" builtinId="8" hidden="1"/>
    <cellStyle name="Hipervínculo" xfId="15818" builtinId="8" hidden="1"/>
    <cellStyle name="Hipervínculo" xfId="15820" builtinId="8" hidden="1"/>
    <cellStyle name="Hipervínculo" xfId="15822" builtinId="8" hidden="1"/>
    <cellStyle name="Hipervínculo" xfId="15824" builtinId="8" hidden="1"/>
    <cellStyle name="Hipervínculo" xfId="15826" builtinId="8" hidden="1"/>
    <cellStyle name="Hipervínculo" xfId="15828" builtinId="8" hidden="1"/>
    <cellStyle name="Hipervínculo" xfId="15830" builtinId="8" hidden="1"/>
    <cellStyle name="Hipervínculo" xfId="15832" builtinId="8" hidden="1"/>
    <cellStyle name="Hipervínculo" xfId="15834" builtinId="8" hidden="1"/>
    <cellStyle name="Hipervínculo" xfId="15836" builtinId="8" hidden="1"/>
    <cellStyle name="Hipervínculo" xfId="15838" builtinId="8" hidden="1"/>
    <cellStyle name="Hipervínculo" xfId="15840" builtinId="8" hidden="1"/>
    <cellStyle name="Hipervínculo" xfId="15842" builtinId="8" hidden="1"/>
    <cellStyle name="Hipervínculo" xfId="15844" builtinId="8" hidden="1"/>
    <cellStyle name="Hipervínculo" xfId="15846" builtinId="8" hidden="1"/>
    <cellStyle name="Hipervínculo" xfId="15848" builtinId="8" hidden="1"/>
    <cellStyle name="Hipervínculo" xfId="15850" builtinId="8" hidden="1"/>
    <cellStyle name="Hipervínculo" xfId="15852" builtinId="8" hidden="1"/>
    <cellStyle name="Hipervínculo" xfId="15854" builtinId="8" hidden="1"/>
    <cellStyle name="Hipervínculo" xfId="15856" builtinId="8" hidden="1"/>
    <cellStyle name="Hipervínculo" xfId="15858" builtinId="8" hidden="1"/>
    <cellStyle name="Hipervínculo" xfId="15860" builtinId="8" hidden="1"/>
    <cellStyle name="Hipervínculo" xfId="15862" builtinId="8" hidden="1"/>
    <cellStyle name="Hipervínculo" xfId="15864" builtinId="8" hidden="1"/>
    <cellStyle name="Hipervínculo" xfId="15866" builtinId="8" hidden="1"/>
    <cellStyle name="Hipervínculo" xfId="15868" builtinId="8" hidden="1"/>
    <cellStyle name="Hipervínculo" xfId="15870" builtinId="8" hidden="1"/>
    <cellStyle name="Hipervínculo" xfId="15872" builtinId="8" hidden="1"/>
    <cellStyle name="Hipervínculo" xfId="15874" builtinId="8" hidden="1"/>
    <cellStyle name="Hipervínculo" xfId="15876" builtinId="8" hidden="1"/>
    <cellStyle name="Hipervínculo" xfId="15878" builtinId="8" hidden="1"/>
    <cellStyle name="Hipervínculo" xfId="15880" builtinId="8" hidden="1"/>
    <cellStyle name="Hipervínculo" xfId="15882" builtinId="8" hidden="1"/>
    <cellStyle name="Hipervínculo" xfId="15884" builtinId="8" hidden="1"/>
    <cellStyle name="Hipervínculo" xfId="15886" builtinId="8" hidden="1"/>
    <cellStyle name="Hipervínculo" xfId="15888" builtinId="8" hidden="1"/>
    <cellStyle name="Hipervínculo" xfId="15890" builtinId="8" hidden="1"/>
    <cellStyle name="Hipervínculo" xfId="15892" builtinId="8" hidden="1"/>
    <cellStyle name="Hipervínculo" xfId="15894" builtinId="8" hidden="1"/>
    <cellStyle name="Hipervínculo" xfId="15896" builtinId="8" hidden="1"/>
    <cellStyle name="Hipervínculo" xfId="15898" builtinId="8" hidden="1"/>
    <cellStyle name="Hipervínculo" xfId="15900" builtinId="8" hidden="1"/>
    <cellStyle name="Hipervínculo" xfId="15902" builtinId="8" hidden="1"/>
    <cellStyle name="Hipervínculo" xfId="15904" builtinId="8" hidden="1"/>
    <cellStyle name="Hipervínculo" xfId="15906" builtinId="8" hidden="1"/>
    <cellStyle name="Hipervínculo" xfId="15908" builtinId="8" hidden="1"/>
    <cellStyle name="Hipervínculo" xfId="15910" builtinId="8" hidden="1"/>
    <cellStyle name="Hipervínculo" xfId="15912" builtinId="8" hidden="1"/>
    <cellStyle name="Hipervínculo" xfId="15914" builtinId="8" hidden="1"/>
    <cellStyle name="Hipervínculo" xfId="15916" builtinId="8" hidden="1"/>
    <cellStyle name="Hipervínculo" xfId="15918" builtinId="8" hidden="1"/>
    <cellStyle name="Hipervínculo" xfId="15920" builtinId="8" hidden="1"/>
    <cellStyle name="Hipervínculo" xfId="15922" builtinId="8" hidden="1"/>
    <cellStyle name="Hipervínculo" xfId="15924" builtinId="8" hidden="1"/>
    <cellStyle name="Hipervínculo" xfId="15926" builtinId="8" hidden="1"/>
    <cellStyle name="Hipervínculo" xfId="15928" builtinId="8" hidden="1"/>
    <cellStyle name="Hipervínculo" xfId="15930" builtinId="8" hidden="1"/>
    <cellStyle name="Hipervínculo" xfId="15932" builtinId="8" hidden="1"/>
    <cellStyle name="Hipervínculo" xfId="15934" builtinId="8" hidden="1"/>
    <cellStyle name="Hipervínculo" xfId="15936" builtinId="8" hidden="1"/>
    <cellStyle name="Hipervínculo" xfId="15938" builtinId="8" hidden="1"/>
    <cellStyle name="Hipervínculo" xfId="15940" builtinId="8" hidden="1"/>
    <cellStyle name="Hipervínculo" xfId="15942" builtinId="8" hidden="1"/>
    <cellStyle name="Hipervínculo" xfId="15944" builtinId="8" hidden="1"/>
    <cellStyle name="Hipervínculo" xfId="15946" builtinId="8" hidden="1"/>
    <cellStyle name="Hipervínculo" xfId="15948" builtinId="8" hidden="1"/>
    <cellStyle name="Hipervínculo" xfId="15950" builtinId="8" hidden="1"/>
    <cellStyle name="Hipervínculo" xfId="15952" builtinId="8" hidden="1"/>
    <cellStyle name="Hipervínculo" xfId="15954" builtinId="8" hidden="1"/>
    <cellStyle name="Hipervínculo" xfId="15956" builtinId="8" hidden="1"/>
    <cellStyle name="Hipervínculo" xfId="15958" builtinId="8" hidden="1"/>
    <cellStyle name="Hipervínculo" xfId="15960" builtinId="8" hidden="1"/>
    <cellStyle name="Hipervínculo" xfId="15962" builtinId="8" hidden="1"/>
    <cellStyle name="Hipervínculo" xfId="15964" builtinId="8" hidden="1"/>
    <cellStyle name="Hipervínculo" xfId="15966" builtinId="8" hidden="1"/>
    <cellStyle name="Hipervínculo" xfId="15968" builtinId="8" hidden="1"/>
    <cellStyle name="Hipervínculo" xfId="15970" builtinId="8" hidden="1"/>
    <cellStyle name="Hipervínculo" xfId="15972" builtinId="8" hidden="1"/>
    <cellStyle name="Hipervínculo" xfId="15974" builtinId="8" hidden="1"/>
    <cellStyle name="Hipervínculo" xfId="15976" builtinId="8" hidden="1"/>
    <cellStyle name="Hipervínculo" xfId="15978" builtinId="8" hidden="1"/>
    <cellStyle name="Hipervínculo" xfId="15980" builtinId="8" hidden="1"/>
    <cellStyle name="Hipervínculo" xfId="15982" builtinId="8" hidden="1"/>
    <cellStyle name="Hipervínculo" xfId="15984" builtinId="8" hidden="1"/>
    <cellStyle name="Hipervínculo" xfId="15986" builtinId="8" hidden="1"/>
    <cellStyle name="Hipervínculo" xfId="15988" builtinId="8" hidden="1"/>
    <cellStyle name="Hipervínculo" xfId="15990" builtinId="8" hidden="1"/>
    <cellStyle name="Hipervínculo" xfId="15992" builtinId="8" hidden="1"/>
    <cellStyle name="Hipervínculo" xfId="15994" builtinId="8" hidden="1"/>
    <cellStyle name="Hipervínculo" xfId="15996" builtinId="8" hidden="1"/>
    <cellStyle name="Hipervínculo" xfId="15998" builtinId="8" hidden="1"/>
    <cellStyle name="Hipervínculo" xfId="16000" builtinId="8" hidden="1"/>
    <cellStyle name="Hipervínculo" xfId="16002" builtinId="8" hidden="1"/>
    <cellStyle name="Hipervínculo" xfId="16004" builtinId="8" hidden="1"/>
    <cellStyle name="Hipervínculo" xfId="16006" builtinId="8" hidden="1"/>
    <cellStyle name="Hipervínculo" xfId="16008" builtinId="8" hidden="1"/>
    <cellStyle name="Hipervínculo" xfId="16010" builtinId="8" hidden="1"/>
    <cellStyle name="Hipervínculo" xfId="16012" builtinId="8" hidden="1"/>
    <cellStyle name="Hipervínculo" xfId="16014" builtinId="8" hidden="1"/>
    <cellStyle name="Hipervínculo" xfId="16016" builtinId="8" hidden="1"/>
    <cellStyle name="Hipervínculo" xfId="16018" builtinId="8" hidden="1"/>
    <cellStyle name="Hipervínculo" xfId="16020" builtinId="8" hidden="1"/>
    <cellStyle name="Hipervínculo" xfId="16022" builtinId="8" hidden="1"/>
    <cellStyle name="Hipervínculo" xfId="16024" builtinId="8" hidden="1"/>
    <cellStyle name="Hipervínculo" xfId="16026" builtinId="8" hidden="1"/>
    <cellStyle name="Hipervínculo" xfId="16028" builtinId="8" hidden="1"/>
    <cellStyle name="Hipervínculo" xfId="16030" builtinId="8" hidden="1"/>
    <cellStyle name="Hipervínculo" xfId="16032" builtinId="8" hidden="1"/>
    <cellStyle name="Hipervínculo" xfId="16034" builtinId="8" hidden="1"/>
    <cellStyle name="Hipervínculo" xfId="16036" builtinId="8" hidden="1"/>
    <cellStyle name="Hipervínculo" xfId="16038" builtinId="8" hidden="1"/>
    <cellStyle name="Hipervínculo" xfId="16040" builtinId="8" hidden="1"/>
    <cellStyle name="Hipervínculo" xfId="16042" builtinId="8" hidden="1"/>
    <cellStyle name="Hipervínculo" xfId="16044" builtinId="8" hidden="1"/>
    <cellStyle name="Hipervínculo" xfId="16046" builtinId="8" hidden="1"/>
    <cellStyle name="Hipervínculo" xfId="16048" builtinId="8" hidden="1"/>
    <cellStyle name="Hipervínculo" xfId="16050" builtinId="8" hidden="1"/>
    <cellStyle name="Hipervínculo" xfId="16052" builtinId="8" hidden="1"/>
    <cellStyle name="Hipervínculo" xfId="16054" builtinId="8" hidden="1"/>
    <cellStyle name="Hipervínculo" xfId="16056" builtinId="8" hidden="1"/>
    <cellStyle name="Hipervínculo" xfId="16058" builtinId="8" hidden="1"/>
    <cellStyle name="Hipervínculo" xfId="16060" builtinId="8" hidden="1"/>
    <cellStyle name="Hipervínculo" xfId="16062" builtinId="8" hidden="1"/>
    <cellStyle name="Hipervínculo" xfId="16064" builtinId="8" hidden="1"/>
    <cellStyle name="Hipervínculo" xfId="16066" builtinId="8" hidden="1"/>
    <cellStyle name="Hipervínculo" xfId="16068" builtinId="8" hidden="1"/>
    <cellStyle name="Hipervínculo" xfId="16070" builtinId="8" hidden="1"/>
    <cellStyle name="Hipervínculo" xfId="16072" builtinId="8" hidden="1"/>
    <cellStyle name="Hipervínculo" xfId="16074" builtinId="8" hidden="1"/>
    <cellStyle name="Hipervínculo" xfId="16076" builtinId="8" hidden="1"/>
    <cellStyle name="Hipervínculo" xfId="16078" builtinId="8" hidden="1"/>
    <cellStyle name="Hipervínculo" xfId="16080" builtinId="8" hidden="1"/>
    <cellStyle name="Hipervínculo" xfId="16082" builtinId="8" hidden="1"/>
    <cellStyle name="Hipervínculo" xfId="16084" builtinId="8" hidden="1"/>
    <cellStyle name="Hipervínculo" xfId="16086" builtinId="8" hidden="1"/>
    <cellStyle name="Hipervínculo" xfId="16088" builtinId="8" hidden="1"/>
    <cellStyle name="Hipervínculo" xfId="16090" builtinId="8" hidden="1"/>
    <cellStyle name="Hipervínculo" xfId="16092" builtinId="8" hidden="1"/>
    <cellStyle name="Hipervínculo" xfId="16094" builtinId="8" hidden="1"/>
    <cellStyle name="Hipervínculo" xfId="16096" builtinId="8" hidden="1"/>
    <cellStyle name="Hipervínculo" xfId="16098" builtinId="8" hidden="1"/>
    <cellStyle name="Hipervínculo" xfId="16100" builtinId="8" hidden="1"/>
    <cellStyle name="Hipervínculo" xfId="16102" builtinId="8" hidden="1"/>
    <cellStyle name="Hipervínculo" xfId="16104" builtinId="8" hidden="1"/>
    <cellStyle name="Hipervínculo" xfId="16106" builtinId="8" hidden="1"/>
    <cellStyle name="Hipervínculo" xfId="16108" builtinId="8" hidden="1"/>
    <cellStyle name="Hipervínculo" xfId="16110" builtinId="8" hidden="1"/>
    <cellStyle name="Hipervínculo" xfId="16112" builtinId="8" hidden="1"/>
    <cellStyle name="Hipervínculo" xfId="16114" builtinId="8" hidden="1"/>
    <cellStyle name="Hipervínculo" xfId="16116" builtinId="8" hidden="1"/>
    <cellStyle name="Hipervínculo" xfId="16118" builtinId="8" hidden="1"/>
    <cellStyle name="Hipervínculo" xfId="16120" builtinId="8" hidden="1"/>
    <cellStyle name="Hipervínculo" xfId="16122" builtinId="8" hidden="1"/>
    <cellStyle name="Hipervínculo" xfId="16124" builtinId="8" hidden="1"/>
    <cellStyle name="Hipervínculo" xfId="16126" builtinId="8" hidden="1"/>
    <cellStyle name="Hipervínculo" xfId="16128" builtinId="8" hidden="1"/>
    <cellStyle name="Hipervínculo" xfId="16130" builtinId="8" hidden="1"/>
    <cellStyle name="Hipervínculo" xfId="16132" builtinId="8" hidden="1"/>
    <cellStyle name="Hipervínculo" xfId="16134" builtinId="8" hidden="1"/>
    <cellStyle name="Hipervínculo" xfId="16136" builtinId="8" hidden="1"/>
    <cellStyle name="Hipervínculo" xfId="16138" builtinId="8" hidden="1"/>
    <cellStyle name="Hipervínculo" xfId="16140" builtinId="8" hidden="1"/>
    <cellStyle name="Hipervínculo" xfId="16142" builtinId="8" hidden="1"/>
    <cellStyle name="Hipervínculo" xfId="16144" builtinId="8" hidden="1"/>
    <cellStyle name="Hipervínculo" xfId="16146" builtinId="8" hidden="1"/>
    <cellStyle name="Hipervínculo" xfId="16148" builtinId="8" hidden="1"/>
    <cellStyle name="Hipervínculo" xfId="16150" builtinId="8" hidden="1"/>
    <cellStyle name="Hipervínculo" xfId="16152" builtinId="8" hidden="1"/>
    <cellStyle name="Hipervínculo" xfId="16154" builtinId="8" hidden="1"/>
    <cellStyle name="Hipervínculo" xfId="16156" builtinId="8" hidden="1"/>
    <cellStyle name="Hipervínculo" xfId="16158" builtinId="8" hidden="1"/>
    <cellStyle name="Hipervínculo" xfId="16160" builtinId="8" hidden="1"/>
    <cellStyle name="Hipervínculo" xfId="16162" builtinId="8" hidden="1"/>
    <cellStyle name="Hipervínculo" xfId="16164" builtinId="8" hidden="1"/>
    <cellStyle name="Hipervínculo" xfId="16166" builtinId="8" hidden="1"/>
    <cellStyle name="Hipervínculo" xfId="16168" builtinId="8" hidden="1"/>
    <cellStyle name="Hipervínculo" xfId="16170" builtinId="8" hidden="1"/>
    <cellStyle name="Hipervínculo" xfId="16172" builtinId="8" hidden="1"/>
    <cellStyle name="Hipervínculo" xfId="16174" builtinId="8" hidden="1"/>
    <cellStyle name="Hipervínculo" xfId="16176" builtinId="8" hidden="1"/>
    <cellStyle name="Hipervínculo" xfId="16178" builtinId="8" hidden="1"/>
    <cellStyle name="Hipervínculo" xfId="16180" builtinId="8" hidden="1"/>
    <cellStyle name="Hipervínculo" xfId="16182" builtinId="8" hidden="1"/>
    <cellStyle name="Hipervínculo" xfId="16184" builtinId="8" hidden="1"/>
    <cellStyle name="Hipervínculo" xfId="16186" builtinId="8" hidden="1"/>
    <cellStyle name="Hipervínculo" xfId="16188" builtinId="8" hidden="1"/>
    <cellStyle name="Hipervínculo" xfId="16190" builtinId="8" hidden="1"/>
    <cellStyle name="Hipervínculo" xfId="16192" builtinId="8" hidden="1"/>
    <cellStyle name="Hipervínculo" xfId="16194" builtinId="8" hidden="1"/>
    <cellStyle name="Hipervínculo" xfId="16196" builtinId="8" hidden="1"/>
    <cellStyle name="Hipervínculo" xfId="16198" builtinId="8" hidden="1"/>
    <cellStyle name="Hipervínculo" xfId="16200" builtinId="8" hidden="1"/>
    <cellStyle name="Hipervínculo" xfId="16202" builtinId="8" hidden="1"/>
    <cellStyle name="Hipervínculo" xfId="16204" builtinId="8" hidden="1"/>
    <cellStyle name="Hipervínculo" xfId="16206" builtinId="8" hidden="1"/>
    <cellStyle name="Hipervínculo" xfId="16208" builtinId="8" hidden="1"/>
    <cellStyle name="Hipervínculo" xfId="16210" builtinId="8" hidden="1"/>
    <cellStyle name="Hipervínculo" xfId="16212" builtinId="8" hidden="1"/>
    <cellStyle name="Hipervínculo" xfId="16214" builtinId="8" hidden="1"/>
    <cellStyle name="Hipervínculo" xfId="16216" builtinId="8" hidden="1"/>
    <cellStyle name="Hipervínculo" xfId="16218" builtinId="8" hidden="1"/>
    <cellStyle name="Hipervínculo" xfId="16220" builtinId="8" hidden="1"/>
    <cellStyle name="Hipervínculo" xfId="16222" builtinId="8" hidden="1"/>
    <cellStyle name="Hipervínculo" xfId="16224" builtinId="8" hidden="1"/>
    <cellStyle name="Hipervínculo" xfId="16226" builtinId="8" hidden="1"/>
    <cellStyle name="Hipervínculo" xfId="16228" builtinId="8" hidden="1"/>
    <cellStyle name="Hipervínculo" xfId="16230" builtinId="8" hidden="1"/>
    <cellStyle name="Hipervínculo" xfId="16232" builtinId="8" hidden="1"/>
    <cellStyle name="Hipervínculo" xfId="16234" builtinId="8" hidden="1"/>
    <cellStyle name="Hipervínculo" xfId="16236" builtinId="8" hidden="1"/>
    <cellStyle name="Hipervínculo" xfId="16238" builtinId="8" hidden="1"/>
    <cellStyle name="Hipervínculo" xfId="16240" builtinId="8" hidden="1"/>
    <cellStyle name="Hipervínculo" xfId="16242" builtinId="8" hidden="1"/>
    <cellStyle name="Hipervínculo" xfId="16244" builtinId="8" hidden="1"/>
    <cellStyle name="Hipervínculo" xfId="16246" builtinId="8" hidden="1"/>
    <cellStyle name="Hipervínculo" xfId="16248" builtinId="8" hidden="1"/>
    <cellStyle name="Hipervínculo" xfId="16250" builtinId="8" hidden="1"/>
    <cellStyle name="Hipervínculo" xfId="16252" builtinId="8" hidden="1"/>
    <cellStyle name="Hipervínculo" xfId="16254" builtinId="8" hidden="1"/>
    <cellStyle name="Hipervínculo" xfId="16256" builtinId="8" hidden="1"/>
    <cellStyle name="Hipervínculo" xfId="16258" builtinId="8" hidden="1"/>
    <cellStyle name="Hipervínculo" xfId="16260" builtinId="8" hidden="1"/>
    <cellStyle name="Hipervínculo" xfId="16262" builtinId="8" hidden="1"/>
    <cellStyle name="Hipervínculo" xfId="16264" builtinId="8" hidden="1"/>
    <cellStyle name="Hipervínculo" xfId="16266" builtinId="8" hidden="1"/>
    <cellStyle name="Hipervínculo" xfId="16268" builtinId="8" hidden="1"/>
    <cellStyle name="Hipervínculo" xfId="16270" builtinId="8" hidden="1"/>
    <cellStyle name="Hipervínculo" xfId="16272" builtinId="8" hidden="1"/>
    <cellStyle name="Hipervínculo" xfId="16274" builtinId="8" hidden="1"/>
    <cellStyle name="Hipervínculo" xfId="16276" builtinId="8" hidden="1"/>
    <cellStyle name="Hipervínculo" xfId="16278" builtinId="8" hidden="1"/>
    <cellStyle name="Hipervínculo" xfId="16280" builtinId="8" hidden="1"/>
    <cellStyle name="Hipervínculo" xfId="16282" builtinId="8" hidden="1"/>
    <cellStyle name="Hipervínculo" xfId="16284" builtinId="8" hidden="1"/>
    <cellStyle name="Hipervínculo" xfId="16286" builtinId="8" hidden="1"/>
    <cellStyle name="Hipervínculo" xfId="16288" builtinId="8" hidden="1"/>
    <cellStyle name="Hipervínculo" xfId="16290" builtinId="8" hidden="1"/>
    <cellStyle name="Hipervínculo" xfId="16292" builtinId="8" hidden="1"/>
    <cellStyle name="Hipervínculo" xfId="16294" builtinId="8" hidden="1"/>
    <cellStyle name="Hipervínculo" xfId="16296" builtinId="8" hidden="1"/>
    <cellStyle name="Hipervínculo" xfId="16298" builtinId="8" hidden="1"/>
    <cellStyle name="Hipervínculo" xfId="16300" builtinId="8" hidden="1"/>
    <cellStyle name="Hipervínculo" xfId="16302" builtinId="8" hidden="1"/>
    <cellStyle name="Hipervínculo" xfId="16304" builtinId="8" hidden="1"/>
    <cellStyle name="Hipervínculo" xfId="16306" builtinId="8" hidden="1"/>
    <cellStyle name="Hipervínculo" xfId="16308" builtinId="8" hidden="1"/>
    <cellStyle name="Hipervínculo" xfId="16310" builtinId="8" hidden="1"/>
    <cellStyle name="Hipervínculo" xfId="16312" builtinId="8" hidden="1"/>
    <cellStyle name="Hipervínculo" xfId="16314" builtinId="8" hidden="1"/>
    <cellStyle name="Hipervínculo" xfId="16316" builtinId="8" hidden="1"/>
    <cellStyle name="Hipervínculo" xfId="16318" builtinId="8" hidden="1"/>
    <cellStyle name="Hipervínculo" xfId="16320" builtinId="8" hidden="1"/>
    <cellStyle name="Hipervínculo" xfId="16322" builtinId="8" hidden="1"/>
    <cellStyle name="Hipervínculo" xfId="16324" builtinId="8" hidden="1"/>
    <cellStyle name="Hipervínculo" xfId="16326" builtinId="8" hidden="1"/>
    <cellStyle name="Hipervínculo" xfId="16328" builtinId="8" hidden="1"/>
    <cellStyle name="Hipervínculo" xfId="16330" builtinId="8" hidden="1"/>
    <cellStyle name="Hipervínculo" xfId="16332" builtinId="8" hidden="1"/>
    <cellStyle name="Hipervínculo" xfId="16334" builtinId="8" hidden="1"/>
    <cellStyle name="Hipervínculo" xfId="16336" builtinId="8" hidden="1"/>
    <cellStyle name="Hipervínculo" xfId="16338" builtinId="8" hidden="1"/>
    <cellStyle name="Hipervínculo" xfId="16340" builtinId="8" hidden="1"/>
    <cellStyle name="Hipervínculo" xfId="16342" builtinId="8" hidden="1"/>
    <cellStyle name="Hipervínculo" xfId="16344" builtinId="8" hidden="1"/>
    <cellStyle name="Hipervínculo" xfId="16346" builtinId="8" hidden="1"/>
    <cellStyle name="Hipervínculo" xfId="16348" builtinId="8" hidden="1"/>
    <cellStyle name="Hipervínculo" xfId="16350" builtinId="8" hidden="1"/>
    <cellStyle name="Hipervínculo" xfId="16352" builtinId="8" hidden="1"/>
    <cellStyle name="Hipervínculo" xfId="16354" builtinId="8" hidden="1"/>
    <cellStyle name="Hipervínculo" xfId="16356" builtinId="8" hidden="1"/>
    <cellStyle name="Hipervínculo" xfId="16358" builtinId="8" hidden="1"/>
    <cellStyle name="Hipervínculo" xfId="16360" builtinId="8" hidden="1"/>
    <cellStyle name="Hipervínculo" xfId="16362" builtinId="8" hidden="1"/>
    <cellStyle name="Hipervínculo" xfId="16364" builtinId="8" hidden="1"/>
    <cellStyle name="Hipervínculo" xfId="16366" builtinId="8" hidden="1"/>
    <cellStyle name="Hipervínculo" xfId="16368" builtinId="8" hidden="1"/>
    <cellStyle name="Hipervínculo" xfId="16370" builtinId="8" hidden="1"/>
    <cellStyle name="Hipervínculo" xfId="16372" builtinId="8" hidden="1"/>
    <cellStyle name="Hipervínculo" xfId="16374" builtinId="8" hidden="1"/>
    <cellStyle name="Hipervínculo" xfId="16376" builtinId="8" hidden="1"/>
    <cellStyle name="Hipervínculo" xfId="16378" builtinId="8" hidden="1"/>
    <cellStyle name="Hipervínculo" xfId="16380" builtinId="8" hidden="1"/>
    <cellStyle name="Hipervínculo" xfId="16382" builtinId="8" hidden="1"/>
    <cellStyle name="Hipervínculo" xfId="16384" builtinId="8" hidden="1"/>
    <cellStyle name="Hipervínculo" xfId="16386" builtinId="8" hidden="1"/>
    <cellStyle name="Hipervínculo" xfId="16388" builtinId="8" hidden="1"/>
    <cellStyle name="Hipervínculo" xfId="16390" builtinId="8" hidden="1"/>
    <cellStyle name="Hipervínculo" xfId="16392" builtinId="8" hidden="1"/>
    <cellStyle name="Hipervínculo" xfId="16394" builtinId="8" hidden="1"/>
    <cellStyle name="Hipervínculo" xfId="16396" builtinId="8" hidden="1"/>
    <cellStyle name="Hipervínculo" xfId="16398" builtinId="8" hidden="1"/>
    <cellStyle name="Hipervínculo" xfId="16400" builtinId="8" hidden="1"/>
    <cellStyle name="Hipervínculo" xfId="16402" builtinId="8" hidden="1"/>
    <cellStyle name="Hipervínculo" xfId="16404" builtinId="8" hidden="1"/>
    <cellStyle name="Hipervínculo" xfId="16406" builtinId="8" hidden="1"/>
    <cellStyle name="Hipervínculo" xfId="16408" builtinId="8" hidden="1"/>
    <cellStyle name="Hipervínculo" xfId="16410" builtinId="8" hidden="1"/>
    <cellStyle name="Hipervínculo" xfId="16412" builtinId="8" hidden="1"/>
    <cellStyle name="Hipervínculo" xfId="16414" builtinId="8" hidden="1"/>
    <cellStyle name="Hipervínculo" xfId="16416" builtinId="8" hidden="1"/>
    <cellStyle name="Hipervínculo" xfId="16418" builtinId="8" hidden="1"/>
    <cellStyle name="Hipervínculo" xfId="16420" builtinId="8" hidden="1"/>
    <cellStyle name="Hipervínculo" xfId="16422" builtinId="8" hidden="1"/>
    <cellStyle name="Hipervínculo" xfId="16424" builtinId="8" hidden="1"/>
    <cellStyle name="Hipervínculo" xfId="16426" builtinId="8" hidden="1"/>
    <cellStyle name="Hipervínculo" xfId="16428" builtinId="8" hidden="1"/>
    <cellStyle name="Hipervínculo" xfId="16430" builtinId="8" hidden="1"/>
    <cellStyle name="Hipervínculo" xfId="16432" builtinId="8" hidden="1"/>
    <cellStyle name="Hipervínculo" xfId="16434" builtinId="8" hidden="1"/>
    <cellStyle name="Hipervínculo" xfId="16436" builtinId="8" hidden="1"/>
    <cellStyle name="Hipervínculo" xfId="16438" builtinId="8" hidden="1"/>
    <cellStyle name="Hipervínculo" xfId="16440" builtinId="8" hidden="1"/>
    <cellStyle name="Hipervínculo" xfId="16442" builtinId="8" hidden="1"/>
    <cellStyle name="Hipervínculo" xfId="16444" builtinId="8" hidden="1"/>
    <cellStyle name="Hipervínculo" xfId="16446" builtinId="8" hidden="1"/>
    <cellStyle name="Hipervínculo" xfId="16448" builtinId="8" hidden="1"/>
    <cellStyle name="Hipervínculo" xfId="16450" builtinId="8" hidden="1"/>
    <cellStyle name="Hipervínculo" xfId="16452" builtinId="8" hidden="1"/>
    <cellStyle name="Hipervínculo" xfId="16454" builtinId="8" hidden="1"/>
    <cellStyle name="Hipervínculo" xfId="16456" builtinId="8" hidden="1"/>
    <cellStyle name="Hipervínculo" xfId="16458" builtinId="8" hidden="1"/>
    <cellStyle name="Hipervínculo" xfId="16460" builtinId="8" hidden="1"/>
    <cellStyle name="Hipervínculo" xfId="16462" builtinId="8" hidden="1"/>
    <cellStyle name="Hipervínculo" xfId="16464" builtinId="8" hidden="1"/>
    <cellStyle name="Hipervínculo" xfId="16466" builtinId="8" hidden="1"/>
    <cellStyle name="Hipervínculo" xfId="16468" builtinId="8" hidden="1"/>
    <cellStyle name="Hipervínculo" xfId="16470" builtinId="8" hidden="1"/>
    <cellStyle name="Hipervínculo" xfId="16472" builtinId="8" hidden="1"/>
    <cellStyle name="Hipervínculo" xfId="16474" builtinId="8" hidden="1"/>
    <cellStyle name="Hipervínculo" xfId="16476" builtinId="8" hidden="1"/>
    <cellStyle name="Hipervínculo" xfId="16478" builtinId="8" hidden="1"/>
    <cellStyle name="Hipervínculo" xfId="16480" builtinId="8" hidden="1"/>
    <cellStyle name="Hipervínculo" xfId="16482" builtinId="8" hidden="1"/>
    <cellStyle name="Hipervínculo" xfId="16484" builtinId="8" hidden="1"/>
    <cellStyle name="Hipervínculo" xfId="16486" builtinId="8" hidden="1"/>
    <cellStyle name="Hipervínculo" xfId="16488" builtinId="8" hidden="1"/>
    <cellStyle name="Hipervínculo" xfId="16490" builtinId="8" hidden="1"/>
    <cellStyle name="Hipervínculo" xfId="16492" builtinId="8" hidden="1"/>
    <cellStyle name="Hipervínculo" xfId="16494" builtinId="8" hidden="1"/>
    <cellStyle name="Hipervínculo" xfId="16496" builtinId="8" hidden="1"/>
    <cellStyle name="Hipervínculo" xfId="16498" builtinId="8" hidden="1"/>
    <cellStyle name="Hipervínculo" xfId="16500" builtinId="8" hidden="1"/>
    <cellStyle name="Hipervínculo" xfId="16502" builtinId="8" hidden="1"/>
    <cellStyle name="Hipervínculo" xfId="16504" builtinId="8" hidden="1"/>
    <cellStyle name="Hipervínculo" xfId="16506" builtinId="8" hidden="1"/>
    <cellStyle name="Hipervínculo" xfId="16508" builtinId="8" hidden="1"/>
    <cellStyle name="Hipervínculo" xfId="16510" builtinId="8" hidden="1"/>
    <cellStyle name="Hipervínculo" xfId="16512" builtinId="8" hidden="1"/>
    <cellStyle name="Hipervínculo" xfId="16514" builtinId="8" hidden="1"/>
    <cellStyle name="Hipervínculo" xfId="16516" builtinId="8" hidden="1"/>
    <cellStyle name="Hipervínculo" xfId="16518" builtinId="8" hidden="1"/>
    <cellStyle name="Hipervínculo" xfId="16520" builtinId="8" hidden="1"/>
    <cellStyle name="Hipervínculo" xfId="16522" builtinId="8" hidden="1"/>
    <cellStyle name="Hipervínculo" xfId="16524" builtinId="8" hidden="1"/>
    <cellStyle name="Hipervínculo" xfId="16526" builtinId="8" hidden="1"/>
    <cellStyle name="Hipervínculo" xfId="16528" builtinId="8" hidden="1"/>
    <cellStyle name="Hipervínculo" xfId="16530" builtinId="8" hidden="1"/>
    <cellStyle name="Hipervínculo" xfId="16532" builtinId="8" hidden="1"/>
    <cellStyle name="Hipervínculo" xfId="16534" builtinId="8" hidden="1"/>
    <cellStyle name="Hipervínculo" xfId="16536" builtinId="8" hidden="1"/>
    <cellStyle name="Hipervínculo" xfId="16538" builtinId="8" hidden="1"/>
    <cellStyle name="Hipervínculo" xfId="16540" builtinId="8" hidden="1"/>
    <cellStyle name="Hipervínculo" xfId="16542" builtinId="8" hidden="1"/>
    <cellStyle name="Hipervínculo" xfId="16544" builtinId="8" hidden="1"/>
    <cellStyle name="Hipervínculo" xfId="16546" builtinId="8" hidden="1"/>
    <cellStyle name="Hipervínculo" xfId="16548" builtinId="8" hidden="1"/>
    <cellStyle name="Hipervínculo" xfId="16550" builtinId="8" hidden="1"/>
    <cellStyle name="Hipervínculo" xfId="16552" builtinId="8" hidden="1"/>
    <cellStyle name="Hipervínculo" xfId="16554" builtinId="8" hidden="1"/>
    <cellStyle name="Hipervínculo" xfId="16556" builtinId="8" hidden="1"/>
    <cellStyle name="Hipervínculo" xfId="16558" builtinId="8" hidden="1"/>
    <cellStyle name="Hipervínculo" xfId="16560" builtinId="8" hidden="1"/>
    <cellStyle name="Hipervínculo" xfId="16562" builtinId="8" hidden="1"/>
    <cellStyle name="Hipervínculo" xfId="16564" builtinId="8" hidden="1"/>
    <cellStyle name="Hipervínculo" xfId="16566" builtinId="8" hidden="1"/>
    <cellStyle name="Hipervínculo" xfId="16568" builtinId="8" hidden="1"/>
    <cellStyle name="Hipervínculo" xfId="16570" builtinId="8" hidden="1"/>
    <cellStyle name="Hipervínculo" xfId="16572" builtinId="8" hidden="1"/>
    <cellStyle name="Hipervínculo" xfId="16574" builtinId="8" hidden="1"/>
    <cellStyle name="Hipervínculo" xfId="16576" builtinId="8" hidden="1"/>
    <cellStyle name="Hipervínculo" xfId="16578" builtinId="8" hidden="1"/>
    <cellStyle name="Hipervínculo" xfId="16580" builtinId="8" hidden="1"/>
    <cellStyle name="Hipervínculo" xfId="16582" builtinId="8" hidden="1"/>
    <cellStyle name="Hipervínculo" xfId="16584" builtinId="8" hidden="1"/>
    <cellStyle name="Hipervínculo" xfId="16586" builtinId="8" hidden="1"/>
    <cellStyle name="Hipervínculo" xfId="16588" builtinId="8" hidden="1"/>
    <cellStyle name="Hipervínculo" xfId="16590" builtinId="8" hidden="1"/>
    <cellStyle name="Hipervínculo" xfId="16592" builtinId="8" hidden="1"/>
    <cellStyle name="Hipervínculo" xfId="16594" builtinId="8" hidden="1"/>
    <cellStyle name="Hipervínculo" xfId="16596" builtinId="8" hidden="1"/>
    <cellStyle name="Hipervínculo" xfId="16598" builtinId="8" hidden="1"/>
    <cellStyle name="Hipervínculo" xfId="16600" builtinId="8" hidden="1"/>
    <cellStyle name="Hipervínculo" xfId="16602" builtinId="8" hidden="1"/>
    <cellStyle name="Hipervínculo" xfId="16604" builtinId="8" hidden="1"/>
    <cellStyle name="Hipervínculo" xfId="16606" builtinId="8" hidden="1"/>
    <cellStyle name="Hipervínculo" xfId="16608" builtinId="8" hidden="1"/>
    <cellStyle name="Hipervínculo" xfId="16610" builtinId="8" hidden="1"/>
    <cellStyle name="Hipervínculo" xfId="16612" builtinId="8" hidden="1"/>
    <cellStyle name="Hipervínculo" xfId="16614" builtinId="8" hidden="1"/>
    <cellStyle name="Hipervínculo" xfId="16616" builtinId="8" hidden="1"/>
    <cellStyle name="Hipervínculo" xfId="16618" builtinId="8" hidden="1"/>
    <cellStyle name="Hipervínculo" xfId="16620" builtinId="8" hidden="1"/>
    <cellStyle name="Hipervínculo" xfId="16622" builtinId="8" hidden="1"/>
    <cellStyle name="Hipervínculo" xfId="16624" builtinId="8" hidden="1"/>
    <cellStyle name="Hipervínculo" xfId="16626" builtinId="8" hidden="1"/>
    <cellStyle name="Hipervínculo" xfId="16628" builtinId="8" hidden="1"/>
    <cellStyle name="Hipervínculo" xfId="16630" builtinId="8" hidden="1"/>
    <cellStyle name="Hipervínculo" xfId="16632" builtinId="8" hidden="1"/>
    <cellStyle name="Hipervínculo" xfId="16634" builtinId="8" hidden="1"/>
    <cellStyle name="Hipervínculo" xfId="16636" builtinId="8" hidden="1"/>
    <cellStyle name="Hipervínculo" xfId="16638" builtinId="8" hidden="1"/>
    <cellStyle name="Hipervínculo" xfId="16640" builtinId="8" hidden="1"/>
    <cellStyle name="Hipervínculo" xfId="16642" builtinId="8" hidden="1"/>
    <cellStyle name="Hipervínculo" xfId="16644" builtinId="8" hidden="1"/>
    <cellStyle name="Hipervínculo" xfId="16646" builtinId="8" hidden="1"/>
    <cellStyle name="Hipervínculo" xfId="16648" builtinId="8" hidden="1"/>
    <cellStyle name="Hipervínculo" xfId="16650" builtinId="8" hidden="1"/>
    <cellStyle name="Hipervínculo" xfId="16652" builtinId="8" hidden="1"/>
    <cellStyle name="Hipervínculo" xfId="16654" builtinId="8" hidden="1"/>
    <cellStyle name="Hipervínculo" xfId="16656" builtinId="8" hidden="1"/>
    <cellStyle name="Hipervínculo" xfId="16658" builtinId="8" hidden="1"/>
    <cellStyle name="Hipervínculo" xfId="16660" builtinId="8" hidden="1"/>
    <cellStyle name="Hipervínculo" xfId="16662" builtinId="8" hidden="1"/>
    <cellStyle name="Hipervínculo" xfId="16664" builtinId="8" hidden="1"/>
    <cellStyle name="Hipervínculo" xfId="16666" builtinId="8" hidden="1"/>
    <cellStyle name="Hipervínculo" xfId="16668" builtinId="8" hidden="1"/>
    <cellStyle name="Hipervínculo" xfId="16670" builtinId="8" hidden="1"/>
    <cellStyle name="Hipervínculo" xfId="16672" builtinId="8" hidden="1"/>
    <cellStyle name="Hipervínculo" xfId="16674" builtinId="8" hidden="1"/>
    <cellStyle name="Hipervínculo" xfId="16676" builtinId="8" hidden="1"/>
    <cellStyle name="Hipervínculo" xfId="16678" builtinId="8" hidden="1"/>
    <cellStyle name="Hipervínculo" xfId="16680" builtinId="8" hidden="1"/>
    <cellStyle name="Hipervínculo" xfId="16682" builtinId="8" hidden="1"/>
    <cellStyle name="Hipervínculo" xfId="16684" builtinId="8" hidden="1"/>
    <cellStyle name="Hipervínculo" xfId="16686" builtinId="8" hidden="1"/>
    <cellStyle name="Hipervínculo" xfId="16688" builtinId="8" hidden="1"/>
    <cellStyle name="Hipervínculo" xfId="16690" builtinId="8" hidden="1"/>
    <cellStyle name="Hipervínculo" xfId="16692" builtinId="8" hidden="1"/>
    <cellStyle name="Hipervínculo" xfId="16694" builtinId="8" hidden="1"/>
    <cellStyle name="Hipervínculo" xfId="16696" builtinId="8" hidden="1"/>
    <cellStyle name="Hipervínculo" xfId="16698" builtinId="8" hidden="1"/>
    <cellStyle name="Hipervínculo" xfId="16700" builtinId="8" hidden="1"/>
    <cellStyle name="Hipervínculo" xfId="16702" builtinId="8" hidden="1"/>
    <cellStyle name="Hipervínculo" xfId="16704" builtinId="8" hidden="1"/>
    <cellStyle name="Hipervínculo" xfId="16706" builtinId="8" hidden="1"/>
    <cellStyle name="Hipervínculo" xfId="16708" builtinId="8" hidden="1"/>
    <cellStyle name="Hipervínculo" xfId="16710" builtinId="8" hidden="1"/>
    <cellStyle name="Hipervínculo" xfId="16712" builtinId="8" hidden="1"/>
    <cellStyle name="Hipervínculo" xfId="16714" builtinId="8" hidden="1"/>
    <cellStyle name="Hipervínculo" xfId="16716" builtinId="8" hidden="1"/>
    <cellStyle name="Hipervínculo" xfId="16718" builtinId="8" hidden="1"/>
    <cellStyle name="Hipervínculo" xfId="16720" builtinId="8" hidden="1"/>
    <cellStyle name="Hipervínculo" xfId="16722" builtinId="8" hidden="1"/>
    <cellStyle name="Hipervínculo" xfId="16724" builtinId="8" hidden="1"/>
    <cellStyle name="Hipervínculo" xfId="16726" builtinId="8" hidden="1"/>
    <cellStyle name="Hipervínculo" xfId="16728" builtinId="8" hidden="1"/>
    <cellStyle name="Hipervínculo" xfId="16730" builtinId="8" hidden="1"/>
    <cellStyle name="Hipervínculo" xfId="16732" builtinId="8" hidden="1"/>
    <cellStyle name="Hipervínculo" xfId="16734" builtinId="8" hidden="1"/>
    <cellStyle name="Hipervínculo" xfId="16736" builtinId="8" hidden="1"/>
    <cellStyle name="Hipervínculo" xfId="16738" builtinId="8" hidden="1"/>
    <cellStyle name="Hipervínculo" xfId="16740" builtinId="8" hidden="1"/>
    <cellStyle name="Hipervínculo" xfId="16742" builtinId="8" hidden="1"/>
    <cellStyle name="Hipervínculo" xfId="16744" builtinId="8" hidden="1"/>
    <cellStyle name="Hipervínculo" xfId="16746" builtinId="8" hidden="1"/>
    <cellStyle name="Hipervínculo" xfId="16748" builtinId="8" hidden="1"/>
    <cellStyle name="Hipervínculo" xfId="16750" builtinId="8" hidden="1"/>
    <cellStyle name="Hipervínculo" xfId="16752" builtinId="8" hidden="1"/>
    <cellStyle name="Hipervínculo" xfId="16754" builtinId="8" hidden="1"/>
    <cellStyle name="Hipervínculo" xfId="16756" builtinId="8" hidden="1"/>
    <cellStyle name="Hipervínculo" xfId="16758" builtinId="8" hidden="1"/>
    <cellStyle name="Hipervínculo" xfId="16760" builtinId="8" hidden="1"/>
    <cellStyle name="Hipervínculo" xfId="16762" builtinId="8" hidden="1"/>
    <cellStyle name="Hipervínculo" xfId="16764" builtinId="8" hidden="1"/>
    <cellStyle name="Hipervínculo" xfId="16766" builtinId="8" hidden="1"/>
    <cellStyle name="Hipervínculo" xfId="16768" builtinId="8" hidden="1"/>
    <cellStyle name="Hipervínculo" xfId="16770" builtinId="8" hidden="1"/>
    <cellStyle name="Hipervínculo" xfId="16772" builtinId="8" hidden="1"/>
    <cellStyle name="Hipervínculo" xfId="16774" builtinId="8" hidden="1"/>
    <cellStyle name="Hipervínculo" xfId="16776" builtinId="8" hidden="1"/>
    <cellStyle name="Hipervínculo" xfId="16778" builtinId="8" hidden="1"/>
    <cellStyle name="Hipervínculo" xfId="16780" builtinId="8" hidden="1"/>
    <cellStyle name="Hipervínculo" xfId="16782" builtinId="8" hidden="1"/>
    <cellStyle name="Hipervínculo" xfId="16784" builtinId="8" hidden="1"/>
    <cellStyle name="Hipervínculo" xfId="16786" builtinId="8" hidden="1"/>
    <cellStyle name="Hipervínculo" xfId="16788" builtinId="8" hidden="1"/>
    <cellStyle name="Hipervínculo" xfId="16790" builtinId="8" hidden="1"/>
    <cellStyle name="Hipervínculo" xfId="16792" builtinId="8" hidden="1"/>
    <cellStyle name="Hipervínculo" xfId="16794" builtinId="8" hidden="1"/>
    <cellStyle name="Hipervínculo" xfId="16796" builtinId="8" hidden="1"/>
    <cellStyle name="Hipervínculo" xfId="16798" builtinId="8" hidden="1"/>
    <cellStyle name="Hipervínculo" xfId="16800" builtinId="8" hidden="1"/>
    <cellStyle name="Hipervínculo" xfId="16802" builtinId="8" hidden="1"/>
    <cellStyle name="Hipervínculo" xfId="16804" builtinId="8" hidden="1"/>
    <cellStyle name="Hipervínculo" xfId="16806" builtinId="8" hidden="1"/>
    <cellStyle name="Hipervínculo" xfId="16808" builtinId="8" hidden="1"/>
    <cellStyle name="Hipervínculo" xfId="16810" builtinId="8" hidden="1"/>
    <cellStyle name="Hipervínculo" xfId="16812" builtinId="8" hidden="1"/>
    <cellStyle name="Hipervínculo" xfId="16814" builtinId="8" hidden="1"/>
    <cellStyle name="Hipervínculo" xfId="16816" builtinId="8" hidden="1"/>
    <cellStyle name="Hipervínculo" xfId="16818" builtinId="8" hidden="1"/>
    <cellStyle name="Hipervínculo" xfId="16820" builtinId="8" hidden="1"/>
    <cellStyle name="Hipervínculo" xfId="16822" builtinId="8" hidden="1"/>
    <cellStyle name="Hipervínculo" xfId="16824" builtinId="8" hidden="1"/>
    <cellStyle name="Hipervínculo" xfId="16826" builtinId="8" hidden="1"/>
    <cellStyle name="Hipervínculo" xfId="16828" builtinId="8" hidden="1"/>
    <cellStyle name="Hipervínculo" xfId="16830" builtinId="8" hidden="1"/>
    <cellStyle name="Hipervínculo" xfId="16832" builtinId="8" hidden="1"/>
    <cellStyle name="Hipervínculo" xfId="16834" builtinId="8" hidden="1"/>
    <cellStyle name="Hipervínculo" xfId="16836" builtinId="8" hidden="1"/>
    <cellStyle name="Hipervínculo" xfId="16838" builtinId="8" hidden="1"/>
    <cellStyle name="Hipervínculo" xfId="16840" builtinId="8" hidden="1"/>
    <cellStyle name="Hipervínculo" xfId="16842" builtinId="8" hidden="1"/>
    <cellStyle name="Hipervínculo" xfId="16844" builtinId="8" hidden="1"/>
    <cellStyle name="Hipervínculo" xfId="16846" builtinId="8" hidden="1"/>
    <cellStyle name="Hipervínculo" xfId="16848" builtinId="8" hidden="1"/>
    <cellStyle name="Hipervínculo" xfId="16850" builtinId="8" hidden="1"/>
    <cellStyle name="Hipervínculo" xfId="16852" builtinId="8" hidden="1"/>
    <cellStyle name="Hipervínculo" xfId="16854" builtinId="8" hidden="1"/>
    <cellStyle name="Hipervínculo" xfId="16856" builtinId="8" hidden="1"/>
    <cellStyle name="Hipervínculo" xfId="16858" builtinId="8" hidden="1"/>
    <cellStyle name="Hipervínculo" xfId="16860" builtinId="8" hidden="1"/>
    <cellStyle name="Hipervínculo" xfId="16862" builtinId="8" hidden="1"/>
    <cellStyle name="Hipervínculo" xfId="16864" builtinId="8" hidden="1"/>
    <cellStyle name="Hipervínculo" xfId="16866" builtinId="8" hidden="1"/>
    <cellStyle name="Hipervínculo" xfId="16868" builtinId="8" hidden="1"/>
    <cellStyle name="Hipervínculo" xfId="16870" builtinId="8" hidden="1"/>
    <cellStyle name="Hipervínculo" xfId="16872" builtinId="8" hidden="1"/>
    <cellStyle name="Hipervínculo" xfId="16874" builtinId="8" hidden="1"/>
    <cellStyle name="Hipervínculo" xfId="16876" builtinId="8" hidden="1"/>
    <cellStyle name="Hipervínculo" xfId="16878" builtinId="8" hidden="1"/>
    <cellStyle name="Hipervínculo" xfId="16880" builtinId="8" hidden="1"/>
    <cellStyle name="Hipervínculo" xfId="16882" builtinId="8" hidden="1"/>
    <cellStyle name="Hipervínculo" xfId="16884" builtinId="8" hidden="1"/>
    <cellStyle name="Hipervínculo" xfId="16886" builtinId="8" hidden="1"/>
    <cellStyle name="Hipervínculo" xfId="16888" builtinId="8" hidden="1"/>
    <cellStyle name="Hipervínculo" xfId="16890" builtinId="8" hidden="1"/>
    <cellStyle name="Hipervínculo" xfId="16892" builtinId="8" hidden="1"/>
    <cellStyle name="Hipervínculo" xfId="16894" builtinId="8" hidden="1"/>
    <cellStyle name="Hipervínculo" xfId="16896" builtinId="8" hidden="1"/>
    <cellStyle name="Hipervínculo" xfId="16898" builtinId="8" hidden="1"/>
    <cellStyle name="Hipervínculo" xfId="16900" builtinId="8" hidden="1"/>
    <cellStyle name="Hipervínculo" xfId="16902" builtinId="8" hidden="1"/>
    <cellStyle name="Hipervínculo" xfId="16904" builtinId="8" hidden="1"/>
    <cellStyle name="Hipervínculo" xfId="16906" builtinId="8" hidden="1"/>
    <cellStyle name="Hipervínculo" xfId="16908" builtinId="8" hidden="1"/>
    <cellStyle name="Hipervínculo" xfId="16910" builtinId="8" hidden="1"/>
    <cellStyle name="Hipervínculo" xfId="16912" builtinId="8" hidden="1"/>
    <cellStyle name="Hipervínculo" xfId="16914" builtinId="8" hidden="1"/>
    <cellStyle name="Hipervínculo" xfId="16916" builtinId="8" hidden="1"/>
    <cellStyle name="Hipervínculo" xfId="16918" builtinId="8" hidden="1"/>
    <cellStyle name="Hipervínculo" xfId="16920" builtinId="8" hidden="1"/>
    <cellStyle name="Hipervínculo" xfId="16922" builtinId="8" hidden="1"/>
    <cellStyle name="Hipervínculo" xfId="16924" builtinId="8" hidden="1"/>
    <cellStyle name="Hipervínculo" xfId="16926" builtinId="8" hidden="1"/>
    <cellStyle name="Hipervínculo" xfId="16928" builtinId="8" hidden="1"/>
    <cellStyle name="Hipervínculo" xfId="16930" builtinId="8" hidden="1"/>
    <cellStyle name="Hipervínculo" xfId="16932" builtinId="8" hidden="1"/>
    <cellStyle name="Hipervínculo" xfId="16934" builtinId="8" hidden="1"/>
    <cellStyle name="Hipervínculo" xfId="16936" builtinId="8" hidden="1"/>
    <cellStyle name="Hipervínculo" xfId="16938" builtinId="8" hidden="1"/>
    <cellStyle name="Hipervínculo" xfId="16940" builtinId="8" hidden="1"/>
    <cellStyle name="Hipervínculo" xfId="16942" builtinId="8" hidden="1"/>
    <cellStyle name="Hipervínculo" xfId="16944" builtinId="8" hidden="1"/>
    <cellStyle name="Hipervínculo" xfId="16946" builtinId="8" hidden="1"/>
    <cellStyle name="Hipervínculo" xfId="16948" builtinId="8" hidden="1"/>
    <cellStyle name="Hipervínculo" xfId="16950" builtinId="8" hidden="1"/>
    <cellStyle name="Hipervínculo" xfId="16952" builtinId="8" hidden="1"/>
    <cellStyle name="Hipervínculo" xfId="16954" builtinId="8" hidden="1"/>
    <cellStyle name="Hipervínculo" xfId="16956" builtinId="8" hidden="1"/>
    <cellStyle name="Hipervínculo" xfId="16958" builtinId="8" hidden="1"/>
    <cellStyle name="Hipervínculo" xfId="16960" builtinId="8" hidden="1"/>
    <cellStyle name="Hipervínculo" xfId="16962" builtinId="8" hidden="1"/>
    <cellStyle name="Hipervínculo" xfId="16964" builtinId="8" hidden="1"/>
    <cellStyle name="Hipervínculo" xfId="16966" builtinId="8" hidden="1"/>
    <cellStyle name="Hipervínculo" xfId="16968" builtinId="8" hidden="1"/>
    <cellStyle name="Hipervínculo" xfId="16970" builtinId="8" hidden="1"/>
    <cellStyle name="Hipervínculo" xfId="16972" builtinId="8" hidden="1"/>
    <cellStyle name="Hipervínculo" xfId="16974" builtinId="8" hidden="1"/>
    <cellStyle name="Hipervínculo" xfId="16976" builtinId="8" hidden="1"/>
    <cellStyle name="Hipervínculo" xfId="16978" builtinId="8" hidden="1"/>
    <cellStyle name="Hipervínculo" xfId="16980" builtinId="8" hidden="1"/>
    <cellStyle name="Hipervínculo" xfId="16982" builtinId="8" hidden="1"/>
    <cellStyle name="Hipervínculo" xfId="16984" builtinId="8" hidden="1"/>
    <cellStyle name="Hipervínculo" xfId="16986" builtinId="8" hidden="1"/>
    <cellStyle name="Hipervínculo" xfId="16988" builtinId="8" hidden="1"/>
    <cellStyle name="Hipervínculo" xfId="16990" builtinId="8" hidden="1"/>
    <cellStyle name="Hipervínculo" xfId="16992" builtinId="8" hidden="1"/>
    <cellStyle name="Hipervínculo" xfId="16994" builtinId="8" hidden="1"/>
    <cellStyle name="Hipervínculo" xfId="16996" builtinId="8" hidden="1"/>
    <cellStyle name="Hipervínculo" xfId="16998" builtinId="8" hidden="1"/>
    <cellStyle name="Hipervínculo" xfId="17000" builtinId="8" hidden="1"/>
    <cellStyle name="Hipervínculo" xfId="17002" builtinId="8" hidden="1"/>
    <cellStyle name="Hipervínculo" xfId="17004" builtinId="8" hidden="1"/>
    <cellStyle name="Hipervínculo" xfId="17006" builtinId="8" hidden="1"/>
    <cellStyle name="Hipervínculo" xfId="17008" builtinId="8" hidden="1"/>
    <cellStyle name="Hipervínculo" xfId="17010" builtinId="8" hidden="1"/>
    <cellStyle name="Hipervínculo" xfId="17012" builtinId="8" hidden="1"/>
    <cellStyle name="Hipervínculo" xfId="17014" builtinId="8" hidden="1"/>
    <cellStyle name="Hipervínculo" xfId="17016" builtinId="8" hidden="1"/>
    <cellStyle name="Hipervínculo" xfId="17018" builtinId="8" hidden="1"/>
    <cellStyle name="Hipervínculo" xfId="17020" builtinId="8" hidden="1"/>
    <cellStyle name="Hipervínculo" xfId="17022" builtinId="8" hidden="1"/>
    <cellStyle name="Hipervínculo" xfId="17024" builtinId="8" hidden="1"/>
    <cellStyle name="Hipervínculo" xfId="17026" builtinId="8" hidden="1"/>
    <cellStyle name="Hipervínculo" xfId="17028" builtinId="8" hidden="1"/>
    <cellStyle name="Hipervínculo" xfId="17030" builtinId="8" hidden="1"/>
    <cellStyle name="Hipervínculo" xfId="17032" builtinId="8" hidden="1"/>
    <cellStyle name="Hipervínculo" xfId="17034" builtinId="8" hidden="1"/>
    <cellStyle name="Hipervínculo" xfId="17036" builtinId="8" hidden="1"/>
    <cellStyle name="Hipervínculo" xfId="17038" builtinId="8" hidden="1"/>
    <cellStyle name="Hipervínculo" xfId="17040" builtinId="8" hidden="1"/>
    <cellStyle name="Hipervínculo" xfId="17042" builtinId="8" hidden="1"/>
    <cellStyle name="Hipervínculo" xfId="17044" builtinId="8" hidden="1"/>
    <cellStyle name="Hipervínculo" xfId="17046" builtinId="8" hidden="1"/>
    <cellStyle name="Hipervínculo" xfId="17048" builtinId="8" hidden="1"/>
    <cellStyle name="Hipervínculo" xfId="17050" builtinId="8" hidden="1"/>
    <cellStyle name="Hipervínculo" xfId="17052" builtinId="8" hidden="1"/>
    <cellStyle name="Hipervínculo" xfId="17054" builtinId="8" hidden="1"/>
    <cellStyle name="Hipervínculo" xfId="17056" builtinId="8" hidden="1"/>
    <cellStyle name="Hipervínculo" xfId="17058" builtinId="8" hidden="1"/>
    <cellStyle name="Hipervínculo" xfId="17060" builtinId="8" hidden="1"/>
    <cellStyle name="Hipervínculo" xfId="17062" builtinId="8" hidden="1"/>
    <cellStyle name="Hipervínculo" xfId="17064" builtinId="8" hidden="1"/>
    <cellStyle name="Hipervínculo" xfId="17066" builtinId="8" hidden="1"/>
    <cellStyle name="Hipervínculo" xfId="17068" builtinId="8" hidden="1"/>
    <cellStyle name="Hipervínculo" xfId="17070" builtinId="8" hidden="1"/>
    <cellStyle name="Hipervínculo" xfId="17072" builtinId="8" hidden="1"/>
    <cellStyle name="Hipervínculo" xfId="17074" builtinId="8" hidden="1"/>
    <cellStyle name="Hipervínculo" xfId="17076" builtinId="8" hidden="1"/>
    <cellStyle name="Hipervínculo" xfId="17078" builtinId="8" hidden="1"/>
    <cellStyle name="Hipervínculo" xfId="17080" builtinId="8" hidden="1"/>
    <cellStyle name="Hipervínculo" xfId="17082" builtinId="8" hidden="1"/>
    <cellStyle name="Hipervínculo" xfId="17084" builtinId="8" hidden="1"/>
    <cellStyle name="Hipervínculo" xfId="17086" builtinId="8" hidden="1"/>
    <cellStyle name="Hipervínculo" xfId="17088" builtinId="8" hidden="1"/>
    <cellStyle name="Hipervínculo" xfId="17090" builtinId="8" hidden="1"/>
    <cellStyle name="Hipervínculo" xfId="17092" builtinId="8" hidden="1"/>
    <cellStyle name="Hipervínculo" xfId="17094" builtinId="8" hidden="1"/>
    <cellStyle name="Hipervínculo" xfId="17096" builtinId="8" hidden="1"/>
    <cellStyle name="Hipervínculo" xfId="17098" builtinId="8" hidden="1"/>
    <cellStyle name="Hipervínculo" xfId="17100" builtinId="8" hidden="1"/>
    <cellStyle name="Hipervínculo" xfId="17102" builtinId="8" hidden="1"/>
    <cellStyle name="Hipervínculo" xfId="17104" builtinId="8" hidden="1"/>
    <cellStyle name="Hipervínculo" xfId="17106" builtinId="8" hidden="1"/>
    <cellStyle name="Hipervínculo" xfId="17108" builtinId="8" hidden="1"/>
    <cellStyle name="Hipervínculo" xfId="17110" builtinId="8" hidden="1"/>
    <cellStyle name="Hipervínculo" xfId="17112" builtinId="8" hidden="1"/>
    <cellStyle name="Hipervínculo" xfId="17114" builtinId="8" hidden="1"/>
    <cellStyle name="Hipervínculo" xfId="17116" builtinId="8" hidden="1"/>
    <cellStyle name="Hipervínculo" xfId="17118" builtinId="8" hidden="1"/>
    <cellStyle name="Hipervínculo" xfId="17120" builtinId="8" hidden="1"/>
    <cellStyle name="Hipervínculo" xfId="17122" builtinId="8" hidden="1"/>
    <cellStyle name="Hipervínculo" xfId="17124" builtinId="8" hidden="1"/>
    <cellStyle name="Hipervínculo" xfId="17126" builtinId="8" hidden="1"/>
    <cellStyle name="Hipervínculo" xfId="17128" builtinId="8" hidden="1"/>
    <cellStyle name="Hipervínculo" xfId="17130" builtinId="8" hidden="1"/>
    <cellStyle name="Hipervínculo" xfId="17132" builtinId="8" hidden="1"/>
    <cellStyle name="Hipervínculo" xfId="17134" builtinId="8" hidden="1"/>
    <cellStyle name="Hipervínculo" xfId="17136" builtinId="8" hidden="1"/>
    <cellStyle name="Hipervínculo" xfId="17138" builtinId="8" hidden="1"/>
    <cellStyle name="Hipervínculo" xfId="17140" builtinId="8" hidden="1"/>
    <cellStyle name="Hipervínculo" xfId="17142" builtinId="8" hidden="1"/>
    <cellStyle name="Hipervínculo" xfId="17144" builtinId="8" hidden="1"/>
    <cellStyle name="Hipervínculo" xfId="17146" builtinId="8" hidden="1"/>
    <cellStyle name="Hipervínculo" xfId="17148" builtinId="8" hidden="1"/>
    <cellStyle name="Hipervínculo" xfId="17150" builtinId="8" hidden="1"/>
    <cellStyle name="Hipervínculo" xfId="17152" builtinId="8" hidden="1"/>
    <cellStyle name="Hipervínculo" xfId="17154" builtinId="8" hidden="1"/>
    <cellStyle name="Hipervínculo" xfId="17156" builtinId="8" hidden="1"/>
    <cellStyle name="Hipervínculo" xfId="17158" builtinId="8" hidden="1"/>
    <cellStyle name="Hipervínculo" xfId="17160" builtinId="8" hidden="1"/>
    <cellStyle name="Hipervínculo" xfId="17162" builtinId="8" hidden="1"/>
    <cellStyle name="Hipervínculo" xfId="17164" builtinId="8" hidden="1"/>
    <cellStyle name="Hipervínculo" xfId="17166" builtinId="8" hidden="1"/>
    <cellStyle name="Hipervínculo" xfId="17168" builtinId="8" hidden="1"/>
    <cellStyle name="Hipervínculo" xfId="17170" builtinId="8" hidden="1"/>
    <cellStyle name="Hipervínculo" xfId="17172" builtinId="8" hidden="1"/>
    <cellStyle name="Hipervínculo" xfId="17174" builtinId="8" hidden="1"/>
    <cellStyle name="Hipervínculo" xfId="17176" builtinId="8" hidden="1"/>
    <cellStyle name="Hipervínculo" xfId="17178" builtinId="8" hidden="1"/>
    <cellStyle name="Hipervínculo" xfId="17180" builtinId="8" hidden="1"/>
    <cellStyle name="Hipervínculo" xfId="17182" builtinId="8" hidden="1"/>
    <cellStyle name="Hipervínculo" xfId="17184" builtinId="8" hidden="1"/>
    <cellStyle name="Hipervínculo" xfId="17186" builtinId="8" hidden="1"/>
    <cellStyle name="Hipervínculo" xfId="17188" builtinId="8" hidden="1"/>
    <cellStyle name="Hipervínculo" xfId="17190" builtinId="8" hidden="1"/>
    <cellStyle name="Hipervínculo" xfId="17192" builtinId="8" hidden="1"/>
    <cellStyle name="Hipervínculo" xfId="17194" builtinId="8" hidden="1"/>
    <cellStyle name="Hipervínculo" xfId="17196" builtinId="8" hidden="1"/>
    <cellStyle name="Hipervínculo" xfId="17198" builtinId="8" hidden="1"/>
    <cellStyle name="Hipervínculo" xfId="17200" builtinId="8" hidden="1"/>
    <cellStyle name="Hipervínculo" xfId="17202" builtinId="8" hidden="1"/>
    <cellStyle name="Hipervínculo" xfId="17204" builtinId="8" hidden="1"/>
    <cellStyle name="Hipervínculo" xfId="17206" builtinId="8" hidden="1"/>
    <cellStyle name="Hipervínculo" xfId="17208" builtinId="8" hidden="1"/>
    <cellStyle name="Hipervínculo" xfId="17210" builtinId="8" hidden="1"/>
    <cellStyle name="Hipervínculo" xfId="17212" builtinId="8" hidden="1"/>
    <cellStyle name="Hipervínculo" xfId="17214" builtinId="8" hidden="1"/>
    <cellStyle name="Hipervínculo" xfId="17216" builtinId="8" hidden="1"/>
    <cellStyle name="Hipervínculo" xfId="17218" builtinId="8" hidden="1"/>
    <cellStyle name="Hipervínculo" xfId="17220" builtinId="8" hidden="1"/>
    <cellStyle name="Hipervínculo" xfId="17222" builtinId="8" hidden="1"/>
    <cellStyle name="Hipervínculo" xfId="17224" builtinId="8" hidden="1"/>
    <cellStyle name="Hipervínculo" xfId="17226" builtinId="8" hidden="1"/>
    <cellStyle name="Hipervínculo" xfId="17228" builtinId="8" hidden="1"/>
    <cellStyle name="Hipervínculo" xfId="17230" builtinId="8" hidden="1"/>
    <cellStyle name="Hipervínculo" xfId="17232" builtinId="8" hidden="1"/>
    <cellStyle name="Hipervínculo" xfId="17234" builtinId="8" hidden="1"/>
    <cellStyle name="Hipervínculo" xfId="17236" builtinId="8" hidden="1"/>
    <cellStyle name="Hipervínculo" xfId="17238" builtinId="8" hidden="1"/>
    <cellStyle name="Hipervínculo" xfId="17240" builtinId="8" hidden="1"/>
    <cellStyle name="Hipervínculo" xfId="17242" builtinId="8" hidden="1"/>
    <cellStyle name="Hipervínculo" xfId="17244" builtinId="8" hidden="1"/>
    <cellStyle name="Hipervínculo" xfId="17246" builtinId="8" hidden="1"/>
    <cellStyle name="Hipervínculo" xfId="17248" builtinId="8" hidden="1"/>
    <cellStyle name="Hipervínculo" xfId="17250" builtinId="8" hidden="1"/>
    <cellStyle name="Hipervínculo" xfId="17252" builtinId="8" hidden="1"/>
    <cellStyle name="Hipervínculo" xfId="17254" builtinId="8" hidden="1"/>
    <cellStyle name="Hipervínculo" xfId="17256" builtinId="8" hidden="1"/>
    <cellStyle name="Hipervínculo" xfId="17258" builtinId="8" hidden="1"/>
    <cellStyle name="Hipervínculo" xfId="17260" builtinId="8" hidden="1"/>
    <cellStyle name="Hipervínculo" xfId="17262" builtinId="8" hidden="1"/>
    <cellStyle name="Hipervínculo" xfId="17264" builtinId="8" hidden="1"/>
    <cellStyle name="Hipervínculo" xfId="17266" builtinId="8" hidden="1"/>
    <cellStyle name="Hipervínculo" xfId="17268" builtinId="8" hidden="1"/>
    <cellStyle name="Hipervínculo" xfId="17270" builtinId="8" hidden="1"/>
    <cellStyle name="Hipervínculo" xfId="17272" builtinId="8" hidden="1"/>
    <cellStyle name="Hipervínculo" xfId="17274" builtinId="8" hidden="1"/>
    <cellStyle name="Hipervínculo" xfId="17276" builtinId="8" hidden="1"/>
    <cellStyle name="Hipervínculo" xfId="17278" builtinId="8" hidden="1"/>
    <cellStyle name="Hipervínculo" xfId="17280" builtinId="8" hidden="1"/>
    <cellStyle name="Hipervínculo" xfId="17282" builtinId="8" hidden="1"/>
    <cellStyle name="Hipervínculo" xfId="17284" builtinId="8" hidden="1"/>
    <cellStyle name="Hipervínculo" xfId="17286" builtinId="8" hidden="1"/>
    <cellStyle name="Hipervínculo" xfId="17288" builtinId="8" hidden="1"/>
    <cellStyle name="Hipervínculo" xfId="17290" builtinId="8" hidden="1"/>
    <cellStyle name="Hipervínculo" xfId="17292" builtinId="8" hidden="1"/>
    <cellStyle name="Hipervínculo" xfId="17294" builtinId="8" hidden="1"/>
    <cellStyle name="Hipervínculo" xfId="17296" builtinId="8" hidden="1"/>
    <cellStyle name="Hipervínculo" xfId="17298" builtinId="8" hidden="1"/>
    <cellStyle name="Hipervínculo" xfId="17300" builtinId="8" hidden="1"/>
    <cellStyle name="Hipervínculo" xfId="17302" builtinId="8" hidden="1"/>
    <cellStyle name="Hipervínculo" xfId="17304" builtinId="8" hidden="1"/>
    <cellStyle name="Hipervínculo" xfId="17306" builtinId="8" hidden="1"/>
    <cellStyle name="Hipervínculo" xfId="17308" builtinId="8" hidden="1"/>
    <cellStyle name="Hipervínculo" xfId="17310" builtinId="8" hidden="1"/>
    <cellStyle name="Hipervínculo" xfId="17312" builtinId="8" hidden="1"/>
    <cellStyle name="Hipervínculo" xfId="17314" builtinId="8" hidden="1"/>
    <cellStyle name="Hipervínculo" xfId="17316" builtinId="8" hidden="1"/>
    <cellStyle name="Hipervínculo" xfId="17318" builtinId="8" hidden="1"/>
    <cellStyle name="Hipervínculo" xfId="17320" builtinId="8" hidden="1"/>
    <cellStyle name="Hipervínculo" xfId="17322" builtinId="8" hidden="1"/>
    <cellStyle name="Hipervínculo" xfId="17324" builtinId="8" hidden="1"/>
    <cellStyle name="Hipervínculo" xfId="17326" builtinId="8" hidden="1"/>
    <cellStyle name="Hipervínculo" xfId="17328" builtinId="8" hidden="1"/>
    <cellStyle name="Hipervínculo" xfId="17330" builtinId="8" hidden="1"/>
    <cellStyle name="Hipervínculo" xfId="17332" builtinId="8" hidden="1"/>
    <cellStyle name="Hipervínculo" xfId="17334" builtinId="8" hidden="1"/>
    <cellStyle name="Hipervínculo" xfId="17336" builtinId="8" hidden="1"/>
    <cellStyle name="Hipervínculo" xfId="17338" builtinId="8" hidden="1"/>
    <cellStyle name="Hipervínculo" xfId="17340" builtinId="8" hidden="1"/>
    <cellStyle name="Hipervínculo" xfId="17342" builtinId="8" hidden="1"/>
    <cellStyle name="Hipervínculo" xfId="17344" builtinId="8" hidden="1"/>
    <cellStyle name="Hipervínculo" xfId="17346" builtinId="8" hidden="1"/>
    <cellStyle name="Hipervínculo" xfId="17348" builtinId="8" hidden="1"/>
    <cellStyle name="Hipervínculo" xfId="17350" builtinId="8" hidden="1"/>
    <cellStyle name="Hipervínculo" xfId="17352" builtinId="8" hidden="1"/>
    <cellStyle name="Hipervínculo" xfId="17354" builtinId="8" hidden="1"/>
    <cellStyle name="Hipervínculo" xfId="17356" builtinId="8" hidden="1"/>
    <cellStyle name="Hipervínculo" xfId="17358" builtinId="8" hidden="1"/>
    <cellStyle name="Hipervínculo" xfId="17360" builtinId="8" hidden="1"/>
    <cellStyle name="Hipervínculo" xfId="17362" builtinId="8" hidden="1"/>
    <cellStyle name="Hipervínculo" xfId="17364" builtinId="8" hidden="1"/>
    <cellStyle name="Hipervínculo" xfId="17366" builtinId="8" hidden="1"/>
    <cellStyle name="Hipervínculo" xfId="17368" builtinId="8" hidden="1"/>
    <cellStyle name="Hipervínculo" xfId="17370" builtinId="8" hidden="1"/>
    <cellStyle name="Hipervínculo" xfId="17372" builtinId="8" hidden="1"/>
    <cellStyle name="Hipervínculo" xfId="17374" builtinId="8" hidden="1"/>
    <cellStyle name="Hipervínculo" xfId="17376" builtinId="8" hidden="1"/>
    <cellStyle name="Hipervínculo" xfId="17378" builtinId="8" hidden="1"/>
    <cellStyle name="Hipervínculo" xfId="17380" builtinId="8" hidden="1"/>
    <cellStyle name="Hipervínculo" xfId="17382" builtinId="8" hidden="1"/>
    <cellStyle name="Hipervínculo" xfId="17384" builtinId="8" hidden="1"/>
    <cellStyle name="Hipervínculo" xfId="17386" builtinId="8" hidden="1"/>
    <cellStyle name="Hipervínculo" xfId="17388" builtinId="8" hidden="1"/>
    <cellStyle name="Hipervínculo" xfId="17390" builtinId="8" hidden="1"/>
    <cellStyle name="Hipervínculo" xfId="17392" builtinId="8" hidden="1"/>
    <cellStyle name="Hipervínculo" xfId="17394" builtinId="8" hidden="1"/>
    <cellStyle name="Hipervínculo" xfId="17396" builtinId="8" hidden="1"/>
    <cellStyle name="Hipervínculo" xfId="17398" builtinId="8" hidden="1"/>
    <cellStyle name="Hipervínculo" xfId="17400" builtinId="8" hidden="1"/>
    <cellStyle name="Hipervínculo" xfId="17402" builtinId="8" hidden="1"/>
    <cellStyle name="Hipervínculo" xfId="17404" builtinId="8" hidden="1"/>
    <cellStyle name="Hipervínculo" xfId="17406" builtinId="8" hidden="1"/>
    <cellStyle name="Hipervínculo" xfId="17408" builtinId="8" hidden="1"/>
    <cellStyle name="Hipervínculo" xfId="17410" builtinId="8" hidden="1"/>
    <cellStyle name="Hipervínculo" xfId="17412" builtinId="8" hidden="1"/>
    <cellStyle name="Hipervínculo" xfId="17414" builtinId="8" hidden="1"/>
    <cellStyle name="Hipervínculo" xfId="17416" builtinId="8" hidden="1"/>
    <cellStyle name="Hipervínculo" xfId="17418" builtinId="8" hidden="1"/>
    <cellStyle name="Hipervínculo" xfId="17420" builtinId="8" hidden="1"/>
    <cellStyle name="Hipervínculo" xfId="17422" builtinId="8" hidden="1"/>
    <cellStyle name="Hipervínculo" xfId="17424" builtinId="8" hidden="1"/>
    <cellStyle name="Hipervínculo" xfId="17426" builtinId="8" hidden="1"/>
    <cellStyle name="Hipervínculo" xfId="17428" builtinId="8" hidden="1"/>
    <cellStyle name="Hipervínculo" xfId="17430" builtinId="8" hidden="1"/>
    <cellStyle name="Hipervínculo" xfId="17432" builtinId="8" hidden="1"/>
    <cellStyle name="Hipervínculo" xfId="17434" builtinId="8" hidden="1"/>
    <cellStyle name="Hipervínculo" xfId="17436" builtinId="8" hidden="1"/>
    <cellStyle name="Hipervínculo" xfId="17438" builtinId="8" hidden="1"/>
    <cellStyle name="Hipervínculo" xfId="17440" builtinId="8" hidden="1"/>
    <cellStyle name="Hipervínculo" xfId="17442" builtinId="8" hidden="1"/>
    <cellStyle name="Hipervínculo" xfId="17444" builtinId="8" hidden="1"/>
    <cellStyle name="Hipervínculo" xfId="17446" builtinId="8" hidden="1"/>
    <cellStyle name="Hipervínculo" xfId="17448" builtinId="8" hidden="1"/>
    <cellStyle name="Hipervínculo" xfId="17450" builtinId="8" hidden="1"/>
    <cellStyle name="Hipervínculo" xfId="17452" builtinId="8" hidden="1"/>
    <cellStyle name="Hipervínculo" xfId="17454" builtinId="8" hidden="1"/>
    <cellStyle name="Hipervínculo" xfId="17456" builtinId="8" hidden="1"/>
    <cellStyle name="Hipervínculo" xfId="17458" builtinId="8" hidden="1"/>
    <cellStyle name="Hipervínculo" xfId="17460" builtinId="8" hidden="1"/>
    <cellStyle name="Hipervínculo" xfId="17462" builtinId="8" hidden="1"/>
    <cellStyle name="Hipervínculo" xfId="17464" builtinId="8" hidden="1"/>
    <cellStyle name="Hipervínculo" xfId="17466" builtinId="8" hidden="1"/>
    <cellStyle name="Hipervínculo" xfId="17468" builtinId="8" hidden="1"/>
    <cellStyle name="Hipervínculo" xfId="17470" builtinId="8" hidden="1"/>
    <cellStyle name="Hipervínculo" xfId="17472" builtinId="8" hidden="1"/>
    <cellStyle name="Hipervínculo" xfId="17474" builtinId="8" hidden="1"/>
    <cellStyle name="Hipervínculo" xfId="17476" builtinId="8" hidden="1"/>
    <cellStyle name="Hipervínculo" xfId="17478" builtinId="8" hidden="1"/>
    <cellStyle name="Hipervínculo" xfId="17480" builtinId="8" hidden="1"/>
    <cellStyle name="Hipervínculo" xfId="17482" builtinId="8" hidden="1"/>
    <cellStyle name="Hipervínculo" xfId="17484" builtinId="8" hidden="1"/>
    <cellStyle name="Hipervínculo" xfId="17486" builtinId="8" hidden="1"/>
    <cellStyle name="Hipervínculo" xfId="17488" builtinId="8" hidden="1"/>
    <cellStyle name="Hipervínculo" xfId="17490" builtinId="8" hidden="1"/>
    <cellStyle name="Hipervínculo" xfId="17492" builtinId="8" hidden="1"/>
    <cellStyle name="Hipervínculo" xfId="17494" builtinId="8" hidden="1"/>
    <cellStyle name="Hipervínculo" xfId="17496" builtinId="8" hidden="1"/>
    <cellStyle name="Hipervínculo" xfId="17498" builtinId="8" hidden="1"/>
    <cellStyle name="Hipervínculo" xfId="17500" builtinId="8" hidden="1"/>
    <cellStyle name="Hipervínculo" xfId="17502" builtinId="8" hidden="1"/>
    <cellStyle name="Hipervínculo" xfId="17504" builtinId="8" hidden="1"/>
    <cellStyle name="Hipervínculo" xfId="17506" builtinId="8" hidden="1"/>
    <cellStyle name="Hipervínculo" xfId="17508" builtinId="8" hidden="1"/>
    <cellStyle name="Hipervínculo" xfId="17510" builtinId="8" hidden="1"/>
    <cellStyle name="Hipervínculo" xfId="17512" builtinId="8" hidden="1"/>
    <cellStyle name="Hipervínculo" xfId="17514" builtinId="8" hidden="1"/>
    <cellStyle name="Hipervínculo" xfId="17516" builtinId="8" hidden="1"/>
    <cellStyle name="Hipervínculo" xfId="17518" builtinId="8" hidden="1"/>
    <cellStyle name="Hipervínculo" xfId="17520" builtinId="8" hidden="1"/>
    <cellStyle name="Hipervínculo" xfId="17522" builtinId="8" hidden="1"/>
    <cellStyle name="Hipervínculo" xfId="17524" builtinId="8" hidden="1"/>
    <cellStyle name="Hipervínculo" xfId="17526" builtinId="8" hidden="1"/>
    <cellStyle name="Hipervínculo" xfId="17528" builtinId="8" hidden="1"/>
    <cellStyle name="Hipervínculo" xfId="17530" builtinId="8" hidden="1"/>
    <cellStyle name="Hipervínculo" xfId="17532" builtinId="8" hidden="1"/>
    <cellStyle name="Hipervínculo" xfId="17534" builtinId="8" hidden="1"/>
    <cellStyle name="Hipervínculo" xfId="17536" builtinId="8" hidden="1"/>
    <cellStyle name="Hipervínculo" xfId="17538" builtinId="8" hidden="1"/>
    <cellStyle name="Hipervínculo" xfId="17540" builtinId="8" hidden="1"/>
    <cellStyle name="Hipervínculo" xfId="17542" builtinId="8" hidden="1"/>
    <cellStyle name="Hipervínculo" xfId="17544" builtinId="8" hidden="1"/>
    <cellStyle name="Hipervínculo" xfId="17546" builtinId="8" hidden="1"/>
    <cellStyle name="Hipervínculo" xfId="17548" builtinId="8" hidden="1"/>
    <cellStyle name="Hipervínculo" xfId="17550" builtinId="8" hidden="1"/>
    <cellStyle name="Hipervínculo" xfId="17552" builtinId="8" hidden="1"/>
    <cellStyle name="Hipervínculo" xfId="17554" builtinId="8" hidden="1"/>
    <cellStyle name="Hipervínculo" xfId="17556" builtinId="8" hidden="1"/>
    <cellStyle name="Hipervínculo" xfId="17558" builtinId="8" hidden="1"/>
    <cellStyle name="Hipervínculo" xfId="17560" builtinId="8" hidden="1"/>
    <cellStyle name="Hipervínculo" xfId="17562" builtinId="8" hidden="1"/>
    <cellStyle name="Hipervínculo" xfId="17564" builtinId="8" hidden="1"/>
    <cellStyle name="Hipervínculo" xfId="17566" builtinId="8" hidden="1"/>
    <cellStyle name="Hipervínculo" xfId="17568" builtinId="8" hidden="1"/>
    <cellStyle name="Hipervínculo" xfId="17570" builtinId="8" hidden="1"/>
    <cellStyle name="Hipervínculo" xfId="17572" builtinId="8" hidden="1"/>
    <cellStyle name="Hipervínculo" xfId="17574" builtinId="8" hidden="1"/>
    <cellStyle name="Hipervínculo" xfId="17576" builtinId="8" hidden="1"/>
    <cellStyle name="Hipervínculo" xfId="17578" builtinId="8" hidden="1"/>
    <cellStyle name="Hipervínculo" xfId="17580" builtinId="8" hidden="1"/>
    <cellStyle name="Hipervínculo" xfId="17582" builtinId="8" hidden="1"/>
    <cellStyle name="Hipervínculo" xfId="17584" builtinId="8" hidden="1"/>
    <cellStyle name="Hipervínculo" xfId="17586" builtinId="8" hidden="1"/>
    <cellStyle name="Hipervínculo" xfId="17588" builtinId="8" hidden="1"/>
    <cellStyle name="Hipervínculo" xfId="17590" builtinId="8" hidden="1"/>
    <cellStyle name="Hipervínculo" xfId="17592" builtinId="8" hidden="1"/>
    <cellStyle name="Hipervínculo" xfId="17594" builtinId="8" hidden="1"/>
    <cellStyle name="Hipervínculo" xfId="17596" builtinId="8" hidden="1"/>
    <cellStyle name="Hipervínculo" xfId="17598" builtinId="8" hidden="1"/>
    <cellStyle name="Hipervínculo" xfId="17600" builtinId="8" hidden="1"/>
    <cellStyle name="Hipervínculo" xfId="17602" builtinId="8" hidden="1"/>
    <cellStyle name="Hipervínculo" xfId="17604" builtinId="8" hidden="1"/>
    <cellStyle name="Hipervínculo" xfId="17606" builtinId="8" hidden="1"/>
    <cellStyle name="Hipervínculo" xfId="17608" builtinId="8" hidden="1"/>
    <cellStyle name="Hipervínculo" xfId="17610" builtinId="8" hidden="1"/>
    <cellStyle name="Hipervínculo" xfId="17612" builtinId="8" hidden="1"/>
    <cellStyle name="Hipervínculo" xfId="17614" builtinId="8" hidden="1"/>
    <cellStyle name="Hipervínculo" xfId="17616" builtinId="8" hidden="1"/>
    <cellStyle name="Hipervínculo" xfId="17618" builtinId="8" hidden="1"/>
    <cellStyle name="Hipervínculo" xfId="17620" builtinId="8" hidden="1"/>
    <cellStyle name="Hipervínculo" xfId="17622" builtinId="8" hidden="1"/>
    <cellStyle name="Hipervínculo" xfId="17624" builtinId="8" hidden="1"/>
    <cellStyle name="Hipervínculo" xfId="17626" builtinId="8" hidden="1"/>
    <cellStyle name="Hipervínculo" xfId="17628" builtinId="8" hidden="1"/>
    <cellStyle name="Hipervínculo" xfId="17630" builtinId="8" hidden="1"/>
    <cellStyle name="Hipervínculo" xfId="17632" builtinId="8" hidden="1"/>
    <cellStyle name="Hipervínculo" xfId="17634" builtinId="8" hidden="1"/>
    <cellStyle name="Hipervínculo" xfId="17636" builtinId="8" hidden="1"/>
    <cellStyle name="Hipervínculo" xfId="17638" builtinId="8" hidden="1"/>
    <cellStyle name="Hipervínculo" xfId="17640" builtinId="8" hidden="1"/>
    <cellStyle name="Hipervínculo" xfId="17642" builtinId="8" hidden="1"/>
    <cellStyle name="Hipervínculo" xfId="17644" builtinId="8" hidden="1"/>
    <cellStyle name="Hipervínculo" xfId="17646" builtinId="8" hidden="1"/>
    <cellStyle name="Hipervínculo" xfId="17648" builtinId="8" hidden="1"/>
    <cellStyle name="Hipervínculo" xfId="17650" builtinId="8" hidden="1"/>
    <cellStyle name="Hipervínculo" xfId="17652" builtinId="8" hidden="1"/>
    <cellStyle name="Hipervínculo" xfId="17654" builtinId="8" hidden="1"/>
    <cellStyle name="Hipervínculo" xfId="17656" builtinId="8" hidden="1"/>
    <cellStyle name="Hipervínculo" xfId="17658" builtinId="8" hidden="1"/>
    <cellStyle name="Hipervínculo" xfId="17660" builtinId="8" hidden="1"/>
    <cellStyle name="Hipervínculo" xfId="17662" builtinId="8" hidden="1"/>
    <cellStyle name="Hipervínculo" xfId="17664" builtinId="8" hidden="1"/>
    <cellStyle name="Hipervínculo" xfId="17666" builtinId="8" hidden="1"/>
    <cellStyle name="Hipervínculo" xfId="17668" builtinId="8" hidden="1"/>
    <cellStyle name="Hipervínculo" xfId="17670" builtinId="8" hidden="1"/>
    <cellStyle name="Hipervínculo" xfId="17672" builtinId="8" hidden="1"/>
    <cellStyle name="Hipervínculo" xfId="17674" builtinId="8" hidden="1"/>
    <cellStyle name="Hipervínculo" xfId="17676" builtinId="8" hidden="1"/>
    <cellStyle name="Hipervínculo" xfId="17678" builtinId="8" hidden="1"/>
    <cellStyle name="Hipervínculo" xfId="17680" builtinId="8" hidden="1"/>
    <cellStyle name="Hipervínculo" xfId="17682" builtinId="8" hidden="1"/>
    <cellStyle name="Hipervínculo" xfId="17684" builtinId="8" hidden="1"/>
    <cellStyle name="Hipervínculo" xfId="17686" builtinId="8" hidden="1"/>
    <cellStyle name="Hipervínculo" xfId="17688" builtinId="8" hidden="1"/>
    <cellStyle name="Hipervínculo" xfId="17690" builtinId="8" hidden="1"/>
    <cellStyle name="Hipervínculo" xfId="17692" builtinId="8" hidden="1"/>
    <cellStyle name="Hipervínculo" xfId="17694" builtinId="8" hidden="1"/>
    <cellStyle name="Hipervínculo" xfId="17696" builtinId="8" hidden="1"/>
    <cellStyle name="Hipervínculo" xfId="17698" builtinId="8" hidden="1"/>
    <cellStyle name="Hipervínculo" xfId="17700" builtinId="8" hidden="1"/>
    <cellStyle name="Hipervínculo" xfId="17702" builtinId="8" hidden="1"/>
    <cellStyle name="Hipervínculo" xfId="17704" builtinId="8" hidden="1"/>
    <cellStyle name="Hipervínculo" xfId="17706" builtinId="8" hidden="1"/>
    <cellStyle name="Hipervínculo" xfId="17708" builtinId="8" hidden="1"/>
    <cellStyle name="Hipervínculo" xfId="17710" builtinId="8" hidden="1"/>
    <cellStyle name="Hipervínculo" xfId="17712" builtinId="8" hidden="1"/>
    <cellStyle name="Hipervínculo" xfId="17714" builtinId="8" hidden="1"/>
    <cellStyle name="Hipervínculo" xfId="17716" builtinId="8" hidden="1"/>
    <cellStyle name="Hipervínculo" xfId="17718" builtinId="8" hidden="1"/>
    <cellStyle name="Hipervínculo" xfId="17720" builtinId="8" hidden="1"/>
    <cellStyle name="Hipervínculo" xfId="17722" builtinId="8" hidden="1"/>
    <cellStyle name="Hipervínculo" xfId="17724" builtinId="8" hidden="1"/>
    <cellStyle name="Hipervínculo" xfId="17726" builtinId="8" hidden="1"/>
    <cellStyle name="Hipervínculo" xfId="17728" builtinId="8" hidden="1"/>
    <cellStyle name="Hipervínculo" xfId="17730" builtinId="8" hidden="1"/>
    <cellStyle name="Hipervínculo" xfId="17732" builtinId="8" hidden="1"/>
    <cellStyle name="Hipervínculo" xfId="17734" builtinId="8" hidden="1"/>
    <cellStyle name="Hipervínculo" xfId="17736" builtinId="8" hidden="1"/>
    <cellStyle name="Hipervínculo" xfId="17738" builtinId="8" hidden="1"/>
    <cellStyle name="Hipervínculo" xfId="17740" builtinId="8" hidden="1"/>
    <cellStyle name="Hipervínculo" xfId="17742" builtinId="8" hidden="1"/>
    <cellStyle name="Hipervínculo" xfId="17744" builtinId="8" hidden="1"/>
    <cellStyle name="Hipervínculo" xfId="17746" builtinId="8" hidden="1"/>
    <cellStyle name="Hipervínculo" xfId="17748" builtinId="8" hidden="1"/>
    <cellStyle name="Hipervínculo" xfId="17750" builtinId="8" hidden="1"/>
    <cellStyle name="Hipervínculo" xfId="17752" builtinId="8" hidden="1"/>
    <cellStyle name="Hipervínculo" xfId="17754" builtinId="8" hidden="1"/>
    <cellStyle name="Hipervínculo" xfId="17756" builtinId="8" hidden="1"/>
    <cellStyle name="Hipervínculo" xfId="17758" builtinId="8" hidden="1"/>
    <cellStyle name="Hipervínculo" xfId="17760" builtinId="8" hidden="1"/>
    <cellStyle name="Hipervínculo" xfId="17762" builtinId="8" hidden="1"/>
    <cellStyle name="Hipervínculo" xfId="17764" builtinId="8" hidden="1"/>
    <cellStyle name="Hipervínculo" xfId="17766" builtinId="8" hidden="1"/>
    <cellStyle name="Hipervínculo" xfId="17768" builtinId="8" hidden="1"/>
    <cellStyle name="Hipervínculo" xfId="17770" builtinId="8" hidden="1"/>
    <cellStyle name="Hipervínculo" xfId="17772" builtinId="8" hidden="1"/>
    <cellStyle name="Hipervínculo" xfId="17774" builtinId="8" hidden="1"/>
    <cellStyle name="Hipervínculo" xfId="17776" builtinId="8" hidden="1"/>
    <cellStyle name="Hipervínculo" xfId="17778" builtinId="8" hidden="1"/>
    <cellStyle name="Hipervínculo" xfId="17780" builtinId="8" hidden="1"/>
    <cellStyle name="Hipervínculo" xfId="17782" builtinId="8" hidden="1"/>
    <cellStyle name="Hipervínculo" xfId="17784" builtinId="8" hidden="1"/>
    <cellStyle name="Hipervínculo" xfId="17786" builtinId="8" hidden="1"/>
    <cellStyle name="Hipervínculo" xfId="17788" builtinId="8" hidden="1"/>
    <cellStyle name="Hipervínculo" xfId="17790" builtinId="8" hidden="1"/>
    <cellStyle name="Hipervínculo" xfId="17792" builtinId="8" hidden="1"/>
    <cellStyle name="Hipervínculo" xfId="17794" builtinId="8" hidden="1"/>
    <cellStyle name="Hipervínculo" xfId="17796" builtinId="8" hidden="1"/>
    <cellStyle name="Hipervínculo" xfId="17798" builtinId="8" hidden="1"/>
    <cellStyle name="Hipervínculo" xfId="17800" builtinId="8" hidden="1"/>
    <cellStyle name="Hipervínculo" xfId="17802" builtinId="8" hidden="1"/>
    <cellStyle name="Hipervínculo" xfId="17804" builtinId="8" hidden="1"/>
    <cellStyle name="Hipervínculo" xfId="17806" builtinId="8" hidden="1"/>
    <cellStyle name="Hipervínculo" xfId="17808" builtinId="8" hidden="1"/>
    <cellStyle name="Hipervínculo" xfId="17810" builtinId="8" hidden="1"/>
    <cellStyle name="Hipervínculo" xfId="17812" builtinId="8" hidden="1"/>
    <cellStyle name="Hipervínculo" xfId="17814" builtinId="8" hidden="1"/>
    <cellStyle name="Hipervínculo" xfId="17816" builtinId="8" hidden="1"/>
    <cellStyle name="Hipervínculo" xfId="17818" builtinId="8" hidden="1"/>
    <cellStyle name="Hipervínculo" xfId="17820" builtinId="8" hidden="1"/>
    <cellStyle name="Hipervínculo" xfId="17822" builtinId="8" hidden="1"/>
    <cellStyle name="Hipervínculo" xfId="17824" builtinId="8" hidden="1"/>
    <cellStyle name="Hipervínculo" xfId="17826" builtinId="8" hidden="1"/>
    <cellStyle name="Hipervínculo" xfId="17828" builtinId="8" hidden="1"/>
    <cellStyle name="Hipervínculo" xfId="17830" builtinId="8" hidden="1"/>
    <cellStyle name="Hipervínculo" xfId="17832" builtinId="8" hidden="1"/>
    <cellStyle name="Hipervínculo" xfId="17834" builtinId="8" hidden="1"/>
    <cellStyle name="Hipervínculo" xfId="17836" builtinId="8" hidden="1"/>
    <cellStyle name="Hipervínculo" xfId="17838" builtinId="8" hidden="1"/>
    <cellStyle name="Hipervínculo" xfId="17840" builtinId="8" hidden="1"/>
    <cellStyle name="Hipervínculo" xfId="17842" builtinId="8" hidden="1"/>
    <cellStyle name="Hipervínculo" xfId="17844" builtinId="8" hidden="1"/>
    <cellStyle name="Hipervínculo" xfId="17846" builtinId="8" hidden="1"/>
    <cellStyle name="Hipervínculo" xfId="17848" builtinId="8" hidden="1"/>
    <cellStyle name="Hipervínculo" xfId="17850" builtinId="8" hidden="1"/>
    <cellStyle name="Hipervínculo" xfId="17852" builtinId="8" hidden="1"/>
    <cellStyle name="Hipervínculo" xfId="17854" builtinId="8" hidden="1"/>
    <cellStyle name="Hipervínculo" xfId="17856" builtinId="8" hidden="1"/>
    <cellStyle name="Hipervínculo" xfId="17858" builtinId="8" hidden="1"/>
    <cellStyle name="Hipervínculo" xfId="17860" builtinId="8" hidden="1"/>
    <cellStyle name="Hipervínculo" xfId="17862" builtinId="8" hidden="1"/>
    <cellStyle name="Hipervínculo" xfId="17864" builtinId="8" hidden="1"/>
    <cellStyle name="Hipervínculo" xfId="17866" builtinId="8" hidden="1"/>
    <cellStyle name="Hipervínculo" xfId="17868" builtinId="8" hidden="1"/>
    <cellStyle name="Hipervínculo" xfId="17870" builtinId="8" hidden="1"/>
    <cellStyle name="Hipervínculo" xfId="17872" builtinId="8" hidden="1"/>
    <cellStyle name="Hipervínculo" xfId="17874" builtinId="8" hidden="1"/>
    <cellStyle name="Hipervínculo" xfId="17876" builtinId="8" hidden="1"/>
    <cellStyle name="Hipervínculo" xfId="17878" builtinId="8" hidden="1"/>
    <cellStyle name="Hipervínculo" xfId="17880" builtinId="8" hidden="1"/>
    <cellStyle name="Hipervínculo" xfId="17882" builtinId="8" hidden="1"/>
    <cellStyle name="Hipervínculo" xfId="17884" builtinId="8" hidden="1"/>
    <cellStyle name="Hipervínculo" xfId="17886" builtinId="8" hidden="1"/>
    <cellStyle name="Hipervínculo" xfId="17888" builtinId="8" hidden="1"/>
    <cellStyle name="Hipervínculo" xfId="17890" builtinId="8" hidden="1"/>
    <cellStyle name="Hipervínculo" xfId="17892" builtinId="8" hidden="1"/>
    <cellStyle name="Hipervínculo" xfId="17894" builtinId="8" hidden="1"/>
    <cellStyle name="Hipervínculo" xfId="17896" builtinId="8" hidden="1"/>
    <cellStyle name="Hipervínculo" xfId="17898" builtinId="8" hidden="1"/>
    <cellStyle name="Hipervínculo" xfId="17900" builtinId="8" hidden="1"/>
    <cellStyle name="Hipervínculo" xfId="17902" builtinId="8" hidden="1"/>
    <cellStyle name="Hipervínculo" xfId="17904" builtinId="8" hidden="1"/>
    <cellStyle name="Hipervínculo" xfId="17906" builtinId="8" hidden="1"/>
    <cellStyle name="Hipervínculo" xfId="17908" builtinId="8" hidden="1"/>
    <cellStyle name="Hipervínculo" xfId="17910" builtinId="8" hidden="1"/>
    <cellStyle name="Hipervínculo" xfId="17912" builtinId="8" hidden="1"/>
    <cellStyle name="Hipervínculo" xfId="17914" builtinId="8" hidden="1"/>
    <cellStyle name="Hipervínculo" xfId="17916" builtinId="8" hidden="1"/>
    <cellStyle name="Hipervínculo" xfId="17918" builtinId="8" hidden="1"/>
    <cellStyle name="Hipervínculo" xfId="17920" builtinId="8" hidden="1"/>
    <cellStyle name="Hipervínculo" xfId="17922" builtinId="8" hidden="1"/>
    <cellStyle name="Hipervínculo" xfId="17924" builtinId="8" hidden="1"/>
    <cellStyle name="Hipervínculo" xfId="17926" builtinId="8" hidden="1"/>
    <cellStyle name="Hipervínculo" xfId="17928" builtinId="8" hidden="1"/>
    <cellStyle name="Hipervínculo" xfId="17930" builtinId="8" hidden="1"/>
    <cellStyle name="Hipervínculo" xfId="17932" builtinId="8" hidden="1"/>
    <cellStyle name="Hipervínculo" xfId="17934" builtinId="8" hidden="1"/>
    <cellStyle name="Hipervínculo" xfId="17936" builtinId="8" hidden="1"/>
    <cellStyle name="Hipervínculo" xfId="17938" builtinId="8" hidden="1"/>
    <cellStyle name="Hipervínculo" xfId="17940" builtinId="8" hidden="1"/>
    <cellStyle name="Hipervínculo" xfId="17942" builtinId="8" hidden="1"/>
    <cellStyle name="Hipervínculo" xfId="17944" builtinId="8" hidden="1"/>
    <cellStyle name="Hipervínculo" xfId="17946" builtinId="8" hidden="1"/>
    <cellStyle name="Hipervínculo" xfId="17948" builtinId="8" hidden="1"/>
    <cellStyle name="Hipervínculo" xfId="17950" builtinId="8" hidden="1"/>
    <cellStyle name="Hipervínculo" xfId="17952" builtinId="8" hidden="1"/>
    <cellStyle name="Hipervínculo" xfId="17954" builtinId="8" hidden="1"/>
    <cellStyle name="Hipervínculo" xfId="17956" builtinId="8" hidden="1"/>
    <cellStyle name="Hipervínculo" xfId="17958" builtinId="8" hidden="1"/>
    <cellStyle name="Hipervínculo" xfId="17960" builtinId="8" hidden="1"/>
    <cellStyle name="Hipervínculo" xfId="17962" builtinId="8" hidden="1"/>
    <cellStyle name="Hipervínculo" xfId="17964" builtinId="8" hidden="1"/>
    <cellStyle name="Hipervínculo" xfId="17966" builtinId="8" hidden="1"/>
    <cellStyle name="Hipervínculo" xfId="17968" builtinId="8" hidden="1"/>
    <cellStyle name="Hipervínculo" xfId="17970" builtinId="8" hidden="1"/>
    <cellStyle name="Hipervínculo" xfId="17972" builtinId="8" hidden="1"/>
    <cellStyle name="Hipervínculo" xfId="17974" builtinId="8" hidden="1"/>
    <cellStyle name="Hipervínculo" xfId="17976" builtinId="8" hidden="1"/>
    <cellStyle name="Hipervínculo" xfId="17978" builtinId="8" hidden="1"/>
    <cellStyle name="Hipervínculo" xfId="17980" builtinId="8" hidden="1"/>
    <cellStyle name="Hipervínculo" xfId="17982" builtinId="8" hidden="1"/>
    <cellStyle name="Hipervínculo" xfId="17984" builtinId="8" hidden="1"/>
    <cellStyle name="Hipervínculo" xfId="17986" builtinId="8" hidden="1"/>
    <cellStyle name="Hipervínculo" xfId="17988" builtinId="8" hidden="1"/>
    <cellStyle name="Hipervínculo" xfId="17990" builtinId="8" hidden="1"/>
    <cellStyle name="Hipervínculo" xfId="17992" builtinId="8" hidden="1"/>
    <cellStyle name="Hipervínculo" xfId="17994" builtinId="8" hidden="1"/>
    <cellStyle name="Hipervínculo" xfId="17996" builtinId="8" hidden="1"/>
    <cellStyle name="Hipervínculo" xfId="17998" builtinId="8" hidden="1"/>
    <cellStyle name="Hipervínculo" xfId="18000" builtinId="8" hidden="1"/>
    <cellStyle name="Hipervínculo" xfId="18002" builtinId="8" hidden="1"/>
    <cellStyle name="Hipervínculo" xfId="18004" builtinId="8" hidden="1"/>
    <cellStyle name="Hipervínculo" xfId="18006" builtinId="8" hidden="1"/>
    <cellStyle name="Hipervínculo" xfId="18008" builtinId="8" hidden="1"/>
    <cellStyle name="Hipervínculo" xfId="18010" builtinId="8" hidden="1"/>
    <cellStyle name="Hipervínculo" xfId="18012" builtinId="8" hidden="1"/>
    <cellStyle name="Hipervínculo" xfId="18014" builtinId="8" hidden="1"/>
    <cellStyle name="Hipervínculo" xfId="18016" builtinId="8" hidden="1"/>
    <cellStyle name="Hipervínculo" xfId="18018" builtinId="8" hidden="1"/>
    <cellStyle name="Hipervínculo" xfId="18020" builtinId="8" hidden="1"/>
    <cellStyle name="Hipervínculo" xfId="18022" builtinId="8" hidden="1"/>
    <cellStyle name="Hipervínculo" xfId="18024" builtinId="8" hidden="1"/>
    <cellStyle name="Hipervínculo" xfId="18026" builtinId="8" hidden="1"/>
    <cellStyle name="Hipervínculo" xfId="18028" builtinId="8" hidden="1"/>
    <cellStyle name="Hipervínculo" xfId="18030" builtinId="8" hidden="1"/>
    <cellStyle name="Hipervínculo" xfId="18032" builtinId="8" hidden="1"/>
    <cellStyle name="Hipervínculo" xfId="18034" builtinId="8" hidden="1"/>
    <cellStyle name="Hipervínculo" xfId="18036" builtinId="8" hidden="1"/>
    <cellStyle name="Hipervínculo" xfId="18038" builtinId="8" hidden="1"/>
    <cellStyle name="Hipervínculo" xfId="18040" builtinId="8" hidden="1"/>
    <cellStyle name="Hipervínculo" xfId="18042" builtinId="8" hidden="1"/>
    <cellStyle name="Hipervínculo" xfId="18044" builtinId="8" hidden="1"/>
    <cellStyle name="Hipervínculo" xfId="18046" builtinId="8" hidden="1"/>
    <cellStyle name="Hipervínculo" xfId="18048" builtinId="8" hidden="1"/>
    <cellStyle name="Hipervínculo" xfId="18050" builtinId="8" hidden="1"/>
    <cellStyle name="Hipervínculo" xfId="18052" builtinId="8" hidden="1"/>
    <cellStyle name="Hipervínculo" xfId="18054" builtinId="8" hidden="1"/>
    <cellStyle name="Hipervínculo" xfId="18056" builtinId="8" hidden="1"/>
    <cellStyle name="Hipervínculo" xfId="18058" builtinId="8" hidden="1"/>
    <cellStyle name="Hipervínculo" xfId="18060" builtinId="8" hidden="1"/>
    <cellStyle name="Hipervínculo" xfId="18062" builtinId="8" hidden="1"/>
    <cellStyle name="Hipervínculo" xfId="18064" builtinId="8" hidden="1"/>
    <cellStyle name="Hipervínculo" xfId="18066" builtinId="8" hidden="1"/>
    <cellStyle name="Hipervínculo" xfId="18068" builtinId="8" hidden="1"/>
    <cellStyle name="Hipervínculo" xfId="18070" builtinId="8" hidden="1"/>
    <cellStyle name="Hipervínculo" xfId="18072" builtinId="8" hidden="1"/>
    <cellStyle name="Hipervínculo" xfId="18074" builtinId="8" hidden="1"/>
    <cellStyle name="Hipervínculo" xfId="18076" builtinId="8" hidden="1"/>
    <cellStyle name="Hipervínculo" xfId="18078" builtinId="8" hidden="1"/>
    <cellStyle name="Hipervínculo" xfId="18080" builtinId="8" hidden="1"/>
    <cellStyle name="Hipervínculo" xfId="18082" builtinId="8" hidden="1"/>
    <cellStyle name="Hipervínculo" xfId="18084" builtinId="8" hidden="1"/>
    <cellStyle name="Hipervínculo" xfId="18086" builtinId="8" hidden="1"/>
    <cellStyle name="Hipervínculo" xfId="18088" builtinId="8" hidden="1"/>
    <cellStyle name="Hipervínculo" xfId="18090" builtinId="8" hidden="1"/>
    <cellStyle name="Hipervínculo" xfId="18092" builtinId="8" hidden="1"/>
    <cellStyle name="Hipervínculo" xfId="18094" builtinId="8" hidden="1"/>
    <cellStyle name="Hipervínculo" xfId="18096" builtinId="8" hidden="1"/>
    <cellStyle name="Hipervínculo" xfId="18098" builtinId="8" hidden="1"/>
    <cellStyle name="Hipervínculo" xfId="18100" builtinId="8" hidden="1"/>
    <cellStyle name="Hipervínculo" xfId="18102" builtinId="8" hidden="1"/>
    <cellStyle name="Hipervínculo" xfId="18104" builtinId="8" hidden="1"/>
    <cellStyle name="Hipervínculo" xfId="18106" builtinId="8" hidden="1"/>
    <cellStyle name="Hipervínculo" xfId="18108" builtinId="8" hidden="1"/>
    <cellStyle name="Hipervínculo" xfId="18110" builtinId="8" hidden="1"/>
    <cellStyle name="Hipervínculo" xfId="18112" builtinId="8" hidden="1"/>
    <cellStyle name="Hipervínculo" xfId="18114" builtinId="8" hidden="1"/>
    <cellStyle name="Hipervínculo" xfId="18116" builtinId="8" hidden="1"/>
    <cellStyle name="Hipervínculo" xfId="18118" builtinId="8" hidden="1"/>
    <cellStyle name="Hipervínculo" xfId="18120" builtinId="8" hidden="1"/>
    <cellStyle name="Hipervínculo" xfId="18122" builtinId="8" hidden="1"/>
    <cellStyle name="Hipervínculo" xfId="18124" builtinId="8" hidden="1"/>
    <cellStyle name="Hipervínculo" xfId="18126" builtinId="8" hidden="1"/>
    <cellStyle name="Hipervínculo" xfId="18128" builtinId="8" hidden="1"/>
    <cellStyle name="Hipervínculo" xfId="18130" builtinId="8" hidden="1"/>
    <cellStyle name="Hipervínculo" xfId="18132" builtinId="8" hidden="1"/>
    <cellStyle name="Hipervínculo" xfId="18134" builtinId="8" hidden="1"/>
    <cellStyle name="Hipervínculo" xfId="18136" builtinId="8" hidden="1"/>
    <cellStyle name="Hipervínculo" xfId="18138" builtinId="8" hidden="1"/>
    <cellStyle name="Hipervínculo" xfId="18140" builtinId="8" hidden="1"/>
    <cellStyle name="Hipervínculo" xfId="18142" builtinId="8" hidden="1"/>
    <cellStyle name="Hipervínculo" xfId="18144" builtinId="8" hidden="1"/>
    <cellStyle name="Hipervínculo" xfId="18146" builtinId="8" hidden="1"/>
    <cellStyle name="Hipervínculo" xfId="18148" builtinId="8" hidden="1"/>
    <cellStyle name="Hipervínculo" xfId="18150" builtinId="8" hidden="1"/>
    <cellStyle name="Hipervínculo" xfId="18152" builtinId="8" hidden="1"/>
    <cellStyle name="Hipervínculo" xfId="18154" builtinId="8" hidden="1"/>
    <cellStyle name="Hipervínculo" xfId="18156" builtinId="8" hidden="1"/>
    <cellStyle name="Hipervínculo" xfId="18158" builtinId="8" hidden="1"/>
    <cellStyle name="Hipervínculo" xfId="18160" builtinId="8" hidden="1"/>
    <cellStyle name="Hipervínculo" xfId="18162" builtinId="8" hidden="1"/>
    <cellStyle name="Hipervínculo" xfId="18164" builtinId="8" hidden="1"/>
    <cellStyle name="Hipervínculo" xfId="18166" builtinId="8" hidden="1"/>
    <cellStyle name="Hipervínculo" xfId="18168" builtinId="8" hidden="1"/>
    <cellStyle name="Hipervínculo" xfId="18170" builtinId="8" hidden="1"/>
    <cellStyle name="Hipervínculo" xfId="18172" builtinId="8" hidden="1"/>
    <cellStyle name="Hipervínculo" xfId="18174" builtinId="8" hidden="1"/>
    <cellStyle name="Hipervínculo" xfId="18176" builtinId="8" hidden="1"/>
    <cellStyle name="Hipervínculo" xfId="18178" builtinId="8" hidden="1"/>
    <cellStyle name="Hipervínculo" xfId="18180" builtinId="8" hidden="1"/>
    <cellStyle name="Hipervínculo" xfId="18182" builtinId="8" hidden="1"/>
    <cellStyle name="Hipervínculo" xfId="18184" builtinId="8" hidden="1"/>
    <cellStyle name="Hipervínculo" xfId="18186" builtinId="8" hidden="1"/>
    <cellStyle name="Hipervínculo" xfId="18188" builtinId="8" hidden="1"/>
    <cellStyle name="Hipervínculo" xfId="18190" builtinId="8" hidden="1"/>
    <cellStyle name="Hipervínculo" xfId="18192" builtinId="8" hidden="1"/>
    <cellStyle name="Hipervínculo" xfId="18194" builtinId="8" hidden="1"/>
    <cellStyle name="Hipervínculo" xfId="18196" builtinId="8" hidden="1"/>
    <cellStyle name="Hipervínculo" xfId="18198" builtinId="8" hidden="1"/>
    <cellStyle name="Hipervínculo" xfId="18200" builtinId="8" hidden="1"/>
    <cellStyle name="Hipervínculo" xfId="18202" builtinId="8" hidden="1"/>
    <cellStyle name="Hipervínculo" xfId="18204" builtinId="8" hidden="1"/>
    <cellStyle name="Hipervínculo" xfId="18206" builtinId="8" hidden="1"/>
    <cellStyle name="Hipervínculo" xfId="18208" builtinId="8" hidden="1"/>
    <cellStyle name="Hipervínculo" xfId="18210" builtinId="8" hidden="1"/>
    <cellStyle name="Hipervínculo" xfId="18212" builtinId="8" hidden="1"/>
    <cellStyle name="Hipervínculo" xfId="18214" builtinId="8" hidden="1"/>
    <cellStyle name="Hipervínculo" xfId="18216" builtinId="8" hidden="1"/>
    <cellStyle name="Hipervínculo" xfId="18218" builtinId="8" hidden="1"/>
    <cellStyle name="Hipervínculo" xfId="18220" builtinId="8" hidden="1"/>
    <cellStyle name="Hipervínculo" xfId="18222" builtinId="8" hidden="1"/>
    <cellStyle name="Hipervínculo" xfId="18224" builtinId="8" hidden="1"/>
    <cellStyle name="Hipervínculo" xfId="18226" builtinId="8" hidden="1"/>
    <cellStyle name="Hipervínculo" xfId="18228" builtinId="8" hidden="1"/>
    <cellStyle name="Hipervínculo" xfId="18230" builtinId="8" hidden="1"/>
    <cellStyle name="Hipervínculo" xfId="18232" builtinId="8" hidden="1"/>
    <cellStyle name="Hipervínculo" xfId="18234" builtinId="8" hidden="1"/>
    <cellStyle name="Hipervínculo" xfId="18236" builtinId="8" hidden="1"/>
    <cellStyle name="Hipervínculo" xfId="18238" builtinId="8" hidden="1"/>
    <cellStyle name="Hipervínculo" xfId="18240" builtinId="8" hidden="1"/>
    <cellStyle name="Hipervínculo" xfId="18242" builtinId="8" hidden="1"/>
    <cellStyle name="Hipervínculo" xfId="18244" builtinId="8" hidden="1"/>
    <cellStyle name="Hipervínculo" xfId="18246" builtinId="8" hidden="1"/>
    <cellStyle name="Hipervínculo" xfId="18248" builtinId="8" hidden="1"/>
    <cellStyle name="Hipervínculo" xfId="18250" builtinId="8" hidden="1"/>
    <cellStyle name="Hipervínculo" xfId="18252" builtinId="8" hidden="1"/>
    <cellStyle name="Hipervínculo" xfId="18254" builtinId="8" hidden="1"/>
    <cellStyle name="Hipervínculo" xfId="18256" builtinId="8" hidden="1"/>
    <cellStyle name="Hipervínculo" xfId="18258" builtinId="8" hidden="1"/>
    <cellStyle name="Hipervínculo" xfId="18260" builtinId="8" hidden="1"/>
    <cellStyle name="Hipervínculo" xfId="18262" builtinId="8" hidden="1"/>
    <cellStyle name="Hipervínculo" xfId="18264" builtinId="8" hidden="1"/>
    <cellStyle name="Hipervínculo" xfId="18266" builtinId="8" hidden="1"/>
    <cellStyle name="Hipervínculo" xfId="18268" builtinId="8" hidden="1"/>
    <cellStyle name="Hipervínculo" xfId="18270" builtinId="8" hidden="1"/>
    <cellStyle name="Hipervínculo" xfId="18272" builtinId="8" hidden="1"/>
    <cellStyle name="Hipervínculo" xfId="18274" builtinId="8" hidden="1"/>
    <cellStyle name="Hipervínculo" xfId="18276" builtinId="8" hidden="1"/>
    <cellStyle name="Hipervínculo" xfId="18278" builtinId="8" hidden="1"/>
    <cellStyle name="Hipervínculo" xfId="18280" builtinId="8" hidden="1"/>
    <cellStyle name="Hipervínculo" xfId="18282" builtinId="8" hidden="1"/>
    <cellStyle name="Hipervínculo" xfId="18284" builtinId="8" hidden="1"/>
    <cellStyle name="Hipervínculo" xfId="18286" builtinId="8" hidden="1"/>
    <cellStyle name="Hipervínculo" xfId="18288" builtinId="8" hidden="1"/>
    <cellStyle name="Hipervínculo" xfId="18290" builtinId="8" hidden="1"/>
    <cellStyle name="Hipervínculo" xfId="18292" builtinId="8" hidden="1"/>
    <cellStyle name="Hipervínculo" xfId="18294" builtinId="8" hidden="1"/>
    <cellStyle name="Hipervínculo" xfId="18296" builtinId="8" hidden="1"/>
    <cellStyle name="Hipervínculo" xfId="18298" builtinId="8" hidden="1"/>
    <cellStyle name="Hipervínculo" xfId="18300" builtinId="8" hidden="1"/>
    <cellStyle name="Hipervínculo" xfId="18302" builtinId="8" hidden="1"/>
    <cellStyle name="Hipervínculo" xfId="18304" builtinId="8" hidden="1"/>
    <cellStyle name="Hipervínculo" xfId="18306" builtinId="8" hidden="1"/>
    <cellStyle name="Hipervínculo" xfId="18308" builtinId="8" hidden="1"/>
    <cellStyle name="Hipervínculo" xfId="18310" builtinId="8" hidden="1"/>
    <cellStyle name="Hipervínculo" xfId="18312" builtinId="8" hidden="1"/>
    <cellStyle name="Hipervínculo" xfId="18314" builtinId="8" hidden="1"/>
    <cellStyle name="Hipervínculo" xfId="18316" builtinId="8" hidden="1"/>
    <cellStyle name="Hipervínculo" xfId="18318" builtinId="8" hidden="1"/>
    <cellStyle name="Hipervínculo" xfId="18320" builtinId="8" hidden="1"/>
    <cellStyle name="Hipervínculo" xfId="18322" builtinId="8" hidden="1"/>
    <cellStyle name="Hipervínculo" xfId="18324" builtinId="8" hidden="1"/>
    <cellStyle name="Hipervínculo" xfId="18326" builtinId="8" hidden="1"/>
    <cellStyle name="Hipervínculo" xfId="18328" builtinId="8" hidden="1"/>
    <cellStyle name="Hipervínculo" xfId="18330" builtinId="8" hidden="1"/>
    <cellStyle name="Hipervínculo" xfId="18332" builtinId="8" hidden="1"/>
    <cellStyle name="Hipervínculo" xfId="18334" builtinId="8" hidden="1"/>
    <cellStyle name="Hipervínculo" xfId="18336" builtinId="8" hidden="1"/>
    <cellStyle name="Hipervínculo" xfId="18338" builtinId="8" hidden="1"/>
    <cellStyle name="Hipervínculo" xfId="18340" builtinId="8" hidden="1"/>
    <cellStyle name="Hipervínculo" xfId="18342" builtinId="8" hidden="1"/>
    <cellStyle name="Hipervínculo" xfId="18344" builtinId="8" hidden="1"/>
    <cellStyle name="Hipervínculo" xfId="18346" builtinId="8" hidden="1"/>
    <cellStyle name="Hipervínculo" xfId="18348" builtinId="8" hidden="1"/>
    <cellStyle name="Hipervínculo" xfId="18350" builtinId="8" hidden="1"/>
    <cellStyle name="Hipervínculo" xfId="18352" builtinId="8" hidden="1"/>
    <cellStyle name="Hipervínculo" xfId="18354" builtinId="8" hidden="1"/>
    <cellStyle name="Hipervínculo" xfId="18356" builtinId="8" hidden="1"/>
    <cellStyle name="Hipervínculo" xfId="18358" builtinId="8" hidden="1"/>
    <cellStyle name="Hipervínculo" xfId="18360" builtinId="8" hidden="1"/>
    <cellStyle name="Hipervínculo" xfId="18362" builtinId="8" hidden="1"/>
    <cellStyle name="Hipervínculo" xfId="18364" builtinId="8" hidden="1"/>
    <cellStyle name="Hipervínculo" xfId="18366" builtinId="8" hidden="1"/>
    <cellStyle name="Hipervínculo" xfId="18368" builtinId="8" hidden="1"/>
    <cellStyle name="Hipervínculo" xfId="18370" builtinId="8" hidden="1"/>
    <cellStyle name="Hipervínculo" xfId="18372" builtinId="8" hidden="1"/>
    <cellStyle name="Hipervínculo" xfId="18374" builtinId="8" hidden="1"/>
    <cellStyle name="Hipervínculo" xfId="18376" builtinId="8" hidden="1"/>
    <cellStyle name="Hipervínculo" xfId="18378" builtinId="8" hidden="1"/>
    <cellStyle name="Hipervínculo" xfId="18380" builtinId="8" hidden="1"/>
    <cellStyle name="Hipervínculo" xfId="18382" builtinId="8" hidden="1"/>
    <cellStyle name="Hipervínculo" xfId="18384" builtinId="8" hidden="1"/>
    <cellStyle name="Hipervínculo" xfId="18386" builtinId="8" hidden="1"/>
    <cellStyle name="Hipervínculo" xfId="18388" builtinId="8" hidden="1"/>
    <cellStyle name="Hipervínculo" xfId="18390" builtinId="8" hidden="1"/>
    <cellStyle name="Hipervínculo" xfId="18392" builtinId="8" hidden="1"/>
    <cellStyle name="Hipervínculo" xfId="18394" builtinId="8" hidden="1"/>
    <cellStyle name="Hipervínculo" xfId="18396" builtinId="8" hidden="1"/>
    <cellStyle name="Hipervínculo" xfId="18398" builtinId="8" hidden="1"/>
    <cellStyle name="Hipervínculo" xfId="18400" builtinId="8" hidden="1"/>
    <cellStyle name="Hipervínculo" xfId="18402" builtinId="8" hidden="1"/>
    <cellStyle name="Hipervínculo" xfId="18404" builtinId="8" hidden="1"/>
    <cellStyle name="Hipervínculo" xfId="18406" builtinId="8" hidden="1"/>
    <cellStyle name="Hipervínculo" xfId="18408" builtinId="8" hidden="1"/>
    <cellStyle name="Hipervínculo" xfId="18410" builtinId="8" hidden="1"/>
    <cellStyle name="Hipervínculo" xfId="18412" builtinId="8" hidden="1"/>
    <cellStyle name="Hipervínculo" xfId="18414" builtinId="8" hidden="1"/>
    <cellStyle name="Hipervínculo" xfId="18416" builtinId="8" hidden="1"/>
    <cellStyle name="Hipervínculo" xfId="18418" builtinId="8" hidden="1"/>
    <cellStyle name="Hipervínculo" xfId="18420" builtinId="8" hidden="1"/>
    <cellStyle name="Hipervínculo" xfId="18422" builtinId="8" hidden="1"/>
    <cellStyle name="Hipervínculo" xfId="18424" builtinId="8" hidden="1"/>
    <cellStyle name="Hipervínculo" xfId="18426" builtinId="8" hidden="1"/>
    <cellStyle name="Hipervínculo" xfId="18428" builtinId="8" hidden="1"/>
    <cellStyle name="Hipervínculo" xfId="18430" builtinId="8" hidden="1"/>
    <cellStyle name="Hipervínculo" xfId="18432" builtinId="8" hidden="1"/>
    <cellStyle name="Hipervínculo" xfId="18434" builtinId="8" hidden="1"/>
    <cellStyle name="Hipervínculo" xfId="18436" builtinId="8" hidden="1"/>
    <cellStyle name="Hipervínculo" xfId="18438" builtinId="8" hidden="1"/>
    <cellStyle name="Hipervínculo" xfId="18440" builtinId="8" hidden="1"/>
    <cellStyle name="Hipervínculo" xfId="18442" builtinId="8" hidden="1"/>
    <cellStyle name="Hipervínculo" xfId="18444" builtinId="8" hidden="1"/>
    <cellStyle name="Hipervínculo" xfId="18446" builtinId="8" hidden="1"/>
    <cellStyle name="Hipervínculo" xfId="18448" builtinId="8" hidden="1"/>
    <cellStyle name="Hipervínculo" xfId="18450" builtinId="8" hidden="1"/>
    <cellStyle name="Hipervínculo" xfId="18452" builtinId="8" hidden="1"/>
    <cellStyle name="Hipervínculo" xfId="18454" builtinId="8" hidden="1"/>
    <cellStyle name="Hipervínculo" xfId="18456" builtinId="8" hidden="1"/>
    <cellStyle name="Hipervínculo" xfId="18458" builtinId="8" hidden="1"/>
    <cellStyle name="Hipervínculo" xfId="18460" builtinId="8" hidden="1"/>
    <cellStyle name="Hipervínculo" xfId="18462" builtinId="8" hidden="1"/>
    <cellStyle name="Hipervínculo" xfId="18464" builtinId="8" hidden="1"/>
    <cellStyle name="Hipervínculo" xfId="18466" builtinId="8" hidden="1"/>
    <cellStyle name="Hipervínculo" xfId="18468" builtinId="8" hidden="1"/>
    <cellStyle name="Hipervínculo" xfId="18470" builtinId="8" hidden="1"/>
    <cellStyle name="Hipervínculo" xfId="18472" builtinId="8" hidden="1"/>
    <cellStyle name="Hipervínculo" xfId="18474" builtinId="8" hidden="1"/>
    <cellStyle name="Hipervínculo" xfId="18476" builtinId="8" hidden="1"/>
    <cellStyle name="Hipervínculo" xfId="18478" builtinId="8" hidden="1"/>
    <cellStyle name="Hipervínculo" xfId="18480" builtinId="8" hidden="1"/>
    <cellStyle name="Hipervínculo" xfId="18482" builtinId="8" hidden="1"/>
    <cellStyle name="Hipervínculo" xfId="18484" builtinId="8" hidden="1"/>
    <cellStyle name="Hipervínculo" xfId="18486" builtinId="8" hidden="1"/>
    <cellStyle name="Hipervínculo" xfId="18488" builtinId="8" hidden="1"/>
    <cellStyle name="Hipervínculo" xfId="18490" builtinId="8" hidden="1"/>
    <cellStyle name="Hipervínculo" xfId="18492" builtinId="8" hidden="1"/>
    <cellStyle name="Hipervínculo" xfId="18494" builtinId="8" hidden="1"/>
    <cellStyle name="Hipervínculo" xfId="18496" builtinId="8" hidden="1"/>
    <cellStyle name="Hipervínculo" xfId="18498" builtinId="8" hidden="1"/>
    <cellStyle name="Hipervínculo" xfId="18500" builtinId="8" hidden="1"/>
    <cellStyle name="Hipervínculo" xfId="18502" builtinId="8" hidden="1"/>
    <cellStyle name="Hipervínculo" xfId="18504" builtinId="8" hidden="1"/>
    <cellStyle name="Hipervínculo" xfId="18506" builtinId="8" hidden="1"/>
    <cellStyle name="Hipervínculo" xfId="18508" builtinId="8" hidden="1"/>
    <cellStyle name="Hipervínculo" xfId="18510" builtinId="8" hidden="1"/>
    <cellStyle name="Hipervínculo" xfId="18512" builtinId="8" hidden="1"/>
    <cellStyle name="Hipervínculo" xfId="18514" builtinId="8" hidden="1"/>
    <cellStyle name="Hipervínculo" xfId="18516" builtinId="8" hidden="1"/>
    <cellStyle name="Hipervínculo" xfId="18518" builtinId="8" hidden="1"/>
    <cellStyle name="Hipervínculo" xfId="18520" builtinId="8" hidden="1"/>
    <cellStyle name="Hipervínculo" xfId="18522" builtinId="8" hidden="1"/>
    <cellStyle name="Hipervínculo" xfId="18524" builtinId="8" hidden="1"/>
    <cellStyle name="Hipervínculo" xfId="18526" builtinId="8" hidden="1"/>
    <cellStyle name="Hipervínculo" xfId="18528" builtinId="8" hidden="1"/>
    <cellStyle name="Hipervínculo" xfId="18530" builtinId="8" hidden="1"/>
    <cellStyle name="Hipervínculo" xfId="18532" builtinId="8" hidden="1"/>
    <cellStyle name="Hipervínculo" xfId="18534" builtinId="8" hidden="1"/>
    <cellStyle name="Hipervínculo" xfId="18536" builtinId="8" hidden="1"/>
    <cellStyle name="Hipervínculo" xfId="18538" builtinId="8" hidden="1"/>
    <cellStyle name="Hipervínculo" xfId="18540" builtinId="8" hidden="1"/>
    <cellStyle name="Hipervínculo" xfId="18542" builtinId="8" hidden="1"/>
    <cellStyle name="Hipervínculo" xfId="18544" builtinId="8" hidden="1"/>
    <cellStyle name="Hipervínculo" xfId="18546" builtinId="8" hidden="1"/>
    <cellStyle name="Hipervínculo" xfId="18548" builtinId="8" hidden="1"/>
    <cellStyle name="Hipervínculo" xfId="18550" builtinId="8" hidden="1"/>
    <cellStyle name="Hipervínculo" xfId="18552" builtinId="8" hidden="1"/>
    <cellStyle name="Hipervínculo" xfId="18554" builtinId="8" hidden="1"/>
    <cellStyle name="Hipervínculo" xfId="18556" builtinId="8" hidden="1"/>
    <cellStyle name="Hipervínculo" xfId="18558" builtinId="8" hidden="1"/>
    <cellStyle name="Hipervínculo" xfId="18560" builtinId="8" hidden="1"/>
    <cellStyle name="Hipervínculo" xfId="18562" builtinId="8" hidden="1"/>
    <cellStyle name="Hipervínculo" xfId="18564" builtinId="8" hidden="1"/>
    <cellStyle name="Hipervínculo" xfId="18566" builtinId="8" hidden="1"/>
    <cellStyle name="Hipervínculo" xfId="18568" builtinId="8" hidden="1"/>
    <cellStyle name="Hipervínculo" xfId="18570" builtinId="8" hidden="1"/>
    <cellStyle name="Hipervínculo" xfId="18572" builtinId="8" hidden="1"/>
    <cellStyle name="Hipervínculo" xfId="18574" builtinId="8" hidden="1"/>
    <cellStyle name="Hipervínculo" xfId="18576" builtinId="8" hidden="1"/>
    <cellStyle name="Hipervínculo" xfId="18578" builtinId="8" hidden="1"/>
    <cellStyle name="Hipervínculo" xfId="18580" builtinId="8" hidden="1"/>
    <cellStyle name="Hipervínculo" xfId="18582" builtinId="8" hidden="1"/>
    <cellStyle name="Hipervínculo" xfId="18584" builtinId="8" hidden="1"/>
    <cellStyle name="Hipervínculo" xfId="18586" builtinId="8" hidden="1"/>
    <cellStyle name="Hipervínculo" xfId="18588" builtinId="8" hidden="1"/>
    <cellStyle name="Hipervínculo" xfId="18590" builtinId="8" hidden="1"/>
    <cellStyle name="Hipervínculo" xfId="18592" builtinId="8" hidden="1"/>
    <cellStyle name="Hipervínculo" xfId="18594" builtinId="8" hidden="1"/>
    <cellStyle name="Hipervínculo" xfId="18596" builtinId="8" hidden="1"/>
    <cellStyle name="Hipervínculo" xfId="18598" builtinId="8" hidden="1"/>
    <cellStyle name="Hipervínculo" xfId="18600" builtinId="8" hidden="1"/>
    <cellStyle name="Hipervínculo" xfId="18602" builtinId="8" hidden="1"/>
    <cellStyle name="Hipervínculo" xfId="18604" builtinId="8" hidden="1"/>
    <cellStyle name="Hipervínculo" xfId="18606" builtinId="8" hidden="1"/>
    <cellStyle name="Hipervínculo" xfId="18608" builtinId="8" hidden="1"/>
    <cellStyle name="Hipervínculo" xfId="18610" builtinId="8" hidden="1"/>
    <cellStyle name="Hipervínculo" xfId="18612" builtinId="8" hidden="1"/>
    <cellStyle name="Hipervínculo" xfId="18614" builtinId="8" hidden="1"/>
    <cellStyle name="Hipervínculo" xfId="18616" builtinId="8" hidden="1"/>
    <cellStyle name="Hipervínculo" xfId="18618" builtinId="8" hidden="1"/>
    <cellStyle name="Hipervínculo" xfId="18620" builtinId="8" hidden="1"/>
    <cellStyle name="Hipervínculo" xfId="18622" builtinId="8" hidden="1"/>
    <cellStyle name="Hipervínculo" xfId="18624" builtinId="8" hidden="1"/>
    <cellStyle name="Hipervínculo" xfId="18626" builtinId="8" hidden="1"/>
    <cellStyle name="Hipervínculo" xfId="18628" builtinId="8" hidden="1"/>
    <cellStyle name="Hipervínculo" xfId="18630" builtinId="8" hidden="1"/>
    <cellStyle name="Hipervínculo" xfId="18632" builtinId="8" hidden="1"/>
    <cellStyle name="Hipervínculo" xfId="18634" builtinId="8" hidden="1"/>
    <cellStyle name="Hipervínculo" xfId="18636" builtinId="8" hidden="1"/>
    <cellStyle name="Hipervínculo" xfId="18638" builtinId="8" hidden="1"/>
    <cellStyle name="Hipervínculo" xfId="18640" builtinId="8" hidden="1"/>
    <cellStyle name="Hipervínculo" xfId="18642" builtinId="8" hidden="1"/>
    <cellStyle name="Hipervínculo" xfId="18644" builtinId="8" hidden="1"/>
    <cellStyle name="Hipervínculo" xfId="18646" builtinId="8" hidden="1"/>
    <cellStyle name="Hipervínculo" xfId="18648" builtinId="8" hidden="1"/>
    <cellStyle name="Hipervínculo" xfId="18650" builtinId="8" hidden="1"/>
    <cellStyle name="Hipervínculo" xfId="18652" builtinId="8" hidden="1"/>
    <cellStyle name="Hipervínculo" xfId="18654" builtinId="8" hidden="1"/>
    <cellStyle name="Hipervínculo" xfId="18656" builtinId="8" hidden="1"/>
    <cellStyle name="Hipervínculo" xfId="18658" builtinId="8" hidden="1"/>
    <cellStyle name="Hipervínculo" xfId="18660" builtinId="8" hidden="1"/>
    <cellStyle name="Hipervínculo" xfId="18662" builtinId="8" hidden="1"/>
    <cellStyle name="Hipervínculo" xfId="18664" builtinId="8" hidden="1"/>
    <cellStyle name="Hipervínculo" xfId="18666" builtinId="8" hidden="1"/>
    <cellStyle name="Hipervínculo" xfId="18668" builtinId="8" hidden="1"/>
    <cellStyle name="Hipervínculo" xfId="18670" builtinId="8" hidden="1"/>
    <cellStyle name="Hipervínculo" xfId="18672" builtinId="8" hidden="1"/>
    <cellStyle name="Hipervínculo" xfId="18674" builtinId="8" hidden="1"/>
    <cellStyle name="Hipervínculo" xfId="18676" builtinId="8" hidden="1"/>
    <cellStyle name="Hipervínculo" xfId="18678" builtinId="8" hidden="1"/>
    <cellStyle name="Hipervínculo" xfId="18680" builtinId="8" hidden="1"/>
    <cellStyle name="Hipervínculo" xfId="18682" builtinId="8" hidden="1"/>
    <cellStyle name="Hipervínculo" xfId="18684" builtinId="8" hidden="1"/>
    <cellStyle name="Hipervínculo" xfId="18686" builtinId="8" hidden="1"/>
    <cellStyle name="Hipervínculo" xfId="18688" builtinId="8" hidden="1"/>
    <cellStyle name="Hipervínculo" xfId="18690" builtinId="8" hidden="1"/>
    <cellStyle name="Hipervínculo" xfId="18692" builtinId="8" hidden="1"/>
    <cellStyle name="Hipervínculo" xfId="18694" builtinId="8" hidden="1"/>
    <cellStyle name="Hipervínculo" xfId="18696" builtinId="8" hidden="1"/>
    <cellStyle name="Hipervínculo" xfId="18698" builtinId="8" hidden="1"/>
    <cellStyle name="Hipervínculo" xfId="18700" builtinId="8" hidden="1"/>
    <cellStyle name="Hipervínculo" xfId="18702" builtinId="8" hidden="1"/>
    <cellStyle name="Hipervínculo" xfId="18704" builtinId="8" hidden="1"/>
    <cellStyle name="Hipervínculo" xfId="18706" builtinId="8" hidden="1"/>
    <cellStyle name="Hipervínculo" xfId="18708" builtinId="8" hidden="1"/>
    <cellStyle name="Hipervínculo" xfId="18710" builtinId="8" hidden="1"/>
    <cellStyle name="Hipervínculo" xfId="18712" builtinId="8" hidden="1"/>
    <cellStyle name="Hipervínculo" xfId="18714" builtinId="8" hidden="1"/>
    <cellStyle name="Hipervínculo" xfId="18716" builtinId="8" hidden="1"/>
    <cellStyle name="Hipervínculo" xfId="18718" builtinId="8" hidden="1"/>
    <cellStyle name="Hipervínculo" xfId="18720" builtinId="8" hidden="1"/>
    <cellStyle name="Hipervínculo" xfId="18722" builtinId="8" hidden="1"/>
    <cellStyle name="Hipervínculo" xfId="18724" builtinId="8" hidden="1"/>
    <cellStyle name="Hipervínculo" xfId="18726" builtinId="8" hidden="1"/>
    <cellStyle name="Hipervínculo" xfId="18728" builtinId="8" hidden="1"/>
    <cellStyle name="Hipervínculo" xfId="18730" builtinId="8" hidden="1"/>
    <cellStyle name="Hipervínculo" xfId="18732" builtinId="8" hidden="1"/>
    <cellStyle name="Hipervínculo" xfId="18734" builtinId="8" hidden="1"/>
    <cellStyle name="Hipervínculo" xfId="18736" builtinId="8" hidden="1"/>
    <cellStyle name="Hipervínculo" xfId="18738" builtinId="8" hidden="1"/>
    <cellStyle name="Hipervínculo" xfId="18740" builtinId="8" hidden="1"/>
    <cellStyle name="Hipervínculo" xfId="18742" builtinId="8" hidden="1"/>
    <cellStyle name="Hipervínculo" xfId="18744" builtinId="8" hidden="1"/>
    <cellStyle name="Hipervínculo" xfId="18746" builtinId="8" hidden="1"/>
    <cellStyle name="Hipervínculo" xfId="18748" builtinId="8" hidden="1"/>
    <cellStyle name="Hipervínculo" xfId="18750" builtinId="8" hidden="1"/>
    <cellStyle name="Hipervínculo" xfId="18752" builtinId="8" hidden="1"/>
    <cellStyle name="Hipervínculo" xfId="18754" builtinId="8" hidden="1"/>
    <cellStyle name="Hipervínculo" xfId="18756" builtinId="8" hidden="1"/>
    <cellStyle name="Hipervínculo" xfId="18758" builtinId="8" hidden="1"/>
    <cellStyle name="Hipervínculo" xfId="18760" builtinId="8" hidden="1"/>
    <cellStyle name="Hipervínculo" xfId="18762" builtinId="8" hidden="1"/>
    <cellStyle name="Hipervínculo" xfId="18764" builtinId="8" hidden="1"/>
    <cellStyle name="Hipervínculo" xfId="18766" builtinId="8" hidden="1"/>
    <cellStyle name="Hipervínculo" xfId="18768" builtinId="8" hidden="1"/>
    <cellStyle name="Hipervínculo" xfId="18770" builtinId="8" hidden="1"/>
    <cellStyle name="Hipervínculo" xfId="18772" builtinId="8" hidden="1"/>
    <cellStyle name="Hipervínculo" xfId="18774" builtinId="8" hidden="1"/>
    <cellStyle name="Hipervínculo" xfId="18776" builtinId="8" hidden="1"/>
    <cellStyle name="Hipervínculo" xfId="18778" builtinId="8" hidden="1"/>
    <cellStyle name="Hipervínculo" xfId="18780" builtinId="8" hidden="1"/>
    <cellStyle name="Hipervínculo" xfId="18782" builtinId="8" hidden="1"/>
    <cellStyle name="Hipervínculo" xfId="18784" builtinId="8" hidden="1"/>
    <cellStyle name="Hipervínculo" xfId="18786" builtinId="8" hidden="1"/>
    <cellStyle name="Hipervínculo" xfId="18788" builtinId="8" hidden="1"/>
    <cellStyle name="Hipervínculo" xfId="18790" builtinId="8" hidden="1"/>
    <cellStyle name="Hipervínculo" xfId="18792" builtinId="8" hidden="1"/>
    <cellStyle name="Hipervínculo" xfId="18794" builtinId="8" hidden="1"/>
    <cellStyle name="Hipervínculo" xfId="18796" builtinId="8" hidden="1"/>
    <cellStyle name="Hipervínculo" xfId="18798" builtinId="8" hidden="1"/>
    <cellStyle name="Hipervínculo" xfId="18800" builtinId="8" hidden="1"/>
    <cellStyle name="Hipervínculo" xfId="18802" builtinId="8" hidden="1"/>
    <cellStyle name="Hipervínculo" xfId="18804" builtinId="8" hidden="1"/>
    <cellStyle name="Hipervínculo" xfId="18806" builtinId="8" hidden="1"/>
    <cellStyle name="Hipervínculo" xfId="18808" builtinId="8" hidden="1"/>
    <cellStyle name="Hipervínculo" xfId="18810" builtinId="8" hidden="1"/>
    <cellStyle name="Hipervínculo" xfId="18812" builtinId="8" hidden="1"/>
    <cellStyle name="Hipervínculo" xfId="18814" builtinId="8" hidden="1"/>
    <cellStyle name="Hipervínculo" xfId="18816" builtinId="8" hidden="1"/>
    <cellStyle name="Hipervínculo" xfId="18818" builtinId="8" hidden="1"/>
    <cellStyle name="Hipervínculo" xfId="18820" builtinId="8" hidden="1"/>
    <cellStyle name="Hipervínculo" xfId="18822" builtinId="8" hidden="1"/>
    <cellStyle name="Hipervínculo" xfId="18824" builtinId="8" hidden="1"/>
    <cellStyle name="Hipervínculo" xfId="18826" builtinId="8" hidden="1"/>
    <cellStyle name="Hipervínculo" xfId="18828" builtinId="8" hidden="1"/>
    <cellStyle name="Hipervínculo" xfId="18830" builtinId="8" hidden="1"/>
    <cellStyle name="Hipervínculo" xfId="18832" builtinId="8" hidden="1"/>
    <cellStyle name="Hipervínculo" xfId="18834" builtinId="8" hidden="1"/>
    <cellStyle name="Hipervínculo" xfId="18836" builtinId="8" hidden="1"/>
    <cellStyle name="Hipervínculo" xfId="18838" builtinId="8" hidden="1"/>
    <cellStyle name="Hipervínculo" xfId="18840" builtinId="8" hidden="1"/>
    <cellStyle name="Hipervínculo" xfId="18842" builtinId="8" hidden="1"/>
    <cellStyle name="Hipervínculo" xfId="18844" builtinId="8" hidden="1"/>
    <cellStyle name="Hipervínculo" xfId="18846" builtinId="8" hidden="1"/>
    <cellStyle name="Hipervínculo" xfId="18848" builtinId="8" hidden="1"/>
    <cellStyle name="Hipervínculo" xfId="18850" builtinId="8" hidden="1"/>
    <cellStyle name="Hipervínculo" xfId="18852" builtinId="8" hidden="1"/>
    <cellStyle name="Hipervínculo" xfId="18854" builtinId="8" hidden="1"/>
    <cellStyle name="Hipervínculo" xfId="18856" builtinId="8" hidden="1"/>
    <cellStyle name="Hipervínculo" xfId="18858" builtinId="8" hidden="1"/>
    <cellStyle name="Hipervínculo" xfId="18860" builtinId="8" hidden="1"/>
    <cellStyle name="Hipervínculo" xfId="18862" builtinId="8" hidden="1"/>
    <cellStyle name="Hipervínculo" xfId="18864" builtinId="8" hidden="1"/>
    <cellStyle name="Hipervínculo" xfId="18866" builtinId="8" hidden="1"/>
    <cellStyle name="Hipervínculo" xfId="18868" builtinId="8" hidden="1"/>
    <cellStyle name="Hipervínculo" xfId="18870" builtinId="8" hidden="1"/>
    <cellStyle name="Hipervínculo" xfId="18872" builtinId="8" hidden="1"/>
    <cellStyle name="Hipervínculo" xfId="18874" builtinId="8" hidden="1"/>
    <cellStyle name="Hipervínculo" xfId="18876" builtinId="8" hidden="1"/>
    <cellStyle name="Hipervínculo" xfId="18878" builtinId="8" hidden="1"/>
    <cellStyle name="Hipervínculo" xfId="18880" builtinId="8" hidden="1"/>
    <cellStyle name="Hipervínculo" xfId="18882" builtinId="8" hidden="1"/>
    <cellStyle name="Hipervínculo" xfId="18884" builtinId="8" hidden="1"/>
    <cellStyle name="Hipervínculo" xfId="18886" builtinId="8" hidden="1"/>
    <cellStyle name="Hipervínculo" xfId="18888" builtinId="8" hidden="1"/>
    <cellStyle name="Hipervínculo" xfId="18890" builtinId="8" hidden="1"/>
    <cellStyle name="Hipervínculo" xfId="18892" builtinId="8" hidden="1"/>
    <cellStyle name="Hipervínculo" xfId="18894" builtinId="8" hidden="1"/>
    <cellStyle name="Hipervínculo" xfId="18896" builtinId="8" hidden="1"/>
    <cellStyle name="Hipervínculo" xfId="18898" builtinId="8" hidden="1"/>
    <cellStyle name="Hipervínculo" xfId="18900" builtinId="8" hidden="1"/>
    <cellStyle name="Hipervínculo" xfId="18902" builtinId="8" hidden="1"/>
    <cellStyle name="Hipervínculo" xfId="18904" builtinId="8" hidden="1"/>
    <cellStyle name="Hipervínculo" xfId="18906" builtinId="8" hidden="1"/>
    <cellStyle name="Hipervínculo" xfId="18908" builtinId="8" hidden="1"/>
    <cellStyle name="Hipervínculo" xfId="18910" builtinId="8" hidden="1"/>
    <cellStyle name="Hipervínculo" xfId="18912" builtinId="8" hidden="1"/>
    <cellStyle name="Hipervínculo" xfId="18914" builtinId="8" hidden="1"/>
    <cellStyle name="Hipervínculo" xfId="18916" builtinId="8" hidden="1"/>
    <cellStyle name="Hipervínculo" xfId="18918" builtinId="8" hidden="1"/>
    <cellStyle name="Hipervínculo" xfId="18920" builtinId="8" hidden="1"/>
    <cellStyle name="Hipervínculo" xfId="18922" builtinId="8" hidden="1"/>
    <cellStyle name="Hipervínculo" xfId="18924" builtinId="8" hidden="1"/>
    <cellStyle name="Hipervínculo" xfId="18926" builtinId="8" hidden="1"/>
    <cellStyle name="Hipervínculo" xfId="18928" builtinId="8" hidden="1"/>
    <cellStyle name="Hipervínculo" xfId="18930" builtinId="8" hidden="1"/>
    <cellStyle name="Hipervínculo" xfId="18932" builtinId="8" hidden="1"/>
    <cellStyle name="Hipervínculo" xfId="18934" builtinId="8" hidden="1"/>
    <cellStyle name="Hipervínculo" xfId="18936" builtinId="8" hidden="1"/>
    <cellStyle name="Hipervínculo" xfId="18938" builtinId="8" hidden="1"/>
    <cellStyle name="Hipervínculo" xfId="18940" builtinId="8" hidden="1"/>
    <cellStyle name="Hipervínculo" xfId="18942" builtinId="8" hidden="1"/>
    <cellStyle name="Hipervínculo" xfId="18944" builtinId="8" hidden="1"/>
    <cellStyle name="Hipervínculo" xfId="18946" builtinId="8" hidden="1"/>
    <cellStyle name="Hipervínculo" xfId="18948" builtinId="8" hidden="1"/>
    <cellStyle name="Hipervínculo" xfId="18950" builtinId="8" hidden="1"/>
    <cellStyle name="Hipervínculo" xfId="18952" builtinId="8" hidden="1"/>
    <cellStyle name="Hipervínculo" xfId="18954" builtinId="8" hidden="1"/>
    <cellStyle name="Hipervínculo" xfId="18956" builtinId="8" hidden="1"/>
    <cellStyle name="Hipervínculo" xfId="18958" builtinId="8" hidden="1"/>
    <cellStyle name="Hipervínculo" xfId="18960" builtinId="8" hidden="1"/>
    <cellStyle name="Hipervínculo" xfId="18962" builtinId="8" hidden="1"/>
    <cellStyle name="Hipervínculo" xfId="18964" builtinId="8" hidden="1"/>
    <cellStyle name="Hipervínculo" xfId="18966" builtinId="8" hidden="1"/>
    <cellStyle name="Hipervínculo" xfId="18968" builtinId="8" hidden="1"/>
    <cellStyle name="Hipervínculo" xfId="18970" builtinId="8" hidden="1"/>
    <cellStyle name="Hipervínculo" xfId="18972" builtinId="8" hidden="1"/>
    <cellStyle name="Hipervínculo" xfId="18974" builtinId="8" hidden="1"/>
    <cellStyle name="Hipervínculo" xfId="18976" builtinId="8" hidden="1"/>
    <cellStyle name="Hipervínculo" xfId="18978" builtinId="8" hidden="1"/>
    <cellStyle name="Hipervínculo" xfId="18980" builtinId="8" hidden="1"/>
    <cellStyle name="Hipervínculo" xfId="18982" builtinId="8" hidden="1"/>
    <cellStyle name="Hipervínculo" xfId="18984" builtinId="8" hidden="1"/>
    <cellStyle name="Hipervínculo" xfId="18986" builtinId="8" hidden="1"/>
    <cellStyle name="Hipervínculo" xfId="18988" builtinId="8" hidden="1"/>
    <cellStyle name="Hipervínculo" xfId="18990" builtinId="8" hidden="1"/>
    <cellStyle name="Hipervínculo" xfId="18992" builtinId="8" hidden="1"/>
    <cellStyle name="Hipervínculo" xfId="18994" builtinId="8" hidden="1"/>
    <cellStyle name="Hipervínculo" xfId="18996" builtinId="8" hidden="1"/>
    <cellStyle name="Hipervínculo" xfId="18998" builtinId="8" hidden="1"/>
    <cellStyle name="Hipervínculo" xfId="19000" builtinId="8" hidden="1"/>
    <cellStyle name="Hipervínculo" xfId="19002" builtinId="8" hidden="1"/>
    <cellStyle name="Hipervínculo" xfId="19004" builtinId="8" hidden="1"/>
    <cellStyle name="Hipervínculo" xfId="19006" builtinId="8" hidden="1"/>
    <cellStyle name="Hipervínculo" xfId="19008" builtinId="8" hidden="1"/>
    <cellStyle name="Hipervínculo" xfId="19010" builtinId="8" hidden="1"/>
    <cellStyle name="Hipervínculo" xfId="19012" builtinId="8" hidden="1"/>
    <cellStyle name="Hipervínculo" xfId="19014" builtinId="8" hidden="1"/>
    <cellStyle name="Hipervínculo" xfId="19016" builtinId="8" hidden="1"/>
    <cellStyle name="Hipervínculo" xfId="19018" builtinId="8" hidden="1"/>
    <cellStyle name="Hipervínculo" xfId="19020" builtinId="8" hidden="1"/>
    <cellStyle name="Hipervínculo" xfId="19022" builtinId="8" hidden="1"/>
    <cellStyle name="Hipervínculo" xfId="19024" builtinId="8" hidden="1"/>
    <cellStyle name="Hipervínculo" xfId="19026" builtinId="8" hidden="1"/>
    <cellStyle name="Hipervínculo" xfId="19028" builtinId="8" hidden="1"/>
    <cellStyle name="Hipervínculo" xfId="19030" builtinId="8" hidden="1"/>
    <cellStyle name="Hipervínculo" xfId="19032" builtinId="8" hidden="1"/>
    <cellStyle name="Hipervínculo" xfId="19034" builtinId="8" hidden="1"/>
    <cellStyle name="Hipervínculo" xfId="19036" builtinId="8" hidden="1"/>
    <cellStyle name="Hipervínculo" xfId="19038" builtinId="8" hidden="1"/>
    <cellStyle name="Hipervínculo" xfId="19040" builtinId="8" hidden="1"/>
    <cellStyle name="Hipervínculo" xfId="19042" builtinId="8" hidden="1"/>
    <cellStyle name="Hipervínculo" xfId="19044" builtinId="8" hidden="1"/>
    <cellStyle name="Hipervínculo" xfId="19046" builtinId="8" hidden="1"/>
    <cellStyle name="Hipervínculo" xfId="19048" builtinId="8" hidden="1"/>
    <cellStyle name="Hipervínculo" xfId="19050" builtinId="8" hidden="1"/>
    <cellStyle name="Hipervínculo" xfId="19052" builtinId="8" hidden="1"/>
    <cellStyle name="Hipervínculo" xfId="19054" builtinId="8" hidden="1"/>
    <cellStyle name="Hipervínculo" xfId="19056" builtinId="8" hidden="1"/>
    <cellStyle name="Hipervínculo" xfId="19058" builtinId="8" hidden="1"/>
    <cellStyle name="Hipervínculo" xfId="19060" builtinId="8" hidden="1"/>
    <cellStyle name="Hipervínculo" xfId="19062" builtinId="8" hidden="1"/>
    <cellStyle name="Hipervínculo" xfId="19064" builtinId="8" hidden="1"/>
    <cellStyle name="Hipervínculo" xfId="19066" builtinId="8" hidden="1"/>
    <cellStyle name="Hipervínculo" xfId="19068" builtinId="8" hidden="1"/>
    <cellStyle name="Hipervínculo" xfId="19070" builtinId="8" hidden="1"/>
    <cellStyle name="Hipervínculo" xfId="19072" builtinId="8" hidden="1"/>
    <cellStyle name="Hipervínculo" xfId="19074" builtinId="8" hidden="1"/>
    <cellStyle name="Hipervínculo" xfId="19076" builtinId="8" hidden="1"/>
    <cellStyle name="Hipervínculo" xfId="19078" builtinId="8" hidden="1"/>
    <cellStyle name="Hipervínculo" xfId="19080" builtinId="8" hidden="1"/>
    <cellStyle name="Hipervínculo" xfId="19082" builtinId="8" hidden="1"/>
    <cellStyle name="Hipervínculo" xfId="19084" builtinId="8" hidden="1"/>
    <cellStyle name="Hipervínculo" xfId="19086" builtinId="8" hidden="1"/>
    <cellStyle name="Hipervínculo" xfId="19088" builtinId="8" hidden="1"/>
    <cellStyle name="Hipervínculo" xfId="19090" builtinId="8" hidden="1"/>
    <cellStyle name="Hipervínculo" xfId="19092" builtinId="8" hidden="1"/>
    <cellStyle name="Hipervínculo" xfId="19094" builtinId="8" hidden="1"/>
    <cellStyle name="Hipervínculo" xfId="19096" builtinId="8" hidden="1"/>
    <cellStyle name="Hipervínculo" xfId="19098" builtinId="8" hidden="1"/>
    <cellStyle name="Hipervínculo" xfId="19100" builtinId="8" hidden="1"/>
    <cellStyle name="Hipervínculo" xfId="19102" builtinId="8" hidden="1"/>
    <cellStyle name="Hipervínculo" xfId="19104" builtinId="8" hidden="1"/>
    <cellStyle name="Hipervínculo" xfId="19106" builtinId="8" hidden="1"/>
    <cellStyle name="Hipervínculo" xfId="19108" builtinId="8" hidden="1"/>
    <cellStyle name="Hipervínculo" xfId="19110" builtinId="8" hidden="1"/>
    <cellStyle name="Hipervínculo" xfId="19112" builtinId="8" hidden="1"/>
    <cellStyle name="Hipervínculo" xfId="19114" builtinId="8" hidden="1"/>
    <cellStyle name="Hipervínculo" xfId="19116" builtinId="8" hidden="1"/>
    <cellStyle name="Hipervínculo" xfId="19118" builtinId="8" hidden="1"/>
    <cellStyle name="Hipervínculo" xfId="19120" builtinId="8" hidden="1"/>
    <cellStyle name="Hipervínculo" xfId="19122" builtinId="8" hidden="1"/>
    <cellStyle name="Hipervínculo" xfId="19124" builtinId="8" hidden="1"/>
    <cellStyle name="Hipervínculo" xfId="19126" builtinId="8" hidden="1"/>
    <cellStyle name="Hipervínculo" xfId="19128" builtinId="8" hidden="1"/>
    <cellStyle name="Hipervínculo" xfId="19130" builtinId="8" hidden="1"/>
    <cellStyle name="Hipervínculo" xfId="19132" builtinId="8" hidden="1"/>
    <cellStyle name="Hipervínculo" xfId="19134" builtinId="8" hidden="1"/>
    <cellStyle name="Hipervínculo" xfId="19136" builtinId="8" hidden="1"/>
    <cellStyle name="Hipervínculo" xfId="19138" builtinId="8" hidden="1"/>
    <cellStyle name="Hipervínculo" xfId="19140" builtinId="8" hidden="1"/>
    <cellStyle name="Hipervínculo" xfId="19142" builtinId="8" hidden="1"/>
    <cellStyle name="Hipervínculo" xfId="19144" builtinId="8" hidden="1"/>
    <cellStyle name="Hipervínculo" xfId="19146" builtinId="8" hidden="1"/>
    <cellStyle name="Hipervínculo" xfId="19148" builtinId="8" hidden="1"/>
    <cellStyle name="Hipervínculo" xfId="19150" builtinId="8" hidden="1"/>
    <cellStyle name="Hipervínculo" xfId="19152" builtinId="8" hidden="1"/>
    <cellStyle name="Hipervínculo" xfId="19154" builtinId="8" hidden="1"/>
    <cellStyle name="Hipervínculo" xfId="19156" builtinId="8" hidden="1"/>
    <cellStyle name="Hipervínculo" xfId="19158" builtinId="8" hidden="1"/>
    <cellStyle name="Hipervínculo" xfId="19160" builtinId="8" hidden="1"/>
    <cellStyle name="Hipervínculo" xfId="19162" builtinId="8" hidden="1"/>
    <cellStyle name="Hipervínculo" xfId="19164" builtinId="8" hidden="1"/>
    <cellStyle name="Hipervínculo" xfId="19166" builtinId="8" hidden="1"/>
    <cellStyle name="Hipervínculo" xfId="19168" builtinId="8" hidden="1"/>
    <cellStyle name="Hipervínculo" xfId="19170" builtinId="8" hidden="1"/>
    <cellStyle name="Hipervínculo" xfId="19172" builtinId="8" hidden="1"/>
    <cellStyle name="Hipervínculo" xfId="19174" builtinId="8" hidden="1"/>
    <cellStyle name="Hipervínculo" xfId="19176" builtinId="8" hidden="1"/>
    <cellStyle name="Hipervínculo" xfId="19178" builtinId="8" hidden="1"/>
    <cellStyle name="Hipervínculo" xfId="19180" builtinId="8" hidden="1"/>
    <cellStyle name="Hipervínculo" xfId="19182" builtinId="8" hidden="1"/>
    <cellStyle name="Hipervínculo" xfId="19184" builtinId="8" hidden="1"/>
    <cellStyle name="Hipervínculo" xfId="19186" builtinId="8" hidden="1"/>
    <cellStyle name="Hipervínculo" xfId="19188" builtinId="8" hidden="1"/>
    <cellStyle name="Hipervínculo" xfId="19190" builtinId="8" hidden="1"/>
    <cellStyle name="Hipervínculo" xfId="19192" builtinId="8" hidden="1"/>
    <cellStyle name="Hipervínculo" xfId="19194" builtinId="8" hidden="1"/>
    <cellStyle name="Hipervínculo" xfId="19196" builtinId="8" hidden="1"/>
    <cellStyle name="Hipervínculo" xfId="19198" builtinId="8" hidden="1"/>
    <cellStyle name="Hipervínculo" xfId="19200" builtinId="8" hidden="1"/>
    <cellStyle name="Hipervínculo" xfId="19202" builtinId="8" hidden="1"/>
    <cellStyle name="Hipervínculo" xfId="19204" builtinId="8" hidden="1"/>
    <cellStyle name="Hipervínculo" xfId="19206" builtinId="8" hidden="1"/>
    <cellStyle name="Hipervínculo" xfId="19208" builtinId="8" hidden="1"/>
    <cellStyle name="Hipervínculo" xfId="19210" builtinId="8" hidden="1"/>
    <cellStyle name="Hipervínculo" xfId="19212" builtinId="8" hidden="1"/>
    <cellStyle name="Hipervínculo" xfId="19214" builtinId="8" hidden="1"/>
    <cellStyle name="Hipervínculo" xfId="19216" builtinId="8" hidden="1"/>
    <cellStyle name="Hipervínculo" xfId="19218" builtinId="8" hidden="1"/>
    <cellStyle name="Hipervínculo" xfId="19220" builtinId="8" hidden="1"/>
    <cellStyle name="Hipervínculo" xfId="19222" builtinId="8" hidden="1"/>
    <cellStyle name="Hipervínculo" xfId="19224" builtinId="8" hidden="1"/>
    <cellStyle name="Hipervínculo" xfId="19226" builtinId="8" hidden="1"/>
    <cellStyle name="Hipervínculo" xfId="19228" builtinId="8" hidden="1"/>
    <cellStyle name="Hipervínculo" xfId="19230" builtinId="8" hidden="1"/>
    <cellStyle name="Hipervínculo" xfId="19232" builtinId="8" hidden="1"/>
    <cellStyle name="Hipervínculo" xfId="19234" builtinId="8" hidden="1"/>
    <cellStyle name="Hipervínculo" xfId="19236" builtinId="8" hidden="1"/>
    <cellStyle name="Hipervínculo" xfId="19238" builtinId="8" hidden="1"/>
    <cellStyle name="Hipervínculo" xfId="19240" builtinId="8" hidden="1"/>
    <cellStyle name="Hipervínculo" xfId="19242" builtinId="8" hidden="1"/>
    <cellStyle name="Hipervínculo" xfId="19244" builtinId="8" hidden="1"/>
    <cellStyle name="Hipervínculo" xfId="19246" builtinId="8" hidden="1"/>
    <cellStyle name="Hipervínculo" xfId="19248" builtinId="8" hidden="1"/>
    <cellStyle name="Hipervínculo" xfId="19250" builtinId="8" hidden="1"/>
    <cellStyle name="Hipervínculo" xfId="19252" builtinId="8" hidden="1"/>
    <cellStyle name="Hipervínculo" xfId="19254" builtinId="8" hidden="1"/>
    <cellStyle name="Hipervínculo" xfId="19256" builtinId="8" hidden="1"/>
    <cellStyle name="Hipervínculo" xfId="19258" builtinId="8" hidden="1"/>
    <cellStyle name="Hipervínculo" xfId="19260" builtinId="8" hidden="1"/>
    <cellStyle name="Hipervínculo" xfId="19262" builtinId="8" hidden="1"/>
    <cellStyle name="Hipervínculo" xfId="19264" builtinId="8" hidden="1"/>
    <cellStyle name="Hipervínculo" xfId="19266" builtinId="8" hidden="1"/>
    <cellStyle name="Hipervínculo" xfId="19268" builtinId="8" hidden="1"/>
    <cellStyle name="Hipervínculo" xfId="19270" builtinId="8" hidden="1"/>
    <cellStyle name="Hipervínculo" xfId="19272" builtinId="8" hidden="1"/>
    <cellStyle name="Hipervínculo" xfId="19274" builtinId="8" hidden="1"/>
    <cellStyle name="Hipervínculo" xfId="19276" builtinId="8" hidden="1"/>
    <cellStyle name="Hipervínculo" xfId="19278" builtinId="8" hidden="1"/>
    <cellStyle name="Hipervínculo" xfId="19280" builtinId="8" hidden="1"/>
    <cellStyle name="Hipervínculo" xfId="19282" builtinId="8" hidden="1"/>
    <cellStyle name="Hipervínculo" xfId="19284" builtinId="8" hidden="1"/>
    <cellStyle name="Hipervínculo" xfId="19286" builtinId="8" hidden="1"/>
    <cellStyle name="Hipervínculo" xfId="19288" builtinId="8" hidden="1"/>
    <cellStyle name="Hipervínculo" xfId="19290" builtinId="8" hidden="1"/>
    <cellStyle name="Hipervínculo" xfId="19292" builtinId="8" hidden="1"/>
    <cellStyle name="Hipervínculo" xfId="19294" builtinId="8" hidden="1"/>
    <cellStyle name="Hipervínculo" xfId="19296" builtinId="8" hidden="1"/>
    <cellStyle name="Hipervínculo" xfId="19298" builtinId="8" hidden="1"/>
    <cellStyle name="Hipervínculo" xfId="19300" builtinId="8" hidden="1"/>
    <cellStyle name="Hipervínculo" xfId="19302" builtinId="8" hidden="1"/>
    <cellStyle name="Hipervínculo" xfId="19304" builtinId="8" hidden="1"/>
    <cellStyle name="Hipervínculo" xfId="19306" builtinId="8" hidden="1"/>
    <cellStyle name="Hipervínculo" xfId="19308" builtinId="8" hidden="1"/>
    <cellStyle name="Hipervínculo" xfId="19310" builtinId="8" hidden="1"/>
    <cellStyle name="Hipervínculo" xfId="19312" builtinId="8" hidden="1"/>
    <cellStyle name="Hipervínculo" xfId="19314" builtinId="8" hidden="1"/>
    <cellStyle name="Hipervínculo" xfId="19316" builtinId="8" hidden="1"/>
    <cellStyle name="Hipervínculo" xfId="19318" builtinId="8" hidden="1"/>
    <cellStyle name="Hipervínculo" xfId="19320" builtinId="8" hidden="1"/>
    <cellStyle name="Hipervínculo" xfId="19322" builtinId="8" hidden="1"/>
    <cellStyle name="Hipervínculo" xfId="19324" builtinId="8" hidden="1"/>
    <cellStyle name="Hipervínculo" xfId="19326" builtinId="8" hidden="1"/>
    <cellStyle name="Hipervínculo" xfId="19328" builtinId="8" hidden="1"/>
    <cellStyle name="Hipervínculo" xfId="19330" builtinId="8" hidden="1"/>
    <cellStyle name="Hipervínculo" xfId="19332" builtinId="8" hidden="1"/>
    <cellStyle name="Hipervínculo" xfId="19334" builtinId="8" hidden="1"/>
    <cellStyle name="Hipervínculo" xfId="19336" builtinId="8" hidden="1"/>
    <cellStyle name="Hipervínculo" xfId="19338" builtinId="8" hidden="1"/>
    <cellStyle name="Hipervínculo" xfId="19340" builtinId="8" hidden="1"/>
    <cellStyle name="Hipervínculo" xfId="19342" builtinId="8" hidden="1"/>
    <cellStyle name="Hipervínculo" xfId="19344" builtinId="8" hidden="1"/>
    <cellStyle name="Hipervínculo" xfId="19346" builtinId="8" hidden="1"/>
    <cellStyle name="Hipervínculo" xfId="19348" builtinId="8" hidden="1"/>
    <cellStyle name="Hipervínculo" xfId="19350" builtinId="8" hidden="1"/>
    <cellStyle name="Hipervínculo" xfId="19352" builtinId="8" hidden="1"/>
    <cellStyle name="Hipervínculo" xfId="19354" builtinId="8" hidden="1"/>
    <cellStyle name="Hipervínculo" xfId="19356" builtinId="8" hidden="1"/>
    <cellStyle name="Hipervínculo" xfId="19358" builtinId="8" hidden="1"/>
    <cellStyle name="Hipervínculo" xfId="19360" builtinId="8" hidden="1"/>
    <cellStyle name="Hipervínculo" xfId="19362" builtinId="8" hidden="1"/>
    <cellStyle name="Hipervínculo" xfId="19364" builtinId="8" hidden="1"/>
    <cellStyle name="Hipervínculo" xfId="19366" builtinId="8" hidden="1"/>
    <cellStyle name="Hipervínculo" xfId="19368" builtinId="8" hidden="1"/>
    <cellStyle name="Hipervínculo" xfId="19370" builtinId="8" hidden="1"/>
    <cellStyle name="Hipervínculo" xfId="19372" builtinId="8" hidden="1"/>
    <cellStyle name="Hipervínculo" xfId="19374" builtinId="8" hidden="1"/>
    <cellStyle name="Hipervínculo" xfId="19376" builtinId="8" hidden="1"/>
    <cellStyle name="Hipervínculo" xfId="19378" builtinId="8" hidden="1"/>
    <cellStyle name="Hipervínculo" xfId="19380" builtinId="8" hidden="1"/>
    <cellStyle name="Hipervínculo" xfId="19382" builtinId="8" hidden="1"/>
    <cellStyle name="Hipervínculo" xfId="19384" builtinId="8" hidden="1"/>
    <cellStyle name="Hipervínculo" xfId="19386" builtinId="8" hidden="1"/>
    <cellStyle name="Hipervínculo" xfId="19388" builtinId="8" hidden="1"/>
    <cellStyle name="Hipervínculo" xfId="19390" builtinId="8" hidden="1"/>
    <cellStyle name="Hipervínculo" xfId="19392" builtinId="8" hidden="1"/>
    <cellStyle name="Hipervínculo" xfId="19394" builtinId="8" hidden="1"/>
    <cellStyle name="Hipervínculo" xfId="19396" builtinId="8" hidden="1"/>
    <cellStyle name="Hipervínculo" xfId="19398" builtinId="8" hidden="1"/>
    <cellStyle name="Hipervínculo" xfId="19400" builtinId="8" hidden="1"/>
    <cellStyle name="Hipervínculo" xfId="19402" builtinId="8" hidden="1"/>
    <cellStyle name="Hipervínculo" xfId="19404" builtinId="8" hidden="1"/>
    <cellStyle name="Hipervínculo" xfId="19406" builtinId="8" hidden="1"/>
    <cellStyle name="Hipervínculo" xfId="19408" builtinId="8" hidden="1"/>
    <cellStyle name="Hipervínculo" xfId="19410" builtinId="8" hidden="1"/>
    <cellStyle name="Hipervínculo" xfId="19412" builtinId="8" hidden="1"/>
    <cellStyle name="Hipervínculo" xfId="19414" builtinId="8" hidden="1"/>
    <cellStyle name="Hipervínculo" xfId="19416" builtinId="8" hidden="1"/>
    <cellStyle name="Hipervínculo" xfId="19418" builtinId="8" hidden="1"/>
    <cellStyle name="Hipervínculo" xfId="19420" builtinId="8" hidden="1"/>
    <cellStyle name="Hipervínculo" xfId="19422" builtinId="8" hidden="1"/>
    <cellStyle name="Hipervínculo" xfId="19424" builtinId="8" hidden="1"/>
    <cellStyle name="Hipervínculo" xfId="19426" builtinId="8" hidden="1"/>
    <cellStyle name="Hipervínculo" xfId="19428" builtinId="8" hidden="1"/>
    <cellStyle name="Hipervínculo" xfId="19430" builtinId="8" hidden="1"/>
    <cellStyle name="Hipervínculo" xfId="19432" builtinId="8" hidden="1"/>
    <cellStyle name="Hipervínculo" xfId="19434" builtinId="8" hidden="1"/>
    <cellStyle name="Hipervínculo" xfId="19436" builtinId="8" hidden="1"/>
    <cellStyle name="Hipervínculo" xfId="19438" builtinId="8" hidden="1"/>
    <cellStyle name="Hipervínculo" xfId="19440" builtinId="8" hidden="1"/>
    <cellStyle name="Hipervínculo" xfId="19442" builtinId="8" hidden="1"/>
    <cellStyle name="Hipervínculo" xfId="19444" builtinId="8" hidden="1"/>
    <cellStyle name="Hipervínculo" xfId="19446" builtinId="8" hidden="1"/>
    <cellStyle name="Hipervínculo" xfId="19448" builtinId="8" hidden="1"/>
    <cellStyle name="Hipervínculo" xfId="19450" builtinId="8" hidden="1"/>
    <cellStyle name="Hipervínculo" xfId="19452" builtinId="8" hidden="1"/>
    <cellStyle name="Hipervínculo" xfId="19454" builtinId="8" hidden="1"/>
    <cellStyle name="Hipervínculo" xfId="19456" builtinId="8" hidden="1"/>
    <cellStyle name="Hipervínculo" xfId="19458" builtinId="8" hidden="1"/>
    <cellStyle name="Hipervínculo" xfId="19460" builtinId="8" hidden="1"/>
    <cellStyle name="Hipervínculo" xfId="19462" builtinId="8" hidden="1"/>
    <cellStyle name="Hipervínculo" xfId="19464" builtinId="8" hidden="1"/>
    <cellStyle name="Hipervínculo" xfId="19466" builtinId="8" hidden="1"/>
    <cellStyle name="Hipervínculo" xfId="19468" builtinId="8" hidden="1"/>
    <cellStyle name="Hipervínculo" xfId="19470" builtinId="8" hidden="1"/>
    <cellStyle name="Hipervínculo" xfId="19472" builtinId="8" hidden="1"/>
    <cellStyle name="Hipervínculo" xfId="19474" builtinId="8" hidden="1"/>
    <cellStyle name="Hipervínculo" xfId="19476" builtinId="8" hidden="1"/>
    <cellStyle name="Hipervínculo" xfId="19478" builtinId="8" hidden="1"/>
    <cellStyle name="Hipervínculo" xfId="19480" builtinId="8" hidden="1"/>
    <cellStyle name="Hipervínculo" xfId="19482" builtinId="8" hidden="1"/>
    <cellStyle name="Hipervínculo" xfId="19484" builtinId="8" hidden="1"/>
    <cellStyle name="Hipervínculo" xfId="19486" builtinId="8" hidden="1"/>
    <cellStyle name="Hipervínculo" xfId="19488" builtinId="8" hidden="1"/>
    <cellStyle name="Hipervínculo" xfId="19490" builtinId="8" hidden="1"/>
    <cellStyle name="Hipervínculo" xfId="19492" builtinId="8" hidden="1"/>
    <cellStyle name="Hipervínculo" xfId="19494" builtinId="8" hidden="1"/>
    <cellStyle name="Hipervínculo" xfId="19496" builtinId="8" hidden="1"/>
    <cellStyle name="Hipervínculo" xfId="19498" builtinId="8" hidden="1"/>
    <cellStyle name="Hipervínculo" xfId="19500" builtinId="8" hidden="1"/>
    <cellStyle name="Hipervínculo" xfId="19502" builtinId="8" hidden="1"/>
    <cellStyle name="Hipervínculo" xfId="19504" builtinId="8" hidden="1"/>
    <cellStyle name="Hipervínculo" xfId="19506" builtinId="8" hidden="1"/>
    <cellStyle name="Hipervínculo" xfId="19508" builtinId="8" hidden="1"/>
    <cellStyle name="Hipervínculo" xfId="19510" builtinId="8" hidden="1"/>
    <cellStyle name="Hipervínculo" xfId="19512" builtinId="8" hidden="1"/>
    <cellStyle name="Hipervínculo" xfId="19514" builtinId="8" hidden="1"/>
    <cellStyle name="Hipervínculo" xfId="19516" builtinId="8" hidden="1"/>
    <cellStyle name="Hipervínculo" xfId="19518" builtinId="8" hidden="1"/>
    <cellStyle name="Hipervínculo" xfId="19520" builtinId="8" hidden="1"/>
    <cellStyle name="Hipervínculo" xfId="19522" builtinId="8" hidden="1"/>
    <cellStyle name="Hipervínculo" xfId="19524" builtinId="8" hidden="1"/>
    <cellStyle name="Hipervínculo" xfId="19526" builtinId="8" hidden="1"/>
    <cellStyle name="Hipervínculo" xfId="19528" builtinId="8" hidden="1"/>
    <cellStyle name="Hipervínculo" xfId="19530" builtinId="8" hidden="1"/>
    <cellStyle name="Hipervínculo" xfId="19532" builtinId="8" hidden="1"/>
    <cellStyle name="Hipervínculo" xfId="19534" builtinId="8" hidden="1"/>
    <cellStyle name="Hipervínculo" xfId="19536" builtinId="8" hidden="1"/>
    <cellStyle name="Hipervínculo" xfId="19538" builtinId="8" hidden="1"/>
    <cellStyle name="Hipervínculo" xfId="19540" builtinId="8" hidden="1"/>
    <cellStyle name="Hipervínculo" xfId="19542" builtinId="8" hidden="1"/>
    <cellStyle name="Hipervínculo" xfId="19544" builtinId="8" hidden="1"/>
    <cellStyle name="Hipervínculo" xfId="19546" builtinId="8" hidden="1"/>
    <cellStyle name="Hipervínculo" xfId="19548" builtinId="8" hidden="1"/>
    <cellStyle name="Hipervínculo" xfId="19550" builtinId="8" hidden="1"/>
    <cellStyle name="Hipervínculo" xfId="19552" builtinId="8" hidden="1"/>
    <cellStyle name="Hipervínculo" xfId="19554" builtinId="8" hidden="1"/>
    <cellStyle name="Hipervínculo" xfId="19556" builtinId="8" hidden="1"/>
    <cellStyle name="Hipervínculo" xfId="19558" builtinId="8" hidden="1"/>
    <cellStyle name="Hipervínculo" xfId="19560" builtinId="8" hidden="1"/>
    <cellStyle name="Hipervínculo" xfId="19562" builtinId="8" hidden="1"/>
    <cellStyle name="Hipervínculo" xfId="19564" builtinId="8" hidden="1"/>
    <cellStyle name="Hipervínculo" xfId="19566" builtinId="8" hidden="1"/>
    <cellStyle name="Hipervínculo" xfId="19568" builtinId="8" hidden="1"/>
    <cellStyle name="Hipervínculo" xfId="19570" builtinId="8" hidden="1"/>
    <cellStyle name="Hipervínculo" xfId="19572" builtinId="8" hidden="1"/>
    <cellStyle name="Hipervínculo" xfId="19574" builtinId="8" hidden="1"/>
    <cellStyle name="Hipervínculo" xfId="19576" builtinId="8" hidden="1"/>
    <cellStyle name="Hipervínculo" xfId="19578" builtinId="8" hidden="1"/>
    <cellStyle name="Hipervínculo" xfId="19580" builtinId="8" hidden="1"/>
    <cellStyle name="Hipervínculo" xfId="19582" builtinId="8" hidden="1"/>
    <cellStyle name="Hipervínculo" xfId="19584" builtinId="8" hidden="1"/>
    <cellStyle name="Hipervínculo" xfId="19586" builtinId="8" hidden="1"/>
    <cellStyle name="Hipervínculo" xfId="19588" builtinId="8" hidden="1"/>
    <cellStyle name="Hipervínculo" xfId="19590" builtinId="8" hidden="1"/>
    <cellStyle name="Hipervínculo" xfId="19592" builtinId="8" hidden="1"/>
    <cellStyle name="Hipervínculo" xfId="19594" builtinId="8" hidden="1"/>
    <cellStyle name="Hipervínculo" xfId="19596" builtinId="8" hidden="1"/>
    <cellStyle name="Hipervínculo" xfId="19598" builtinId="8" hidden="1"/>
    <cellStyle name="Hipervínculo" xfId="19600" builtinId="8" hidden="1"/>
    <cellStyle name="Hipervínculo" xfId="19602" builtinId="8" hidden="1"/>
    <cellStyle name="Hipervínculo" xfId="19604" builtinId="8" hidden="1"/>
    <cellStyle name="Hipervínculo" xfId="19606" builtinId="8" hidden="1"/>
    <cellStyle name="Hipervínculo" xfId="19608" builtinId="8" hidden="1"/>
    <cellStyle name="Hipervínculo" xfId="19610" builtinId="8" hidden="1"/>
    <cellStyle name="Hipervínculo" xfId="19612" builtinId="8" hidden="1"/>
    <cellStyle name="Hipervínculo" xfId="19614" builtinId="8" hidden="1"/>
    <cellStyle name="Hipervínculo" xfId="19616" builtinId="8" hidden="1"/>
    <cellStyle name="Hipervínculo" xfId="19618" builtinId="8" hidden="1"/>
    <cellStyle name="Hipervínculo" xfId="19620" builtinId="8" hidden="1"/>
    <cellStyle name="Hipervínculo" xfId="19622" builtinId="8" hidden="1"/>
    <cellStyle name="Hipervínculo" xfId="19624" builtinId="8" hidden="1"/>
    <cellStyle name="Hipervínculo" xfId="19626" builtinId="8" hidden="1"/>
    <cellStyle name="Hipervínculo" xfId="19628" builtinId="8" hidden="1"/>
    <cellStyle name="Hipervínculo" xfId="19630" builtinId="8" hidden="1"/>
    <cellStyle name="Hipervínculo" xfId="19632" builtinId="8" hidden="1"/>
    <cellStyle name="Hipervínculo" xfId="19634" builtinId="8" hidden="1"/>
    <cellStyle name="Hipervínculo" xfId="19636" builtinId="8" hidden="1"/>
    <cellStyle name="Hipervínculo" xfId="19638" builtinId="8" hidden="1"/>
    <cellStyle name="Hipervínculo" xfId="19640" builtinId="8" hidden="1"/>
    <cellStyle name="Hipervínculo" xfId="19642" builtinId="8" hidden="1"/>
    <cellStyle name="Hipervínculo" xfId="19644" builtinId="8" hidden="1"/>
    <cellStyle name="Hipervínculo" xfId="19646" builtinId="8" hidden="1"/>
    <cellStyle name="Hipervínculo" xfId="19648" builtinId="8" hidden="1"/>
    <cellStyle name="Hipervínculo" xfId="19650" builtinId="8" hidden="1"/>
    <cellStyle name="Hipervínculo" xfId="19652" builtinId="8" hidden="1"/>
    <cellStyle name="Hipervínculo" xfId="19654" builtinId="8" hidden="1"/>
    <cellStyle name="Hipervínculo" xfId="19656" builtinId="8" hidden="1"/>
    <cellStyle name="Hipervínculo" xfId="19658" builtinId="8" hidden="1"/>
    <cellStyle name="Hipervínculo" xfId="19660" builtinId="8" hidden="1"/>
    <cellStyle name="Hipervínculo" xfId="19662" builtinId="8" hidden="1"/>
    <cellStyle name="Hipervínculo" xfId="19664" builtinId="8" hidden="1"/>
    <cellStyle name="Hipervínculo" xfId="19666" builtinId="8" hidden="1"/>
    <cellStyle name="Hipervínculo" xfId="19668" builtinId="8" hidden="1"/>
    <cellStyle name="Hipervínculo" xfId="19670" builtinId="8" hidden="1"/>
    <cellStyle name="Hipervínculo" xfId="19672" builtinId="8" hidden="1"/>
    <cellStyle name="Hipervínculo" xfId="19674" builtinId="8" hidden="1"/>
    <cellStyle name="Hipervínculo" xfId="19676" builtinId="8" hidden="1"/>
    <cellStyle name="Hipervínculo" xfId="19678" builtinId="8" hidden="1"/>
    <cellStyle name="Hipervínculo" xfId="19680" builtinId="8" hidden="1"/>
    <cellStyle name="Hipervínculo" xfId="19682" builtinId="8" hidden="1"/>
    <cellStyle name="Hipervínculo" xfId="19684" builtinId="8" hidden="1"/>
    <cellStyle name="Hipervínculo" xfId="19686" builtinId="8" hidden="1"/>
    <cellStyle name="Hipervínculo" xfId="19688" builtinId="8" hidden="1"/>
    <cellStyle name="Hipervínculo" xfId="19690" builtinId="8" hidden="1"/>
    <cellStyle name="Hipervínculo" xfId="19692" builtinId="8" hidden="1"/>
    <cellStyle name="Hipervínculo" xfId="19694" builtinId="8" hidden="1"/>
    <cellStyle name="Hipervínculo" xfId="19696" builtinId="8" hidden="1"/>
    <cellStyle name="Hipervínculo" xfId="19698" builtinId="8" hidden="1"/>
    <cellStyle name="Hipervínculo" xfId="19700" builtinId="8" hidden="1"/>
    <cellStyle name="Hipervínculo" xfId="19702" builtinId="8" hidden="1"/>
    <cellStyle name="Hipervínculo" xfId="19704" builtinId="8" hidden="1"/>
    <cellStyle name="Hipervínculo" xfId="19706" builtinId="8" hidden="1"/>
    <cellStyle name="Hipervínculo" xfId="19708" builtinId="8" hidden="1"/>
    <cellStyle name="Hipervínculo" xfId="19710" builtinId="8" hidden="1"/>
    <cellStyle name="Hipervínculo" xfId="19712" builtinId="8" hidden="1"/>
    <cellStyle name="Hipervínculo" xfId="19714" builtinId="8" hidden="1"/>
    <cellStyle name="Hipervínculo" xfId="19716" builtinId="8" hidden="1"/>
    <cellStyle name="Hipervínculo" xfId="19718" builtinId="8" hidden="1"/>
    <cellStyle name="Hipervínculo" xfId="19720" builtinId="8" hidden="1"/>
    <cellStyle name="Hipervínculo" xfId="19722" builtinId="8" hidden="1"/>
    <cellStyle name="Hipervínculo" xfId="19724" builtinId="8" hidden="1"/>
    <cellStyle name="Hipervínculo" xfId="19726" builtinId="8" hidden="1"/>
    <cellStyle name="Hipervínculo" xfId="19728" builtinId="8" hidden="1"/>
    <cellStyle name="Hipervínculo" xfId="19730" builtinId="8" hidden="1"/>
    <cellStyle name="Hipervínculo" xfId="19732" builtinId="8" hidden="1"/>
    <cellStyle name="Hipervínculo" xfId="19734" builtinId="8" hidden="1"/>
    <cellStyle name="Hipervínculo" xfId="19736" builtinId="8" hidden="1"/>
    <cellStyle name="Hipervínculo" xfId="19738" builtinId="8" hidden="1"/>
    <cellStyle name="Hipervínculo" xfId="19740" builtinId="8" hidden="1"/>
    <cellStyle name="Hipervínculo" xfId="19742" builtinId="8" hidden="1"/>
    <cellStyle name="Hipervínculo" xfId="19744" builtinId="8" hidden="1"/>
    <cellStyle name="Hipervínculo" xfId="19746" builtinId="8" hidden="1"/>
    <cellStyle name="Hipervínculo" xfId="19748" builtinId="8" hidden="1"/>
    <cellStyle name="Hipervínculo" xfId="19750" builtinId="8" hidden="1"/>
    <cellStyle name="Hipervínculo" xfId="19752" builtinId="8" hidden="1"/>
    <cellStyle name="Hipervínculo" xfId="19754" builtinId="8" hidden="1"/>
    <cellStyle name="Hipervínculo" xfId="19756" builtinId="8" hidden="1"/>
    <cellStyle name="Hipervínculo" xfId="19758" builtinId="8" hidden="1"/>
    <cellStyle name="Hipervínculo" xfId="19760" builtinId="8" hidden="1"/>
    <cellStyle name="Hipervínculo" xfId="19762" builtinId="8" hidden="1"/>
    <cellStyle name="Hipervínculo" xfId="19764" builtinId="8" hidden="1"/>
    <cellStyle name="Hipervínculo" xfId="19766" builtinId="8" hidden="1"/>
    <cellStyle name="Hipervínculo" xfId="19768" builtinId="8" hidden="1"/>
    <cellStyle name="Hipervínculo" xfId="19770" builtinId="8" hidden="1"/>
    <cellStyle name="Hipervínculo" xfId="19772" builtinId="8" hidden="1"/>
    <cellStyle name="Hipervínculo" xfId="19774" builtinId="8" hidden="1"/>
    <cellStyle name="Hipervínculo" xfId="19776" builtinId="8" hidden="1"/>
    <cellStyle name="Hipervínculo" xfId="19778" builtinId="8" hidden="1"/>
    <cellStyle name="Hipervínculo" xfId="19780" builtinId="8" hidden="1"/>
    <cellStyle name="Hipervínculo" xfId="19782" builtinId="8" hidden="1"/>
    <cellStyle name="Hipervínculo" xfId="19784" builtinId="8" hidden="1"/>
    <cellStyle name="Hipervínculo" xfId="19786" builtinId="8" hidden="1"/>
    <cellStyle name="Hipervínculo" xfId="19788" builtinId="8" hidden="1"/>
    <cellStyle name="Hipervínculo" xfId="19790" builtinId="8" hidden="1"/>
    <cellStyle name="Hipervínculo" xfId="19792" builtinId="8" hidden="1"/>
    <cellStyle name="Hipervínculo" xfId="19794" builtinId="8" hidden="1"/>
    <cellStyle name="Hipervínculo" xfId="19796" builtinId="8" hidden="1"/>
    <cellStyle name="Hipervínculo" xfId="19798" builtinId="8" hidden="1"/>
    <cellStyle name="Hipervínculo" xfId="19800" builtinId="8" hidden="1"/>
    <cellStyle name="Hipervínculo" xfId="19802" builtinId="8" hidden="1"/>
    <cellStyle name="Hipervínculo" xfId="19804" builtinId="8" hidden="1"/>
    <cellStyle name="Hipervínculo" xfId="19806" builtinId="8" hidden="1"/>
    <cellStyle name="Hipervínculo" xfId="19808" builtinId="8" hidden="1"/>
    <cellStyle name="Hipervínculo" xfId="19810" builtinId="8" hidden="1"/>
    <cellStyle name="Hipervínculo" xfId="19812" builtinId="8" hidden="1"/>
    <cellStyle name="Hipervínculo" xfId="19814" builtinId="8" hidden="1"/>
    <cellStyle name="Hipervínculo" xfId="19816" builtinId="8" hidden="1"/>
    <cellStyle name="Hipervínculo" xfId="19818" builtinId="8" hidden="1"/>
    <cellStyle name="Hipervínculo" xfId="19820" builtinId="8" hidden="1"/>
    <cellStyle name="Hipervínculo" xfId="19822" builtinId="8" hidden="1"/>
    <cellStyle name="Hipervínculo" xfId="19824" builtinId="8" hidden="1"/>
    <cellStyle name="Hipervínculo" xfId="19826" builtinId="8" hidden="1"/>
    <cellStyle name="Hipervínculo" xfId="19828" builtinId="8" hidden="1"/>
    <cellStyle name="Hipervínculo" xfId="19830" builtinId="8" hidden="1"/>
    <cellStyle name="Hipervínculo" xfId="19832" builtinId="8" hidden="1"/>
    <cellStyle name="Hipervínculo" xfId="19834" builtinId="8" hidden="1"/>
    <cellStyle name="Hipervínculo" xfId="19836" builtinId="8" hidden="1"/>
    <cellStyle name="Hipervínculo" xfId="19838" builtinId="8" hidden="1"/>
    <cellStyle name="Hipervínculo" xfId="19840" builtinId="8" hidden="1"/>
    <cellStyle name="Hipervínculo" xfId="19842" builtinId="8" hidden="1"/>
    <cellStyle name="Hipervínculo" xfId="19844" builtinId="8" hidden="1"/>
    <cellStyle name="Hipervínculo" xfId="19846" builtinId="8" hidden="1"/>
    <cellStyle name="Hipervínculo" xfId="19848" builtinId="8" hidden="1"/>
    <cellStyle name="Hipervínculo" xfId="19850" builtinId="8" hidden="1"/>
    <cellStyle name="Hipervínculo" xfId="19852" builtinId="8" hidden="1"/>
    <cellStyle name="Hipervínculo" xfId="19854" builtinId="8" hidden="1"/>
    <cellStyle name="Hipervínculo" xfId="19856" builtinId="8" hidden="1"/>
    <cellStyle name="Hipervínculo" xfId="19858" builtinId="8" hidden="1"/>
    <cellStyle name="Hipervínculo" xfId="19860" builtinId="8" hidden="1"/>
    <cellStyle name="Hipervínculo" xfId="19862" builtinId="8" hidden="1"/>
    <cellStyle name="Hipervínculo" xfId="19864" builtinId="8" hidden="1"/>
    <cellStyle name="Hipervínculo" xfId="19866" builtinId="8" hidden="1"/>
    <cellStyle name="Hipervínculo" xfId="19868" builtinId="8" hidden="1"/>
    <cellStyle name="Hipervínculo" xfId="19870" builtinId="8" hidden="1"/>
    <cellStyle name="Hipervínculo" xfId="19872" builtinId="8" hidden="1"/>
    <cellStyle name="Hipervínculo" xfId="19874" builtinId="8" hidden="1"/>
    <cellStyle name="Hipervínculo" xfId="19876" builtinId="8" hidden="1"/>
    <cellStyle name="Hipervínculo" xfId="19878" builtinId="8" hidden="1"/>
    <cellStyle name="Hipervínculo" xfId="19880" builtinId="8" hidden="1"/>
    <cellStyle name="Hipervínculo" xfId="19882" builtinId="8" hidden="1"/>
    <cellStyle name="Hipervínculo" xfId="19884" builtinId="8" hidden="1"/>
    <cellStyle name="Hipervínculo" xfId="19886" builtinId="8" hidden="1"/>
    <cellStyle name="Hipervínculo" xfId="19888" builtinId="8" hidden="1"/>
    <cellStyle name="Hipervínculo" xfId="19890" builtinId="8" hidden="1"/>
    <cellStyle name="Hipervínculo" xfId="19892" builtinId="8" hidden="1"/>
    <cellStyle name="Hipervínculo" xfId="19894" builtinId="8" hidden="1"/>
    <cellStyle name="Hipervínculo" xfId="19896" builtinId="8" hidden="1"/>
    <cellStyle name="Hipervínculo" xfId="19898" builtinId="8" hidden="1"/>
    <cellStyle name="Hipervínculo" xfId="19900" builtinId="8" hidden="1"/>
    <cellStyle name="Hipervínculo" xfId="19902" builtinId="8" hidden="1"/>
    <cellStyle name="Hipervínculo" xfId="19904" builtinId="8" hidden="1"/>
    <cellStyle name="Hipervínculo" xfId="19906" builtinId="8" hidden="1"/>
    <cellStyle name="Hipervínculo" xfId="19908" builtinId="8" hidden="1"/>
    <cellStyle name="Hipervínculo" xfId="19910" builtinId="8" hidden="1"/>
    <cellStyle name="Hipervínculo" xfId="19912" builtinId="8" hidden="1"/>
    <cellStyle name="Hipervínculo" xfId="19914" builtinId="8" hidden="1"/>
    <cellStyle name="Hipervínculo" xfId="19916" builtinId="8" hidden="1"/>
    <cellStyle name="Hipervínculo" xfId="19918" builtinId="8" hidden="1"/>
    <cellStyle name="Hipervínculo" xfId="19920" builtinId="8" hidden="1"/>
    <cellStyle name="Hipervínculo" xfId="19922" builtinId="8" hidden="1"/>
    <cellStyle name="Hipervínculo" xfId="19924" builtinId="8" hidden="1"/>
    <cellStyle name="Hipervínculo" xfId="19926" builtinId="8" hidden="1"/>
    <cellStyle name="Hipervínculo" xfId="19928" builtinId="8" hidden="1"/>
    <cellStyle name="Hipervínculo" xfId="19930" builtinId="8" hidden="1"/>
    <cellStyle name="Hipervínculo" xfId="19932" builtinId="8" hidden="1"/>
    <cellStyle name="Hipervínculo" xfId="19934" builtinId="8" hidden="1"/>
    <cellStyle name="Hipervínculo" xfId="19936" builtinId="8" hidden="1"/>
    <cellStyle name="Hipervínculo" xfId="19938" builtinId="8" hidden="1"/>
    <cellStyle name="Hipervínculo" xfId="19940" builtinId="8" hidden="1"/>
    <cellStyle name="Hipervínculo" xfId="19942" builtinId="8" hidden="1"/>
    <cellStyle name="Hipervínculo" xfId="19944" builtinId="8" hidden="1"/>
    <cellStyle name="Hipervínculo" xfId="19946" builtinId="8" hidden="1"/>
    <cellStyle name="Hipervínculo" xfId="19948" builtinId="8" hidden="1"/>
    <cellStyle name="Hipervínculo" xfId="19950" builtinId="8" hidden="1"/>
    <cellStyle name="Hipervínculo" xfId="19952" builtinId="8" hidden="1"/>
    <cellStyle name="Hipervínculo" xfId="19954" builtinId="8" hidden="1"/>
    <cellStyle name="Hipervínculo" xfId="19956" builtinId="8" hidden="1"/>
    <cellStyle name="Hipervínculo" xfId="19958" builtinId="8" hidden="1"/>
    <cellStyle name="Hipervínculo" xfId="19960" builtinId="8" hidden="1"/>
    <cellStyle name="Hipervínculo" xfId="19962" builtinId="8" hidden="1"/>
    <cellStyle name="Hipervínculo" xfId="19964" builtinId="8" hidden="1"/>
    <cellStyle name="Hipervínculo" xfId="19966" builtinId="8" hidden="1"/>
    <cellStyle name="Hipervínculo" xfId="19968" builtinId="8" hidden="1"/>
    <cellStyle name="Hipervínculo" xfId="19970" builtinId="8" hidden="1"/>
    <cellStyle name="Hipervínculo" xfId="19972" builtinId="8" hidden="1"/>
    <cellStyle name="Hipervínculo" xfId="19974" builtinId="8" hidden="1"/>
    <cellStyle name="Hipervínculo" xfId="19976" builtinId="8" hidden="1"/>
    <cellStyle name="Hipervínculo" xfId="19978" builtinId="8" hidden="1"/>
    <cellStyle name="Hipervínculo" xfId="19980" builtinId="8" hidden="1"/>
    <cellStyle name="Hipervínculo" xfId="19982" builtinId="8" hidden="1"/>
    <cellStyle name="Hipervínculo" xfId="19984" builtinId="8" hidden="1"/>
    <cellStyle name="Hipervínculo" xfId="19986" builtinId="8" hidden="1"/>
    <cellStyle name="Hipervínculo" xfId="19988" builtinId="8" hidden="1"/>
    <cellStyle name="Hipervínculo" xfId="19990" builtinId="8" hidden="1"/>
    <cellStyle name="Hipervínculo" xfId="19992" builtinId="8" hidden="1"/>
    <cellStyle name="Hipervínculo" xfId="19994" builtinId="8" hidden="1"/>
    <cellStyle name="Hipervínculo" xfId="19996" builtinId="8" hidden="1"/>
    <cellStyle name="Hipervínculo" xfId="19998" builtinId="8" hidden="1"/>
    <cellStyle name="Hipervínculo" xfId="20000" builtinId="8" hidden="1"/>
    <cellStyle name="Hipervínculo" xfId="20002" builtinId="8" hidden="1"/>
    <cellStyle name="Hipervínculo" xfId="20004" builtinId="8" hidden="1"/>
    <cellStyle name="Hipervínculo" xfId="20006" builtinId="8" hidden="1"/>
    <cellStyle name="Hipervínculo" xfId="20008" builtinId="8" hidden="1"/>
    <cellStyle name="Hipervínculo" xfId="20010" builtinId="8" hidden="1"/>
    <cellStyle name="Hipervínculo" xfId="20012" builtinId="8" hidden="1"/>
    <cellStyle name="Hipervínculo" xfId="20014" builtinId="8" hidden="1"/>
    <cellStyle name="Hipervínculo" xfId="20016" builtinId="8" hidden="1"/>
    <cellStyle name="Hipervínculo" xfId="20018" builtinId="8" hidden="1"/>
    <cellStyle name="Hipervínculo" xfId="20020" builtinId="8" hidden="1"/>
    <cellStyle name="Hipervínculo" xfId="20022" builtinId="8" hidden="1"/>
    <cellStyle name="Hipervínculo" xfId="20024" builtinId="8" hidden="1"/>
    <cellStyle name="Hipervínculo" xfId="20026" builtinId="8" hidden="1"/>
    <cellStyle name="Hipervínculo" xfId="20028" builtinId="8" hidden="1"/>
    <cellStyle name="Hipervínculo" xfId="20030" builtinId="8" hidden="1"/>
    <cellStyle name="Hipervínculo" xfId="20032" builtinId="8" hidden="1"/>
    <cellStyle name="Hipervínculo" xfId="20034" builtinId="8" hidden="1"/>
    <cellStyle name="Hipervínculo" xfId="20036" builtinId="8" hidden="1"/>
    <cellStyle name="Hipervínculo" xfId="20038" builtinId="8" hidden="1"/>
    <cellStyle name="Hipervínculo" xfId="20040" builtinId="8" hidden="1"/>
    <cellStyle name="Hipervínculo" xfId="20042" builtinId="8" hidden="1"/>
    <cellStyle name="Hipervínculo" xfId="20044" builtinId="8" hidden="1"/>
    <cellStyle name="Hipervínculo" xfId="20046" builtinId="8" hidden="1"/>
    <cellStyle name="Hipervínculo" xfId="20048" builtinId="8" hidden="1"/>
    <cellStyle name="Hipervínculo" xfId="20050" builtinId="8" hidden="1"/>
    <cellStyle name="Hipervínculo" xfId="20052" builtinId="8" hidden="1"/>
    <cellStyle name="Hipervínculo" xfId="20054" builtinId="8" hidden="1"/>
    <cellStyle name="Hipervínculo" xfId="20056" builtinId="8" hidden="1"/>
    <cellStyle name="Hipervínculo" xfId="20058" builtinId="8" hidden="1"/>
    <cellStyle name="Hipervínculo" xfId="20060" builtinId="8" hidden="1"/>
    <cellStyle name="Hipervínculo" xfId="20062" builtinId="8" hidden="1"/>
    <cellStyle name="Hipervínculo" xfId="20064" builtinId="8" hidden="1"/>
    <cellStyle name="Hipervínculo" xfId="20066" builtinId="8" hidden="1"/>
    <cellStyle name="Hipervínculo" xfId="20068" builtinId="8" hidden="1"/>
    <cellStyle name="Hipervínculo" xfId="20070" builtinId="8" hidden="1"/>
    <cellStyle name="Hipervínculo" xfId="20072" builtinId="8" hidden="1"/>
    <cellStyle name="Hipervínculo" xfId="20074" builtinId="8" hidden="1"/>
    <cellStyle name="Hipervínculo" xfId="20076" builtinId="8" hidden="1"/>
    <cellStyle name="Hipervínculo" xfId="20078" builtinId="8" hidden="1"/>
    <cellStyle name="Hipervínculo" xfId="20080" builtinId="8" hidden="1"/>
    <cellStyle name="Hipervínculo" xfId="20082" builtinId="8" hidden="1"/>
    <cellStyle name="Hipervínculo" xfId="20084" builtinId="8" hidden="1"/>
    <cellStyle name="Hipervínculo" xfId="20086" builtinId="8" hidden="1"/>
    <cellStyle name="Hipervínculo" xfId="20088" builtinId="8" hidden="1"/>
    <cellStyle name="Hipervínculo" xfId="20090" builtinId="8" hidden="1"/>
    <cellStyle name="Hipervínculo" xfId="20092" builtinId="8" hidden="1"/>
    <cellStyle name="Hipervínculo" xfId="20094" builtinId="8" hidden="1"/>
    <cellStyle name="Hipervínculo" xfId="20096" builtinId="8" hidden="1"/>
    <cellStyle name="Hipervínculo" xfId="20098" builtinId="8" hidden="1"/>
    <cellStyle name="Hipervínculo" xfId="20100" builtinId="8" hidden="1"/>
    <cellStyle name="Hipervínculo" xfId="20102" builtinId="8" hidden="1"/>
    <cellStyle name="Hipervínculo" xfId="20104" builtinId="8" hidden="1"/>
    <cellStyle name="Hipervínculo" xfId="20106" builtinId="8" hidden="1"/>
    <cellStyle name="Hipervínculo" xfId="20108" builtinId="8" hidden="1"/>
    <cellStyle name="Hipervínculo" xfId="20110" builtinId="8" hidden="1"/>
    <cellStyle name="Hipervínculo" xfId="20112" builtinId="8" hidden="1"/>
    <cellStyle name="Hipervínculo" xfId="20114" builtinId="8" hidden="1"/>
    <cellStyle name="Hipervínculo" xfId="20116" builtinId="8" hidden="1"/>
    <cellStyle name="Hipervínculo" xfId="20118" builtinId="8" hidden="1"/>
    <cellStyle name="Hipervínculo" xfId="20120" builtinId="8" hidden="1"/>
    <cellStyle name="Hipervínculo" xfId="20122" builtinId="8" hidden="1"/>
    <cellStyle name="Hipervínculo" xfId="20124" builtinId="8" hidden="1"/>
    <cellStyle name="Hipervínculo" xfId="20126" builtinId="8" hidden="1"/>
    <cellStyle name="Hipervínculo" xfId="20128" builtinId="8" hidden="1"/>
    <cellStyle name="Hipervínculo" xfId="20130" builtinId="8" hidden="1"/>
    <cellStyle name="Hipervínculo" xfId="20132" builtinId="8" hidden="1"/>
    <cellStyle name="Hipervínculo" xfId="20134" builtinId="8" hidden="1"/>
    <cellStyle name="Hipervínculo" xfId="20136" builtinId="8" hidden="1"/>
    <cellStyle name="Hipervínculo" xfId="20138" builtinId="8" hidden="1"/>
    <cellStyle name="Hipervínculo" xfId="20140" builtinId="8" hidden="1"/>
    <cellStyle name="Hipervínculo" xfId="20142" builtinId="8" hidden="1"/>
    <cellStyle name="Hipervínculo" xfId="20144" builtinId="8" hidden="1"/>
    <cellStyle name="Hipervínculo" xfId="20146" builtinId="8" hidden="1"/>
    <cellStyle name="Hipervínculo" xfId="20148" builtinId="8" hidden="1"/>
    <cellStyle name="Hipervínculo" xfId="20150" builtinId="8" hidden="1"/>
    <cellStyle name="Hipervínculo" xfId="20152" builtinId="8" hidden="1"/>
    <cellStyle name="Hipervínculo" xfId="20154" builtinId="8" hidden="1"/>
    <cellStyle name="Hipervínculo" xfId="20156" builtinId="8" hidden="1"/>
    <cellStyle name="Hipervínculo" xfId="20158" builtinId="8" hidden="1"/>
    <cellStyle name="Hipervínculo" xfId="20160" builtinId="8" hidden="1"/>
    <cellStyle name="Hipervínculo" xfId="20162" builtinId="8" hidden="1"/>
    <cellStyle name="Hipervínculo" xfId="20164" builtinId="8" hidden="1"/>
    <cellStyle name="Hipervínculo" xfId="20166" builtinId="8" hidden="1"/>
    <cellStyle name="Hipervínculo" xfId="20168" builtinId="8" hidden="1"/>
    <cellStyle name="Hipervínculo" xfId="20170" builtinId="8" hidden="1"/>
    <cellStyle name="Hipervínculo" xfId="20172" builtinId="8" hidden="1"/>
    <cellStyle name="Hipervínculo" xfId="20174" builtinId="8" hidden="1"/>
    <cellStyle name="Hipervínculo" xfId="20176" builtinId="8" hidden="1"/>
    <cellStyle name="Hipervínculo" xfId="20178" builtinId="8" hidden="1"/>
    <cellStyle name="Hipervínculo" xfId="20180" builtinId="8" hidden="1"/>
    <cellStyle name="Hipervínculo" xfId="20182" builtinId="8" hidden="1"/>
    <cellStyle name="Hipervínculo" xfId="20184" builtinId="8" hidden="1"/>
    <cellStyle name="Hipervínculo" xfId="20186" builtinId="8" hidden="1"/>
    <cellStyle name="Hipervínculo" xfId="20188" builtinId="8" hidden="1"/>
    <cellStyle name="Hipervínculo" xfId="20190" builtinId="8" hidden="1"/>
    <cellStyle name="Hipervínculo" xfId="20192" builtinId="8" hidden="1"/>
    <cellStyle name="Hipervínculo" xfId="20194" builtinId="8" hidden="1"/>
    <cellStyle name="Hipervínculo" xfId="20196" builtinId="8" hidden="1"/>
    <cellStyle name="Hipervínculo" xfId="20198" builtinId="8" hidden="1"/>
    <cellStyle name="Hipervínculo" xfId="20200" builtinId="8" hidden="1"/>
    <cellStyle name="Hipervínculo" xfId="20202" builtinId="8" hidden="1"/>
    <cellStyle name="Hipervínculo" xfId="20204" builtinId="8" hidden="1"/>
    <cellStyle name="Hipervínculo" xfId="20206" builtinId="8" hidden="1"/>
    <cellStyle name="Hipervínculo" xfId="20208" builtinId="8" hidden="1"/>
    <cellStyle name="Hipervínculo" xfId="20210" builtinId="8" hidden="1"/>
    <cellStyle name="Hipervínculo" xfId="20212" builtinId="8" hidden="1"/>
    <cellStyle name="Hipervínculo" xfId="20214" builtinId="8" hidden="1"/>
    <cellStyle name="Hipervínculo" xfId="20216" builtinId="8" hidden="1"/>
    <cellStyle name="Hipervínculo" xfId="20218" builtinId="8" hidden="1"/>
    <cellStyle name="Hipervínculo" xfId="20220" builtinId="8" hidden="1"/>
    <cellStyle name="Hipervínculo" xfId="20222" builtinId="8" hidden="1"/>
    <cellStyle name="Hipervínculo" xfId="20224" builtinId="8" hidden="1"/>
    <cellStyle name="Hipervínculo" xfId="20226" builtinId="8" hidden="1"/>
    <cellStyle name="Hipervínculo" xfId="20228" builtinId="8" hidden="1"/>
    <cellStyle name="Hipervínculo" xfId="20230" builtinId="8" hidden="1"/>
    <cellStyle name="Hipervínculo" xfId="20232" builtinId="8" hidden="1"/>
    <cellStyle name="Hipervínculo" xfId="20234" builtinId="8" hidden="1"/>
    <cellStyle name="Hipervínculo" xfId="20236" builtinId="8" hidden="1"/>
    <cellStyle name="Hipervínculo" xfId="20238" builtinId="8" hidden="1"/>
    <cellStyle name="Hipervínculo" xfId="20240" builtinId="8" hidden="1"/>
    <cellStyle name="Hipervínculo" xfId="20242" builtinId="8" hidden="1"/>
    <cellStyle name="Hipervínculo" xfId="20244" builtinId="8" hidden="1"/>
    <cellStyle name="Hipervínculo" xfId="20246" builtinId="8" hidden="1"/>
    <cellStyle name="Hipervínculo" xfId="20248" builtinId="8" hidden="1"/>
    <cellStyle name="Hipervínculo" xfId="20250" builtinId="8" hidden="1"/>
    <cellStyle name="Hipervínculo" xfId="20252" builtinId="8" hidden="1"/>
    <cellStyle name="Hipervínculo" xfId="20254" builtinId="8" hidden="1"/>
    <cellStyle name="Hipervínculo" xfId="20256" builtinId="8" hidden="1"/>
    <cellStyle name="Hipervínculo" xfId="20258" builtinId="8" hidden="1"/>
    <cellStyle name="Hipervínculo" xfId="20260" builtinId="8" hidden="1"/>
    <cellStyle name="Hipervínculo" xfId="20262" builtinId="8" hidden="1"/>
    <cellStyle name="Hipervínculo" xfId="20264" builtinId="8" hidden="1"/>
    <cellStyle name="Hipervínculo" xfId="20266" builtinId="8" hidden="1"/>
    <cellStyle name="Hipervínculo" xfId="20268" builtinId="8" hidden="1"/>
    <cellStyle name="Hipervínculo" xfId="20270" builtinId="8" hidden="1"/>
    <cellStyle name="Hipervínculo" xfId="20272" builtinId="8" hidden="1"/>
    <cellStyle name="Hipervínculo" xfId="20274" builtinId="8" hidden="1"/>
    <cellStyle name="Hipervínculo" xfId="20276" builtinId="8" hidden="1"/>
    <cellStyle name="Hipervínculo" xfId="20278" builtinId="8" hidden="1"/>
    <cellStyle name="Hipervínculo" xfId="20280" builtinId="8" hidden="1"/>
    <cellStyle name="Hipervínculo" xfId="20282" builtinId="8" hidden="1"/>
    <cellStyle name="Hipervínculo" xfId="20284" builtinId="8" hidden="1"/>
    <cellStyle name="Hipervínculo" xfId="20286" builtinId="8" hidden="1"/>
    <cellStyle name="Hipervínculo" xfId="20288" builtinId="8" hidden="1"/>
    <cellStyle name="Hipervínculo" xfId="20290" builtinId="8" hidden="1"/>
    <cellStyle name="Hipervínculo" xfId="20292" builtinId="8" hidden="1"/>
    <cellStyle name="Hipervínculo" xfId="20294" builtinId="8" hidden="1"/>
    <cellStyle name="Hipervínculo" xfId="20296" builtinId="8" hidden="1"/>
    <cellStyle name="Hipervínculo" xfId="20298" builtinId="8" hidden="1"/>
    <cellStyle name="Hipervínculo" xfId="20300" builtinId="8" hidden="1"/>
    <cellStyle name="Hipervínculo" xfId="20302" builtinId="8" hidden="1"/>
    <cellStyle name="Hipervínculo" xfId="20304" builtinId="8" hidden="1"/>
    <cellStyle name="Hipervínculo" xfId="20306" builtinId="8" hidden="1"/>
    <cellStyle name="Hipervínculo" xfId="20308" builtinId="8" hidden="1"/>
    <cellStyle name="Hipervínculo" xfId="20310" builtinId="8" hidden="1"/>
    <cellStyle name="Hipervínculo" xfId="20312" builtinId="8" hidden="1"/>
    <cellStyle name="Hipervínculo" xfId="20314" builtinId="8" hidden="1"/>
    <cellStyle name="Hipervínculo" xfId="20316" builtinId="8" hidden="1"/>
    <cellStyle name="Hipervínculo" xfId="20318" builtinId="8" hidden="1"/>
    <cellStyle name="Hipervínculo" xfId="20320" builtinId="8" hidden="1"/>
    <cellStyle name="Hipervínculo" xfId="20322" builtinId="8" hidden="1"/>
    <cellStyle name="Hipervínculo" xfId="20324" builtinId="8" hidden="1"/>
    <cellStyle name="Hipervínculo" xfId="20326" builtinId="8" hidden="1"/>
    <cellStyle name="Hipervínculo" xfId="20328" builtinId="8" hidden="1"/>
    <cellStyle name="Hipervínculo" xfId="20330" builtinId="8" hidden="1"/>
    <cellStyle name="Hipervínculo" xfId="20332" builtinId="8" hidden="1"/>
    <cellStyle name="Hipervínculo" xfId="20334" builtinId="8" hidden="1"/>
    <cellStyle name="Hipervínculo" xfId="20336" builtinId="8" hidden="1"/>
    <cellStyle name="Hipervínculo" xfId="20338" builtinId="8" hidden="1"/>
    <cellStyle name="Hipervínculo" xfId="20340" builtinId="8" hidden="1"/>
    <cellStyle name="Hipervínculo" xfId="20342" builtinId="8" hidden="1"/>
    <cellStyle name="Hipervínculo" xfId="20344" builtinId="8" hidden="1"/>
    <cellStyle name="Hipervínculo" xfId="20346" builtinId="8" hidden="1"/>
    <cellStyle name="Hipervínculo" xfId="20348" builtinId="8" hidden="1"/>
    <cellStyle name="Hipervínculo" xfId="20350" builtinId="8" hidden="1"/>
    <cellStyle name="Hipervínculo" xfId="20352" builtinId="8" hidden="1"/>
    <cellStyle name="Hipervínculo" xfId="20354" builtinId="8" hidden="1"/>
    <cellStyle name="Hipervínculo" xfId="20356" builtinId="8" hidden="1"/>
    <cellStyle name="Hipervínculo" xfId="20358" builtinId="8" hidden="1"/>
    <cellStyle name="Hipervínculo" xfId="20360" builtinId="8" hidden="1"/>
    <cellStyle name="Hipervínculo" xfId="20362" builtinId="8" hidden="1"/>
    <cellStyle name="Hipervínculo" xfId="20364" builtinId="8" hidden="1"/>
    <cellStyle name="Hipervínculo" xfId="20366" builtinId="8" hidden="1"/>
    <cellStyle name="Hipervínculo" xfId="20368" builtinId="8" hidden="1"/>
    <cellStyle name="Hipervínculo" xfId="20370" builtinId="8" hidden="1"/>
    <cellStyle name="Hipervínculo" xfId="20372" builtinId="8" hidden="1"/>
    <cellStyle name="Hipervínculo" xfId="20374" builtinId="8" hidden="1"/>
    <cellStyle name="Hipervínculo" xfId="20376" builtinId="8" hidden="1"/>
    <cellStyle name="Hipervínculo" xfId="20378" builtinId="8" hidden="1"/>
    <cellStyle name="Hipervínculo" xfId="20380" builtinId="8" hidden="1"/>
    <cellStyle name="Hipervínculo" xfId="20382" builtinId="8" hidden="1"/>
    <cellStyle name="Hipervínculo" xfId="20384" builtinId="8" hidden="1"/>
    <cellStyle name="Hipervínculo" xfId="20386" builtinId="8" hidden="1"/>
    <cellStyle name="Hipervínculo" xfId="20388" builtinId="8" hidden="1"/>
    <cellStyle name="Hipervínculo" xfId="20390" builtinId="8" hidden="1"/>
    <cellStyle name="Hipervínculo" xfId="20392" builtinId="8" hidden="1"/>
    <cellStyle name="Hipervínculo" xfId="20394" builtinId="8" hidden="1"/>
    <cellStyle name="Hipervínculo" xfId="20396" builtinId="8" hidden="1"/>
    <cellStyle name="Hipervínculo" xfId="20398" builtinId="8" hidden="1"/>
    <cellStyle name="Hipervínculo" xfId="20400" builtinId="8" hidden="1"/>
    <cellStyle name="Hipervínculo" xfId="20402" builtinId="8" hidden="1"/>
    <cellStyle name="Hipervínculo" xfId="20404" builtinId="8" hidden="1"/>
    <cellStyle name="Hipervínculo" xfId="20406" builtinId="8" hidden="1"/>
    <cellStyle name="Hipervínculo" xfId="20408" builtinId="8" hidden="1"/>
    <cellStyle name="Hipervínculo" xfId="20410" builtinId="8" hidden="1"/>
    <cellStyle name="Hipervínculo" xfId="20412" builtinId="8" hidden="1"/>
    <cellStyle name="Hipervínculo" xfId="20414" builtinId="8" hidden="1"/>
    <cellStyle name="Hipervínculo" xfId="20416" builtinId="8" hidden="1"/>
    <cellStyle name="Hipervínculo" xfId="20418" builtinId="8" hidden="1"/>
    <cellStyle name="Hipervínculo" xfId="20420" builtinId="8" hidden="1"/>
    <cellStyle name="Hipervínculo" xfId="20422" builtinId="8" hidden="1"/>
    <cellStyle name="Hipervínculo" xfId="20424" builtinId="8" hidden="1"/>
    <cellStyle name="Hipervínculo" xfId="20426" builtinId="8" hidden="1"/>
    <cellStyle name="Hipervínculo" xfId="20428" builtinId="8" hidden="1"/>
    <cellStyle name="Hipervínculo" xfId="20430" builtinId="8" hidden="1"/>
    <cellStyle name="Hipervínculo" xfId="20432" builtinId="8" hidden="1"/>
    <cellStyle name="Hipervínculo" xfId="20434" builtinId="8" hidden="1"/>
    <cellStyle name="Hipervínculo" xfId="20436" builtinId="8" hidden="1"/>
    <cellStyle name="Hipervínculo" xfId="20438" builtinId="8" hidden="1"/>
    <cellStyle name="Hipervínculo" xfId="20440" builtinId="8" hidden="1"/>
    <cellStyle name="Hipervínculo" xfId="20442" builtinId="8" hidden="1"/>
    <cellStyle name="Hipervínculo" xfId="20444" builtinId="8" hidden="1"/>
    <cellStyle name="Hipervínculo" xfId="20446" builtinId="8" hidden="1"/>
    <cellStyle name="Hipervínculo" xfId="20448" builtinId="8" hidden="1"/>
    <cellStyle name="Hipervínculo" xfId="20450" builtinId="8" hidden="1"/>
    <cellStyle name="Hipervínculo" xfId="20452" builtinId="8" hidden="1"/>
    <cellStyle name="Hipervínculo" xfId="20454" builtinId="8" hidden="1"/>
    <cellStyle name="Hipervínculo" xfId="20456" builtinId="8" hidden="1"/>
    <cellStyle name="Hipervínculo" xfId="20458" builtinId="8" hidden="1"/>
    <cellStyle name="Hipervínculo" xfId="20460" builtinId="8" hidden="1"/>
    <cellStyle name="Hipervínculo" xfId="20462" builtinId="8" hidden="1"/>
    <cellStyle name="Hipervínculo" xfId="20464" builtinId="8" hidden="1"/>
    <cellStyle name="Hipervínculo" xfId="20466" builtinId="8" hidden="1"/>
    <cellStyle name="Hipervínculo" xfId="20468" builtinId="8" hidden="1"/>
    <cellStyle name="Hipervínculo" xfId="20470" builtinId="8" hidden="1"/>
    <cellStyle name="Hipervínculo" xfId="20472" builtinId="8" hidden="1"/>
    <cellStyle name="Hipervínculo" xfId="20474" builtinId="8" hidden="1"/>
    <cellStyle name="Hipervínculo" xfId="20476" builtinId="8" hidden="1"/>
    <cellStyle name="Hipervínculo" xfId="20478" builtinId="8" hidden="1"/>
    <cellStyle name="Hipervínculo" xfId="20480" builtinId="8" hidden="1"/>
    <cellStyle name="Hipervínculo" xfId="20482" builtinId="8" hidden="1"/>
    <cellStyle name="Hipervínculo" xfId="20484" builtinId="8" hidden="1"/>
    <cellStyle name="Hipervínculo" xfId="20486" builtinId="8" hidden="1"/>
    <cellStyle name="Hipervínculo" xfId="20488" builtinId="8" hidden="1"/>
    <cellStyle name="Hipervínculo" xfId="20490" builtinId="8" hidden="1"/>
    <cellStyle name="Hipervínculo" xfId="20492" builtinId="8" hidden="1"/>
    <cellStyle name="Hipervínculo" xfId="20494" builtinId="8" hidden="1"/>
    <cellStyle name="Hipervínculo" xfId="20496" builtinId="8" hidden="1"/>
    <cellStyle name="Hipervínculo" xfId="20498" builtinId="8" hidden="1"/>
    <cellStyle name="Hipervínculo" xfId="20500" builtinId="8" hidden="1"/>
    <cellStyle name="Hipervínculo" xfId="20502" builtinId="8" hidden="1"/>
    <cellStyle name="Hipervínculo" xfId="20504" builtinId="8" hidden="1"/>
    <cellStyle name="Hipervínculo" xfId="20506" builtinId="8" hidden="1"/>
    <cellStyle name="Hipervínculo" xfId="20508" builtinId="8" hidden="1"/>
    <cellStyle name="Hipervínculo" xfId="20510" builtinId="8" hidden="1"/>
    <cellStyle name="Hipervínculo" xfId="20512" builtinId="8" hidden="1"/>
    <cellStyle name="Hipervínculo" xfId="20514" builtinId="8" hidden="1"/>
    <cellStyle name="Hipervínculo" xfId="20516" builtinId="8" hidden="1"/>
    <cellStyle name="Hipervínculo" xfId="20518" builtinId="8" hidden="1"/>
    <cellStyle name="Hipervínculo" xfId="20520" builtinId="8" hidden="1"/>
    <cellStyle name="Hipervínculo" xfId="20522" builtinId="8" hidden="1"/>
    <cellStyle name="Hipervínculo" xfId="20524" builtinId="8" hidden="1"/>
    <cellStyle name="Hipervínculo" xfId="20526" builtinId="8" hidden="1"/>
    <cellStyle name="Hipervínculo" xfId="20528" builtinId="8" hidden="1"/>
    <cellStyle name="Hipervínculo" xfId="20530" builtinId="8" hidden="1"/>
    <cellStyle name="Hipervínculo" xfId="20532" builtinId="8" hidden="1"/>
    <cellStyle name="Hipervínculo" xfId="20534" builtinId="8" hidden="1"/>
    <cellStyle name="Hipervínculo" xfId="20536" builtinId="8" hidden="1"/>
    <cellStyle name="Hipervínculo" xfId="20538" builtinId="8" hidden="1"/>
    <cellStyle name="Hipervínculo" xfId="20540" builtinId="8" hidden="1"/>
    <cellStyle name="Hipervínculo" xfId="20542" builtinId="8" hidden="1"/>
    <cellStyle name="Hipervínculo" xfId="20544" builtinId="8" hidden="1"/>
    <cellStyle name="Hipervínculo" xfId="20546" builtinId="8" hidden="1"/>
    <cellStyle name="Hipervínculo" xfId="20548" builtinId="8" hidden="1"/>
    <cellStyle name="Hipervínculo" xfId="20550" builtinId="8" hidden="1"/>
    <cellStyle name="Hipervínculo" xfId="20552" builtinId="8" hidden="1"/>
    <cellStyle name="Hipervínculo" xfId="20554" builtinId="8" hidden="1"/>
    <cellStyle name="Hipervínculo" xfId="20556" builtinId="8" hidden="1"/>
    <cellStyle name="Hipervínculo" xfId="20558" builtinId="8" hidden="1"/>
    <cellStyle name="Hipervínculo" xfId="20560" builtinId="8" hidden="1"/>
    <cellStyle name="Hipervínculo" xfId="20562" builtinId="8" hidden="1"/>
    <cellStyle name="Hipervínculo" xfId="20564" builtinId="8" hidden="1"/>
    <cellStyle name="Hipervínculo" xfId="20566" builtinId="8" hidden="1"/>
    <cellStyle name="Hipervínculo" xfId="20568" builtinId="8" hidden="1"/>
    <cellStyle name="Hipervínculo" xfId="20570" builtinId="8" hidden="1"/>
    <cellStyle name="Hipervínculo" xfId="20572" builtinId="8" hidden="1"/>
    <cellStyle name="Hipervínculo" xfId="20574" builtinId="8" hidden="1"/>
    <cellStyle name="Hipervínculo" xfId="20576" builtinId="8" hidden="1"/>
    <cellStyle name="Hipervínculo" xfId="20578" builtinId="8" hidden="1"/>
    <cellStyle name="Hipervínculo" xfId="20580" builtinId="8" hidden="1"/>
    <cellStyle name="Hipervínculo" xfId="20582" builtinId="8" hidden="1"/>
    <cellStyle name="Hipervínculo" xfId="20584" builtinId="8" hidden="1"/>
    <cellStyle name="Hipervínculo" xfId="20586" builtinId="8" hidden="1"/>
    <cellStyle name="Hipervínculo" xfId="20588" builtinId="8" hidden="1"/>
    <cellStyle name="Hipervínculo" xfId="20590" builtinId="8" hidden="1"/>
    <cellStyle name="Hipervínculo" xfId="20592" builtinId="8" hidden="1"/>
    <cellStyle name="Hipervínculo" xfId="20594" builtinId="8" hidden="1"/>
    <cellStyle name="Hipervínculo" xfId="20596" builtinId="8" hidden="1"/>
    <cellStyle name="Hipervínculo" xfId="20598" builtinId="8" hidden="1"/>
    <cellStyle name="Hipervínculo" xfId="20600" builtinId="8" hidden="1"/>
    <cellStyle name="Hipervínculo" xfId="20602" builtinId="8" hidden="1"/>
    <cellStyle name="Hipervínculo" xfId="20604" builtinId="8" hidden="1"/>
    <cellStyle name="Hipervínculo" xfId="20606" builtinId="8" hidden="1"/>
    <cellStyle name="Hipervínculo" xfId="20608" builtinId="8" hidden="1"/>
    <cellStyle name="Hipervínculo" xfId="20610" builtinId="8" hidden="1"/>
    <cellStyle name="Hipervínculo" xfId="20612" builtinId="8" hidden="1"/>
    <cellStyle name="Hipervínculo" xfId="20614" builtinId="8" hidden="1"/>
    <cellStyle name="Hipervínculo" xfId="20616" builtinId="8" hidden="1"/>
    <cellStyle name="Hipervínculo" xfId="20618" builtinId="8" hidden="1"/>
    <cellStyle name="Hipervínculo" xfId="20620" builtinId="8" hidden="1"/>
    <cellStyle name="Hipervínculo" xfId="20622" builtinId="8" hidden="1"/>
    <cellStyle name="Hipervínculo" xfId="20624" builtinId="8" hidden="1"/>
    <cellStyle name="Hipervínculo" xfId="20626" builtinId="8" hidden="1"/>
    <cellStyle name="Hipervínculo" xfId="20628" builtinId="8" hidden="1"/>
    <cellStyle name="Hipervínculo" xfId="20630" builtinId="8" hidden="1"/>
    <cellStyle name="Hipervínculo" xfId="20632" builtinId="8" hidden="1"/>
    <cellStyle name="Hipervínculo" xfId="20634" builtinId="8" hidden="1"/>
    <cellStyle name="Hipervínculo" xfId="20636" builtinId="8" hidden="1"/>
    <cellStyle name="Hipervínculo" xfId="20638" builtinId="8" hidden="1"/>
    <cellStyle name="Hipervínculo" xfId="20640" builtinId="8" hidden="1"/>
    <cellStyle name="Hipervínculo" xfId="20642" builtinId="8" hidden="1"/>
    <cellStyle name="Hipervínculo" xfId="20644" builtinId="8" hidden="1"/>
    <cellStyle name="Hipervínculo" xfId="20646" builtinId="8" hidden="1"/>
    <cellStyle name="Hipervínculo" xfId="20648" builtinId="8" hidden="1"/>
    <cellStyle name="Hipervínculo" xfId="20650" builtinId="8" hidden="1"/>
    <cellStyle name="Hipervínculo" xfId="20652" builtinId="8" hidden="1"/>
    <cellStyle name="Hipervínculo" xfId="20654" builtinId="8" hidden="1"/>
    <cellStyle name="Hipervínculo" xfId="20656" builtinId="8" hidden="1"/>
    <cellStyle name="Hipervínculo" xfId="20658" builtinId="8" hidden="1"/>
    <cellStyle name="Hipervínculo" xfId="20660" builtinId="8" hidden="1"/>
    <cellStyle name="Hipervínculo" xfId="20662" builtinId="8" hidden="1"/>
    <cellStyle name="Hipervínculo" xfId="20664" builtinId="8" hidden="1"/>
    <cellStyle name="Hipervínculo" xfId="20666" builtinId="8" hidden="1"/>
    <cellStyle name="Hipervínculo" xfId="20668" builtinId="8" hidden="1"/>
    <cellStyle name="Hipervínculo" xfId="20670" builtinId="8" hidden="1"/>
    <cellStyle name="Hipervínculo" xfId="20672" builtinId="8" hidden="1"/>
    <cellStyle name="Hipervínculo" xfId="20674" builtinId="8" hidden="1"/>
    <cellStyle name="Hipervínculo" xfId="20676" builtinId="8" hidden="1"/>
    <cellStyle name="Hipervínculo" xfId="20678" builtinId="8" hidden="1"/>
    <cellStyle name="Hipervínculo" xfId="20680" builtinId="8" hidden="1"/>
    <cellStyle name="Hipervínculo" xfId="20682" builtinId="8" hidden="1"/>
    <cellStyle name="Hipervínculo" xfId="20684" builtinId="8" hidden="1"/>
    <cellStyle name="Hipervínculo" xfId="20686" builtinId="8" hidden="1"/>
    <cellStyle name="Hipervínculo" xfId="20688" builtinId="8" hidden="1"/>
    <cellStyle name="Hipervínculo" xfId="20690" builtinId="8" hidden="1"/>
    <cellStyle name="Hipervínculo" xfId="20692" builtinId="8" hidden="1"/>
    <cellStyle name="Hipervínculo" xfId="20694" builtinId="8" hidden="1"/>
    <cellStyle name="Hipervínculo" xfId="20696" builtinId="8" hidden="1"/>
    <cellStyle name="Hipervínculo" xfId="20698" builtinId="8" hidden="1"/>
    <cellStyle name="Hipervínculo" xfId="20700" builtinId="8" hidden="1"/>
    <cellStyle name="Hipervínculo" xfId="20702" builtinId="8" hidden="1"/>
    <cellStyle name="Hipervínculo" xfId="20704" builtinId="8" hidden="1"/>
    <cellStyle name="Hipervínculo" xfId="20706" builtinId="8" hidden="1"/>
    <cellStyle name="Hipervínculo" xfId="20708" builtinId="8" hidden="1"/>
    <cellStyle name="Hipervínculo" xfId="20710" builtinId="8" hidden="1"/>
    <cellStyle name="Hipervínculo" xfId="20712" builtinId="8" hidden="1"/>
    <cellStyle name="Hipervínculo" xfId="20714" builtinId="8" hidden="1"/>
    <cellStyle name="Hipervínculo" xfId="20716" builtinId="8" hidden="1"/>
    <cellStyle name="Hipervínculo" xfId="20718" builtinId="8" hidden="1"/>
    <cellStyle name="Hipervínculo" xfId="20720" builtinId="8" hidden="1"/>
    <cellStyle name="Hipervínculo" xfId="20722" builtinId="8" hidden="1"/>
    <cellStyle name="Hipervínculo" xfId="20724" builtinId="8" hidden="1"/>
    <cellStyle name="Hipervínculo" xfId="20726" builtinId="8" hidden="1"/>
    <cellStyle name="Hipervínculo" xfId="20728" builtinId="8" hidden="1"/>
    <cellStyle name="Hipervínculo" xfId="20730" builtinId="8" hidden="1"/>
    <cellStyle name="Hipervínculo" xfId="20732" builtinId="8" hidden="1"/>
    <cellStyle name="Hipervínculo" xfId="20734" builtinId="8" hidden="1"/>
    <cellStyle name="Hipervínculo" xfId="20736" builtinId="8" hidden="1"/>
    <cellStyle name="Hipervínculo" xfId="20738" builtinId="8" hidden="1"/>
    <cellStyle name="Hipervínculo" xfId="20740" builtinId="8" hidden="1"/>
    <cellStyle name="Hipervínculo" xfId="20742" builtinId="8" hidden="1"/>
    <cellStyle name="Hipervínculo" xfId="20744" builtinId="8" hidden="1"/>
    <cellStyle name="Hipervínculo" xfId="20746" builtinId="8" hidden="1"/>
    <cellStyle name="Hipervínculo" xfId="20748" builtinId="8" hidden="1"/>
    <cellStyle name="Hipervínculo" xfId="20750" builtinId="8" hidden="1"/>
    <cellStyle name="Hipervínculo" xfId="20752" builtinId="8" hidden="1"/>
    <cellStyle name="Hipervínculo" xfId="20754" builtinId="8" hidden="1"/>
    <cellStyle name="Hipervínculo" xfId="20756" builtinId="8" hidden="1"/>
    <cellStyle name="Hipervínculo" xfId="20758" builtinId="8" hidden="1"/>
    <cellStyle name="Hipervínculo" xfId="20760" builtinId="8" hidden="1"/>
    <cellStyle name="Hipervínculo" xfId="20762" builtinId="8" hidden="1"/>
    <cellStyle name="Hipervínculo" xfId="20764" builtinId="8" hidden="1"/>
    <cellStyle name="Hipervínculo" xfId="20766" builtinId="8" hidden="1"/>
    <cellStyle name="Hipervínculo" xfId="20768" builtinId="8" hidden="1"/>
    <cellStyle name="Hipervínculo" xfId="20770" builtinId="8" hidden="1"/>
    <cellStyle name="Hipervínculo" xfId="20772" builtinId="8" hidden="1"/>
    <cellStyle name="Hipervínculo" xfId="20774" builtinId="8" hidden="1"/>
    <cellStyle name="Hipervínculo" xfId="20776" builtinId="8" hidden="1"/>
    <cellStyle name="Hipervínculo" xfId="20778" builtinId="8" hidden="1"/>
    <cellStyle name="Hipervínculo" xfId="20780" builtinId="8" hidden="1"/>
    <cellStyle name="Hipervínculo" xfId="20782" builtinId="8" hidden="1"/>
    <cellStyle name="Hipervínculo" xfId="20784" builtinId="8" hidden="1"/>
    <cellStyle name="Hipervínculo" xfId="20786" builtinId="8" hidden="1"/>
    <cellStyle name="Hipervínculo" xfId="20788" builtinId="8" hidden="1"/>
    <cellStyle name="Hipervínculo" xfId="20790" builtinId="8" hidden="1"/>
    <cellStyle name="Hipervínculo" xfId="20792" builtinId="8" hidden="1"/>
    <cellStyle name="Hipervínculo" xfId="20794" builtinId="8" hidden="1"/>
    <cellStyle name="Hipervínculo" xfId="20796" builtinId="8" hidden="1"/>
    <cellStyle name="Hipervínculo" xfId="20798" builtinId="8" hidden="1"/>
    <cellStyle name="Hipervínculo" xfId="20800" builtinId="8" hidden="1"/>
    <cellStyle name="Hipervínculo" xfId="20802" builtinId="8" hidden="1"/>
    <cellStyle name="Hipervínculo" xfId="20804" builtinId="8" hidden="1"/>
    <cellStyle name="Hipervínculo" xfId="20806" builtinId="8" hidden="1"/>
    <cellStyle name="Hipervínculo" xfId="20808" builtinId="8" hidden="1"/>
    <cellStyle name="Hipervínculo" xfId="20810" builtinId="8" hidden="1"/>
    <cellStyle name="Hipervínculo" xfId="20812" builtinId="8" hidden="1"/>
    <cellStyle name="Hipervínculo" xfId="20814" builtinId="8" hidden="1"/>
    <cellStyle name="Hipervínculo" xfId="20816" builtinId="8" hidden="1"/>
    <cellStyle name="Hipervínculo" xfId="20818" builtinId="8" hidden="1"/>
    <cellStyle name="Hipervínculo" xfId="20820" builtinId="8" hidden="1"/>
    <cellStyle name="Hipervínculo" xfId="20822" builtinId="8" hidden="1"/>
    <cellStyle name="Hipervínculo" xfId="20824" builtinId="8" hidden="1"/>
    <cellStyle name="Hipervínculo" xfId="20826" builtinId="8" hidden="1"/>
    <cellStyle name="Hipervínculo" xfId="20828" builtinId="8" hidden="1"/>
    <cellStyle name="Hipervínculo" xfId="20830" builtinId="8" hidden="1"/>
    <cellStyle name="Hipervínculo" xfId="20832" builtinId="8" hidden="1"/>
    <cellStyle name="Hipervínculo" xfId="20834" builtinId="8" hidden="1"/>
    <cellStyle name="Hipervínculo" xfId="20836" builtinId="8" hidden="1"/>
    <cellStyle name="Hipervínculo" xfId="20838" builtinId="8" hidden="1"/>
    <cellStyle name="Hipervínculo" xfId="20840" builtinId="8" hidden="1"/>
    <cellStyle name="Hipervínculo" xfId="20842" builtinId="8" hidden="1"/>
    <cellStyle name="Hipervínculo" xfId="20844" builtinId="8" hidden="1"/>
    <cellStyle name="Hipervínculo" xfId="20846" builtinId="8" hidden="1"/>
    <cellStyle name="Hipervínculo" xfId="20848" builtinId="8" hidden="1"/>
    <cellStyle name="Hipervínculo" xfId="20850" builtinId="8" hidden="1"/>
    <cellStyle name="Hipervínculo" xfId="20852" builtinId="8" hidden="1"/>
    <cellStyle name="Hipervínculo" xfId="20854" builtinId="8" hidden="1"/>
    <cellStyle name="Hipervínculo" xfId="20856" builtinId="8" hidden="1"/>
    <cellStyle name="Hipervínculo" xfId="20858" builtinId="8" hidden="1"/>
    <cellStyle name="Hipervínculo" xfId="20860" builtinId="8" hidden="1"/>
    <cellStyle name="Hipervínculo" xfId="20862" builtinId="8" hidden="1"/>
    <cellStyle name="Hipervínculo" xfId="20864" builtinId="8" hidden="1"/>
    <cellStyle name="Hipervínculo" xfId="20866" builtinId="8" hidden="1"/>
    <cellStyle name="Hipervínculo" xfId="20868" builtinId="8" hidden="1"/>
    <cellStyle name="Hipervínculo" xfId="20870" builtinId="8" hidden="1"/>
    <cellStyle name="Hipervínculo" xfId="20872" builtinId="8" hidden="1"/>
    <cellStyle name="Hipervínculo" xfId="20874" builtinId="8" hidden="1"/>
    <cellStyle name="Hipervínculo" xfId="20876" builtinId="8" hidden="1"/>
    <cellStyle name="Hipervínculo" xfId="20878" builtinId="8" hidden="1"/>
    <cellStyle name="Hipervínculo" xfId="20880" builtinId="8" hidden="1"/>
    <cellStyle name="Hipervínculo" xfId="20882" builtinId="8" hidden="1"/>
    <cellStyle name="Hipervínculo" xfId="20884" builtinId="8" hidden="1"/>
    <cellStyle name="Hipervínculo" xfId="20886" builtinId="8" hidden="1"/>
    <cellStyle name="Hipervínculo" xfId="20888" builtinId="8" hidden="1"/>
    <cellStyle name="Hipervínculo" xfId="20890" builtinId="8" hidden="1"/>
    <cellStyle name="Hipervínculo" xfId="20892" builtinId="8" hidden="1"/>
    <cellStyle name="Hipervínculo" xfId="20894" builtinId="8" hidden="1"/>
    <cellStyle name="Hipervínculo" xfId="20896" builtinId="8" hidden="1"/>
    <cellStyle name="Hipervínculo" xfId="20898" builtinId="8" hidden="1"/>
    <cellStyle name="Hipervínculo" xfId="20900" builtinId="8" hidden="1"/>
    <cellStyle name="Hipervínculo" xfId="20902" builtinId="8" hidden="1"/>
    <cellStyle name="Hipervínculo" xfId="20904" builtinId="8" hidden="1"/>
    <cellStyle name="Hipervínculo" xfId="20906" builtinId="8" hidden="1"/>
    <cellStyle name="Hipervínculo" xfId="20908" builtinId="8" hidden="1"/>
    <cellStyle name="Hipervínculo" xfId="20910" builtinId="8" hidden="1"/>
    <cellStyle name="Hipervínculo" xfId="20912" builtinId="8" hidden="1"/>
    <cellStyle name="Hipervínculo" xfId="20914" builtinId="8" hidden="1"/>
    <cellStyle name="Hipervínculo" xfId="20916" builtinId="8" hidden="1"/>
    <cellStyle name="Hipervínculo" xfId="20918" builtinId="8" hidden="1"/>
    <cellStyle name="Hipervínculo" xfId="20920" builtinId="8" hidden="1"/>
    <cellStyle name="Hipervínculo" xfId="20922" builtinId="8" hidden="1"/>
    <cellStyle name="Hipervínculo" xfId="20924" builtinId="8" hidden="1"/>
    <cellStyle name="Hipervínculo" xfId="20926" builtinId="8" hidden="1"/>
    <cellStyle name="Hipervínculo" xfId="20928" builtinId="8" hidden="1"/>
    <cellStyle name="Hipervínculo" xfId="20930" builtinId="8" hidden="1"/>
    <cellStyle name="Hipervínculo" xfId="20932" builtinId="8" hidden="1"/>
    <cellStyle name="Hipervínculo" xfId="20934" builtinId="8" hidden="1"/>
    <cellStyle name="Hipervínculo" xfId="20936" builtinId="8" hidden="1"/>
    <cellStyle name="Hipervínculo" xfId="20938" builtinId="8" hidden="1"/>
    <cellStyle name="Hipervínculo" xfId="20940" builtinId="8" hidden="1"/>
    <cellStyle name="Hipervínculo" xfId="20942" builtinId="8" hidden="1"/>
    <cellStyle name="Hipervínculo" xfId="20944" builtinId="8" hidden="1"/>
    <cellStyle name="Hipervínculo" xfId="20946" builtinId="8" hidden="1"/>
    <cellStyle name="Hipervínculo" xfId="20948" builtinId="8" hidden="1"/>
    <cellStyle name="Hipervínculo" xfId="20950" builtinId="8" hidden="1"/>
    <cellStyle name="Hipervínculo" xfId="20952" builtinId="8" hidden="1"/>
    <cellStyle name="Hipervínculo" xfId="20954" builtinId="8" hidden="1"/>
    <cellStyle name="Hipervínculo" xfId="20956" builtinId="8" hidden="1"/>
    <cellStyle name="Hipervínculo" xfId="20958" builtinId="8" hidden="1"/>
    <cellStyle name="Hipervínculo" xfId="20960" builtinId="8" hidden="1"/>
    <cellStyle name="Hipervínculo" xfId="20962" builtinId="8" hidden="1"/>
    <cellStyle name="Hipervínculo" xfId="20964" builtinId="8" hidden="1"/>
    <cellStyle name="Hipervínculo" xfId="20966" builtinId="8" hidden="1"/>
    <cellStyle name="Hipervínculo" xfId="20968" builtinId="8" hidden="1"/>
    <cellStyle name="Hipervínculo" xfId="20970" builtinId="8" hidden="1"/>
    <cellStyle name="Hipervínculo" xfId="20972" builtinId="8" hidden="1"/>
    <cellStyle name="Hipervínculo" xfId="20974" builtinId="8" hidden="1"/>
    <cellStyle name="Hipervínculo" xfId="20976" builtinId="8" hidden="1"/>
    <cellStyle name="Hipervínculo" xfId="20978" builtinId="8" hidden="1"/>
    <cellStyle name="Hipervínculo" xfId="20980" builtinId="8" hidden="1"/>
    <cellStyle name="Hipervínculo" xfId="20982" builtinId="8" hidden="1"/>
    <cellStyle name="Hipervínculo" xfId="20984" builtinId="8" hidden="1"/>
    <cellStyle name="Hipervínculo" xfId="20986" builtinId="8" hidden="1"/>
    <cellStyle name="Hipervínculo" xfId="20988" builtinId="8" hidden="1"/>
    <cellStyle name="Hipervínculo" xfId="20990" builtinId="8" hidden="1"/>
    <cellStyle name="Hipervínculo" xfId="20992" builtinId="8" hidden="1"/>
    <cellStyle name="Hipervínculo" xfId="20994" builtinId="8" hidden="1"/>
    <cellStyle name="Hipervínculo" xfId="20996" builtinId="8" hidden="1"/>
    <cellStyle name="Hipervínculo" xfId="20998" builtinId="8" hidden="1"/>
    <cellStyle name="Hipervínculo" xfId="21000" builtinId="8" hidden="1"/>
    <cellStyle name="Hipervínculo" xfId="21002" builtinId="8" hidden="1"/>
    <cellStyle name="Hipervínculo" xfId="21004" builtinId="8" hidden="1"/>
    <cellStyle name="Hipervínculo" xfId="21006" builtinId="8" hidden="1"/>
    <cellStyle name="Hipervínculo" xfId="21008" builtinId="8" hidden="1"/>
    <cellStyle name="Hipervínculo" xfId="21010" builtinId="8" hidden="1"/>
    <cellStyle name="Hipervínculo" xfId="21012" builtinId="8" hidden="1"/>
    <cellStyle name="Hipervínculo" xfId="21014" builtinId="8" hidden="1"/>
    <cellStyle name="Hipervínculo" xfId="21016" builtinId="8" hidden="1"/>
    <cellStyle name="Hipervínculo" xfId="21018" builtinId="8" hidden="1"/>
    <cellStyle name="Hipervínculo" xfId="21020" builtinId="8" hidden="1"/>
    <cellStyle name="Hipervínculo" xfId="21022" builtinId="8" hidden="1"/>
    <cellStyle name="Hipervínculo" xfId="21024" builtinId="8" hidden="1"/>
    <cellStyle name="Hipervínculo" xfId="21026" builtinId="8" hidden="1"/>
    <cellStyle name="Hipervínculo" xfId="21028" builtinId="8" hidden="1"/>
    <cellStyle name="Hipervínculo" xfId="21030" builtinId="8" hidden="1"/>
    <cellStyle name="Hipervínculo" xfId="21032" builtinId="8" hidden="1"/>
    <cellStyle name="Hipervínculo" xfId="21034" builtinId="8" hidden="1"/>
    <cellStyle name="Hipervínculo" xfId="21036" builtinId="8" hidden="1"/>
    <cellStyle name="Hipervínculo" xfId="21038" builtinId="8" hidden="1"/>
    <cellStyle name="Hipervínculo" xfId="21040" builtinId="8" hidden="1"/>
    <cellStyle name="Hipervínculo" xfId="21042" builtinId="8" hidden="1"/>
    <cellStyle name="Hipervínculo" xfId="21044" builtinId="8" hidden="1"/>
    <cellStyle name="Hipervínculo" xfId="21046" builtinId="8" hidden="1"/>
    <cellStyle name="Hipervínculo" xfId="21048" builtinId="8" hidden="1"/>
    <cellStyle name="Hipervínculo" xfId="21050" builtinId="8" hidden="1"/>
    <cellStyle name="Hipervínculo" xfId="21052" builtinId="8" hidden="1"/>
    <cellStyle name="Hipervínculo" xfId="21054" builtinId="8" hidden="1"/>
    <cellStyle name="Hipervínculo" xfId="21056" builtinId="8" hidden="1"/>
    <cellStyle name="Hipervínculo" xfId="21058" builtinId="8" hidden="1"/>
    <cellStyle name="Hipervínculo" xfId="21060" builtinId="8" hidden="1"/>
    <cellStyle name="Hipervínculo" xfId="21062" builtinId="8" hidden="1"/>
    <cellStyle name="Hipervínculo" xfId="21064" builtinId="8" hidden="1"/>
    <cellStyle name="Hipervínculo" xfId="21066" builtinId="8" hidden="1"/>
    <cellStyle name="Hipervínculo" xfId="21068" builtinId="8" hidden="1"/>
    <cellStyle name="Hipervínculo" xfId="21070" builtinId="8" hidden="1"/>
    <cellStyle name="Hipervínculo" xfId="21072" builtinId="8" hidden="1"/>
    <cellStyle name="Hipervínculo" xfId="21074" builtinId="8" hidden="1"/>
    <cellStyle name="Hipervínculo" xfId="21076" builtinId="8" hidden="1"/>
    <cellStyle name="Hipervínculo" xfId="21078" builtinId="8" hidden="1"/>
    <cellStyle name="Hipervínculo" xfId="21080" builtinId="8" hidden="1"/>
    <cellStyle name="Hipervínculo" xfId="21082" builtinId="8" hidden="1"/>
    <cellStyle name="Hipervínculo" xfId="21084" builtinId="8" hidden="1"/>
    <cellStyle name="Hipervínculo" xfId="21086" builtinId="8" hidden="1"/>
    <cellStyle name="Hipervínculo" xfId="21088" builtinId="8" hidden="1"/>
    <cellStyle name="Hipervínculo" xfId="21090" builtinId="8" hidden="1"/>
    <cellStyle name="Hipervínculo" xfId="21092" builtinId="8" hidden="1"/>
    <cellStyle name="Hipervínculo" xfId="21094" builtinId="8" hidden="1"/>
    <cellStyle name="Hipervínculo" xfId="21096" builtinId="8" hidden="1"/>
    <cellStyle name="Hipervínculo" xfId="21098" builtinId="8" hidden="1"/>
    <cellStyle name="Hipervínculo" xfId="21100" builtinId="8" hidden="1"/>
    <cellStyle name="Hipervínculo" xfId="21102" builtinId="8" hidden="1"/>
    <cellStyle name="Hipervínculo" xfId="21104" builtinId="8" hidden="1"/>
    <cellStyle name="Hipervínculo" xfId="21106" builtinId="8" hidden="1"/>
    <cellStyle name="Hipervínculo" xfId="21108" builtinId="8" hidden="1"/>
    <cellStyle name="Hipervínculo" xfId="21110" builtinId="8" hidden="1"/>
    <cellStyle name="Hipervínculo" xfId="21112" builtinId="8" hidden="1"/>
    <cellStyle name="Hipervínculo" xfId="21114" builtinId="8" hidden="1"/>
    <cellStyle name="Hipervínculo" xfId="21116" builtinId="8" hidden="1"/>
    <cellStyle name="Hipervínculo" xfId="21118" builtinId="8" hidden="1"/>
    <cellStyle name="Hipervínculo" xfId="21120" builtinId="8" hidden="1"/>
    <cellStyle name="Hipervínculo" xfId="21122" builtinId="8" hidden="1"/>
    <cellStyle name="Hipervínculo" xfId="21124" builtinId="8" hidden="1"/>
    <cellStyle name="Hipervínculo" xfId="21126" builtinId="8" hidden="1"/>
    <cellStyle name="Hipervínculo" xfId="21128" builtinId="8" hidden="1"/>
    <cellStyle name="Hipervínculo" xfId="21130" builtinId="8" hidden="1"/>
    <cellStyle name="Hipervínculo" xfId="21132" builtinId="8" hidden="1"/>
    <cellStyle name="Hipervínculo" xfId="21134" builtinId="8" hidden="1"/>
    <cellStyle name="Hipervínculo" xfId="21136" builtinId="8" hidden="1"/>
    <cellStyle name="Hipervínculo" xfId="21138" builtinId="8" hidden="1"/>
    <cellStyle name="Hipervínculo" xfId="21140" builtinId="8" hidden="1"/>
    <cellStyle name="Hipervínculo" xfId="21142" builtinId="8" hidden="1"/>
    <cellStyle name="Hipervínculo" xfId="21144" builtinId="8" hidden="1"/>
    <cellStyle name="Hipervínculo" xfId="21146" builtinId="8" hidden="1"/>
    <cellStyle name="Hipervínculo" xfId="21148" builtinId="8" hidden="1"/>
    <cellStyle name="Hipervínculo" xfId="21150" builtinId="8" hidden="1"/>
    <cellStyle name="Hipervínculo" xfId="21152" builtinId="8" hidden="1"/>
    <cellStyle name="Hipervínculo" xfId="21154" builtinId="8" hidden="1"/>
    <cellStyle name="Hipervínculo" xfId="21156" builtinId="8" hidden="1"/>
    <cellStyle name="Hipervínculo" xfId="21158" builtinId="8" hidden="1"/>
    <cellStyle name="Hipervínculo" xfId="21160" builtinId="8" hidden="1"/>
    <cellStyle name="Hipervínculo" xfId="21162" builtinId="8" hidden="1"/>
    <cellStyle name="Hipervínculo" xfId="21164" builtinId="8" hidden="1"/>
    <cellStyle name="Hipervínculo" xfId="21166" builtinId="8" hidden="1"/>
    <cellStyle name="Hipervínculo" xfId="21168" builtinId="8" hidden="1"/>
    <cellStyle name="Hipervínculo" xfId="21170" builtinId="8" hidden="1"/>
    <cellStyle name="Hipervínculo" xfId="21172" builtinId="8" hidden="1"/>
    <cellStyle name="Hipervínculo" xfId="21174" builtinId="8" hidden="1"/>
    <cellStyle name="Hipervínculo" xfId="21176" builtinId="8" hidden="1"/>
    <cellStyle name="Hipervínculo" xfId="21178" builtinId="8" hidden="1"/>
    <cellStyle name="Hipervínculo" xfId="21180" builtinId="8" hidden="1"/>
    <cellStyle name="Hipervínculo" xfId="21182" builtinId="8" hidden="1"/>
    <cellStyle name="Hipervínculo" xfId="21184" builtinId="8" hidden="1"/>
    <cellStyle name="Hipervínculo" xfId="21186" builtinId="8" hidden="1"/>
    <cellStyle name="Hipervínculo" xfId="21188" builtinId="8" hidden="1"/>
    <cellStyle name="Hipervínculo" xfId="21190" builtinId="8" hidden="1"/>
    <cellStyle name="Hipervínculo" xfId="21192" builtinId="8" hidden="1"/>
    <cellStyle name="Hipervínculo" xfId="21194" builtinId="8" hidden="1"/>
    <cellStyle name="Hipervínculo" xfId="21196" builtinId="8" hidden="1"/>
    <cellStyle name="Hipervínculo" xfId="21198" builtinId="8" hidden="1"/>
    <cellStyle name="Hipervínculo" xfId="21200" builtinId="8" hidden="1"/>
    <cellStyle name="Hipervínculo" xfId="21202" builtinId="8" hidden="1"/>
    <cellStyle name="Hipervínculo" xfId="21204" builtinId="8" hidden="1"/>
    <cellStyle name="Hipervínculo" xfId="21206" builtinId="8" hidden="1"/>
    <cellStyle name="Hipervínculo" xfId="21208" builtinId="8" hidden="1"/>
    <cellStyle name="Hipervínculo" xfId="21210" builtinId="8" hidden="1"/>
    <cellStyle name="Hipervínculo" xfId="21212" builtinId="8" hidden="1"/>
    <cellStyle name="Hipervínculo" xfId="21214" builtinId="8" hidden="1"/>
    <cellStyle name="Hipervínculo" xfId="21216" builtinId="8" hidden="1"/>
    <cellStyle name="Hipervínculo" xfId="21218" builtinId="8" hidden="1"/>
    <cellStyle name="Hipervínculo" xfId="21220" builtinId="8" hidden="1"/>
    <cellStyle name="Hipervínculo" xfId="21222" builtinId="8" hidden="1"/>
    <cellStyle name="Hipervínculo" xfId="21224" builtinId="8" hidden="1"/>
    <cellStyle name="Hipervínculo" xfId="21226" builtinId="8" hidden="1"/>
    <cellStyle name="Hipervínculo" xfId="21228" builtinId="8" hidden="1"/>
    <cellStyle name="Hipervínculo" xfId="21230" builtinId="8" hidden="1"/>
    <cellStyle name="Hipervínculo" xfId="21232" builtinId="8" hidden="1"/>
    <cellStyle name="Hipervínculo" xfId="21234" builtinId="8" hidden="1"/>
    <cellStyle name="Hipervínculo" xfId="21236" builtinId="8" hidden="1"/>
    <cellStyle name="Hipervínculo" xfId="21238" builtinId="8" hidden="1"/>
    <cellStyle name="Hipervínculo" xfId="21240" builtinId="8" hidden="1"/>
    <cellStyle name="Hipervínculo" xfId="21242" builtinId="8" hidden="1"/>
    <cellStyle name="Hipervínculo" xfId="21244" builtinId="8" hidden="1"/>
    <cellStyle name="Hipervínculo" xfId="21246" builtinId="8" hidden="1"/>
    <cellStyle name="Hipervínculo" xfId="21248" builtinId="8" hidden="1"/>
    <cellStyle name="Hipervínculo" xfId="21250" builtinId="8" hidden="1"/>
    <cellStyle name="Hipervínculo" xfId="21252" builtinId="8" hidden="1"/>
    <cellStyle name="Hipervínculo" xfId="21254" builtinId="8" hidden="1"/>
    <cellStyle name="Hipervínculo" xfId="21256" builtinId="8" hidden="1"/>
    <cellStyle name="Hipervínculo" xfId="21258" builtinId="8" hidden="1"/>
    <cellStyle name="Hipervínculo" xfId="21260" builtinId="8" hidden="1"/>
    <cellStyle name="Hipervínculo" xfId="21262" builtinId="8" hidden="1"/>
    <cellStyle name="Hipervínculo" xfId="21264" builtinId="8" hidden="1"/>
    <cellStyle name="Hipervínculo" xfId="21266" builtinId="8" hidden="1"/>
    <cellStyle name="Hipervínculo" xfId="21268" builtinId="8" hidden="1"/>
    <cellStyle name="Hipervínculo" xfId="21270" builtinId="8" hidden="1"/>
    <cellStyle name="Hipervínculo" xfId="21272" builtinId="8" hidden="1"/>
    <cellStyle name="Hipervínculo" xfId="21274" builtinId="8" hidden="1"/>
    <cellStyle name="Hipervínculo" xfId="21276" builtinId="8" hidden="1"/>
    <cellStyle name="Hipervínculo" xfId="21278" builtinId="8" hidden="1"/>
    <cellStyle name="Hipervínculo" xfId="21280" builtinId="8" hidden="1"/>
    <cellStyle name="Hipervínculo" xfId="21282" builtinId="8" hidden="1"/>
    <cellStyle name="Hipervínculo" xfId="21284" builtinId="8" hidden="1"/>
    <cellStyle name="Hipervínculo" xfId="21286" builtinId="8" hidden="1"/>
    <cellStyle name="Hipervínculo" xfId="21288" builtinId="8" hidden="1"/>
    <cellStyle name="Hipervínculo" xfId="21290" builtinId="8" hidden="1"/>
    <cellStyle name="Hipervínculo" xfId="21292" builtinId="8" hidden="1"/>
    <cellStyle name="Hipervínculo" xfId="21294" builtinId="8" hidden="1"/>
    <cellStyle name="Hipervínculo" xfId="21296" builtinId="8" hidden="1"/>
    <cellStyle name="Hipervínculo" xfId="21298" builtinId="8" hidden="1"/>
    <cellStyle name="Hipervínculo" xfId="21300" builtinId="8" hidden="1"/>
    <cellStyle name="Hipervínculo" xfId="21302" builtinId="8" hidden="1"/>
    <cellStyle name="Hipervínculo" xfId="21304" builtinId="8" hidden="1"/>
    <cellStyle name="Hipervínculo" xfId="21306" builtinId="8" hidden="1"/>
    <cellStyle name="Hipervínculo" xfId="21308" builtinId="8" hidden="1"/>
    <cellStyle name="Hipervínculo" xfId="21310" builtinId="8" hidden="1"/>
    <cellStyle name="Hipervínculo" xfId="21312" builtinId="8" hidden="1"/>
    <cellStyle name="Hipervínculo" xfId="21314" builtinId="8" hidden="1"/>
    <cellStyle name="Hipervínculo" xfId="21316" builtinId="8" hidden="1"/>
    <cellStyle name="Hipervínculo" xfId="21318" builtinId="8" hidden="1"/>
    <cellStyle name="Hipervínculo" xfId="21320" builtinId="8" hidden="1"/>
    <cellStyle name="Hipervínculo" xfId="21322" builtinId="8" hidden="1"/>
    <cellStyle name="Hipervínculo" xfId="21324" builtinId="8" hidden="1"/>
    <cellStyle name="Hipervínculo" xfId="21326" builtinId="8" hidden="1"/>
    <cellStyle name="Hipervínculo" xfId="21328" builtinId="8" hidden="1"/>
    <cellStyle name="Hipervínculo" xfId="21330" builtinId="8" hidden="1"/>
    <cellStyle name="Hipervínculo" xfId="21332" builtinId="8" hidden="1"/>
    <cellStyle name="Hipervínculo" xfId="21334" builtinId="8" hidden="1"/>
    <cellStyle name="Hipervínculo" xfId="21336" builtinId="8" hidden="1"/>
    <cellStyle name="Hipervínculo" xfId="21338" builtinId="8" hidden="1"/>
    <cellStyle name="Hipervínculo" xfId="21340" builtinId="8" hidden="1"/>
    <cellStyle name="Hipervínculo" xfId="21342" builtinId="8" hidden="1"/>
    <cellStyle name="Hipervínculo" xfId="21344" builtinId="8" hidden="1"/>
    <cellStyle name="Hipervínculo" xfId="21346" builtinId="8" hidden="1"/>
    <cellStyle name="Hipervínculo" xfId="21348" builtinId="8" hidden="1"/>
    <cellStyle name="Hipervínculo" xfId="21350" builtinId="8" hidden="1"/>
    <cellStyle name="Hipervínculo" xfId="21352" builtinId="8" hidden="1"/>
    <cellStyle name="Hipervínculo" xfId="21354" builtinId="8" hidden="1"/>
    <cellStyle name="Hipervínculo" xfId="21356" builtinId="8" hidden="1"/>
    <cellStyle name="Hipervínculo" xfId="21358" builtinId="8" hidden="1"/>
    <cellStyle name="Hipervínculo" xfId="21360" builtinId="8" hidden="1"/>
    <cellStyle name="Hipervínculo" xfId="21362" builtinId="8" hidden="1"/>
    <cellStyle name="Hipervínculo" xfId="21364" builtinId="8" hidden="1"/>
    <cellStyle name="Hipervínculo" xfId="21366" builtinId="8" hidden="1"/>
    <cellStyle name="Hipervínculo" xfId="21368" builtinId="8" hidden="1"/>
    <cellStyle name="Hipervínculo" xfId="21370" builtinId="8" hidden="1"/>
    <cellStyle name="Hipervínculo" xfId="21372" builtinId="8" hidden="1"/>
    <cellStyle name="Hipervínculo" xfId="21374" builtinId="8" hidden="1"/>
    <cellStyle name="Hipervínculo" xfId="21376" builtinId="8" hidden="1"/>
    <cellStyle name="Hipervínculo" xfId="21378" builtinId="8" hidden="1"/>
    <cellStyle name="Hipervínculo" xfId="21380" builtinId="8" hidden="1"/>
    <cellStyle name="Hipervínculo" xfId="21382" builtinId="8" hidden="1"/>
    <cellStyle name="Hipervínculo" xfId="21384" builtinId="8" hidden="1"/>
    <cellStyle name="Hipervínculo" xfId="21386" builtinId="8" hidden="1"/>
    <cellStyle name="Hipervínculo" xfId="21388" builtinId="8" hidden="1"/>
    <cellStyle name="Hipervínculo" xfId="21390" builtinId="8" hidden="1"/>
    <cellStyle name="Hipervínculo" xfId="21392" builtinId="8" hidden="1"/>
    <cellStyle name="Hipervínculo" xfId="21394" builtinId="8" hidden="1"/>
    <cellStyle name="Hipervínculo" xfId="21396" builtinId="8" hidden="1"/>
    <cellStyle name="Hipervínculo" xfId="21398" builtinId="8" hidden="1"/>
    <cellStyle name="Hipervínculo" xfId="21400" builtinId="8" hidden="1"/>
    <cellStyle name="Hipervínculo" xfId="21402" builtinId="8" hidden="1"/>
    <cellStyle name="Hipervínculo" xfId="21404" builtinId="8" hidden="1"/>
    <cellStyle name="Hipervínculo" xfId="21406" builtinId="8" hidden="1"/>
    <cellStyle name="Hipervínculo" xfId="21408" builtinId="8" hidden="1"/>
    <cellStyle name="Hipervínculo" xfId="21410" builtinId="8" hidden="1"/>
    <cellStyle name="Hipervínculo" xfId="21412" builtinId="8" hidden="1"/>
    <cellStyle name="Hipervínculo" xfId="21414" builtinId="8" hidden="1"/>
    <cellStyle name="Hipervínculo" xfId="21416" builtinId="8" hidden="1"/>
    <cellStyle name="Hipervínculo" xfId="21418" builtinId="8" hidden="1"/>
    <cellStyle name="Hipervínculo" xfId="21420" builtinId="8" hidden="1"/>
    <cellStyle name="Hipervínculo" xfId="21422" builtinId="8" hidden="1"/>
    <cellStyle name="Hipervínculo" xfId="21424" builtinId="8" hidden="1"/>
    <cellStyle name="Hipervínculo" xfId="21426" builtinId="8" hidden="1"/>
    <cellStyle name="Hipervínculo" xfId="21428" builtinId="8" hidden="1"/>
    <cellStyle name="Hipervínculo" xfId="21430" builtinId="8" hidden="1"/>
    <cellStyle name="Hipervínculo" xfId="21432" builtinId="8" hidden="1"/>
    <cellStyle name="Hipervínculo" xfId="21434" builtinId="8" hidden="1"/>
    <cellStyle name="Hipervínculo" xfId="21436" builtinId="8" hidden="1"/>
    <cellStyle name="Hipervínculo" xfId="21438" builtinId="8" hidden="1"/>
    <cellStyle name="Hipervínculo" xfId="21440" builtinId="8" hidden="1"/>
    <cellStyle name="Hipervínculo" xfId="21442" builtinId="8" hidden="1"/>
    <cellStyle name="Hipervínculo" xfId="21444" builtinId="8" hidden="1"/>
    <cellStyle name="Hipervínculo" xfId="21446" builtinId="8" hidden="1"/>
    <cellStyle name="Hipervínculo" xfId="21448" builtinId="8" hidden="1"/>
    <cellStyle name="Hipervínculo" xfId="21450" builtinId="8" hidden="1"/>
    <cellStyle name="Hipervínculo" xfId="21452" builtinId="8" hidden="1"/>
    <cellStyle name="Hipervínculo" xfId="21454" builtinId="8" hidden="1"/>
    <cellStyle name="Hipervínculo" xfId="21456" builtinId="8" hidden="1"/>
    <cellStyle name="Hipervínculo" xfId="21458" builtinId="8" hidden="1"/>
    <cellStyle name="Hipervínculo" xfId="21460" builtinId="8" hidden="1"/>
    <cellStyle name="Hipervínculo" xfId="21462" builtinId="8" hidden="1"/>
    <cellStyle name="Hipervínculo" xfId="21464" builtinId="8" hidden="1"/>
    <cellStyle name="Hipervínculo" xfId="21466" builtinId="8" hidden="1"/>
    <cellStyle name="Hipervínculo" xfId="21468" builtinId="8" hidden="1"/>
    <cellStyle name="Hipervínculo" xfId="21470" builtinId="8" hidden="1"/>
    <cellStyle name="Hipervínculo" xfId="21472" builtinId="8" hidden="1"/>
    <cellStyle name="Hipervínculo" xfId="21474" builtinId="8" hidden="1"/>
    <cellStyle name="Hipervínculo" xfId="21476" builtinId="8" hidden="1"/>
    <cellStyle name="Hipervínculo" xfId="21478" builtinId="8" hidden="1"/>
    <cellStyle name="Hipervínculo" xfId="21480" builtinId="8" hidden="1"/>
    <cellStyle name="Hipervínculo" xfId="21482" builtinId="8" hidden="1"/>
    <cellStyle name="Hipervínculo" xfId="21484" builtinId="8" hidden="1"/>
    <cellStyle name="Hipervínculo" xfId="21486" builtinId="8" hidden="1"/>
    <cellStyle name="Hipervínculo" xfId="21488" builtinId="8" hidden="1"/>
    <cellStyle name="Hipervínculo" xfId="21490" builtinId="8" hidden="1"/>
    <cellStyle name="Hipervínculo" xfId="21492" builtinId="8" hidden="1"/>
    <cellStyle name="Hipervínculo" xfId="21494" builtinId="8" hidden="1"/>
    <cellStyle name="Hipervínculo" xfId="21496" builtinId="8" hidden="1"/>
    <cellStyle name="Hipervínculo" xfId="21498" builtinId="8" hidden="1"/>
    <cellStyle name="Hipervínculo" xfId="21500" builtinId="8" hidden="1"/>
    <cellStyle name="Hipervínculo" xfId="21502" builtinId="8" hidden="1"/>
    <cellStyle name="Hipervínculo" xfId="21504" builtinId="8" hidden="1"/>
    <cellStyle name="Hipervínculo" xfId="21506" builtinId="8" hidden="1"/>
    <cellStyle name="Hipervínculo" xfId="21508" builtinId="8" hidden="1"/>
    <cellStyle name="Hipervínculo" xfId="21510" builtinId="8" hidden="1"/>
    <cellStyle name="Hipervínculo" xfId="21512" builtinId="8" hidden="1"/>
    <cellStyle name="Hipervínculo" xfId="21514" builtinId="8" hidden="1"/>
    <cellStyle name="Hipervínculo" xfId="21516" builtinId="8" hidden="1"/>
    <cellStyle name="Hipervínculo" xfId="21518" builtinId="8" hidden="1"/>
    <cellStyle name="Hipervínculo" xfId="21520" builtinId="8" hidden="1"/>
    <cellStyle name="Hipervínculo" xfId="21522" builtinId="8" hidden="1"/>
    <cellStyle name="Hipervínculo" xfId="21524" builtinId="8" hidden="1"/>
    <cellStyle name="Hipervínculo" xfId="21526" builtinId="8" hidden="1"/>
    <cellStyle name="Hipervínculo" xfId="21528" builtinId="8" hidden="1"/>
    <cellStyle name="Hipervínculo" xfId="21530" builtinId="8" hidden="1"/>
    <cellStyle name="Hipervínculo" xfId="21532" builtinId="8" hidden="1"/>
    <cellStyle name="Hipervínculo" xfId="21534" builtinId="8" hidden="1"/>
    <cellStyle name="Hipervínculo" xfId="21536" builtinId="8" hidden="1"/>
    <cellStyle name="Hipervínculo" xfId="21538" builtinId="8" hidden="1"/>
    <cellStyle name="Hipervínculo" xfId="21540" builtinId="8" hidden="1"/>
    <cellStyle name="Hipervínculo" xfId="21542" builtinId="8" hidden="1"/>
    <cellStyle name="Hipervínculo" xfId="21544" builtinId="8" hidden="1"/>
    <cellStyle name="Hipervínculo" xfId="21546" builtinId="8" hidden="1"/>
    <cellStyle name="Hipervínculo" xfId="21548" builtinId="8" hidden="1"/>
    <cellStyle name="Hipervínculo" xfId="21550" builtinId="8" hidden="1"/>
    <cellStyle name="Hipervínculo" xfId="21552" builtinId="8" hidden="1"/>
    <cellStyle name="Hipervínculo" xfId="21554" builtinId="8" hidden="1"/>
    <cellStyle name="Hipervínculo" xfId="21556" builtinId="8" hidden="1"/>
    <cellStyle name="Hipervínculo" xfId="21558" builtinId="8" hidden="1"/>
    <cellStyle name="Hipervínculo" xfId="21560" builtinId="8" hidden="1"/>
    <cellStyle name="Hipervínculo" xfId="21562" builtinId="8" hidden="1"/>
    <cellStyle name="Hipervínculo" xfId="21564" builtinId="8" hidden="1"/>
    <cellStyle name="Hipervínculo" xfId="21566" builtinId="8" hidden="1"/>
    <cellStyle name="Hipervínculo" xfId="21568" builtinId="8" hidden="1"/>
    <cellStyle name="Hipervínculo" xfId="21570" builtinId="8" hidden="1"/>
    <cellStyle name="Hipervínculo" xfId="21572" builtinId="8" hidden="1"/>
    <cellStyle name="Hipervínculo" xfId="21574" builtinId="8" hidden="1"/>
    <cellStyle name="Hipervínculo" xfId="21576" builtinId="8" hidden="1"/>
    <cellStyle name="Hipervínculo" xfId="21578" builtinId="8" hidden="1"/>
    <cellStyle name="Hipervínculo" xfId="21580" builtinId="8" hidden="1"/>
    <cellStyle name="Hipervínculo" xfId="21582" builtinId="8" hidden="1"/>
    <cellStyle name="Hipervínculo" xfId="21584" builtinId="8" hidden="1"/>
    <cellStyle name="Hipervínculo" xfId="21586" builtinId="8" hidden="1"/>
    <cellStyle name="Hipervínculo" xfId="21588" builtinId="8" hidden="1"/>
    <cellStyle name="Hipervínculo" xfId="21590" builtinId="8" hidden="1"/>
    <cellStyle name="Hipervínculo" xfId="21592" builtinId="8" hidden="1"/>
    <cellStyle name="Hipervínculo" xfId="21594" builtinId="8" hidden="1"/>
    <cellStyle name="Hipervínculo" xfId="21596" builtinId="8" hidden="1"/>
    <cellStyle name="Hipervínculo" xfId="21598" builtinId="8" hidden="1"/>
    <cellStyle name="Hipervínculo" xfId="21600" builtinId="8" hidden="1"/>
    <cellStyle name="Hipervínculo" xfId="21602" builtinId="8" hidden="1"/>
    <cellStyle name="Hipervínculo" xfId="21604" builtinId="8" hidden="1"/>
    <cellStyle name="Hipervínculo" xfId="21606" builtinId="8" hidden="1"/>
    <cellStyle name="Hipervínculo" xfId="21608" builtinId="8" hidden="1"/>
    <cellStyle name="Hipervínculo" xfId="21610" builtinId="8" hidden="1"/>
    <cellStyle name="Hipervínculo" xfId="21612" builtinId="8" hidden="1"/>
    <cellStyle name="Hipervínculo" xfId="21614" builtinId="8" hidden="1"/>
    <cellStyle name="Hipervínculo" xfId="21616" builtinId="8" hidden="1"/>
    <cellStyle name="Hipervínculo" xfId="21618" builtinId="8" hidden="1"/>
    <cellStyle name="Hipervínculo" xfId="21620" builtinId="8" hidden="1"/>
    <cellStyle name="Hipervínculo" xfId="21622" builtinId="8" hidden="1"/>
    <cellStyle name="Hipervínculo" xfId="21624" builtinId="8" hidden="1"/>
    <cellStyle name="Hipervínculo" xfId="21626" builtinId="8" hidden="1"/>
    <cellStyle name="Hipervínculo" xfId="21628" builtinId="8" hidden="1"/>
    <cellStyle name="Hipervínculo" xfId="21630" builtinId="8" hidden="1"/>
    <cellStyle name="Hipervínculo" xfId="21632" builtinId="8" hidden="1"/>
    <cellStyle name="Hipervínculo" xfId="21634" builtinId="8" hidden="1"/>
    <cellStyle name="Hipervínculo" xfId="21636" builtinId="8" hidden="1"/>
    <cellStyle name="Hipervínculo" xfId="21638" builtinId="8" hidden="1"/>
    <cellStyle name="Hipervínculo" xfId="21640" builtinId="8" hidden="1"/>
    <cellStyle name="Hipervínculo" xfId="21642" builtinId="8" hidden="1"/>
    <cellStyle name="Hipervínculo" xfId="21644" builtinId="8" hidden="1"/>
    <cellStyle name="Hipervínculo" xfId="21646" builtinId="8" hidden="1"/>
    <cellStyle name="Hipervínculo" xfId="21648" builtinId="8" hidden="1"/>
    <cellStyle name="Hipervínculo" xfId="21650" builtinId="8" hidden="1"/>
    <cellStyle name="Hipervínculo" xfId="21652" builtinId="8" hidden="1"/>
    <cellStyle name="Hipervínculo" xfId="21654" builtinId="8" hidden="1"/>
    <cellStyle name="Hipervínculo" xfId="21656" builtinId="8" hidden="1"/>
    <cellStyle name="Hipervínculo" xfId="21658" builtinId="8" hidden="1"/>
    <cellStyle name="Hipervínculo" xfId="21660" builtinId="8" hidden="1"/>
    <cellStyle name="Hipervínculo" xfId="21662" builtinId="8" hidden="1"/>
    <cellStyle name="Hipervínculo" xfId="21664" builtinId="8" hidden="1"/>
    <cellStyle name="Hipervínculo" xfId="21666" builtinId="8" hidden="1"/>
    <cellStyle name="Hipervínculo" xfId="21668" builtinId="8" hidden="1"/>
    <cellStyle name="Hipervínculo" xfId="21670" builtinId="8" hidden="1"/>
    <cellStyle name="Hipervínculo" xfId="21672" builtinId="8" hidden="1"/>
    <cellStyle name="Hipervínculo" xfId="21674" builtinId="8" hidden="1"/>
    <cellStyle name="Hipervínculo" xfId="21676" builtinId="8" hidden="1"/>
    <cellStyle name="Hipervínculo" xfId="21678" builtinId="8" hidden="1"/>
    <cellStyle name="Hipervínculo" xfId="21680" builtinId="8" hidden="1"/>
    <cellStyle name="Hipervínculo" xfId="21682" builtinId="8" hidden="1"/>
    <cellStyle name="Hipervínculo" xfId="21684" builtinId="8" hidden="1"/>
    <cellStyle name="Hipervínculo" xfId="21686" builtinId="8" hidden="1"/>
    <cellStyle name="Hipervínculo" xfId="21688" builtinId="8" hidden="1"/>
    <cellStyle name="Hipervínculo" xfId="21690" builtinId="8" hidden="1"/>
    <cellStyle name="Hipervínculo" xfId="21692" builtinId="8" hidden="1"/>
    <cellStyle name="Hipervínculo" xfId="21694" builtinId="8" hidden="1"/>
    <cellStyle name="Hipervínculo" xfId="21696" builtinId="8" hidden="1"/>
    <cellStyle name="Hipervínculo" xfId="21698" builtinId="8" hidden="1"/>
    <cellStyle name="Hipervínculo" xfId="21700" builtinId="8" hidden="1"/>
    <cellStyle name="Hipervínculo" xfId="21702" builtinId="8" hidden="1"/>
    <cellStyle name="Hipervínculo" xfId="21704" builtinId="8" hidden="1"/>
    <cellStyle name="Hipervínculo" xfId="21706" builtinId="8" hidden="1"/>
    <cellStyle name="Hipervínculo" xfId="21708" builtinId="8" hidden="1"/>
    <cellStyle name="Hipervínculo" xfId="21710" builtinId="8" hidden="1"/>
    <cellStyle name="Hipervínculo" xfId="21712" builtinId="8" hidden="1"/>
    <cellStyle name="Hipervínculo" xfId="21714" builtinId="8" hidden="1"/>
    <cellStyle name="Hipervínculo" xfId="21716" builtinId="8" hidden="1"/>
    <cellStyle name="Hipervínculo" xfId="21718" builtinId="8" hidden="1"/>
    <cellStyle name="Hipervínculo" xfId="21720" builtinId="8" hidden="1"/>
    <cellStyle name="Hipervínculo" xfId="21722" builtinId="8" hidden="1"/>
    <cellStyle name="Hipervínculo" xfId="21724" builtinId="8" hidden="1"/>
    <cellStyle name="Hipervínculo" xfId="21726" builtinId="8" hidden="1"/>
    <cellStyle name="Hipervínculo" xfId="21728" builtinId="8" hidden="1"/>
    <cellStyle name="Hipervínculo" xfId="21730" builtinId="8" hidden="1"/>
    <cellStyle name="Hipervínculo" xfId="21732" builtinId="8" hidden="1"/>
    <cellStyle name="Hipervínculo" xfId="21734" builtinId="8" hidden="1"/>
    <cellStyle name="Hipervínculo" xfId="21736" builtinId="8" hidden="1"/>
    <cellStyle name="Hipervínculo" xfId="21738" builtinId="8" hidden="1"/>
    <cellStyle name="Hipervínculo" xfId="21740" builtinId="8" hidden="1"/>
    <cellStyle name="Hipervínculo" xfId="21742" builtinId="8" hidden="1"/>
    <cellStyle name="Hipervínculo" xfId="21744" builtinId="8" hidden="1"/>
    <cellStyle name="Hipervínculo" xfId="21746" builtinId="8" hidden="1"/>
    <cellStyle name="Hipervínculo" xfId="21748" builtinId="8" hidden="1"/>
    <cellStyle name="Hipervínculo" xfId="21750" builtinId="8" hidden="1"/>
    <cellStyle name="Hipervínculo" xfId="21752" builtinId="8" hidden="1"/>
    <cellStyle name="Hipervínculo" xfId="21754" builtinId="8" hidden="1"/>
    <cellStyle name="Hipervínculo" xfId="21756" builtinId="8" hidden="1"/>
    <cellStyle name="Hipervínculo" xfId="21758" builtinId="8" hidden="1"/>
    <cellStyle name="Hipervínculo" xfId="21760" builtinId="8" hidden="1"/>
    <cellStyle name="Hipervínculo" xfId="21762" builtinId="8" hidden="1"/>
    <cellStyle name="Hipervínculo" xfId="21764" builtinId="8" hidden="1"/>
    <cellStyle name="Hipervínculo" xfId="21766" builtinId="8" hidden="1"/>
    <cellStyle name="Hipervínculo" xfId="21768" builtinId="8" hidden="1"/>
    <cellStyle name="Hipervínculo" xfId="21770" builtinId="8" hidden="1"/>
    <cellStyle name="Hipervínculo" xfId="21772" builtinId="8" hidden="1"/>
    <cellStyle name="Hipervínculo" xfId="21774" builtinId="8" hidden="1"/>
    <cellStyle name="Hipervínculo" xfId="21776" builtinId="8" hidden="1"/>
    <cellStyle name="Hipervínculo" xfId="21778" builtinId="8" hidden="1"/>
    <cellStyle name="Hipervínculo" xfId="21780" builtinId="8" hidden="1"/>
    <cellStyle name="Hipervínculo" xfId="21782" builtinId="8" hidden="1"/>
    <cellStyle name="Hipervínculo" xfId="21784" builtinId="8" hidden="1"/>
    <cellStyle name="Hipervínculo" xfId="21786" builtinId="8" hidden="1"/>
    <cellStyle name="Hipervínculo" xfId="21788" builtinId="8" hidden="1"/>
    <cellStyle name="Hipervínculo" xfId="21790" builtinId="8" hidden="1"/>
    <cellStyle name="Hipervínculo" xfId="21792" builtinId="8" hidden="1"/>
    <cellStyle name="Hipervínculo" xfId="21794" builtinId="8" hidden="1"/>
    <cellStyle name="Hipervínculo" xfId="21796" builtinId="8" hidden="1"/>
    <cellStyle name="Hipervínculo" xfId="21798" builtinId="8" hidden="1"/>
    <cellStyle name="Hipervínculo" xfId="21800" builtinId="8" hidden="1"/>
    <cellStyle name="Hipervínculo" xfId="21802" builtinId="8" hidden="1"/>
    <cellStyle name="Hipervínculo" xfId="21804" builtinId="8" hidden="1"/>
    <cellStyle name="Hipervínculo" xfId="21806" builtinId="8" hidden="1"/>
    <cellStyle name="Hipervínculo" xfId="21808" builtinId="8" hidden="1"/>
    <cellStyle name="Hipervínculo" xfId="21810" builtinId="8" hidden="1"/>
    <cellStyle name="Hipervínculo" xfId="21812" builtinId="8" hidden="1"/>
    <cellStyle name="Hipervínculo" xfId="21814" builtinId="8" hidden="1"/>
    <cellStyle name="Hipervínculo" xfId="21816" builtinId="8" hidden="1"/>
    <cellStyle name="Hipervínculo" xfId="21818" builtinId="8" hidden="1"/>
    <cellStyle name="Hipervínculo" xfId="21820" builtinId="8" hidden="1"/>
    <cellStyle name="Hipervínculo" xfId="21822" builtinId="8" hidden="1"/>
    <cellStyle name="Hipervínculo" xfId="21824" builtinId="8" hidden="1"/>
    <cellStyle name="Hipervínculo" xfId="21826" builtinId="8" hidden="1"/>
    <cellStyle name="Hipervínculo" xfId="21828" builtinId="8" hidden="1"/>
    <cellStyle name="Hipervínculo" xfId="21830" builtinId="8" hidden="1"/>
    <cellStyle name="Hipervínculo" xfId="21832" builtinId="8" hidden="1"/>
    <cellStyle name="Hipervínculo" xfId="21834" builtinId="8" hidden="1"/>
    <cellStyle name="Hipervínculo" xfId="21836" builtinId="8" hidden="1"/>
    <cellStyle name="Hipervínculo" xfId="21838" builtinId="8" hidden="1"/>
    <cellStyle name="Hipervínculo" xfId="21840" builtinId="8" hidden="1"/>
    <cellStyle name="Hipervínculo" xfId="21842" builtinId="8" hidden="1"/>
    <cellStyle name="Hipervínculo" xfId="21844" builtinId="8" hidden="1"/>
    <cellStyle name="Hipervínculo" xfId="21846" builtinId="8" hidden="1"/>
    <cellStyle name="Hipervínculo" xfId="21848" builtinId="8" hidden="1"/>
    <cellStyle name="Hipervínculo" xfId="21850" builtinId="8" hidden="1"/>
    <cellStyle name="Hipervínculo" xfId="21852" builtinId="8" hidden="1"/>
    <cellStyle name="Hipervínculo" xfId="21854" builtinId="8" hidden="1"/>
    <cellStyle name="Hipervínculo" xfId="21856" builtinId="8" hidden="1"/>
    <cellStyle name="Hipervínculo" xfId="21858" builtinId="8" hidden="1"/>
    <cellStyle name="Hipervínculo" xfId="21860" builtinId="8" hidden="1"/>
    <cellStyle name="Hipervínculo" xfId="21862" builtinId="8" hidden="1"/>
    <cellStyle name="Hipervínculo" xfId="21864" builtinId="8" hidden="1"/>
    <cellStyle name="Hipervínculo" xfId="21866" builtinId="8" hidden="1"/>
    <cellStyle name="Hipervínculo" xfId="21868" builtinId="8" hidden="1"/>
    <cellStyle name="Hipervínculo" xfId="21870" builtinId="8" hidden="1"/>
    <cellStyle name="Hipervínculo" xfId="21872" builtinId="8" hidden="1"/>
    <cellStyle name="Hipervínculo" xfId="21874" builtinId="8" hidden="1"/>
    <cellStyle name="Hipervínculo" xfId="21876" builtinId="8" hidden="1"/>
    <cellStyle name="Hipervínculo" xfId="21878" builtinId="8" hidden="1"/>
    <cellStyle name="Hipervínculo" xfId="21880" builtinId="8" hidden="1"/>
    <cellStyle name="Hipervínculo" xfId="21882" builtinId="8" hidden="1"/>
    <cellStyle name="Hipervínculo" xfId="21884" builtinId="8" hidden="1"/>
    <cellStyle name="Hipervínculo" xfId="21886" builtinId="8" hidden="1"/>
    <cellStyle name="Hipervínculo" xfId="21888" builtinId="8" hidden="1"/>
    <cellStyle name="Hipervínculo" xfId="21890" builtinId="8" hidden="1"/>
    <cellStyle name="Hipervínculo" xfId="21892" builtinId="8" hidden="1"/>
    <cellStyle name="Hipervínculo" xfId="21894" builtinId="8" hidden="1"/>
    <cellStyle name="Hipervínculo" xfId="21896" builtinId="8" hidden="1"/>
    <cellStyle name="Hipervínculo" xfId="21898" builtinId="8" hidden="1"/>
    <cellStyle name="Hipervínculo" xfId="21900" builtinId="8" hidden="1"/>
    <cellStyle name="Hipervínculo" xfId="21902" builtinId="8" hidden="1"/>
    <cellStyle name="Hipervínculo" xfId="21904" builtinId="8" hidden="1"/>
    <cellStyle name="Hipervínculo" xfId="21906" builtinId="8" hidden="1"/>
    <cellStyle name="Hipervínculo" xfId="21908" builtinId="8" hidden="1"/>
    <cellStyle name="Hipervínculo" xfId="21910" builtinId="8" hidden="1"/>
    <cellStyle name="Hipervínculo" xfId="21912" builtinId="8" hidden="1"/>
    <cellStyle name="Hipervínculo" xfId="21914" builtinId="8" hidden="1"/>
    <cellStyle name="Hipervínculo" xfId="21916" builtinId="8" hidden="1"/>
    <cellStyle name="Hipervínculo" xfId="21918" builtinId="8" hidden="1"/>
    <cellStyle name="Hipervínculo" xfId="21920" builtinId="8" hidden="1"/>
    <cellStyle name="Hipervínculo" xfId="21922" builtinId="8" hidden="1"/>
    <cellStyle name="Hipervínculo" xfId="21924" builtinId="8" hidden="1"/>
    <cellStyle name="Hipervínculo" xfId="21926" builtinId="8" hidden="1"/>
    <cellStyle name="Hipervínculo" xfId="21928" builtinId="8" hidden="1"/>
    <cellStyle name="Hipervínculo" xfId="21930" builtinId="8" hidden="1"/>
    <cellStyle name="Hipervínculo" xfId="21932" builtinId="8" hidden="1"/>
    <cellStyle name="Hipervínculo" xfId="21934" builtinId="8" hidden="1"/>
    <cellStyle name="Hipervínculo" xfId="21936" builtinId="8" hidden="1"/>
    <cellStyle name="Hipervínculo" xfId="21938" builtinId="8" hidden="1"/>
    <cellStyle name="Hipervínculo" xfId="21940" builtinId="8" hidden="1"/>
    <cellStyle name="Hipervínculo" xfId="21942" builtinId="8" hidden="1"/>
    <cellStyle name="Hipervínculo" xfId="21944" builtinId="8" hidden="1"/>
    <cellStyle name="Hipervínculo" xfId="21946" builtinId="8" hidden="1"/>
    <cellStyle name="Hipervínculo" xfId="21948" builtinId="8" hidden="1"/>
    <cellStyle name="Hipervínculo" xfId="21950" builtinId="8" hidden="1"/>
    <cellStyle name="Hipervínculo" xfId="21952" builtinId="8" hidden="1"/>
    <cellStyle name="Hipervínculo" xfId="21954" builtinId="8" hidden="1"/>
    <cellStyle name="Hipervínculo" xfId="21956" builtinId="8" hidden="1"/>
    <cellStyle name="Hipervínculo" xfId="21958" builtinId="8" hidden="1"/>
    <cellStyle name="Hipervínculo" xfId="21960" builtinId="8" hidden="1"/>
    <cellStyle name="Hipervínculo" xfId="21962" builtinId="8" hidden="1"/>
    <cellStyle name="Hipervínculo" xfId="21964" builtinId="8" hidden="1"/>
    <cellStyle name="Hipervínculo" xfId="21966" builtinId="8" hidden="1"/>
    <cellStyle name="Hipervínculo" xfId="21968" builtinId="8" hidden="1"/>
    <cellStyle name="Hipervínculo" xfId="21970" builtinId="8" hidden="1"/>
    <cellStyle name="Hipervínculo" xfId="21972" builtinId="8" hidden="1"/>
    <cellStyle name="Hipervínculo" xfId="21974" builtinId="8" hidden="1"/>
    <cellStyle name="Hipervínculo" xfId="21976" builtinId="8" hidden="1"/>
    <cellStyle name="Hipervínculo" xfId="21978" builtinId="8" hidden="1"/>
    <cellStyle name="Hipervínculo" xfId="21980" builtinId="8" hidden="1"/>
    <cellStyle name="Hipervínculo" xfId="21982" builtinId="8" hidden="1"/>
    <cellStyle name="Hipervínculo" xfId="21984" builtinId="8" hidden="1"/>
    <cellStyle name="Hipervínculo" xfId="21986" builtinId="8" hidden="1"/>
    <cellStyle name="Hipervínculo" xfId="21988" builtinId="8" hidden="1"/>
    <cellStyle name="Hipervínculo" xfId="21990" builtinId="8" hidden="1"/>
    <cellStyle name="Hipervínculo" xfId="21992" builtinId="8" hidden="1"/>
    <cellStyle name="Hipervínculo" xfId="21994" builtinId="8" hidden="1"/>
    <cellStyle name="Hipervínculo" xfId="21996" builtinId="8" hidden="1"/>
    <cellStyle name="Hipervínculo" xfId="21998" builtinId="8" hidden="1"/>
    <cellStyle name="Hipervínculo" xfId="22000" builtinId="8" hidden="1"/>
    <cellStyle name="Hipervínculo" xfId="22002" builtinId="8" hidden="1"/>
    <cellStyle name="Hipervínculo" xfId="22004" builtinId="8" hidden="1"/>
    <cellStyle name="Hipervínculo" xfId="22006" builtinId="8" hidden="1"/>
    <cellStyle name="Hipervínculo" xfId="22008" builtinId="8" hidden="1"/>
    <cellStyle name="Hipervínculo" xfId="22010" builtinId="8" hidden="1"/>
    <cellStyle name="Hipervínculo" xfId="22012" builtinId="8" hidden="1"/>
    <cellStyle name="Hipervínculo" xfId="22014" builtinId="8" hidden="1"/>
    <cellStyle name="Hipervínculo" xfId="22016" builtinId="8" hidden="1"/>
    <cellStyle name="Hipervínculo" xfId="22018" builtinId="8" hidden="1"/>
    <cellStyle name="Hipervínculo" xfId="22020" builtinId="8" hidden="1"/>
    <cellStyle name="Hipervínculo" xfId="22022" builtinId="8" hidden="1"/>
    <cellStyle name="Hipervínculo" xfId="22024" builtinId="8" hidden="1"/>
    <cellStyle name="Hipervínculo" xfId="22026" builtinId="8" hidden="1"/>
    <cellStyle name="Hipervínculo" xfId="22028" builtinId="8" hidden="1"/>
    <cellStyle name="Hipervínculo" xfId="22030" builtinId="8" hidden="1"/>
    <cellStyle name="Hipervínculo" xfId="22032" builtinId="8" hidden="1"/>
    <cellStyle name="Hipervínculo" xfId="22034" builtinId="8" hidden="1"/>
    <cellStyle name="Hipervínculo" xfId="22036" builtinId="8" hidden="1"/>
    <cellStyle name="Hipervínculo" xfId="22038" builtinId="8" hidden="1"/>
    <cellStyle name="Hipervínculo" xfId="22040" builtinId="8" hidden="1"/>
    <cellStyle name="Hipervínculo" xfId="22042" builtinId="8" hidden="1"/>
    <cellStyle name="Hipervínculo" xfId="22044" builtinId="8" hidden="1"/>
    <cellStyle name="Hipervínculo" xfId="22046" builtinId="8" hidden="1"/>
    <cellStyle name="Hipervínculo" xfId="22048" builtinId="8" hidden="1"/>
    <cellStyle name="Hipervínculo" xfId="22050" builtinId="8" hidden="1"/>
    <cellStyle name="Hipervínculo" xfId="22052" builtinId="8" hidden="1"/>
    <cellStyle name="Hipervínculo" xfId="22054" builtinId="8" hidden="1"/>
    <cellStyle name="Hipervínculo" xfId="22056" builtinId="8" hidden="1"/>
    <cellStyle name="Hipervínculo" xfId="22058" builtinId="8" hidden="1"/>
    <cellStyle name="Hipervínculo" xfId="22060" builtinId="8" hidden="1"/>
    <cellStyle name="Hipervínculo" xfId="22062" builtinId="8" hidden="1"/>
    <cellStyle name="Hipervínculo" xfId="22064" builtinId="8" hidden="1"/>
    <cellStyle name="Hipervínculo" xfId="22066" builtinId="8" hidden="1"/>
    <cellStyle name="Hipervínculo" xfId="22068" builtinId="8" hidden="1"/>
    <cellStyle name="Hipervínculo" xfId="22070" builtinId="8" hidden="1"/>
    <cellStyle name="Hipervínculo" xfId="22072" builtinId="8" hidden="1"/>
    <cellStyle name="Hipervínculo" xfId="22074" builtinId="8" hidden="1"/>
    <cellStyle name="Hipervínculo" xfId="22076" builtinId="8" hidden="1"/>
    <cellStyle name="Hipervínculo" xfId="22078" builtinId="8" hidden="1"/>
    <cellStyle name="Hipervínculo" xfId="22080" builtinId="8" hidden="1"/>
    <cellStyle name="Hipervínculo" xfId="22082" builtinId="8" hidden="1"/>
    <cellStyle name="Hipervínculo" xfId="22084" builtinId="8" hidden="1"/>
    <cellStyle name="Hipervínculo" xfId="22086" builtinId="8" hidden="1"/>
    <cellStyle name="Hipervínculo" xfId="22088" builtinId="8" hidden="1"/>
    <cellStyle name="Hipervínculo" xfId="22090" builtinId="8" hidden="1"/>
    <cellStyle name="Hipervínculo" xfId="22092" builtinId="8" hidden="1"/>
    <cellStyle name="Hipervínculo" xfId="22094" builtinId="8" hidden="1"/>
    <cellStyle name="Hipervínculo" xfId="22096" builtinId="8" hidden="1"/>
    <cellStyle name="Hipervínculo" xfId="22098" builtinId="8" hidden="1"/>
    <cellStyle name="Hipervínculo" xfId="22100" builtinId="8" hidden="1"/>
    <cellStyle name="Hipervínculo" xfId="22102" builtinId="8" hidden="1"/>
    <cellStyle name="Hipervínculo" xfId="22104" builtinId="8" hidden="1"/>
    <cellStyle name="Hipervínculo" xfId="22106" builtinId="8" hidden="1"/>
    <cellStyle name="Hipervínculo" xfId="22108" builtinId="8" hidden="1"/>
    <cellStyle name="Hipervínculo" xfId="22110" builtinId="8" hidden="1"/>
    <cellStyle name="Hipervínculo" xfId="22112" builtinId="8" hidden="1"/>
    <cellStyle name="Hipervínculo" xfId="22114" builtinId="8" hidden="1"/>
    <cellStyle name="Hipervínculo" xfId="22116" builtinId="8" hidden="1"/>
    <cellStyle name="Hipervínculo" xfId="22118" builtinId="8" hidden="1"/>
    <cellStyle name="Hipervínculo" xfId="22120" builtinId="8" hidden="1"/>
    <cellStyle name="Hipervínculo" xfId="22122" builtinId="8" hidden="1"/>
    <cellStyle name="Hipervínculo" xfId="22124" builtinId="8" hidden="1"/>
    <cellStyle name="Hipervínculo" xfId="22126" builtinId="8" hidden="1"/>
    <cellStyle name="Hipervínculo" xfId="22128" builtinId="8" hidden="1"/>
    <cellStyle name="Hipervínculo" xfId="22130" builtinId="8" hidden="1"/>
    <cellStyle name="Hipervínculo" xfId="22132" builtinId="8" hidden="1"/>
    <cellStyle name="Hipervínculo" xfId="22134" builtinId="8" hidden="1"/>
    <cellStyle name="Hipervínculo" xfId="22136" builtinId="8" hidden="1"/>
    <cellStyle name="Hipervínculo" xfId="22138" builtinId="8" hidden="1"/>
    <cellStyle name="Hipervínculo" xfId="22140" builtinId="8" hidden="1"/>
    <cellStyle name="Hipervínculo" xfId="22142" builtinId="8" hidden="1"/>
    <cellStyle name="Hipervínculo" xfId="22144" builtinId="8" hidden="1"/>
    <cellStyle name="Hipervínculo" xfId="22146" builtinId="8" hidden="1"/>
    <cellStyle name="Hipervínculo" xfId="22148" builtinId="8" hidden="1"/>
    <cellStyle name="Hipervínculo" xfId="22150" builtinId="8" hidden="1"/>
    <cellStyle name="Hipervínculo" xfId="22152" builtinId="8" hidden="1"/>
    <cellStyle name="Hipervínculo" xfId="22154" builtinId="8" hidden="1"/>
    <cellStyle name="Hipervínculo" xfId="22156" builtinId="8" hidden="1"/>
    <cellStyle name="Hipervínculo" xfId="22158" builtinId="8" hidden="1"/>
    <cellStyle name="Hipervínculo" xfId="22160" builtinId="8" hidden="1"/>
    <cellStyle name="Hipervínculo" xfId="22162" builtinId="8" hidden="1"/>
    <cellStyle name="Hipervínculo" xfId="22164" builtinId="8" hidden="1"/>
    <cellStyle name="Hipervínculo" xfId="22166" builtinId="8" hidden="1"/>
    <cellStyle name="Hipervínculo" xfId="22168" builtinId="8" hidden="1"/>
    <cellStyle name="Hipervínculo" xfId="22170" builtinId="8" hidden="1"/>
    <cellStyle name="Hipervínculo" xfId="22172" builtinId="8" hidden="1"/>
    <cellStyle name="Hipervínculo" xfId="22174" builtinId="8" hidden="1"/>
    <cellStyle name="Hipervínculo" xfId="22176" builtinId="8" hidden="1"/>
    <cellStyle name="Hipervínculo" xfId="22178" builtinId="8" hidden="1"/>
    <cellStyle name="Hipervínculo" xfId="22180" builtinId="8" hidden="1"/>
    <cellStyle name="Hipervínculo" xfId="22182" builtinId="8" hidden="1"/>
    <cellStyle name="Hipervínculo" xfId="22184" builtinId="8" hidden="1"/>
    <cellStyle name="Hipervínculo" xfId="22186" builtinId="8" hidden="1"/>
    <cellStyle name="Hipervínculo" xfId="22188" builtinId="8" hidden="1"/>
    <cellStyle name="Hipervínculo" xfId="22190" builtinId="8" hidden="1"/>
    <cellStyle name="Hipervínculo" xfId="22192" builtinId="8" hidden="1"/>
    <cellStyle name="Hipervínculo" xfId="22194" builtinId="8" hidden="1"/>
    <cellStyle name="Hipervínculo" xfId="22196" builtinId="8" hidden="1"/>
    <cellStyle name="Hipervínculo" xfId="22198" builtinId="8" hidden="1"/>
    <cellStyle name="Hipervínculo" xfId="22200" builtinId="8" hidden="1"/>
    <cellStyle name="Hipervínculo" xfId="22202" builtinId="8" hidden="1"/>
    <cellStyle name="Hipervínculo" xfId="22204" builtinId="8" hidden="1"/>
    <cellStyle name="Hipervínculo" xfId="22206" builtinId="8" hidden="1"/>
    <cellStyle name="Hipervínculo" xfId="22208" builtinId="8" hidden="1"/>
    <cellStyle name="Hipervínculo" xfId="22210" builtinId="8" hidden="1"/>
    <cellStyle name="Hipervínculo" xfId="22212" builtinId="8" hidden="1"/>
    <cellStyle name="Hipervínculo" xfId="22214" builtinId="8" hidden="1"/>
    <cellStyle name="Hipervínculo" xfId="22216" builtinId="8" hidden="1"/>
    <cellStyle name="Hipervínculo" xfId="22218" builtinId="8" hidden="1"/>
    <cellStyle name="Hipervínculo" xfId="22220" builtinId="8" hidden="1"/>
    <cellStyle name="Hipervínculo" xfId="22222" builtinId="8" hidden="1"/>
    <cellStyle name="Hipervínculo" xfId="22224" builtinId="8" hidden="1"/>
    <cellStyle name="Hipervínculo" xfId="22226" builtinId="8" hidden="1"/>
    <cellStyle name="Hipervínculo" xfId="22228" builtinId="8" hidden="1"/>
    <cellStyle name="Hipervínculo" xfId="22230" builtinId="8" hidden="1"/>
    <cellStyle name="Hipervínculo" xfId="22232" builtinId="8" hidden="1"/>
    <cellStyle name="Hipervínculo" xfId="22234" builtinId="8" hidden="1"/>
    <cellStyle name="Hipervínculo" xfId="22236" builtinId="8" hidden="1"/>
    <cellStyle name="Hipervínculo" xfId="22238" builtinId="8" hidden="1"/>
    <cellStyle name="Hipervínculo" xfId="22240" builtinId="8" hidden="1"/>
    <cellStyle name="Hipervínculo" xfId="22242" builtinId="8" hidden="1"/>
    <cellStyle name="Hipervínculo" xfId="22244" builtinId="8" hidden="1"/>
    <cellStyle name="Hipervínculo" xfId="22246" builtinId="8" hidden="1"/>
    <cellStyle name="Hipervínculo" xfId="22248" builtinId="8" hidden="1"/>
    <cellStyle name="Hipervínculo" xfId="22250" builtinId="8" hidden="1"/>
    <cellStyle name="Hipervínculo" xfId="22252" builtinId="8" hidden="1"/>
    <cellStyle name="Hipervínculo" xfId="22254" builtinId="8" hidden="1"/>
    <cellStyle name="Hipervínculo" xfId="22256" builtinId="8" hidden="1"/>
    <cellStyle name="Hipervínculo" xfId="22258" builtinId="8" hidden="1"/>
    <cellStyle name="Hipervínculo" xfId="22260" builtinId="8" hidden="1"/>
    <cellStyle name="Hipervínculo" xfId="22262" builtinId="8" hidden="1"/>
    <cellStyle name="Hipervínculo" xfId="22264" builtinId="8" hidden="1"/>
    <cellStyle name="Hipervínculo" xfId="22266" builtinId="8" hidden="1"/>
    <cellStyle name="Hipervínculo" xfId="22268" builtinId="8" hidden="1"/>
    <cellStyle name="Hipervínculo" xfId="22270" builtinId="8" hidden="1"/>
    <cellStyle name="Hipervínculo" xfId="22272" builtinId="8" hidden="1"/>
    <cellStyle name="Hipervínculo" xfId="22274" builtinId="8" hidden="1"/>
    <cellStyle name="Hipervínculo" xfId="22276" builtinId="8" hidden="1"/>
    <cellStyle name="Hipervínculo" xfId="22278" builtinId="8" hidden="1"/>
    <cellStyle name="Hipervínculo" xfId="22280" builtinId="8" hidden="1"/>
    <cellStyle name="Hipervínculo" xfId="22282" builtinId="8" hidden="1"/>
    <cellStyle name="Hipervínculo" xfId="22284" builtinId="8" hidden="1"/>
    <cellStyle name="Hipervínculo" xfId="22286" builtinId="8" hidden="1"/>
    <cellStyle name="Hipervínculo" xfId="22288" builtinId="8" hidden="1"/>
    <cellStyle name="Hipervínculo" xfId="22290" builtinId="8" hidden="1"/>
    <cellStyle name="Hipervínculo" xfId="22292" builtinId="8" hidden="1"/>
    <cellStyle name="Hipervínculo" xfId="22294" builtinId="8" hidden="1"/>
    <cellStyle name="Hipervínculo" xfId="22296" builtinId="8" hidden="1"/>
    <cellStyle name="Hipervínculo" xfId="22298" builtinId="8" hidden="1"/>
    <cellStyle name="Hipervínculo" xfId="22300" builtinId="8" hidden="1"/>
    <cellStyle name="Hipervínculo" xfId="22302" builtinId="8" hidden="1"/>
    <cellStyle name="Hipervínculo" xfId="22304" builtinId="8" hidden="1"/>
    <cellStyle name="Hipervínculo" xfId="22306" builtinId="8" hidden="1"/>
    <cellStyle name="Hipervínculo" xfId="22308" builtinId="8" hidden="1"/>
    <cellStyle name="Hipervínculo" xfId="22310" builtinId="8" hidden="1"/>
    <cellStyle name="Hipervínculo" xfId="22312" builtinId="8" hidden="1"/>
    <cellStyle name="Hipervínculo" xfId="22314" builtinId="8" hidden="1"/>
    <cellStyle name="Hipervínculo" xfId="22316" builtinId="8" hidden="1"/>
    <cellStyle name="Hipervínculo" xfId="22318" builtinId="8" hidden="1"/>
    <cellStyle name="Hipervínculo" xfId="22320" builtinId="8" hidden="1"/>
    <cellStyle name="Hipervínculo" xfId="22322" builtinId="8" hidden="1"/>
    <cellStyle name="Hipervínculo" xfId="22324" builtinId="8" hidden="1"/>
    <cellStyle name="Hipervínculo" xfId="22326" builtinId="8" hidden="1"/>
    <cellStyle name="Hipervínculo" xfId="22328" builtinId="8" hidden="1"/>
    <cellStyle name="Hipervínculo" xfId="22330" builtinId="8" hidden="1"/>
    <cellStyle name="Hipervínculo" xfId="22332" builtinId="8" hidden="1"/>
    <cellStyle name="Hipervínculo" xfId="22334" builtinId="8" hidden="1"/>
    <cellStyle name="Hipervínculo" xfId="22336" builtinId="8" hidden="1"/>
    <cellStyle name="Hipervínculo" xfId="22338" builtinId="8" hidden="1"/>
    <cellStyle name="Hipervínculo" xfId="22340" builtinId="8" hidden="1"/>
    <cellStyle name="Hipervínculo" xfId="22342" builtinId="8" hidden="1"/>
    <cellStyle name="Hipervínculo" xfId="22344" builtinId="8" hidden="1"/>
    <cellStyle name="Hipervínculo" xfId="22346" builtinId="8" hidden="1"/>
    <cellStyle name="Hipervínculo" xfId="22348" builtinId="8" hidden="1"/>
    <cellStyle name="Hipervínculo" xfId="22350" builtinId="8" hidden="1"/>
    <cellStyle name="Hipervínculo" xfId="22352" builtinId="8" hidden="1"/>
    <cellStyle name="Hipervínculo" xfId="22354" builtinId="8" hidden="1"/>
    <cellStyle name="Hipervínculo" xfId="22356" builtinId="8" hidden="1"/>
    <cellStyle name="Hipervínculo" xfId="22358" builtinId="8" hidden="1"/>
    <cellStyle name="Hipervínculo" xfId="22360" builtinId="8" hidden="1"/>
    <cellStyle name="Hipervínculo" xfId="22362" builtinId="8" hidden="1"/>
    <cellStyle name="Hipervínculo" xfId="22364" builtinId="8" hidden="1"/>
    <cellStyle name="Hipervínculo" xfId="22366" builtinId="8" hidden="1"/>
    <cellStyle name="Hipervínculo" xfId="22368" builtinId="8" hidden="1"/>
    <cellStyle name="Hipervínculo" xfId="22370" builtinId="8" hidden="1"/>
    <cellStyle name="Hipervínculo" xfId="22372" builtinId="8" hidden="1"/>
    <cellStyle name="Hipervínculo" xfId="22374" builtinId="8" hidden="1"/>
    <cellStyle name="Hipervínculo" xfId="22376" builtinId="8" hidden="1"/>
    <cellStyle name="Hipervínculo" xfId="22378" builtinId="8" hidden="1"/>
    <cellStyle name="Hipervínculo" xfId="22380" builtinId="8" hidden="1"/>
    <cellStyle name="Hipervínculo" xfId="22382" builtinId="8" hidden="1"/>
    <cellStyle name="Hipervínculo" xfId="22384" builtinId="8" hidden="1"/>
    <cellStyle name="Hipervínculo" xfId="22386" builtinId="8" hidden="1"/>
    <cellStyle name="Hipervínculo" xfId="22388" builtinId="8" hidden="1"/>
    <cellStyle name="Hipervínculo" xfId="22390" builtinId="8" hidden="1"/>
    <cellStyle name="Hipervínculo" xfId="22392" builtinId="8" hidden="1"/>
    <cellStyle name="Hipervínculo" xfId="22394" builtinId="8" hidden="1"/>
    <cellStyle name="Hipervínculo" xfId="22396" builtinId="8" hidden="1"/>
    <cellStyle name="Hipervínculo" xfId="22398" builtinId="8" hidden="1"/>
    <cellStyle name="Hipervínculo" xfId="22400" builtinId="8" hidden="1"/>
    <cellStyle name="Hipervínculo" xfId="22402" builtinId="8" hidden="1"/>
    <cellStyle name="Hipervínculo" xfId="22404" builtinId="8" hidden="1"/>
    <cellStyle name="Hipervínculo" xfId="22406" builtinId="8" hidden="1"/>
    <cellStyle name="Hipervínculo" xfId="22408" builtinId="8" hidden="1"/>
    <cellStyle name="Hipervínculo" xfId="22410" builtinId="8" hidden="1"/>
    <cellStyle name="Hipervínculo" xfId="22412" builtinId="8" hidden="1"/>
    <cellStyle name="Hipervínculo" xfId="22414" builtinId="8" hidden="1"/>
    <cellStyle name="Hipervínculo" xfId="22416" builtinId="8" hidden="1"/>
    <cellStyle name="Hipervínculo" xfId="22418" builtinId="8" hidden="1"/>
    <cellStyle name="Hipervínculo" xfId="22420" builtinId="8" hidden="1"/>
    <cellStyle name="Hipervínculo" xfId="22422" builtinId="8" hidden="1"/>
    <cellStyle name="Hipervínculo" xfId="22424" builtinId="8" hidden="1"/>
    <cellStyle name="Hipervínculo" xfId="22426" builtinId="8" hidden="1"/>
    <cellStyle name="Hipervínculo" xfId="22428" builtinId="8" hidden="1"/>
    <cellStyle name="Hipervínculo" xfId="22430" builtinId="8" hidden="1"/>
    <cellStyle name="Hipervínculo" xfId="22432" builtinId="8" hidden="1"/>
    <cellStyle name="Hipervínculo" xfId="22434" builtinId="8" hidden="1"/>
    <cellStyle name="Hipervínculo" xfId="22436" builtinId="8" hidden="1"/>
    <cellStyle name="Hipervínculo" xfId="22438" builtinId="8" hidden="1"/>
    <cellStyle name="Hipervínculo" xfId="22440" builtinId="8" hidden="1"/>
    <cellStyle name="Hipervínculo" xfId="22442" builtinId="8" hidden="1"/>
    <cellStyle name="Hipervínculo" xfId="22444" builtinId="8" hidden="1"/>
    <cellStyle name="Hipervínculo" xfId="22446" builtinId="8" hidden="1"/>
    <cellStyle name="Hipervínculo" xfId="22448" builtinId="8" hidden="1"/>
    <cellStyle name="Hipervínculo" xfId="22450" builtinId="8" hidden="1"/>
    <cellStyle name="Hipervínculo" xfId="22452" builtinId="8" hidden="1"/>
    <cellStyle name="Hipervínculo" xfId="22454" builtinId="8" hidden="1"/>
    <cellStyle name="Hipervínculo" xfId="22456" builtinId="8" hidden="1"/>
    <cellStyle name="Hipervínculo" xfId="22458" builtinId="8" hidden="1"/>
    <cellStyle name="Hipervínculo" xfId="22460" builtinId="8" hidden="1"/>
    <cellStyle name="Hipervínculo" xfId="22462" builtinId="8" hidden="1"/>
    <cellStyle name="Hipervínculo" xfId="22464" builtinId="8" hidden="1"/>
    <cellStyle name="Hipervínculo" xfId="22466" builtinId="8" hidden="1"/>
    <cellStyle name="Hipervínculo" xfId="22468" builtinId="8" hidden="1"/>
    <cellStyle name="Hipervínculo" xfId="22470" builtinId="8" hidden="1"/>
    <cellStyle name="Hipervínculo" xfId="22472" builtinId="8" hidden="1"/>
    <cellStyle name="Hipervínculo" xfId="22474" builtinId="8" hidden="1"/>
    <cellStyle name="Hipervínculo" xfId="22476" builtinId="8" hidden="1"/>
    <cellStyle name="Hipervínculo" xfId="22478" builtinId="8" hidden="1"/>
    <cellStyle name="Hipervínculo" xfId="22480" builtinId="8" hidden="1"/>
    <cellStyle name="Hipervínculo" xfId="22482" builtinId="8" hidden="1"/>
    <cellStyle name="Hipervínculo" xfId="22484" builtinId="8" hidden="1"/>
    <cellStyle name="Hipervínculo" xfId="22486" builtinId="8" hidden="1"/>
    <cellStyle name="Hipervínculo" xfId="22488" builtinId="8" hidden="1"/>
    <cellStyle name="Hipervínculo" xfId="22490" builtinId="8" hidden="1"/>
    <cellStyle name="Hipervínculo" xfId="22492" builtinId="8" hidden="1"/>
    <cellStyle name="Hipervínculo" xfId="22494" builtinId="8" hidden="1"/>
    <cellStyle name="Hipervínculo" xfId="22496" builtinId="8" hidden="1"/>
    <cellStyle name="Hipervínculo" xfId="22498" builtinId="8" hidden="1"/>
    <cellStyle name="Hipervínculo" xfId="22500" builtinId="8" hidden="1"/>
    <cellStyle name="Hipervínculo" xfId="22502" builtinId="8" hidden="1"/>
    <cellStyle name="Hipervínculo" xfId="22504" builtinId="8" hidden="1"/>
    <cellStyle name="Hipervínculo" xfId="22506" builtinId="8" hidden="1"/>
    <cellStyle name="Hipervínculo" xfId="22508" builtinId="8" hidden="1"/>
    <cellStyle name="Hipervínculo" xfId="22510" builtinId="8" hidden="1"/>
    <cellStyle name="Hipervínculo" xfId="22512" builtinId="8" hidden="1"/>
    <cellStyle name="Hipervínculo" xfId="22514" builtinId="8" hidden="1"/>
    <cellStyle name="Hipervínculo" xfId="22516" builtinId="8" hidden="1"/>
    <cellStyle name="Hipervínculo" xfId="22518" builtinId="8" hidden="1"/>
    <cellStyle name="Hipervínculo" xfId="22520" builtinId="8" hidden="1"/>
    <cellStyle name="Hipervínculo" xfId="22522" builtinId="8" hidden="1"/>
    <cellStyle name="Hipervínculo" xfId="22524" builtinId="8" hidden="1"/>
    <cellStyle name="Hipervínculo" xfId="22526" builtinId="8" hidden="1"/>
    <cellStyle name="Hipervínculo" xfId="22528" builtinId="8" hidden="1"/>
    <cellStyle name="Hipervínculo" xfId="22530" builtinId="8" hidden="1"/>
    <cellStyle name="Hipervínculo" xfId="22532" builtinId="8" hidden="1"/>
    <cellStyle name="Hipervínculo" xfId="22534" builtinId="8" hidden="1"/>
    <cellStyle name="Hipervínculo" xfId="22536" builtinId="8" hidden="1"/>
    <cellStyle name="Hipervínculo" xfId="22538" builtinId="8" hidden="1"/>
    <cellStyle name="Hipervínculo" xfId="22540" builtinId="8" hidden="1"/>
    <cellStyle name="Hipervínculo" xfId="22542" builtinId="8" hidden="1"/>
    <cellStyle name="Hipervínculo" xfId="22544" builtinId="8" hidden="1"/>
    <cellStyle name="Hipervínculo" xfId="22546" builtinId="8" hidden="1"/>
    <cellStyle name="Hipervínculo" xfId="22548" builtinId="8" hidden="1"/>
    <cellStyle name="Hipervínculo" xfId="22550" builtinId="8" hidden="1"/>
    <cellStyle name="Hipervínculo" xfId="22552" builtinId="8" hidden="1"/>
    <cellStyle name="Hipervínculo" xfId="22554" builtinId="8" hidden="1"/>
    <cellStyle name="Hipervínculo" xfId="22556" builtinId="8" hidden="1"/>
    <cellStyle name="Hipervínculo" xfId="22558" builtinId="8" hidden="1"/>
    <cellStyle name="Hipervínculo" xfId="22560" builtinId="8" hidden="1"/>
    <cellStyle name="Hipervínculo" xfId="22562" builtinId="8" hidden="1"/>
    <cellStyle name="Hipervínculo" xfId="22564" builtinId="8" hidden="1"/>
    <cellStyle name="Hipervínculo" xfId="22566" builtinId="8" hidden="1"/>
    <cellStyle name="Hipervínculo" xfId="22568" builtinId="8" hidden="1"/>
    <cellStyle name="Hipervínculo" xfId="22570" builtinId="8" hidden="1"/>
    <cellStyle name="Hipervínculo" xfId="22572" builtinId="8" hidden="1"/>
    <cellStyle name="Hipervínculo" xfId="22574" builtinId="8" hidden="1"/>
    <cellStyle name="Hipervínculo" xfId="22576" builtinId="8" hidden="1"/>
    <cellStyle name="Hipervínculo" xfId="22578" builtinId="8" hidden="1"/>
    <cellStyle name="Hipervínculo" xfId="22580" builtinId="8" hidden="1"/>
    <cellStyle name="Hipervínculo" xfId="22582" builtinId="8" hidden="1"/>
    <cellStyle name="Hipervínculo" xfId="22584" builtinId="8" hidden="1"/>
    <cellStyle name="Hipervínculo" xfId="22586" builtinId="8" hidden="1"/>
    <cellStyle name="Hipervínculo" xfId="22588" builtinId="8" hidden="1"/>
    <cellStyle name="Hipervínculo" xfId="22590" builtinId="8" hidden="1"/>
    <cellStyle name="Hipervínculo" xfId="22592" builtinId="8" hidden="1"/>
    <cellStyle name="Hipervínculo" xfId="22594" builtinId="8" hidden="1"/>
    <cellStyle name="Hipervínculo" xfId="22596" builtinId="8" hidden="1"/>
    <cellStyle name="Hipervínculo" xfId="22598" builtinId="8" hidden="1"/>
    <cellStyle name="Hipervínculo" xfId="22600" builtinId="8" hidden="1"/>
    <cellStyle name="Hipervínculo" xfId="22602" builtinId="8" hidden="1"/>
    <cellStyle name="Hipervínculo" xfId="22604" builtinId="8" hidden="1"/>
    <cellStyle name="Hipervínculo" xfId="22606" builtinId="8" hidden="1"/>
    <cellStyle name="Hipervínculo" xfId="22608" builtinId="8" hidden="1"/>
    <cellStyle name="Hipervínculo" xfId="22610" builtinId="8" hidden="1"/>
    <cellStyle name="Hipervínculo" xfId="22612" builtinId="8" hidden="1"/>
    <cellStyle name="Hipervínculo" xfId="22614" builtinId="8" hidden="1"/>
    <cellStyle name="Hipervínculo" xfId="22616" builtinId="8" hidden="1"/>
    <cellStyle name="Hipervínculo" xfId="22618" builtinId="8" hidden="1"/>
    <cellStyle name="Hipervínculo" xfId="22620" builtinId="8" hidden="1"/>
    <cellStyle name="Hipervínculo" xfId="22622" builtinId="8" hidden="1"/>
    <cellStyle name="Hipervínculo" xfId="22624" builtinId="8" hidden="1"/>
    <cellStyle name="Hipervínculo" xfId="22626" builtinId="8" hidden="1"/>
    <cellStyle name="Hipervínculo" xfId="22628" builtinId="8" hidden="1"/>
    <cellStyle name="Hipervínculo" xfId="22630" builtinId="8" hidden="1"/>
    <cellStyle name="Hipervínculo" xfId="22632" builtinId="8" hidden="1"/>
    <cellStyle name="Hipervínculo" xfId="22634" builtinId="8" hidden="1"/>
    <cellStyle name="Hipervínculo" xfId="22636" builtinId="8" hidden="1"/>
    <cellStyle name="Hipervínculo" xfId="22638" builtinId="8" hidden="1"/>
    <cellStyle name="Hipervínculo" xfId="22640" builtinId="8" hidden="1"/>
    <cellStyle name="Hipervínculo" xfId="22642" builtinId="8" hidden="1"/>
    <cellStyle name="Hipervínculo" xfId="22644" builtinId="8" hidden="1"/>
    <cellStyle name="Hipervínculo" xfId="22646" builtinId="8" hidden="1"/>
    <cellStyle name="Hipervínculo" xfId="22648" builtinId="8" hidden="1"/>
    <cellStyle name="Hipervínculo" xfId="22650" builtinId="8" hidden="1"/>
    <cellStyle name="Hipervínculo" xfId="22652" builtinId="8" hidden="1"/>
    <cellStyle name="Hipervínculo" xfId="22654" builtinId="8" hidden="1"/>
    <cellStyle name="Hipervínculo" xfId="22656" builtinId="8" hidden="1"/>
    <cellStyle name="Hipervínculo" xfId="22658" builtinId="8" hidden="1"/>
    <cellStyle name="Hipervínculo" xfId="22660" builtinId="8" hidden="1"/>
    <cellStyle name="Hipervínculo" xfId="22662" builtinId="8" hidden="1"/>
    <cellStyle name="Hipervínculo" xfId="22664" builtinId="8" hidden="1"/>
    <cellStyle name="Hipervínculo" xfId="22666" builtinId="8" hidden="1"/>
    <cellStyle name="Hipervínculo" xfId="22668" builtinId="8" hidden="1"/>
    <cellStyle name="Hipervínculo" xfId="22670" builtinId="8" hidden="1"/>
    <cellStyle name="Hipervínculo" xfId="22672" builtinId="8" hidden="1"/>
    <cellStyle name="Hipervínculo" xfId="22674" builtinId="8" hidden="1"/>
    <cellStyle name="Hipervínculo" xfId="22676" builtinId="8" hidden="1"/>
    <cellStyle name="Hipervínculo" xfId="22678" builtinId="8" hidden="1"/>
    <cellStyle name="Hipervínculo" xfId="22680" builtinId="8" hidden="1"/>
    <cellStyle name="Hipervínculo" xfId="22682" builtinId="8" hidden="1"/>
    <cellStyle name="Hipervínculo" xfId="22684" builtinId="8" hidden="1"/>
    <cellStyle name="Hipervínculo" xfId="22686" builtinId="8" hidden="1"/>
    <cellStyle name="Hipervínculo" xfId="22688" builtinId="8" hidden="1"/>
    <cellStyle name="Hipervínculo" xfId="22690" builtinId="8" hidden="1"/>
    <cellStyle name="Hipervínculo" xfId="22692" builtinId="8" hidden="1"/>
    <cellStyle name="Hipervínculo" xfId="22694" builtinId="8" hidden="1"/>
    <cellStyle name="Hipervínculo" xfId="22696" builtinId="8" hidden="1"/>
    <cellStyle name="Hipervínculo" xfId="22698" builtinId="8" hidden="1"/>
    <cellStyle name="Hipervínculo" xfId="22700" builtinId="8" hidden="1"/>
    <cellStyle name="Hipervínculo" xfId="22702" builtinId="8" hidden="1"/>
    <cellStyle name="Hipervínculo" xfId="22704" builtinId="8" hidden="1"/>
    <cellStyle name="Hipervínculo" xfId="22706" builtinId="8" hidden="1"/>
    <cellStyle name="Hipervínculo" xfId="22708" builtinId="8" hidden="1"/>
    <cellStyle name="Hipervínculo" xfId="22710" builtinId="8" hidden="1"/>
    <cellStyle name="Hipervínculo" xfId="22712" builtinId="8" hidden="1"/>
    <cellStyle name="Hipervínculo" xfId="22714" builtinId="8" hidden="1"/>
    <cellStyle name="Hipervínculo" xfId="22716" builtinId="8" hidden="1"/>
    <cellStyle name="Hipervínculo" xfId="22718" builtinId="8" hidden="1"/>
    <cellStyle name="Hipervínculo" xfId="22720" builtinId="8" hidden="1"/>
    <cellStyle name="Hipervínculo" xfId="22722" builtinId="8" hidden="1"/>
    <cellStyle name="Hipervínculo" xfId="22724" builtinId="8" hidden="1"/>
    <cellStyle name="Hipervínculo" xfId="22726" builtinId="8" hidden="1"/>
    <cellStyle name="Hipervínculo" xfId="22728" builtinId="8" hidden="1"/>
    <cellStyle name="Hipervínculo" xfId="22730" builtinId="8" hidden="1"/>
    <cellStyle name="Hipervínculo" xfId="22732" builtinId="8" hidden="1"/>
    <cellStyle name="Hipervínculo" xfId="22734" builtinId="8" hidden="1"/>
    <cellStyle name="Hipervínculo" xfId="22736" builtinId="8" hidden="1"/>
    <cellStyle name="Hipervínculo" xfId="22738" builtinId="8" hidden="1"/>
    <cellStyle name="Hipervínculo" xfId="22740" builtinId="8" hidden="1"/>
    <cellStyle name="Hipervínculo" xfId="22742" builtinId="8" hidden="1"/>
    <cellStyle name="Hipervínculo" xfId="22744" builtinId="8" hidden="1"/>
    <cellStyle name="Hipervínculo" xfId="22746" builtinId="8" hidden="1"/>
    <cellStyle name="Hipervínculo" xfId="22748" builtinId="8" hidden="1"/>
    <cellStyle name="Hipervínculo" xfId="22750" builtinId="8" hidden="1"/>
    <cellStyle name="Hipervínculo" xfId="22752" builtinId="8" hidden="1"/>
    <cellStyle name="Hipervínculo" xfId="22754" builtinId="8" hidden="1"/>
    <cellStyle name="Hipervínculo" xfId="22756" builtinId="8" hidden="1"/>
    <cellStyle name="Hipervínculo" xfId="22758" builtinId="8" hidden="1"/>
    <cellStyle name="Hipervínculo" xfId="22760" builtinId="8" hidden="1"/>
    <cellStyle name="Hipervínculo" xfId="22762" builtinId="8" hidden="1"/>
    <cellStyle name="Hipervínculo" xfId="22764" builtinId="8" hidden="1"/>
    <cellStyle name="Hipervínculo" xfId="22766" builtinId="8" hidden="1"/>
    <cellStyle name="Hipervínculo" xfId="22768" builtinId="8" hidden="1"/>
    <cellStyle name="Hipervínculo" xfId="22770" builtinId="8" hidden="1"/>
    <cellStyle name="Hipervínculo" xfId="22772" builtinId="8" hidden="1"/>
    <cellStyle name="Hipervínculo" xfId="22774" builtinId="8" hidden="1"/>
    <cellStyle name="Hipervínculo" xfId="22776" builtinId="8" hidden="1"/>
    <cellStyle name="Hipervínculo" xfId="22778" builtinId="8" hidden="1"/>
    <cellStyle name="Hipervínculo" xfId="22780" builtinId="8" hidden="1"/>
    <cellStyle name="Hipervínculo" xfId="22782" builtinId="8" hidden="1"/>
    <cellStyle name="Hipervínculo" xfId="22784" builtinId="8" hidden="1"/>
    <cellStyle name="Hipervínculo" xfId="22786" builtinId="8" hidden="1"/>
    <cellStyle name="Hipervínculo" xfId="22788" builtinId="8" hidden="1"/>
    <cellStyle name="Hipervínculo" xfId="22790" builtinId="8" hidden="1"/>
    <cellStyle name="Hipervínculo" xfId="22792" builtinId="8" hidden="1"/>
    <cellStyle name="Hipervínculo" xfId="22794" builtinId="8" hidden="1"/>
    <cellStyle name="Hipervínculo" xfId="22796" builtinId="8" hidden="1"/>
    <cellStyle name="Hipervínculo" xfId="22798" builtinId="8" hidden="1"/>
    <cellStyle name="Hipervínculo" xfId="22800" builtinId="8" hidden="1"/>
    <cellStyle name="Hipervínculo" xfId="22802" builtinId="8" hidden="1"/>
    <cellStyle name="Hipervínculo" xfId="22804" builtinId="8" hidden="1"/>
    <cellStyle name="Hipervínculo" xfId="22806" builtinId="8" hidden="1"/>
    <cellStyle name="Hipervínculo" xfId="22808" builtinId="8" hidden="1"/>
    <cellStyle name="Hipervínculo" xfId="22810" builtinId="8" hidden="1"/>
    <cellStyle name="Hipervínculo" xfId="22812" builtinId="8" hidden="1"/>
    <cellStyle name="Hipervínculo" xfId="22814" builtinId="8" hidden="1"/>
    <cellStyle name="Hipervínculo" xfId="22816" builtinId="8" hidden="1"/>
    <cellStyle name="Hipervínculo" xfId="22818" builtinId="8" hidden="1"/>
    <cellStyle name="Hipervínculo" xfId="22820" builtinId="8" hidden="1"/>
    <cellStyle name="Hipervínculo" xfId="22822" builtinId="8" hidden="1"/>
    <cellStyle name="Hipervínculo" xfId="22824" builtinId="8" hidden="1"/>
    <cellStyle name="Hipervínculo" xfId="22826" builtinId="8" hidden="1"/>
    <cellStyle name="Hipervínculo" xfId="22828" builtinId="8" hidden="1"/>
    <cellStyle name="Hipervínculo" xfId="22830" builtinId="8" hidden="1"/>
    <cellStyle name="Hipervínculo" xfId="22832" builtinId="8" hidden="1"/>
    <cellStyle name="Hipervínculo" xfId="22834" builtinId="8" hidden="1"/>
    <cellStyle name="Hipervínculo" xfId="22836" builtinId="8" hidden="1"/>
    <cellStyle name="Hipervínculo" xfId="22838" builtinId="8" hidden="1"/>
    <cellStyle name="Hipervínculo" xfId="22840" builtinId="8" hidden="1"/>
    <cellStyle name="Hipervínculo" xfId="22842" builtinId="8" hidden="1"/>
    <cellStyle name="Hipervínculo" xfId="22844" builtinId="8" hidden="1"/>
    <cellStyle name="Hipervínculo" xfId="22846" builtinId="8" hidden="1"/>
    <cellStyle name="Hipervínculo" xfId="22848" builtinId="8" hidden="1"/>
    <cellStyle name="Hipervínculo" xfId="22850" builtinId="8" hidden="1"/>
    <cellStyle name="Hipervínculo" xfId="22852" builtinId="8" hidden="1"/>
    <cellStyle name="Hipervínculo" xfId="22854" builtinId="8" hidden="1"/>
    <cellStyle name="Hipervínculo" xfId="22856" builtinId="8" hidden="1"/>
    <cellStyle name="Hipervínculo" xfId="22858" builtinId="8" hidden="1"/>
    <cellStyle name="Hipervínculo" xfId="22860" builtinId="8" hidden="1"/>
    <cellStyle name="Hipervínculo" xfId="22862" builtinId="8" hidden="1"/>
    <cellStyle name="Hipervínculo" xfId="22864" builtinId="8" hidden="1"/>
    <cellStyle name="Hipervínculo" xfId="22866" builtinId="8" hidden="1"/>
    <cellStyle name="Hipervínculo" xfId="22868" builtinId="8" hidden="1"/>
    <cellStyle name="Hipervínculo" xfId="22870" builtinId="8" hidden="1"/>
    <cellStyle name="Hipervínculo" xfId="22872" builtinId="8" hidden="1"/>
    <cellStyle name="Hipervínculo" xfId="22874" builtinId="8" hidden="1"/>
    <cellStyle name="Hipervínculo" xfId="22876" builtinId="8" hidden="1"/>
    <cellStyle name="Hipervínculo" xfId="22878" builtinId="8" hidden="1"/>
    <cellStyle name="Hipervínculo" xfId="22880" builtinId="8" hidden="1"/>
    <cellStyle name="Hipervínculo" xfId="22882" builtinId="8" hidden="1"/>
    <cellStyle name="Hipervínculo" xfId="22884" builtinId="8" hidden="1"/>
    <cellStyle name="Hipervínculo" xfId="22886" builtinId="8" hidden="1"/>
    <cellStyle name="Hipervínculo" xfId="22888" builtinId="8" hidden="1"/>
    <cellStyle name="Hipervínculo" xfId="22890" builtinId="8" hidden="1"/>
    <cellStyle name="Hipervínculo" xfId="22892" builtinId="8" hidden="1"/>
    <cellStyle name="Hipervínculo" xfId="22894" builtinId="8" hidden="1"/>
    <cellStyle name="Hipervínculo" xfId="22896" builtinId="8" hidden="1"/>
    <cellStyle name="Hipervínculo" xfId="22898" builtinId="8" hidden="1"/>
    <cellStyle name="Hipervínculo" xfId="22900" builtinId="8" hidden="1"/>
    <cellStyle name="Hipervínculo" xfId="22902" builtinId="8" hidden="1"/>
    <cellStyle name="Hipervínculo" xfId="22904" builtinId="8" hidden="1"/>
    <cellStyle name="Hipervínculo" xfId="22906" builtinId="8" hidden="1"/>
    <cellStyle name="Hipervínculo" xfId="22908" builtinId="8" hidden="1"/>
    <cellStyle name="Hipervínculo" xfId="22910" builtinId="8" hidden="1"/>
    <cellStyle name="Hipervínculo" xfId="22912" builtinId="8" hidden="1"/>
    <cellStyle name="Hipervínculo" xfId="22914" builtinId="8" hidden="1"/>
    <cellStyle name="Hipervínculo" xfId="22916" builtinId="8" hidden="1"/>
    <cellStyle name="Hipervínculo" xfId="22918" builtinId="8" hidden="1"/>
    <cellStyle name="Hipervínculo" xfId="22920" builtinId="8" hidden="1"/>
    <cellStyle name="Hipervínculo" xfId="22922" builtinId="8" hidden="1"/>
    <cellStyle name="Hipervínculo" xfId="22924" builtinId="8" hidden="1"/>
    <cellStyle name="Hipervínculo" xfId="22926" builtinId="8" hidden="1"/>
    <cellStyle name="Hipervínculo" xfId="22928" builtinId="8" hidden="1"/>
    <cellStyle name="Hipervínculo" xfId="22930" builtinId="8" hidden="1"/>
    <cellStyle name="Hipervínculo" xfId="22932" builtinId="8" hidden="1"/>
    <cellStyle name="Hipervínculo" xfId="22934" builtinId="8" hidden="1"/>
    <cellStyle name="Hipervínculo" xfId="22936" builtinId="8" hidden="1"/>
    <cellStyle name="Hipervínculo" xfId="22938" builtinId="8" hidden="1"/>
    <cellStyle name="Hipervínculo" xfId="22940" builtinId="8" hidden="1"/>
    <cellStyle name="Hipervínculo" xfId="22942" builtinId="8" hidden="1"/>
    <cellStyle name="Hipervínculo" xfId="22944" builtinId="8" hidden="1"/>
    <cellStyle name="Hipervínculo" xfId="22946" builtinId="8" hidden="1"/>
    <cellStyle name="Hipervínculo" xfId="22948" builtinId="8" hidden="1"/>
    <cellStyle name="Hipervínculo" xfId="22950" builtinId="8" hidden="1"/>
    <cellStyle name="Hipervínculo" xfId="22952" builtinId="8" hidden="1"/>
    <cellStyle name="Hipervínculo" xfId="22954" builtinId="8" hidden="1"/>
    <cellStyle name="Hipervínculo" xfId="22956" builtinId="8" hidden="1"/>
    <cellStyle name="Hipervínculo" xfId="22958" builtinId="8" hidden="1"/>
    <cellStyle name="Hipervínculo" xfId="22960" builtinId="8" hidden="1"/>
    <cellStyle name="Hipervínculo" xfId="22962" builtinId="8" hidden="1"/>
    <cellStyle name="Hipervínculo" xfId="22964" builtinId="8" hidden="1"/>
    <cellStyle name="Hipervínculo" xfId="22966" builtinId="8" hidden="1"/>
    <cellStyle name="Hipervínculo" xfId="22968" builtinId="8" hidden="1"/>
    <cellStyle name="Hipervínculo" xfId="22970" builtinId="8" hidden="1"/>
    <cellStyle name="Hipervínculo" xfId="22972" builtinId="8" hidden="1"/>
    <cellStyle name="Hipervínculo" xfId="22974" builtinId="8" hidden="1"/>
    <cellStyle name="Hipervínculo" xfId="22976" builtinId="8" hidden="1"/>
    <cellStyle name="Hipervínculo" xfId="22978" builtinId="8" hidden="1"/>
    <cellStyle name="Hipervínculo" xfId="22980" builtinId="8" hidden="1"/>
    <cellStyle name="Hipervínculo" xfId="22982" builtinId="8" hidden="1"/>
    <cellStyle name="Hipervínculo" xfId="22984" builtinId="8" hidden="1"/>
    <cellStyle name="Hipervínculo" xfId="22986" builtinId="8" hidden="1"/>
    <cellStyle name="Hipervínculo" xfId="22988" builtinId="8" hidden="1"/>
    <cellStyle name="Hipervínculo" xfId="22990" builtinId="8" hidden="1"/>
    <cellStyle name="Hipervínculo" xfId="22992" builtinId="8" hidden="1"/>
    <cellStyle name="Hipervínculo" xfId="22994" builtinId="8" hidden="1"/>
    <cellStyle name="Hipervínculo" xfId="22996" builtinId="8" hidden="1"/>
    <cellStyle name="Hipervínculo" xfId="22998" builtinId="8" hidden="1"/>
    <cellStyle name="Hipervínculo" xfId="23000" builtinId="8" hidden="1"/>
    <cellStyle name="Hipervínculo" xfId="23002" builtinId="8" hidden="1"/>
    <cellStyle name="Hipervínculo" xfId="23004" builtinId="8" hidden="1"/>
    <cellStyle name="Hipervínculo" xfId="23006" builtinId="8" hidden="1"/>
    <cellStyle name="Hipervínculo" xfId="23008" builtinId="8" hidden="1"/>
    <cellStyle name="Hipervínculo" xfId="23010" builtinId="8" hidden="1"/>
    <cellStyle name="Hipervínculo" xfId="23012" builtinId="8" hidden="1"/>
    <cellStyle name="Hipervínculo" xfId="23014" builtinId="8" hidden="1"/>
    <cellStyle name="Hipervínculo" xfId="23016" builtinId="8" hidden="1"/>
    <cellStyle name="Hipervínculo" xfId="23018" builtinId="8" hidden="1"/>
    <cellStyle name="Hipervínculo" xfId="23020" builtinId="8" hidden="1"/>
    <cellStyle name="Hipervínculo" xfId="23022" builtinId="8" hidden="1"/>
    <cellStyle name="Hipervínculo" xfId="23024" builtinId="8" hidden="1"/>
    <cellStyle name="Hipervínculo" xfId="23026" builtinId="8" hidden="1"/>
    <cellStyle name="Hipervínculo" xfId="23028" builtinId="8" hidden="1"/>
    <cellStyle name="Hipervínculo" xfId="23030" builtinId="8" hidden="1"/>
    <cellStyle name="Hipervínculo" xfId="23032" builtinId="8" hidden="1"/>
    <cellStyle name="Hipervínculo" xfId="23034" builtinId="8" hidden="1"/>
    <cellStyle name="Hipervínculo" xfId="23036" builtinId="8" hidden="1"/>
    <cellStyle name="Hipervínculo" xfId="23038" builtinId="8" hidden="1"/>
    <cellStyle name="Hipervínculo" xfId="23040" builtinId="8" hidden="1"/>
    <cellStyle name="Hipervínculo" xfId="23042" builtinId="8" hidden="1"/>
    <cellStyle name="Hipervínculo" xfId="23044" builtinId="8" hidden="1"/>
    <cellStyle name="Hipervínculo" xfId="23046" builtinId="8" hidden="1"/>
    <cellStyle name="Hipervínculo" xfId="23048" builtinId="8" hidden="1"/>
    <cellStyle name="Hipervínculo" xfId="23050" builtinId="8" hidden="1"/>
    <cellStyle name="Hipervínculo" xfId="23052" builtinId="8" hidden="1"/>
    <cellStyle name="Hipervínculo" xfId="23054" builtinId="8" hidden="1"/>
    <cellStyle name="Hipervínculo" xfId="23056" builtinId="8" hidden="1"/>
    <cellStyle name="Hipervínculo" xfId="23058" builtinId="8" hidden="1"/>
    <cellStyle name="Hipervínculo" xfId="23060" builtinId="8" hidden="1"/>
    <cellStyle name="Hipervínculo" xfId="23062" builtinId="8" hidden="1"/>
    <cellStyle name="Hipervínculo" xfId="23064" builtinId="8" hidden="1"/>
    <cellStyle name="Hipervínculo" xfId="23066" builtinId="8" hidden="1"/>
    <cellStyle name="Hipervínculo" xfId="23068" builtinId="8" hidden="1"/>
    <cellStyle name="Hipervínculo" xfId="23070" builtinId="8" hidden="1"/>
    <cellStyle name="Hipervínculo" xfId="23072" builtinId="8" hidden="1"/>
    <cellStyle name="Hipervínculo" xfId="23074" builtinId="8" hidden="1"/>
    <cellStyle name="Hipervínculo" xfId="23076" builtinId="8" hidden="1"/>
    <cellStyle name="Hipervínculo" xfId="23078" builtinId="8" hidden="1"/>
    <cellStyle name="Hipervínculo" xfId="23080" builtinId="8" hidden="1"/>
    <cellStyle name="Hipervínculo" xfId="23082" builtinId="8" hidden="1"/>
    <cellStyle name="Hipervínculo" xfId="23084" builtinId="8" hidden="1"/>
    <cellStyle name="Hipervínculo" xfId="23086" builtinId="8" hidden="1"/>
    <cellStyle name="Hipervínculo" xfId="23088" builtinId="8" hidden="1"/>
    <cellStyle name="Hipervínculo" xfId="23090" builtinId="8" hidden="1"/>
    <cellStyle name="Hipervínculo" xfId="23092" builtinId="8" hidden="1"/>
    <cellStyle name="Hipervínculo" xfId="23094" builtinId="8" hidden="1"/>
    <cellStyle name="Hipervínculo" xfId="23096" builtinId="8" hidden="1"/>
    <cellStyle name="Hipervínculo" xfId="23098" builtinId="8" hidden="1"/>
    <cellStyle name="Hipervínculo" xfId="23100" builtinId="8" hidden="1"/>
    <cellStyle name="Hipervínculo" xfId="23102" builtinId="8" hidden="1"/>
    <cellStyle name="Hipervínculo" xfId="23104" builtinId="8" hidden="1"/>
    <cellStyle name="Hipervínculo" xfId="23106" builtinId="8" hidden="1"/>
    <cellStyle name="Hipervínculo" xfId="23108" builtinId="8" hidden="1"/>
    <cellStyle name="Hipervínculo" xfId="23110" builtinId="8" hidden="1"/>
    <cellStyle name="Hipervínculo" xfId="23112" builtinId="8" hidden="1"/>
    <cellStyle name="Hipervínculo" xfId="23114" builtinId="8" hidden="1"/>
    <cellStyle name="Hipervínculo" xfId="23116" builtinId="8" hidden="1"/>
    <cellStyle name="Hipervínculo" xfId="23118" builtinId="8" hidden="1"/>
    <cellStyle name="Hipervínculo" xfId="23120" builtinId="8" hidden="1"/>
    <cellStyle name="Hipervínculo" xfId="23122" builtinId="8" hidden="1"/>
    <cellStyle name="Hipervínculo" xfId="23124" builtinId="8" hidden="1"/>
    <cellStyle name="Hipervínculo" xfId="23126" builtinId="8" hidden="1"/>
    <cellStyle name="Hipervínculo" xfId="23128" builtinId="8" hidden="1"/>
    <cellStyle name="Hipervínculo" xfId="23130" builtinId="8" hidden="1"/>
    <cellStyle name="Hipervínculo" xfId="23132" builtinId="8" hidden="1"/>
    <cellStyle name="Hipervínculo" xfId="23134" builtinId="8" hidden="1"/>
    <cellStyle name="Hipervínculo" xfId="23136" builtinId="8" hidden="1"/>
    <cellStyle name="Hipervínculo" xfId="23138" builtinId="8" hidden="1"/>
    <cellStyle name="Hipervínculo" xfId="23140" builtinId="8" hidden="1"/>
    <cellStyle name="Hipervínculo" xfId="23142" builtinId="8" hidden="1"/>
    <cellStyle name="Hipervínculo" xfId="23144" builtinId="8" hidden="1"/>
    <cellStyle name="Hipervínculo" xfId="23146" builtinId="8" hidden="1"/>
    <cellStyle name="Hipervínculo" xfId="23148" builtinId="8" hidden="1"/>
    <cellStyle name="Hipervínculo" xfId="23150" builtinId="8" hidden="1"/>
    <cellStyle name="Hipervínculo" xfId="23152" builtinId="8" hidden="1"/>
    <cellStyle name="Hipervínculo" xfId="23154" builtinId="8" hidden="1"/>
    <cellStyle name="Hipervínculo" xfId="23156" builtinId="8" hidden="1"/>
    <cellStyle name="Hipervínculo" xfId="23158" builtinId="8" hidden="1"/>
    <cellStyle name="Hipervínculo" xfId="23160" builtinId="8" hidden="1"/>
    <cellStyle name="Hipervínculo" xfId="23162" builtinId="8" hidden="1"/>
    <cellStyle name="Hipervínculo" xfId="23164" builtinId="8" hidden="1"/>
    <cellStyle name="Hipervínculo" xfId="23166" builtinId="8" hidden="1"/>
    <cellStyle name="Hipervínculo" xfId="23168" builtinId="8" hidden="1"/>
    <cellStyle name="Hipervínculo" xfId="23170" builtinId="8" hidden="1"/>
    <cellStyle name="Hipervínculo" xfId="23172" builtinId="8" hidden="1"/>
    <cellStyle name="Hipervínculo" xfId="23174" builtinId="8" hidden="1"/>
    <cellStyle name="Hipervínculo" xfId="23176" builtinId="8" hidden="1"/>
    <cellStyle name="Hipervínculo" xfId="23178" builtinId="8" hidden="1"/>
    <cellStyle name="Hipervínculo" xfId="23180" builtinId="8" hidden="1"/>
    <cellStyle name="Hipervínculo" xfId="23182" builtinId="8" hidden="1"/>
    <cellStyle name="Hipervínculo" xfId="23184" builtinId="8" hidden="1"/>
    <cellStyle name="Hipervínculo" xfId="23186" builtinId="8" hidden="1"/>
    <cellStyle name="Hipervínculo" xfId="23188" builtinId="8" hidden="1"/>
    <cellStyle name="Hipervínculo" xfId="23190" builtinId="8" hidden="1"/>
    <cellStyle name="Hipervínculo" xfId="23192" builtinId="8" hidden="1"/>
    <cellStyle name="Hipervínculo" xfId="23194" builtinId="8" hidden="1"/>
    <cellStyle name="Hipervínculo" xfId="23196" builtinId="8" hidden="1"/>
    <cellStyle name="Hipervínculo" xfId="23198" builtinId="8" hidden="1"/>
    <cellStyle name="Hipervínculo" xfId="23200" builtinId="8" hidden="1"/>
    <cellStyle name="Hipervínculo" xfId="23202" builtinId="8" hidden="1"/>
    <cellStyle name="Hipervínculo" xfId="23204" builtinId="8" hidden="1"/>
    <cellStyle name="Hipervínculo" xfId="23206" builtinId="8" hidden="1"/>
    <cellStyle name="Hipervínculo" xfId="23208" builtinId="8" hidden="1"/>
    <cellStyle name="Hipervínculo" xfId="23210" builtinId="8" hidden="1"/>
    <cellStyle name="Hipervínculo" xfId="23212" builtinId="8" hidden="1"/>
    <cellStyle name="Hipervínculo" xfId="23214" builtinId="8" hidden="1"/>
    <cellStyle name="Hipervínculo" xfId="23216" builtinId="8" hidden="1"/>
    <cellStyle name="Hipervínculo" xfId="23218" builtinId="8" hidden="1"/>
    <cellStyle name="Hipervínculo" xfId="23220" builtinId="8" hidden="1"/>
    <cellStyle name="Hipervínculo" xfId="23222" builtinId="8" hidden="1"/>
    <cellStyle name="Hipervínculo" xfId="23224" builtinId="8" hidden="1"/>
    <cellStyle name="Hipervínculo" xfId="23226" builtinId="8" hidden="1"/>
    <cellStyle name="Hipervínculo" xfId="23228" builtinId="8" hidden="1"/>
    <cellStyle name="Hipervínculo" xfId="23230" builtinId="8" hidden="1"/>
    <cellStyle name="Hipervínculo" xfId="23232" builtinId="8" hidden="1"/>
    <cellStyle name="Hipervínculo" xfId="23234" builtinId="8" hidden="1"/>
    <cellStyle name="Hipervínculo" xfId="23236" builtinId="8" hidden="1"/>
    <cellStyle name="Hipervínculo" xfId="23238" builtinId="8" hidden="1"/>
    <cellStyle name="Hipervínculo" xfId="23240" builtinId="8" hidden="1"/>
    <cellStyle name="Hipervínculo" xfId="23242" builtinId="8" hidden="1"/>
    <cellStyle name="Hipervínculo" xfId="23244" builtinId="8" hidden="1"/>
    <cellStyle name="Hipervínculo" xfId="23246" builtinId="8" hidden="1"/>
    <cellStyle name="Hipervínculo" xfId="23248" builtinId="8" hidden="1"/>
    <cellStyle name="Hipervínculo" xfId="23250" builtinId="8" hidden="1"/>
    <cellStyle name="Hipervínculo" xfId="23252" builtinId="8" hidden="1"/>
    <cellStyle name="Hipervínculo" xfId="23254" builtinId="8" hidden="1"/>
    <cellStyle name="Hipervínculo" xfId="23256" builtinId="8" hidden="1"/>
    <cellStyle name="Hipervínculo" xfId="23258" builtinId="8" hidden="1"/>
    <cellStyle name="Hipervínculo" xfId="23260" builtinId="8" hidden="1"/>
    <cellStyle name="Hipervínculo" xfId="23262" builtinId="8" hidden="1"/>
    <cellStyle name="Hipervínculo" xfId="23264" builtinId="8" hidden="1"/>
    <cellStyle name="Hipervínculo" xfId="23266" builtinId="8" hidden="1"/>
    <cellStyle name="Hipervínculo" xfId="23268" builtinId="8" hidden="1"/>
    <cellStyle name="Hipervínculo" xfId="23270" builtinId="8" hidden="1"/>
    <cellStyle name="Hipervínculo" xfId="23272" builtinId="8" hidden="1"/>
    <cellStyle name="Hipervínculo" xfId="23274" builtinId="8" hidden="1"/>
    <cellStyle name="Hipervínculo" xfId="23276" builtinId="8" hidden="1"/>
    <cellStyle name="Hipervínculo" xfId="23278" builtinId="8" hidden="1"/>
    <cellStyle name="Hipervínculo" xfId="23280" builtinId="8" hidden="1"/>
    <cellStyle name="Hipervínculo" xfId="23282" builtinId="8" hidden="1"/>
    <cellStyle name="Hipervínculo" xfId="23284" builtinId="8" hidden="1"/>
    <cellStyle name="Hipervínculo" xfId="23286" builtinId="8" hidden="1"/>
    <cellStyle name="Hipervínculo" xfId="23288" builtinId="8" hidden="1"/>
    <cellStyle name="Hipervínculo" xfId="23290" builtinId="8" hidden="1"/>
    <cellStyle name="Hipervínculo" xfId="23292" builtinId="8" hidden="1"/>
    <cellStyle name="Hipervínculo" xfId="23294" builtinId="8" hidden="1"/>
    <cellStyle name="Hipervínculo" xfId="23296" builtinId="8" hidden="1"/>
    <cellStyle name="Hipervínculo" xfId="23298" builtinId="8" hidden="1"/>
    <cellStyle name="Hipervínculo" xfId="23300" builtinId="8" hidden="1"/>
    <cellStyle name="Hipervínculo" xfId="23302" builtinId="8" hidden="1"/>
    <cellStyle name="Hipervínculo" xfId="23304" builtinId="8" hidden="1"/>
    <cellStyle name="Hipervínculo" xfId="23306" builtinId="8" hidden="1"/>
    <cellStyle name="Hipervínculo" xfId="23308" builtinId="8" hidden="1"/>
    <cellStyle name="Hipervínculo" xfId="23310" builtinId="8" hidden="1"/>
    <cellStyle name="Hipervínculo" xfId="23312" builtinId="8" hidden="1"/>
    <cellStyle name="Hipervínculo" xfId="23314" builtinId="8" hidden="1"/>
    <cellStyle name="Hipervínculo" xfId="23316" builtinId="8" hidden="1"/>
    <cellStyle name="Hipervínculo" xfId="23318" builtinId="8" hidden="1"/>
    <cellStyle name="Hipervínculo" xfId="23320" builtinId="8" hidden="1"/>
    <cellStyle name="Hipervínculo" xfId="23322" builtinId="8" hidden="1"/>
    <cellStyle name="Hipervínculo" xfId="23324" builtinId="8" hidden="1"/>
    <cellStyle name="Hipervínculo" xfId="23326" builtinId="8" hidden="1"/>
    <cellStyle name="Hipervínculo" xfId="23328" builtinId="8" hidden="1"/>
    <cellStyle name="Hipervínculo" xfId="23330" builtinId="8" hidden="1"/>
    <cellStyle name="Hipervínculo" xfId="23332" builtinId="8" hidden="1"/>
    <cellStyle name="Hipervínculo" xfId="23334" builtinId="8" hidden="1"/>
    <cellStyle name="Hipervínculo" xfId="23336" builtinId="8" hidden="1"/>
    <cellStyle name="Hipervínculo" xfId="23338" builtinId="8" hidden="1"/>
    <cellStyle name="Hipervínculo" xfId="23340" builtinId="8" hidden="1"/>
    <cellStyle name="Hipervínculo" xfId="23342" builtinId="8" hidden="1"/>
    <cellStyle name="Hipervínculo" xfId="23344" builtinId="8" hidden="1"/>
    <cellStyle name="Hipervínculo" xfId="23346" builtinId="8" hidden="1"/>
    <cellStyle name="Hipervínculo" xfId="23348" builtinId="8" hidden="1"/>
    <cellStyle name="Hipervínculo" xfId="23350" builtinId="8" hidden="1"/>
    <cellStyle name="Hipervínculo" xfId="23352" builtinId="8" hidden="1"/>
    <cellStyle name="Hipervínculo" xfId="23354" builtinId="8" hidden="1"/>
    <cellStyle name="Hipervínculo" xfId="23356" builtinId="8" hidden="1"/>
    <cellStyle name="Hipervínculo" xfId="23358" builtinId="8" hidden="1"/>
    <cellStyle name="Hipervínculo" xfId="23360" builtinId="8" hidden="1"/>
    <cellStyle name="Hipervínculo" xfId="23362" builtinId="8" hidden="1"/>
    <cellStyle name="Hipervínculo" xfId="23364" builtinId="8" hidden="1"/>
    <cellStyle name="Hipervínculo" xfId="23366" builtinId="8" hidden="1"/>
    <cellStyle name="Hipervínculo" xfId="23368" builtinId="8" hidden="1"/>
    <cellStyle name="Hipervínculo" xfId="23370" builtinId="8" hidden="1"/>
    <cellStyle name="Hipervínculo" xfId="23372" builtinId="8" hidden="1"/>
    <cellStyle name="Hipervínculo" xfId="23374" builtinId="8" hidden="1"/>
    <cellStyle name="Hipervínculo" xfId="23376" builtinId="8" hidden="1"/>
    <cellStyle name="Hipervínculo" xfId="23378" builtinId="8" hidden="1"/>
    <cellStyle name="Hipervínculo" xfId="23380" builtinId="8" hidden="1"/>
    <cellStyle name="Hipervínculo" xfId="23382" builtinId="8" hidden="1"/>
    <cellStyle name="Hipervínculo" xfId="23384" builtinId="8" hidden="1"/>
    <cellStyle name="Hipervínculo" xfId="23386" builtinId="8" hidden="1"/>
    <cellStyle name="Hipervínculo" xfId="23388" builtinId="8" hidden="1"/>
    <cellStyle name="Hipervínculo" xfId="23390" builtinId="8" hidden="1"/>
    <cellStyle name="Hipervínculo" xfId="23392" builtinId="8" hidden="1"/>
    <cellStyle name="Hipervínculo" xfId="23394" builtinId="8" hidden="1"/>
    <cellStyle name="Hipervínculo" xfId="23396" builtinId="8" hidden="1"/>
    <cellStyle name="Hipervínculo" xfId="23398" builtinId="8" hidden="1"/>
    <cellStyle name="Hipervínculo" xfId="23400" builtinId="8" hidden="1"/>
    <cellStyle name="Hipervínculo" xfId="23402" builtinId="8" hidden="1"/>
    <cellStyle name="Hipervínculo" xfId="23404" builtinId="8" hidden="1"/>
    <cellStyle name="Hipervínculo" xfId="23406" builtinId="8" hidden="1"/>
    <cellStyle name="Hipervínculo" xfId="23408" builtinId="8" hidden="1"/>
    <cellStyle name="Hipervínculo" xfId="23410" builtinId="8" hidden="1"/>
    <cellStyle name="Hipervínculo" xfId="23412" builtinId="8" hidden="1"/>
    <cellStyle name="Hipervínculo" xfId="23414" builtinId="8" hidden="1"/>
    <cellStyle name="Hipervínculo" xfId="23416" builtinId="8" hidden="1"/>
    <cellStyle name="Hipervínculo" xfId="23418" builtinId="8" hidden="1"/>
    <cellStyle name="Hipervínculo" xfId="23420" builtinId="8" hidden="1"/>
    <cellStyle name="Hipervínculo" xfId="23422" builtinId="8" hidden="1"/>
    <cellStyle name="Hipervínculo" xfId="23424" builtinId="8" hidden="1"/>
    <cellStyle name="Hipervínculo" xfId="23426" builtinId="8" hidden="1"/>
    <cellStyle name="Hipervínculo" xfId="23428" builtinId="8" hidden="1"/>
    <cellStyle name="Hipervínculo" xfId="23430" builtinId="8" hidden="1"/>
    <cellStyle name="Hipervínculo" xfId="23432" builtinId="8" hidden="1"/>
    <cellStyle name="Hipervínculo" xfId="23434" builtinId="8" hidden="1"/>
    <cellStyle name="Hipervínculo" xfId="23436" builtinId="8" hidden="1"/>
    <cellStyle name="Hipervínculo" xfId="23438" builtinId="8" hidden="1"/>
    <cellStyle name="Hipervínculo" xfId="23440" builtinId="8" hidden="1"/>
    <cellStyle name="Hipervínculo" xfId="23442" builtinId="8" hidden="1"/>
    <cellStyle name="Hipervínculo" xfId="23444" builtinId="8" hidden="1"/>
    <cellStyle name="Hipervínculo" xfId="23446" builtinId="8" hidden="1"/>
    <cellStyle name="Hipervínculo" xfId="23448" builtinId="8" hidden="1"/>
    <cellStyle name="Hipervínculo" xfId="23450" builtinId="8" hidden="1"/>
    <cellStyle name="Hipervínculo" xfId="23452" builtinId="8" hidden="1"/>
    <cellStyle name="Hipervínculo" xfId="23454" builtinId="8" hidden="1"/>
    <cellStyle name="Hipervínculo" xfId="23456" builtinId="8" hidden="1"/>
    <cellStyle name="Hipervínculo" xfId="23458" builtinId="8" hidden="1"/>
    <cellStyle name="Hipervínculo" xfId="23460" builtinId="8" hidden="1"/>
    <cellStyle name="Hipervínculo" xfId="23462" builtinId="8" hidden="1"/>
    <cellStyle name="Hipervínculo" xfId="23464" builtinId="8" hidden="1"/>
    <cellStyle name="Hipervínculo" xfId="23466" builtinId="8" hidden="1"/>
    <cellStyle name="Hipervínculo" xfId="23468" builtinId="8" hidden="1"/>
    <cellStyle name="Hipervínculo" xfId="23470" builtinId="8" hidden="1"/>
    <cellStyle name="Hipervínculo" xfId="23472" builtinId="8" hidden="1"/>
    <cellStyle name="Hipervínculo" xfId="23474" builtinId="8" hidden="1"/>
    <cellStyle name="Hipervínculo" xfId="23476" builtinId="8" hidden="1"/>
    <cellStyle name="Hipervínculo" xfId="23478" builtinId="8" hidden="1"/>
    <cellStyle name="Hipervínculo" xfId="23480" builtinId="8" hidden="1"/>
    <cellStyle name="Hipervínculo" xfId="23482" builtinId="8" hidden="1"/>
    <cellStyle name="Hipervínculo" xfId="23484" builtinId="8" hidden="1"/>
    <cellStyle name="Hipervínculo" xfId="23486" builtinId="8" hidden="1"/>
    <cellStyle name="Hipervínculo" xfId="23488" builtinId="8" hidden="1"/>
    <cellStyle name="Hipervínculo" xfId="23490" builtinId="8" hidden="1"/>
    <cellStyle name="Hipervínculo" xfId="23492" builtinId="8" hidden="1"/>
    <cellStyle name="Hipervínculo" xfId="23494" builtinId="8" hidden="1"/>
    <cellStyle name="Hipervínculo" xfId="23496" builtinId="8" hidden="1"/>
    <cellStyle name="Hipervínculo" xfId="23498" builtinId="8" hidden="1"/>
    <cellStyle name="Hipervínculo" xfId="23500" builtinId="8" hidden="1"/>
    <cellStyle name="Hipervínculo" xfId="23502" builtinId="8" hidden="1"/>
    <cellStyle name="Hipervínculo" xfId="23504" builtinId="8" hidden="1"/>
    <cellStyle name="Hipervínculo" xfId="23506" builtinId="8" hidden="1"/>
    <cellStyle name="Hipervínculo" xfId="23508" builtinId="8" hidden="1"/>
    <cellStyle name="Hipervínculo" xfId="23510" builtinId="8" hidden="1"/>
    <cellStyle name="Hipervínculo" xfId="23512" builtinId="8" hidden="1"/>
    <cellStyle name="Hipervínculo" xfId="23514" builtinId="8" hidden="1"/>
    <cellStyle name="Hipervínculo" xfId="23516" builtinId="8" hidden="1"/>
    <cellStyle name="Hipervínculo" xfId="23518" builtinId="8" hidden="1"/>
    <cellStyle name="Hipervínculo" xfId="23520" builtinId="8" hidden="1"/>
    <cellStyle name="Hipervínculo" xfId="23522" builtinId="8" hidden="1"/>
    <cellStyle name="Hipervínculo" xfId="23524" builtinId="8" hidden="1"/>
    <cellStyle name="Hipervínculo" xfId="23526" builtinId="8" hidden="1"/>
    <cellStyle name="Hipervínculo" xfId="23528" builtinId="8" hidden="1"/>
    <cellStyle name="Hipervínculo" xfId="23530" builtinId="8" hidden="1"/>
    <cellStyle name="Hipervínculo" xfId="23532" builtinId="8" hidden="1"/>
    <cellStyle name="Hipervínculo" xfId="23534" builtinId="8" hidden="1"/>
    <cellStyle name="Hipervínculo" xfId="23536" builtinId="8" hidden="1"/>
    <cellStyle name="Hipervínculo" xfId="23538" builtinId="8" hidden="1"/>
    <cellStyle name="Hipervínculo" xfId="23540" builtinId="8" hidden="1"/>
    <cellStyle name="Hipervínculo" xfId="23542" builtinId="8" hidden="1"/>
    <cellStyle name="Hipervínculo" xfId="23544" builtinId="8" hidden="1"/>
    <cellStyle name="Hipervínculo" xfId="23546" builtinId="8" hidden="1"/>
    <cellStyle name="Hipervínculo" xfId="23548" builtinId="8" hidden="1"/>
    <cellStyle name="Hipervínculo" xfId="23550" builtinId="8" hidden="1"/>
    <cellStyle name="Hipervínculo" xfId="23552" builtinId="8" hidden="1"/>
    <cellStyle name="Hipervínculo" xfId="23554" builtinId="8" hidden="1"/>
    <cellStyle name="Hipervínculo" xfId="23556" builtinId="8" hidden="1"/>
    <cellStyle name="Hipervínculo" xfId="23558" builtinId="8" hidden="1"/>
    <cellStyle name="Hipervínculo" xfId="23560" builtinId="8" hidden="1"/>
    <cellStyle name="Hipervínculo" xfId="23562" builtinId="8" hidden="1"/>
    <cellStyle name="Hipervínculo" xfId="23564" builtinId="8" hidden="1"/>
    <cellStyle name="Hipervínculo" xfId="23566" builtinId="8" hidden="1"/>
    <cellStyle name="Hipervínculo" xfId="23568" builtinId="8" hidden="1"/>
    <cellStyle name="Hipervínculo" xfId="23570" builtinId="8" hidden="1"/>
    <cellStyle name="Hipervínculo" xfId="23572" builtinId="8" hidden="1"/>
    <cellStyle name="Hipervínculo" xfId="23574" builtinId="8" hidden="1"/>
    <cellStyle name="Hipervínculo" xfId="23576" builtinId="8" hidden="1"/>
    <cellStyle name="Hipervínculo" xfId="23578" builtinId="8" hidden="1"/>
    <cellStyle name="Hipervínculo" xfId="23580" builtinId="8" hidden="1"/>
    <cellStyle name="Hipervínculo" xfId="23582" builtinId="8" hidden="1"/>
    <cellStyle name="Hipervínculo" xfId="23584" builtinId="8" hidden="1"/>
    <cellStyle name="Hipervínculo" xfId="23586" builtinId="8" hidden="1"/>
    <cellStyle name="Hipervínculo" xfId="23588" builtinId="8" hidden="1"/>
    <cellStyle name="Hipervínculo" xfId="23590" builtinId="8" hidden="1"/>
    <cellStyle name="Hipervínculo" xfId="23592" builtinId="8" hidden="1"/>
    <cellStyle name="Hipervínculo" xfId="23594" builtinId="8" hidden="1"/>
    <cellStyle name="Hipervínculo" xfId="23596" builtinId="8" hidden="1"/>
    <cellStyle name="Hipervínculo" xfId="23598" builtinId="8" hidden="1"/>
    <cellStyle name="Hipervínculo" xfId="23600" builtinId="8" hidden="1"/>
    <cellStyle name="Hipervínculo" xfId="23602" builtinId="8" hidden="1"/>
    <cellStyle name="Hipervínculo" xfId="23604" builtinId="8" hidden="1"/>
    <cellStyle name="Hipervínculo" xfId="23606" builtinId="8" hidden="1"/>
    <cellStyle name="Hipervínculo" xfId="23608" builtinId="8" hidden="1"/>
    <cellStyle name="Hipervínculo" xfId="23610" builtinId="8" hidden="1"/>
    <cellStyle name="Hipervínculo" xfId="23612" builtinId="8" hidden="1"/>
    <cellStyle name="Hipervínculo" xfId="23614" builtinId="8" hidden="1"/>
    <cellStyle name="Hipervínculo" xfId="23616" builtinId="8" hidden="1"/>
    <cellStyle name="Hipervínculo" xfId="23618" builtinId="8" hidden="1"/>
    <cellStyle name="Hipervínculo" xfId="23620" builtinId="8" hidden="1"/>
    <cellStyle name="Hipervínculo" xfId="23622" builtinId="8" hidden="1"/>
    <cellStyle name="Hipervínculo" xfId="23624" builtinId="8" hidden="1"/>
    <cellStyle name="Hipervínculo" xfId="23626" builtinId="8" hidden="1"/>
    <cellStyle name="Hipervínculo" xfId="23628" builtinId="8" hidden="1"/>
    <cellStyle name="Hipervínculo" xfId="23630" builtinId="8" hidden="1"/>
    <cellStyle name="Hipervínculo" xfId="23632" builtinId="8" hidden="1"/>
    <cellStyle name="Hipervínculo" xfId="23634" builtinId="8" hidden="1"/>
    <cellStyle name="Hipervínculo" xfId="23636" builtinId="8" hidden="1"/>
    <cellStyle name="Hipervínculo" xfId="23638" builtinId="8" hidden="1"/>
    <cellStyle name="Hipervínculo" xfId="23640" builtinId="8" hidden="1"/>
    <cellStyle name="Hipervínculo" xfId="23642" builtinId="8" hidden="1"/>
    <cellStyle name="Hipervínculo" xfId="23644" builtinId="8" hidden="1"/>
    <cellStyle name="Hipervínculo" xfId="23646" builtinId="8" hidden="1"/>
    <cellStyle name="Hipervínculo" xfId="23648" builtinId="8" hidden="1"/>
    <cellStyle name="Hipervínculo" xfId="23650" builtinId="8" hidden="1"/>
    <cellStyle name="Hipervínculo" xfId="23652" builtinId="8" hidden="1"/>
    <cellStyle name="Hipervínculo" xfId="23654" builtinId="8" hidden="1"/>
    <cellStyle name="Hipervínculo" xfId="23656" builtinId="8" hidden="1"/>
    <cellStyle name="Hipervínculo" xfId="23658" builtinId="8" hidden="1"/>
    <cellStyle name="Hipervínculo" xfId="23660" builtinId="8" hidden="1"/>
    <cellStyle name="Hipervínculo" xfId="23662" builtinId="8" hidden="1"/>
    <cellStyle name="Hipervínculo" xfId="23664" builtinId="8" hidden="1"/>
    <cellStyle name="Hipervínculo" xfId="23666" builtinId="8" hidden="1"/>
    <cellStyle name="Hipervínculo" xfId="23668" builtinId="8" hidden="1"/>
    <cellStyle name="Hipervínculo" xfId="23670" builtinId="8" hidden="1"/>
    <cellStyle name="Hipervínculo" xfId="23672" builtinId="8" hidden="1"/>
    <cellStyle name="Hipervínculo" xfId="23674" builtinId="8" hidden="1"/>
    <cellStyle name="Hipervínculo" xfId="23676" builtinId="8" hidden="1"/>
    <cellStyle name="Hipervínculo" xfId="23678" builtinId="8" hidden="1"/>
    <cellStyle name="Hipervínculo" xfId="23680" builtinId="8" hidden="1"/>
    <cellStyle name="Hipervínculo" xfId="23682" builtinId="8" hidden="1"/>
    <cellStyle name="Hipervínculo" xfId="23684" builtinId="8" hidden="1"/>
    <cellStyle name="Hipervínculo" xfId="23686" builtinId="8" hidden="1"/>
    <cellStyle name="Hipervínculo" xfId="23688" builtinId="8" hidden="1"/>
    <cellStyle name="Hipervínculo" xfId="23690" builtinId="8" hidden="1"/>
    <cellStyle name="Hipervínculo" xfId="23692" builtinId="8" hidden="1"/>
    <cellStyle name="Hipervínculo" xfId="23694" builtinId="8" hidden="1"/>
    <cellStyle name="Hipervínculo" xfId="23696" builtinId="8" hidden="1"/>
    <cellStyle name="Hipervínculo" xfId="23698" builtinId="8" hidden="1"/>
    <cellStyle name="Hipervínculo" xfId="23700" builtinId="8" hidden="1"/>
    <cellStyle name="Hipervínculo" xfId="23702" builtinId="8" hidden="1"/>
    <cellStyle name="Hipervínculo" xfId="23704" builtinId="8" hidden="1"/>
    <cellStyle name="Hipervínculo" xfId="23706" builtinId="8" hidden="1"/>
    <cellStyle name="Hipervínculo" xfId="23708" builtinId="8" hidden="1"/>
    <cellStyle name="Hipervínculo" xfId="23710" builtinId="8" hidden="1"/>
    <cellStyle name="Hipervínculo" xfId="23712" builtinId="8" hidden="1"/>
    <cellStyle name="Hipervínculo" xfId="23714" builtinId="8" hidden="1"/>
    <cellStyle name="Hipervínculo" xfId="23716" builtinId="8" hidden="1"/>
    <cellStyle name="Hipervínculo" xfId="23718" builtinId="8" hidden="1"/>
    <cellStyle name="Hipervínculo" xfId="23720" builtinId="8" hidden="1"/>
    <cellStyle name="Hipervínculo" xfId="23722" builtinId="8" hidden="1"/>
    <cellStyle name="Hipervínculo" xfId="23724" builtinId="8" hidden="1"/>
    <cellStyle name="Hipervínculo" xfId="23726" builtinId="8" hidden="1"/>
    <cellStyle name="Hipervínculo" xfId="23728" builtinId="8" hidden="1"/>
    <cellStyle name="Hipervínculo" xfId="23730" builtinId="8" hidden="1"/>
    <cellStyle name="Hipervínculo" xfId="23732" builtinId="8" hidden="1"/>
    <cellStyle name="Hipervínculo" xfId="23734" builtinId="8" hidden="1"/>
    <cellStyle name="Hipervínculo" xfId="23736" builtinId="8" hidden="1"/>
    <cellStyle name="Hipervínculo" xfId="23738" builtinId="8" hidden="1"/>
    <cellStyle name="Hipervínculo" xfId="23740" builtinId="8" hidden="1"/>
    <cellStyle name="Hipervínculo" xfId="23742" builtinId="8" hidden="1"/>
    <cellStyle name="Hipervínculo" xfId="23744" builtinId="8" hidden="1"/>
    <cellStyle name="Hipervínculo" xfId="23746" builtinId="8" hidden="1"/>
    <cellStyle name="Hipervínculo" xfId="23748" builtinId="8" hidden="1"/>
    <cellStyle name="Hipervínculo" xfId="23750" builtinId="8" hidden="1"/>
    <cellStyle name="Hipervínculo" xfId="23752" builtinId="8" hidden="1"/>
    <cellStyle name="Hipervínculo" xfId="23754" builtinId="8" hidden="1"/>
    <cellStyle name="Hipervínculo" xfId="23756" builtinId="8" hidden="1"/>
    <cellStyle name="Hipervínculo" xfId="23758" builtinId="8" hidden="1"/>
    <cellStyle name="Hipervínculo" xfId="23760" builtinId="8" hidden="1"/>
    <cellStyle name="Hipervínculo" xfId="23762" builtinId="8" hidden="1"/>
    <cellStyle name="Hipervínculo" xfId="23764" builtinId="8" hidden="1"/>
    <cellStyle name="Hipervínculo" xfId="23766" builtinId="8" hidden="1"/>
    <cellStyle name="Hipervínculo" xfId="23768" builtinId="8" hidden="1"/>
    <cellStyle name="Hipervínculo" xfId="23770" builtinId="8" hidden="1"/>
    <cellStyle name="Hipervínculo" xfId="23772" builtinId="8" hidden="1"/>
    <cellStyle name="Hipervínculo" xfId="23774" builtinId="8" hidden="1"/>
    <cellStyle name="Hipervínculo" xfId="23776" builtinId="8" hidden="1"/>
    <cellStyle name="Hipervínculo" xfId="23778" builtinId="8" hidden="1"/>
    <cellStyle name="Hipervínculo" xfId="23780" builtinId="8" hidden="1"/>
    <cellStyle name="Hipervínculo" xfId="23782" builtinId="8" hidden="1"/>
    <cellStyle name="Hipervínculo" xfId="23784" builtinId="8" hidden="1"/>
    <cellStyle name="Hipervínculo" xfId="23786" builtinId="8" hidden="1"/>
    <cellStyle name="Hipervínculo" xfId="23788" builtinId="8" hidden="1"/>
    <cellStyle name="Hipervínculo" xfId="23790" builtinId="8" hidden="1"/>
    <cellStyle name="Hipervínculo" xfId="23792" builtinId="8" hidden="1"/>
    <cellStyle name="Hipervínculo" xfId="23794" builtinId="8" hidden="1"/>
    <cellStyle name="Hipervínculo" xfId="23796" builtinId="8" hidden="1"/>
    <cellStyle name="Hipervínculo" xfId="23798" builtinId="8" hidden="1"/>
    <cellStyle name="Hipervínculo" xfId="23800" builtinId="8" hidden="1"/>
    <cellStyle name="Hipervínculo" xfId="23802" builtinId="8" hidden="1"/>
    <cellStyle name="Hipervínculo" xfId="23804" builtinId="8" hidden="1"/>
    <cellStyle name="Hipervínculo" xfId="23806" builtinId="8" hidden="1"/>
    <cellStyle name="Hipervínculo" xfId="23808" builtinId="8" hidden="1"/>
    <cellStyle name="Hipervínculo" xfId="23810" builtinId="8" hidden="1"/>
    <cellStyle name="Hipervínculo" xfId="23812" builtinId="8" hidden="1"/>
    <cellStyle name="Hipervínculo" xfId="23814" builtinId="8" hidden="1"/>
    <cellStyle name="Hipervínculo" xfId="23816" builtinId="8" hidden="1"/>
    <cellStyle name="Hipervínculo" xfId="23818" builtinId="8" hidden="1"/>
    <cellStyle name="Hipervínculo" xfId="23820" builtinId="8" hidden="1"/>
    <cellStyle name="Hipervínculo" xfId="23822" builtinId="8" hidden="1"/>
    <cellStyle name="Hipervínculo" xfId="23824" builtinId="8" hidden="1"/>
    <cellStyle name="Hipervínculo" xfId="23826" builtinId="8" hidden="1"/>
    <cellStyle name="Hipervínculo" xfId="23828" builtinId="8" hidden="1"/>
    <cellStyle name="Hipervínculo" xfId="23830" builtinId="8" hidden="1"/>
    <cellStyle name="Hipervínculo" xfId="23832" builtinId="8" hidden="1"/>
    <cellStyle name="Hipervínculo" xfId="23834" builtinId="8" hidden="1"/>
    <cellStyle name="Hipervínculo" xfId="23836" builtinId="8" hidden="1"/>
    <cellStyle name="Hipervínculo" xfId="23838" builtinId="8" hidden="1"/>
    <cellStyle name="Hipervínculo" xfId="23840" builtinId="8" hidden="1"/>
    <cellStyle name="Hipervínculo" xfId="23842" builtinId="8" hidden="1"/>
    <cellStyle name="Hipervínculo" xfId="23844" builtinId="8" hidden="1"/>
    <cellStyle name="Hipervínculo" xfId="23846" builtinId="8" hidden="1"/>
    <cellStyle name="Hipervínculo" xfId="23848" builtinId="8" hidden="1"/>
    <cellStyle name="Hipervínculo" xfId="23850" builtinId="8" hidden="1"/>
    <cellStyle name="Hipervínculo" xfId="23852" builtinId="8" hidden="1"/>
    <cellStyle name="Hipervínculo" xfId="23854" builtinId="8" hidden="1"/>
    <cellStyle name="Hipervínculo" xfId="23856" builtinId="8" hidden="1"/>
    <cellStyle name="Hipervínculo" xfId="23858" builtinId="8" hidden="1"/>
    <cellStyle name="Hipervínculo" xfId="23860" builtinId="8" hidden="1"/>
    <cellStyle name="Hipervínculo" xfId="23862" builtinId="8" hidden="1"/>
    <cellStyle name="Hipervínculo" xfId="23864" builtinId="8" hidden="1"/>
    <cellStyle name="Hipervínculo" xfId="23866" builtinId="8" hidden="1"/>
    <cellStyle name="Hipervínculo" xfId="23868" builtinId="8" hidden="1"/>
    <cellStyle name="Hipervínculo" xfId="23870" builtinId="8" hidden="1"/>
    <cellStyle name="Hipervínculo" xfId="23872" builtinId="8" hidden="1"/>
    <cellStyle name="Hipervínculo" xfId="23874" builtinId="8" hidden="1"/>
    <cellStyle name="Hipervínculo" xfId="23876" builtinId="8" hidden="1"/>
    <cellStyle name="Hipervínculo" xfId="23878" builtinId="8" hidden="1"/>
    <cellStyle name="Hipervínculo" xfId="23880" builtinId="8" hidden="1"/>
    <cellStyle name="Hipervínculo" xfId="23882" builtinId="8" hidden="1"/>
    <cellStyle name="Hipervínculo" xfId="23884" builtinId="8" hidden="1"/>
    <cellStyle name="Hipervínculo" xfId="23886" builtinId="8" hidden="1"/>
    <cellStyle name="Hipervínculo" xfId="23888" builtinId="8" hidden="1"/>
    <cellStyle name="Hipervínculo" xfId="23890" builtinId="8" hidden="1"/>
    <cellStyle name="Hipervínculo" xfId="23892" builtinId="8" hidden="1"/>
    <cellStyle name="Hipervínculo" xfId="23894" builtinId="8" hidden="1"/>
    <cellStyle name="Hipervínculo" xfId="23896" builtinId="8" hidden="1"/>
    <cellStyle name="Hipervínculo" xfId="23898" builtinId="8" hidden="1"/>
    <cellStyle name="Hipervínculo" xfId="23900" builtinId="8" hidden="1"/>
    <cellStyle name="Hipervínculo" xfId="23902" builtinId="8" hidden="1"/>
    <cellStyle name="Hipervínculo" xfId="23904" builtinId="8" hidden="1"/>
    <cellStyle name="Hipervínculo" xfId="23906" builtinId="8" hidden="1"/>
    <cellStyle name="Hipervínculo" xfId="23908" builtinId="8" hidden="1"/>
    <cellStyle name="Hipervínculo" xfId="23910" builtinId="8" hidden="1"/>
    <cellStyle name="Hipervínculo" xfId="23912" builtinId="8" hidden="1"/>
    <cellStyle name="Hipervínculo" xfId="23914" builtinId="8" hidden="1"/>
    <cellStyle name="Hipervínculo" xfId="23916" builtinId="8" hidden="1"/>
    <cellStyle name="Hipervínculo" xfId="23918" builtinId="8" hidden="1"/>
    <cellStyle name="Hipervínculo" xfId="23920" builtinId="8" hidden="1"/>
    <cellStyle name="Hipervínculo" xfId="23922" builtinId="8" hidden="1"/>
    <cellStyle name="Hipervínculo" xfId="23924" builtinId="8" hidden="1"/>
    <cellStyle name="Hipervínculo" xfId="23926" builtinId="8" hidden="1"/>
    <cellStyle name="Hipervínculo" xfId="23928" builtinId="8" hidden="1"/>
    <cellStyle name="Hipervínculo" xfId="23930" builtinId="8" hidden="1"/>
    <cellStyle name="Hipervínculo" xfId="23932" builtinId="8" hidden="1"/>
    <cellStyle name="Hipervínculo" xfId="23934" builtinId="8" hidden="1"/>
    <cellStyle name="Hipervínculo" xfId="23936" builtinId="8" hidden="1"/>
    <cellStyle name="Hipervínculo" xfId="23938" builtinId="8" hidden="1"/>
    <cellStyle name="Hipervínculo" xfId="23940" builtinId="8" hidden="1"/>
    <cellStyle name="Hipervínculo" xfId="23942" builtinId="8" hidden="1"/>
    <cellStyle name="Hipervínculo" xfId="23944" builtinId="8" hidden="1"/>
    <cellStyle name="Hipervínculo" xfId="23946" builtinId="8" hidden="1"/>
    <cellStyle name="Hipervínculo" xfId="23948" builtinId="8" hidden="1"/>
    <cellStyle name="Hipervínculo" xfId="23950" builtinId="8" hidden="1"/>
    <cellStyle name="Hipervínculo" xfId="23952" builtinId="8" hidden="1"/>
    <cellStyle name="Hipervínculo" xfId="23954" builtinId="8" hidden="1"/>
    <cellStyle name="Hipervínculo" xfId="23956" builtinId="8" hidden="1"/>
    <cellStyle name="Hipervínculo" xfId="23958" builtinId="8" hidden="1"/>
    <cellStyle name="Hipervínculo" xfId="23960" builtinId="8" hidden="1"/>
    <cellStyle name="Hipervínculo" xfId="23962" builtinId="8" hidden="1"/>
    <cellStyle name="Hipervínculo" xfId="23964" builtinId="8" hidden="1"/>
    <cellStyle name="Hipervínculo" xfId="23966" builtinId="8" hidden="1"/>
    <cellStyle name="Hipervínculo" xfId="23968" builtinId="8" hidden="1"/>
    <cellStyle name="Hipervínculo" xfId="23970" builtinId="8" hidden="1"/>
    <cellStyle name="Hipervínculo" xfId="23972" builtinId="8" hidden="1"/>
    <cellStyle name="Hipervínculo" xfId="23974" builtinId="8" hidden="1"/>
    <cellStyle name="Hipervínculo" xfId="23976" builtinId="8" hidden="1"/>
    <cellStyle name="Hipervínculo" xfId="23978" builtinId="8" hidden="1"/>
    <cellStyle name="Hipervínculo" xfId="23980" builtinId="8" hidden="1"/>
    <cellStyle name="Hipervínculo" xfId="23982" builtinId="8" hidden="1"/>
    <cellStyle name="Hipervínculo" xfId="23984" builtinId="8" hidden="1"/>
    <cellStyle name="Hipervínculo" xfId="23986" builtinId="8" hidden="1"/>
    <cellStyle name="Hipervínculo" xfId="23988" builtinId="8" hidden="1"/>
    <cellStyle name="Hipervínculo" xfId="23990" builtinId="8" hidden="1"/>
    <cellStyle name="Hipervínculo" xfId="23992" builtinId="8" hidden="1"/>
    <cellStyle name="Hipervínculo" xfId="23994" builtinId="8" hidden="1"/>
    <cellStyle name="Hipervínculo" xfId="23996" builtinId="8" hidden="1"/>
    <cellStyle name="Hipervínculo" xfId="23998" builtinId="8" hidden="1"/>
    <cellStyle name="Hipervínculo" xfId="24000" builtinId="8" hidden="1"/>
    <cellStyle name="Hipervínculo" xfId="24002" builtinId="8" hidden="1"/>
    <cellStyle name="Hipervínculo" xfId="24004" builtinId="8" hidden="1"/>
    <cellStyle name="Hipervínculo" xfId="24006" builtinId="8" hidden="1"/>
    <cellStyle name="Hipervínculo" xfId="24008" builtinId="8" hidden="1"/>
    <cellStyle name="Hipervínculo" xfId="24010" builtinId="8" hidden="1"/>
    <cellStyle name="Hipervínculo" xfId="24012" builtinId="8" hidden="1"/>
    <cellStyle name="Hipervínculo" xfId="24014" builtinId="8" hidden="1"/>
    <cellStyle name="Hipervínculo" xfId="24016" builtinId="8" hidden="1"/>
    <cellStyle name="Hipervínculo" xfId="24018" builtinId="8" hidden="1"/>
    <cellStyle name="Hipervínculo" xfId="24020" builtinId="8" hidden="1"/>
    <cellStyle name="Hipervínculo" xfId="24022" builtinId="8" hidden="1"/>
    <cellStyle name="Hipervínculo" xfId="24024" builtinId="8" hidden="1"/>
    <cellStyle name="Hipervínculo" xfId="24026" builtinId="8" hidden="1"/>
    <cellStyle name="Hipervínculo" xfId="24028" builtinId="8" hidden="1"/>
    <cellStyle name="Hipervínculo" xfId="24030" builtinId="8" hidden="1"/>
    <cellStyle name="Hipervínculo" xfId="24032" builtinId="8" hidden="1"/>
    <cellStyle name="Hipervínculo" xfId="24034" builtinId="8" hidden="1"/>
    <cellStyle name="Hipervínculo" xfId="24036" builtinId="8" hidden="1"/>
    <cellStyle name="Hipervínculo" xfId="24038" builtinId="8" hidden="1"/>
    <cellStyle name="Hipervínculo" xfId="24040" builtinId="8" hidden="1"/>
    <cellStyle name="Hipervínculo" xfId="24042" builtinId="8" hidden="1"/>
    <cellStyle name="Hipervínculo" xfId="24044" builtinId="8" hidden="1"/>
    <cellStyle name="Hipervínculo" xfId="24046" builtinId="8" hidden="1"/>
    <cellStyle name="Hipervínculo" xfId="24048" builtinId="8" hidden="1"/>
    <cellStyle name="Hipervínculo" xfId="24050" builtinId="8" hidden="1"/>
    <cellStyle name="Hipervínculo" xfId="24052" builtinId="8" hidden="1"/>
    <cellStyle name="Hipervínculo" xfId="24054" builtinId="8" hidden="1"/>
    <cellStyle name="Hipervínculo" xfId="24056" builtinId="8" hidden="1"/>
    <cellStyle name="Hipervínculo" xfId="24058" builtinId="8" hidden="1"/>
    <cellStyle name="Hipervínculo" xfId="24060" builtinId="8" hidden="1"/>
    <cellStyle name="Hipervínculo" xfId="24062" builtinId="8" hidden="1"/>
    <cellStyle name="Hipervínculo" xfId="24064" builtinId="8" hidden="1"/>
    <cellStyle name="Hipervínculo" xfId="24066" builtinId="8" hidden="1"/>
    <cellStyle name="Hipervínculo" xfId="24068" builtinId="8" hidden="1"/>
    <cellStyle name="Hipervínculo" xfId="24070" builtinId="8" hidden="1"/>
    <cellStyle name="Hipervínculo" xfId="24072" builtinId="8" hidden="1"/>
    <cellStyle name="Hipervínculo" xfId="24074" builtinId="8" hidden="1"/>
    <cellStyle name="Hipervínculo" xfId="24076" builtinId="8" hidden="1"/>
    <cellStyle name="Hipervínculo" xfId="24078" builtinId="8" hidden="1"/>
    <cellStyle name="Hipervínculo" xfId="24080" builtinId="8" hidden="1"/>
    <cellStyle name="Hipervínculo" xfId="24082" builtinId="8" hidden="1"/>
    <cellStyle name="Hipervínculo" xfId="24084" builtinId="8" hidden="1"/>
    <cellStyle name="Hipervínculo" xfId="24086" builtinId="8" hidden="1"/>
    <cellStyle name="Hipervínculo" xfId="24088" builtinId="8" hidden="1"/>
    <cellStyle name="Hipervínculo" xfId="24090" builtinId="8" hidden="1"/>
    <cellStyle name="Hipervínculo" xfId="24092" builtinId="8" hidden="1"/>
    <cellStyle name="Hipervínculo" xfId="24094" builtinId="8" hidden="1"/>
    <cellStyle name="Hipervínculo" xfId="24096" builtinId="8" hidden="1"/>
    <cellStyle name="Hipervínculo" xfId="24098" builtinId="8" hidden="1"/>
    <cellStyle name="Hipervínculo" xfId="24100" builtinId="8" hidden="1"/>
    <cellStyle name="Hipervínculo" xfId="24102" builtinId="8" hidden="1"/>
    <cellStyle name="Hipervínculo" xfId="24104" builtinId="8" hidden="1"/>
    <cellStyle name="Hipervínculo" xfId="24106" builtinId="8" hidden="1"/>
    <cellStyle name="Hipervínculo" xfId="24108" builtinId="8" hidden="1"/>
    <cellStyle name="Hipervínculo" xfId="24110" builtinId="8" hidden="1"/>
    <cellStyle name="Hipervínculo" xfId="24112" builtinId="8" hidden="1"/>
    <cellStyle name="Hipervínculo" xfId="24114" builtinId="8" hidden="1"/>
    <cellStyle name="Hipervínculo" xfId="24116" builtinId="8" hidden="1"/>
    <cellStyle name="Hipervínculo" xfId="24118" builtinId="8" hidden="1"/>
    <cellStyle name="Hipervínculo" xfId="24120" builtinId="8" hidden="1"/>
    <cellStyle name="Hipervínculo" xfId="24122" builtinId="8" hidden="1"/>
    <cellStyle name="Hipervínculo" xfId="24124" builtinId="8" hidden="1"/>
    <cellStyle name="Hipervínculo" xfId="24126" builtinId="8" hidden="1"/>
    <cellStyle name="Hipervínculo" xfId="24128" builtinId="8" hidden="1"/>
    <cellStyle name="Hipervínculo" xfId="24130" builtinId="8" hidden="1"/>
    <cellStyle name="Hipervínculo" xfId="24132" builtinId="8" hidden="1"/>
    <cellStyle name="Hipervínculo" xfId="24134" builtinId="8" hidden="1"/>
    <cellStyle name="Hipervínculo" xfId="24136" builtinId="8" hidden="1"/>
    <cellStyle name="Hipervínculo" xfId="24138" builtinId="8" hidden="1"/>
    <cellStyle name="Hipervínculo" xfId="24140" builtinId="8" hidden="1"/>
    <cellStyle name="Hipervínculo" xfId="24142" builtinId="8" hidden="1"/>
    <cellStyle name="Hipervínculo" xfId="24144" builtinId="8" hidden="1"/>
    <cellStyle name="Hipervínculo" xfId="24146" builtinId="8" hidden="1"/>
    <cellStyle name="Hipervínculo" xfId="24148" builtinId="8" hidden="1"/>
    <cellStyle name="Hipervínculo" xfId="24150" builtinId="8" hidden="1"/>
    <cellStyle name="Hipervínculo" xfId="24152" builtinId="8" hidden="1"/>
    <cellStyle name="Hipervínculo" xfId="24154" builtinId="8" hidden="1"/>
    <cellStyle name="Hipervínculo" xfId="24156" builtinId="8" hidden="1"/>
    <cellStyle name="Hipervínculo" xfId="24158" builtinId="8" hidden="1"/>
    <cellStyle name="Hipervínculo" xfId="24160" builtinId="8" hidden="1"/>
    <cellStyle name="Hipervínculo" xfId="24162" builtinId="8" hidden="1"/>
    <cellStyle name="Hipervínculo" xfId="24164" builtinId="8" hidden="1"/>
    <cellStyle name="Hipervínculo" xfId="24166" builtinId="8" hidden="1"/>
    <cellStyle name="Hipervínculo" xfId="24168" builtinId="8" hidden="1"/>
    <cellStyle name="Hipervínculo" xfId="24170" builtinId="8" hidden="1"/>
    <cellStyle name="Hipervínculo" xfId="24172" builtinId="8" hidden="1"/>
    <cellStyle name="Hipervínculo" xfId="24174" builtinId="8" hidden="1"/>
    <cellStyle name="Hipervínculo" xfId="24176" builtinId="8" hidden="1"/>
    <cellStyle name="Hipervínculo" xfId="24178" builtinId="8" hidden="1"/>
    <cellStyle name="Hipervínculo" xfId="24180" builtinId="8" hidden="1"/>
    <cellStyle name="Hipervínculo" xfId="24182" builtinId="8" hidden="1"/>
    <cellStyle name="Hipervínculo" xfId="24184" builtinId="8" hidden="1"/>
    <cellStyle name="Hipervínculo" xfId="24186" builtinId="8" hidden="1"/>
    <cellStyle name="Hipervínculo" xfId="24188" builtinId="8" hidden="1"/>
    <cellStyle name="Hipervínculo" xfId="24190" builtinId="8" hidden="1"/>
    <cellStyle name="Hipervínculo" xfId="24192" builtinId="8" hidden="1"/>
    <cellStyle name="Hipervínculo" xfId="24194" builtinId="8" hidden="1"/>
    <cellStyle name="Hipervínculo" xfId="24196" builtinId="8" hidden="1"/>
    <cellStyle name="Hipervínculo" xfId="24198" builtinId="8" hidden="1"/>
    <cellStyle name="Hipervínculo" xfId="24200" builtinId="8" hidden="1"/>
    <cellStyle name="Hipervínculo" xfId="24202" builtinId="8" hidden="1"/>
    <cellStyle name="Hipervínculo" xfId="24204" builtinId="8" hidden="1"/>
    <cellStyle name="Hipervínculo" xfId="24206" builtinId="8" hidden="1"/>
    <cellStyle name="Hipervínculo" xfId="24208" builtinId="8" hidden="1"/>
    <cellStyle name="Hipervínculo" xfId="24210" builtinId="8" hidden="1"/>
    <cellStyle name="Hipervínculo" xfId="24212" builtinId="8" hidden="1"/>
    <cellStyle name="Hipervínculo" xfId="24214" builtinId="8" hidden="1"/>
    <cellStyle name="Hipervínculo" xfId="24216" builtinId="8" hidden="1"/>
    <cellStyle name="Hipervínculo" xfId="24218" builtinId="8" hidden="1"/>
    <cellStyle name="Hipervínculo" xfId="24220" builtinId="8" hidden="1"/>
    <cellStyle name="Hipervínculo" xfId="24222" builtinId="8" hidden="1"/>
    <cellStyle name="Hipervínculo" xfId="24224" builtinId="8" hidden="1"/>
    <cellStyle name="Hipervínculo" xfId="24226" builtinId="8" hidden="1"/>
    <cellStyle name="Hipervínculo" xfId="24228" builtinId="8" hidden="1"/>
    <cellStyle name="Hipervínculo" xfId="24230" builtinId="8" hidden="1"/>
    <cellStyle name="Hipervínculo" xfId="24232" builtinId="8" hidden="1"/>
    <cellStyle name="Hipervínculo" xfId="24234" builtinId="8" hidden="1"/>
    <cellStyle name="Hipervínculo" xfId="24236" builtinId="8" hidden="1"/>
    <cellStyle name="Hipervínculo" xfId="24238" builtinId="8" hidden="1"/>
    <cellStyle name="Hipervínculo" xfId="24240" builtinId="8" hidden="1"/>
    <cellStyle name="Hipervínculo" xfId="24242" builtinId="8" hidden="1"/>
    <cellStyle name="Hipervínculo" xfId="24244" builtinId="8" hidden="1"/>
    <cellStyle name="Hipervínculo" xfId="24246" builtinId="8" hidden="1"/>
    <cellStyle name="Hipervínculo" xfId="24248" builtinId="8" hidden="1"/>
    <cellStyle name="Hipervínculo" xfId="24250" builtinId="8" hidden="1"/>
    <cellStyle name="Hipervínculo" xfId="24252" builtinId="8" hidden="1"/>
    <cellStyle name="Hipervínculo" xfId="24254" builtinId="8" hidden="1"/>
    <cellStyle name="Hipervínculo" xfId="24256" builtinId="8" hidden="1"/>
    <cellStyle name="Hipervínculo" xfId="24258" builtinId="8" hidden="1"/>
    <cellStyle name="Hipervínculo" xfId="24260" builtinId="8" hidden="1"/>
    <cellStyle name="Hipervínculo" xfId="24262" builtinId="8" hidden="1"/>
    <cellStyle name="Hipervínculo" xfId="24264" builtinId="8" hidden="1"/>
    <cellStyle name="Hipervínculo" xfId="24266" builtinId="8" hidden="1"/>
    <cellStyle name="Hipervínculo" xfId="24268" builtinId="8" hidden="1"/>
    <cellStyle name="Hipervínculo" xfId="24270" builtinId="8" hidden="1"/>
    <cellStyle name="Hipervínculo" xfId="24272" builtinId="8" hidden="1"/>
    <cellStyle name="Hipervínculo" xfId="24274" builtinId="8" hidden="1"/>
    <cellStyle name="Hipervínculo" xfId="24276" builtinId="8" hidden="1"/>
    <cellStyle name="Hipervínculo" xfId="24278" builtinId="8" hidden="1"/>
    <cellStyle name="Hipervínculo" xfId="24280" builtinId="8" hidden="1"/>
    <cellStyle name="Hipervínculo" xfId="24282" builtinId="8" hidden="1"/>
    <cellStyle name="Hipervínculo" xfId="24284" builtinId="8" hidden="1"/>
    <cellStyle name="Hipervínculo" xfId="24286" builtinId="8" hidden="1"/>
    <cellStyle name="Hipervínculo" xfId="24288" builtinId="8" hidden="1"/>
    <cellStyle name="Hipervínculo" xfId="24290" builtinId="8" hidden="1"/>
    <cellStyle name="Hipervínculo" xfId="24292" builtinId="8" hidden="1"/>
    <cellStyle name="Hipervínculo" xfId="24294" builtinId="8" hidden="1"/>
    <cellStyle name="Hipervínculo" xfId="24296" builtinId="8" hidden="1"/>
    <cellStyle name="Hipervínculo" xfId="24298" builtinId="8" hidden="1"/>
    <cellStyle name="Hipervínculo" xfId="24300" builtinId="8" hidden="1"/>
    <cellStyle name="Hipervínculo" xfId="24302" builtinId="8" hidden="1"/>
    <cellStyle name="Hipervínculo" xfId="24304" builtinId="8" hidden="1"/>
    <cellStyle name="Hipervínculo" xfId="24306" builtinId="8" hidden="1"/>
    <cellStyle name="Hipervínculo" xfId="24308" builtinId="8" hidden="1"/>
    <cellStyle name="Hipervínculo" xfId="24310" builtinId="8" hidden="1"/>
    <cellStyle name="Hipervínculo" xfId="24312" builtinId="8" hidden="1"/>
    <cellStyle name="Hipervínculo" xfId="24314" builtinId="8" hidden="1"/>
    <cellStyle name="Hipervínculo" xfId="24316" builtinId="8" hidden="1"/>
    <cellStyle name="Hipervínculo" xfId="24318" builtinId="8" hidden="1"/>
    <cellStyle name="Hipervínculo" xfId="24320" builtinId="8" hidden="1"/>
    <cellStyle name="Hipervínculo" xfId="24322" builtinId="8" hidden="1"/>
    <cellStyle name="Hipervínculo" xfId="24324" builtinId="8" hidden="1"/>
    <cellStyle name="Hipervínculo" xfId="24326" builtinId="8" hidden="1"/>
    <cellStyle name="Hipervínculo" xfId="24328" builtinId="8" hidden="1"/>
    <cellStyle name="Hipervínculo" xfId="24330" builtinId="8" hidden="1"/>
    <cellStyle name="Hipervínculo" xfId="24332" builtinId="8" hidden="1"/>
    <cellStyle name="Hipervínculo" xfId="24334" builtinId="8" hidden="1"/>
    <cellStyle name="Hipervínculo" xfId="24336" builtinId="8" hidden="1"/>
    <cellStyle name="Hipervínculo" xfId="24338" builtinId="8" hidden="1"/>
    <cellStyle name="Hipervínculo" xfId="24340" builtinId="8" hidden="1"/>
    <cellStyle name="Hipervínculo" xfId="24342" builtinId="8" hidden="1"/>
    <cellStyle name="Hipervínculo" xfId="24344" builtinId="8" hidden="1"/>
    <cellStyle name="Hipervínculo" xfId="24346" builtinId="8" hidden="1"/>
    <cellStyle name="Hipervínculo" xfId="24348" builtinId="8" hidden="1"/>
    <cellStyle name="Hipervínculo" xfId="24350" builtinId="8" hidden="1"/>
    <cellStyle name="Hipervínculo" xfId="24352" builtinId="8" hidden="1"/>
    <cellStyle name="Hipervínculo" xfId="24354" builtinId="8" hidden="1"/>
    <cellStyle name="Hipervínculo" xfId="24356" builtinId="8" hidden="1"/>
    <cellStyle name="Hipervínculo" xfId="24358" builtinId="8" hidden="1"/>
    <cellStyle name="Hipervínculo" xfId="24360" builtinId="8" hidden="1"/>
    <cellStyle name="Hipervínculo" xfId="24362" builtinId="8" hidden="1"/>
    <cellStyle name="Hipervínculo" xfId="24364" builtinId="8" hidden="1"/>
    <cellStyle name="Hipervínculo" xfId="24366" builtinId="8" hidden="1"/>
    <cellStyle name="Hipervínculo" xfId="24368" builtinId="8" hidden="1"/>
    <cellStyle name="Hipervínculo" xfId="24370" builtinId="8" hidden="1"/>
    <cellStyle name="Hipervínculo" xfId="24372" builtinId="8" hidden="1"/>
    <cellStyle name="Hipervínculo" xfId="24374" builtinId="8" hidden="1"/>
    <cellStyle name="Hipervínculo" xfId="24376" builtinId="8" hidden="1"/>
    <cellStyle name="Hipervínculo" xfId="24378" builtinId="8" hidden="1"/>
    <cellStyle name="Hipervínculo" xfId="24380" builtinId="8" hidden="1"/>
    <cellStyle name="Hipervínculo" xfId="24382" builtinId="8" hidden="1"/>
    <cellStyle name="Hipervínculo" xfId="24384" builtinId="8" hidden="1"/>
    <cellStyle name="Hipervínculo" xfId="24386" builtinId="8" hidden="1"/>
    <cellStyle name="Hipervínculo" xfId="24388" builtinId="8" hidden="1"/>
    <cellStyle name="Hipervínculo" xfId="24390" builtinId="8" hidden="1"/>
    <cellStyle name="Hipervínculo" xfId="24392" builtinId="8" hidden="1"/>
    <cellStyle name="Hipervínculo" xfId="24394" builtinId="8" hidden="1"/>
    <cellStyle name="Hipervínculo" xfId="24396" builtinId="8" hidden="1"/>
    <cellStyle name="Hipervínculo" xfId="24398" builtinId="8" hidden="1"/>
    <cellStyle name="Hipervínculo" xfId="24400" builtinId="8" hidden="1"/>
    <cellStyle name="Hipervínculo" xfId="24402" builtinId="8" hidden="1"/>
    <cellStyle name="Hipervínculo" xfId="24404" builtinId="8" hidden="1"/>
    <cellStyle name="Hipervínculo" xfId="24406" builtinId="8" hidden="1"/>
    <cellStyle name="Hipervínculo" xfId="24408" builtinId="8" hidden="1"/>
    <cellStyle name="Hipervínculo" xfId="24410" builtinId="8" hidden="1"/>
    <cellStyle name="Hipervínculo" xfId="24412" builtinId="8" hidden="1"/>
    <cellStyle name="Hipervínculo" xfId="24414" builtinId="8" hidden="1"/>
    <cellStyle name="Hipervínculo" xfId="24416" builtinId="8" hidden="1"/>
    <cellStyle name="Hipervínculo" xfId="24418" builtinId="8" hidden="1"/>
    <cellStyle name="Hipervínculo" xfId="24420" builtinId="8" hidden="1"/>
    <cellStyle name="Hipervínculo" xfId="24422" builtinId="8" hidden="1"/>
    <cellStyle name="Hipervínculo" xfId="24424" builtinId="8" hidden="1"/>
    <cellStyle name="Hipervínculo" xfId="24426" builtinId="8" hidden="1"/>
    <cellStyle name="Hipervínculo" xfId="24428" builtinId="8" hidden="1"/>
    <cellStyle name="Hipervínculo" xfId="24430" builtinId="8" hidden="1"/>
    <cellStyle name="Hipervínculo" xfId="24432" builtinId="8" hidden="1"/>
    <cellStyle name="Hipervínculo" xfId="24434" builtinId="8" hidden="1"/>
    <cellStyle name="Hipervínculo" xfId="24436" builtinId="8" hidden="1"/>
    <cellStyle name="Hipervínculo" xfId="24438" builtinId="8" hidden="1"/>
    <cellStyle name="Hipervínculo" xfId="24440" builtinId="8" hidden="1"/>
    <cellStyle name="Hipervínculo" xfId="24442" builtinId="8" hidden="1"/>
    <cellStyle name="Hipervínculo" xfId="24444" builtinId="8" hidden="1"/>
    <cellStyle name="Hipervínculo" xfId="24446" builtinId="8" hidden="1"/>
    <cellStyle name="Hipervínculo" xfId="24448" builtinId="8" hidden="1"/>
    <cellStyle name="Hipervínculo" xfId="24450" builtinId="8" hidden="1"/>
    <cellStyle name="Hipervínculo" xfId="24452" builtinId="8" hidden="1"/>
    <cellStyle name="Hipervínculo" xfId="24454" builtinId="8" hidden="1"/>
    <cellStyle name="Hipervínculo" xfId="24456" builtinId="8" hidden="1"/>
    <cellStyle name="Hipervínculo" xfId="24458" builtinId="8" hidden="1"/>
    <cellStyle name="Hipervínculo" xfId="24460" builtinId="8" hidden="1"/>
    <cellStyle name="Hipervínculo" xfId="24462" builtinId="8" hidden="1"/>
    <cellStyle name="Hipervínculo" xfId="24464" builtinId="8" hidden="1"/>
    <cellStyle name="Hipervínculo" xfId="24466" builtinId="8" hidden="1"/>
    <cellStyle name="Hipervínculo" xfId="24468" builtinId="8" hidden="1"/>
    <cellStyle name="Hipervínculo" xfId="24470" builtinId="8" hidden="1"/>
    <cellStyle name="Hipervínculo" xfId="24472" builtinId="8" hidden="1"/>
    <cellStyle name="Hipervínculo" xfId="24474" builtinId="8" hidden="1"/>
    <cellStyle name="Hipervínculo" xfId="24476" builtinId="8" hidden="1"/>
    <cellStyle name="Hipervínculo" xfId="24478" builtinId="8" hidden="1"/>
    <cellStyle name="Hipervínculo" xfId="24480" builtinId="8" hidden="1"/>
    <cellStyle name="Hipervínculo" xfId="24482" builtinId="8" hidden="1"/>
    <cellStyle name="Hipervínculo" xfId="24484" builtinId="8" hidden="1"/>
    <cellStyle name="Hipervínculo" xfId="24486" builtinId="8" hidden="1"/>
    <cellStyle name="Hipervínculo" xfId="24488" builtinId="8" hidden="1"/>
    <cellStyle name="Hipervínculo" xfId="24490" builtinId="8" hidden="1"/>
    <cellStyle name="Hipervínculo" xfId="24492" builtinId="8" hidden="1"/>
    <cellStyle name="Hipervínculo" xfId="24494" builtinId="8" hidden="1"/>
    <cellStyle name="Hipervínculo" xfId="24496" builtinId="8" hidden="1"/>
    <cellStyle name="Hipervínculo" xfId="24498" builtinId="8" hidden="1"/>
    <cellStyle name="Hipervínculo" xfId="24500" builtinId="8" hidden="1"/>
    <cellStyle name="Hipervínculo" xfId="24502" builtinId="8" hidden="1"/>
    <cellStyle name="Hipervínculo" xfId="24504" builtinId="8" hidden="1"/>
    <cellStyle name="Hipervínculo" xfId="24506" builtinId="8" hidden="1"/>
    <cellStyle name="Hipervínculo" xfId="24508" builtinId="8" hidden="1"/>
    <cellStyle name="Hipervínculo" xfId="24510" builtinId="8" hidden="1"/>
    <cellStyle name="Hipervínculo" xfId="24512" builtinId="8" hidden="1"/>
    <cellStyle name="Hipervínculo" xfId="24514" builtinId="8" hidden="1"/>
    <cellStyle name="Hipervínculo" xfId="24516" builtinId="8" hidden="1"/>
    <cellStyle name="Hipervínculo" xfId="24518" builtinId="8" hidden="1"/>
    <cellStyle name="Hipervínculo" xfId="24520" builtinId="8" hidden="1"/>
    <cellStyle name="Hipervínculo" xfId="24522" builtinId="8" hidden="1"/>
    <cellStyle name="Hipervínculo" xfId="24524" builtinId="8" hidden="1"/>
    <cellStyle name="Hipervínculo" xfId="24526" builtinId="8" hidden="1"/>
    <cellStyle name="Hipervínculo" xfId="24528" builtinId="8" hidden="1"/>
    <cellStyle name="Hipervínculo" xfId="24530" builtinId="8" hidden="1"/>
    <cellStyle name="Hipervínculo" xfId="24532" builtinId="8" hidden="1"/>
    <cellStyle name="Hipervínculo" xfId="24534" builtinId="8" hidden="1"/>
    <cellStyle name="Hipervínculo" xfId="24536" builtinId="8" hidden="1"/>
    <cellStyle name="Hipervínculo" xfId="24538" builtinId="8" hidden="1"/>
    <cellStyle name="Hipervínculo" xfId="24540" builtinId="8" hidden="1"/>
    <cellStyle name="Hipervínculo" xfId="24542" builtinId="8" hidden="1"/>
    <cellStyle name="Hipervínculo" xfId="24544" builtinId="8" hidden="1"/>
    <cellStyle name="Hipervínculo" xfId="24546" builtinId="8" hidden="1"/>
    <cellStyle name="Hipervínculo" xfId="24548" builtinId="8" hidden="1"/>
    <cellStyle name="Hipervínculo" xfId="24550" builtinId="8" hidden="1"/>
    <cellStyle name="Hipervínculo" xfId="24552" builtinId="8" hidden="1"/>
    <cellStyle name="Hipervínculo" xfId="24554" builtinId="8" hidden="1"/>
    <cellStyle name="Hipervínculo" xfId="24556" builtinId="8" hidden="1"/>
    <cellStyle name="Hipervínculo" xfId="24558" builtinId="8" hidden="1"/>
    <cellStyle name="Hipervínculo" xfId="24560" builtinId="8" hidden="1"/>
    <cellStyle name="Hipervínculo" xfId="24562" builtinId="8" hidden="1"/>
    <cellStyle name="Hipervínculo" xfId="24564" builtinId="8" hidden="1"/>
    <cellStyle name="Hipervínculo" xfId="24566" builtinId="8" hidden="1"/>
    <cellStyle name="Hipervínculo" xfId="24568" builtinId="8" hidden="1"/>
    <cellStyle name="Hipervínculo" xfId="24570" builtinId="8" hidden="1"/>
    <cellStyle name="Hipervínculo" xfId="24572" builtinId="8" hidden="1"/>
    <cellStyle name="Hipervínculo" xfId="24574" builtinId="8" hidden="1"/>
    <cellStyle name="Hipervínculo" xfId="24576" builtinId="8" hidden="1"/>
    <cellStyle name="Hipervínculo" xfId="24578" builtinId="8" hidden="1"/>
    <cellStyle name="Hipervínculo" xfId="24580" builtinId="8" hidden="1"/>
    <cellStyle name="Hipervínculo" xfId="24582" builtinId="8" hidden="1"/>
    <cellStyle name="Hipervínculo" xfId="24584" builtinId="8" hidden="1"/>
    <cellStyle name="Hipervínculo" xfId="24586" builtinId="8" hidden="1"/>
    <cellStyle name="Hipervínculo" xfId="24588" builtinId="8" hidden="1"/>
    <cellStyle name="Hipervínculo" xfId="24590" builtinId="8" hidden="1"/>
    <cellStyle name="Hipervínculo" xfId="24592" builtinId="8" hidden="1"/>
    <cellStyle name="Hipervínculo" xfId="24594" builtinId="8" hidden="1"/>
    <cellStyle name="Hipervínculo" xfId="24596" builtinId="8" hidden="1"/>
    <cellStyle name="Hipervínculo" xfId="24598" builtinId="8" hidden="1"/>
    <cellStyle name="Hipervínculo" xfId="24600" builtinId="8" hidden="1"/>
    <cellStyle name="Hipervínculo" xfId="24602" builtinId="8" hidden="1"/>
    <cellStyle name="Hipervínculo" xfId="24604" builtinId="8" hidden="1"/>
    <cellStyle name="Hipervínculo" xfId="24606" builtinId="8" hidden="1"/>
    <cellStyle name="Hipervínculo" xfId="24608" builtinId="8" hidden="1"/>
    <cellStyle name="Hipervínculo" xfId="24610" builtinId="8" hidden="1"/>
    <cellStyle name="Hipervínculo" xfId="24612" builtinId="8" hidden="1"/>
    <cellStyle name="Hipervínculo" xfId="24614" builtinId="8" hidden="1"/>
    <cellStyle name="Hipervínculo" xfId="24616" builtinId="8" hidden="1"/>
    <cellStyle name="Hipervínculo" xfId="24618" builtinId="8" hidden="1"/>
    <cellStyle name="Hipervínculo" xfId="24620" builtinId="8" hidden="1"/>
    <cellStyle name="Hipervínculo" xfId="24622" builtinId="8" hidden="1"/>
    <cellStyle name="Hipervínculo" xfId="24624" builtinId="8" hidden="1"/>
    <cellStyle name="Hipervínculo" xfId="24626" builtinId="8" hidden="1"/>
    <cellStyle name="Hipervínculo" xfId="24628" builtinId="8" hidden="1"/>
    <cellStyle name="Hipervínculo" xfId="24630" builtinId="8" hidden="1"/>
    <cellStyle name="Hipervínculo" xfId="24632" builtinId="8" hidden="1"/>
    <cellStyle name="Hipervínculo" xfId="24634" builtinId="8" hidden="1"/>
    <cellStyle name="Hipervínculo" xfId="24636" builtinId="8" hidden="1"/>
    <cellStyle name="Hipervínculo" xfId="24638" builtinId="8" hidden="1"/>
    <cellStyle name="Hipervínculo" xfId="24640" builtinId="8" hidden="1"/>
    <cellStyle name="Hipervínculo" xfId="24642" builtinId="8" hidden="1"/>
    <cellStyle name="Hipervínculo" xfId="24644" builtinId="8" hidden="1"/>
    <cellStyle name="Hipervínculo" xfId="24646" builtinId="8" hidden="1"/>
    <cellStyle name="Hipervínculo" xfId="24648" builtinId="8" hidden="1"/>
    <cellStyle name="Hipervínculo" xfId="24650" builtinId="8" hidden="1"/>
    <cellStyle name="Hipervínculo" xfId="24652" builtinId="8" hidden="1"/>
    <cellStyle name="Hipervínculo" xfId="24654" builtinId="8" hidden="1"/>
    <cellStyle name="Hipervínculo" xfId="24656" builtinId="8" hidden="1"/>
    <cellStyle name="Hipervínculo" xfId="24658" builtinId="8" hidden="1"/>
    <cellStyle name="Hipervínculo" xfId="24660" builtinId="8" hidden="1"/>
    <cellStyle name="Hipervínculo" xfId="24662" builtinId="8" hidden="1"/>
    <cellStyle name="Hipervínculo" xfId="24664" builtinId="8" hidden="1"/>
    <cellStyle name="Hipervínculo" xfId="24666" builtinId="8" hidden="1"/>
    <cellStyle name="Hipervínculo" xfId="24668" builtinId="8" hidden="1"/>
    <cellStyle name="Hipervínculo" xfId="24670" builtinId="8" hidden="1"/>
    <cellStyle name="Hipervínculo" xfId="24672" builtinId="8" hidden="1"/>
    <cellStyle name="Hipervínculo" xfId="24674" builtinId="8" hidden="1"/>
    <cellStyle name="Hipervínculo" xfId="24676" builtinId="8" hidden="1"/>
    <cellStyle name="Hipervínculo" xfId="24678" builtinId="8" hidden="1"/>
    <cellStyle name="Hipervínculo" xfId="24680" builtinId="8" hidden="1"/>
    <cellStyle name="Hipervínculo" xfId="24682" builtinId="8" hidden="1"/>
    <cellStyle name="Hipervínculo" xfId="24684" builtinId="8" hidden="1"/>
    <cellStyle name="Hipervínculo" xfId="24686" builtinId="8" hidden="1"/>
    <cellStyle name="Hipervínculo" xfId="24688" builtinId="8" hidden="1"/>
    <cellStyle name="Hipervínculo" xfId="24690" builtinId="8" hidden="1"/>
    <cellStyle name="Hipervínculo" xfId="24692" builtinId="8" hidden="1"/>
    <cellStyle name="Hipervínculo" xfId="24694" builtinId="8" hidden="1"/>
    <cellStyle name="Hipervínculo" xfId="24696" builtinId="8" hidden="1"/>
    <cellStyle name="Hipervínculo" xfId="24698" builtinId="8" hidden="1"/>
    <cellStyle name="Hipervínculo" xfId="24700" builtinId="8" hidden="1"/>
    <cellStyle name="Hipervínculo" xfId="24702" builtinId="8" hidden="1"/>
    <cellStyle name="Hipervínculo" xfId="24704" builtinId="8" hidden="1"/>
    <cellStyle name="Hipervínculo" xfId="24706" builtinId="8" hidden="1"/>
    <cellStyle name="Hipervínculo" xfId="24708" builtinId="8" hidden="1"/>
    <cellStyle name="Hipervínculo" xfId="24710" builtinId="8" hidden="1"/>
    <cellStyle name="Hipervínculo" xfId="24712" builtinId="8" hidden="1"/>
    <cellStyle name="Hipervínculo" xfId="24714" builtinId="8" hidden="1"/>
    <cellStyle name="Hipervínculo" xfId="24716" builtinId="8" hidden="1"/>
    <cellStyle name="Hipervínculo" xfId="24718" builtinId="8" hidden="1"/>
    <cellStyle name="Hipervínculo" xfId="24720" builtinId="8" hidden="1"/>
    <cellStyle name="Hipervínculo" xfId="24722" builtinId="8" hidden="1"/>
    <cellStyle name="Hipervínculo" xfId="24724" builtinId="8" hidden="1"/>
    <cellStyle name="Hipervínculo" xfId="24726" builtinId="8" hidden="1"/>
    <cellStyle name="Hipervínculo" xfId="24728" builtinId="8" hidden="1"/>
    <cellStyle name="Hipervínculo" xfId="24730" builtinId="8" hidden="1"/>
    <cellStyle name="Hipervínculo" xfId="24732" builtinId="8" hidden="1"/>
    <cellStyle name="Hipervínculo" xfId="24734" builtinId="8" hidden="1"/>
    <cellStyle name="Hipervínculo" xfId="24736" builtinId="8" hidden="1"/>
    <cellStyle name="Hipervínculo" xfId="24738" builtinId="8" hidden="1"/>
    <cellStyle name="Hipervínculo" xfId="24740" builtinId="8" hidden="1"/>
    <cellStyle name="Hipervínculo" xfId="24742" builtinId="8" hidden="1"/>
    <cellStyle name="Hipervínculo" xfId="24744" builtinId="8" hidden="1"/>
    <cellStyle name="Hipervínculo" xfId="24746" builtinId="8" hidden="1"/>
    <cellStyle name="Hipervínculo" xfId="24748" builtinId="8" hidden="1"/>
    <cellStyle name="Hipervínculo" xfId="24750" builtinId="8" hidden="1"/>
    <cellStyle name="Hipervínculo" xfId="24752" builtinId="8" hidden="1"/>
    <cellStyle name="Hipervínculo" xfId="24754" builtinId="8" hidden="1"/>
    <cellStyle name="Hipervínculo" xfId="24756" builtinId="8" hidden="1"/>
    <cellStyle name="Hipervínculo" xfId="24758" builtinId="8" hidden="1"/>
    <cellStyle name="Hipervínculo" xfId="24760" builtinId="8" hidden="1"/>
    <cellStyle name="Hipervínculo" xfId="24762" builtinId="8" hidden="1"/>
    <cellStyle name="Hipervínculo" xfId="24764" builtinId="8" hidden="1"/>
    <cellStyle name="Hipervínculo" xfId="24766" builtinId="8" hidden="1"/>
    <cellStyle name="Hipervínculo" xfId="24768" builtinId="8" hidden="1"/>
    <cellStyle name="Hipervínculo" xfId="24770" builtinId="8" hidden="1"/>
    <cellStyle name="Hipervínculo" xfId="24772" builtinId="8" hidden="1"/>
    <cellStyle name="Hipervínculo" xfId="24774" builtinId="8" hidden="1"/>
    <cellStyle name="Hipervínculo" xfId="24776" builtinId="8" hidden="1"/>
    <cellStyle name="Hipervínculo" xfId="24778" builtinId="8" hidden="1"/>
    <cellStyle name="Hipervínculo" xfId="24780" builtinId="8" hidden="1"/>
    <cellStyle name="Hipervínculo" xfId="24782" builtinId="8" hidden="1"/>
    <cellStyle name="Hipervínculo" xfId="24784" builtinId="8" hidden="1"/>
    <cellStyle name="Hipervínculo" xfId="24786" builtinId="8" hidden="1"/>
    <cellStyle name="Hipervínculo" xfId="24788" builtinId="8" hidden="1"/>
    <cellStyle name="Hipervínculo" xfId="24790" builtinId="8" hidden="1"/>
    <cellStyle name="Hipervínculo" xfId="24792" builtinId="8" hidden="1"/>
    <cellStyle name="Hipervínculo" xfId="24794" builtinId="8" hidden="1"/>
    <cellStyle name="Hipervínculo" xfId="24796" builtinId="8" hidden="1"/>
    <cellStyle name="Hipervínculo" xfId="24798" builtinId="8" hidden="1"/>
    <cellStyle name="Hipervínculo" xfId="24800" builtinId="8" hidden="1"/>
    <cellStyle name="Hipervínculo" xfId="24802" builtinId="8" hidden="1"/>
    <cellStyle name="Hipervínculo" xfId="24804" builtinId="8" hidden="1"/>
    <cellStyle name="Hipervínculo" xfId="24806" builtinId="8" hidden="1"/>
    <cellStyle name="Hipervínculo" xfId="24808" builtinId="8" hidden="1"/>
    <cellStyle name="Hipervínculo" xfId="24810" builtinId="8" hidden="1"/>
    <cellStyle name="Hipervínculo" xfId="24812" builtinId="8" hidden="1"/>
    <cellStyle name="Hipervínculo" xfId="24814" builtinId="8" hidden="1"/>
    <cellStyle name="Hipervínculo" xfId="24816" builtinId="8" hidden="1"/>
    <cellStyle name="Hipervínculo" xfId="24818" builtinId="8" hidden="1"/>
    <cellStyle name="Hipervínculo" xfId="24820" builtinId="8" hidden="1"/>
    <cellStyle name="Hipervínculo" xfId="24822" builtinId="8" hidden="1"/>
    <cellStyle name="Hipervínculo" xfId="24824" builtinId="8" hidden="1"/>
    <cellStyle name="Hipervínculo" xfId="24826" builtinId="8" hidden="1"/>
    <cellStyle name="Hipervínculo" xfId="24828" builtinId="8" hidden="1"/>
    <cellStyle name="Hipervínculo" xfId="24830" builtinId="8" hidden="1"/>
    <cellStyle name="Hipervínculo" xfId="24832" builtinId="8" hidden="1"/>
    <cellStyle name="Hipervínculo" xfId="24834" builtinId="8" hidden="1"/>
    <cellStyle name="Hipervínculo" xfId="24836" builtinId="8" hidden="1"/>
    <cellStyle name="Hipervínculo" xfId="24838" builtinId="8" hidden="1"/>
    <cellStyle name="Hipervínculo" xfId="24840" builtinId="8" hidden="1"/>
    <cellStyle name="Hipervínculo" xfId="24842" builtinId="8" hidden="1"/>
    <cellStyle name="Hipervínculo" xfId="24844" builtinId="8" hidden="1"/>
    <cellStyle name="Hipervínculo" xfId="24846" builtinId="8" hidden="1"/>
    <cellStyle name="Hipervínculo" xfId="24848" builtinId="8" hidden="1"/>
    <cellStyle name="Hipervínculo" xfId="24850" builtinId="8" hidden="1"/>
    <cellStyle name="Hipervínculo" xfId="24852" builtinId="8" hidden="1"/>
    <cellStyle name="Hipervínculo" xfId="24854" builtinId="8" hidden="1"/>
    <cellStyle name="Hipervínculo" xfId="24856" builtinId="8" hidden="1"/>
    <cellStyle name="Hipervínculo" xfId="24858" builtinId="8" hidden="1"/>
    <cellStyle name="Hipervínculo" xfId="24860" builtinId="8" hidden="1"/>
    <cellStyle name="Hipervínculo" xfId="24862" builtinId="8" hidden="1"/>
    <cellStyle name="Hipervínculo" xfId="24864" builtinId="8" hidden="1"/>
    <cellStyle name="Hipervínculo" xfId="24866" builtinId="8" hidden="1"/>
    <cellStyle name="Hipervínculo" xfId="24868" builtinId="8" hidden="1"/>
    <cellStyle name="Hipervínculo" xfId="24870" builtinId="8" hidden="1"/>
    <cellStyle name="Hipervínculo" xfId="24872" builtinId="8" hidden="1"/>
    <cellStyle name="Hipervínculo" xfId="24874" builtinId="8" hidden="1"/>
    <cellStyle name="Hipervínculo" xfId="24876" builtinId="8" hidden="1"/>
    <cellStyle name="Hipervínculo" xfId="24878" builtinId="8" hidden="1"/>
    <cellStyle name="Hipervínculo" xfId="24880" builtinId="8" hidden="1"/>
    <cellStyle name="Hipervínculo" xfId="24882" builtinId="8" hidden="1"/>
    <cellStyle name="Hipervínculo" xfId="24884" builtinId="8" hidden="1"/>
    <cellStyle name="Hipervínculo" xfId="24886" builtinId="8" hidden="1"/>
    <cellStyle name="Hipervínculo" xfId="24888" builtinId="8" hidden="1"/>
    <cellStyle name="Hipervínculo" xfId="24890" builtinId="8" hidden="1"/>
    <cellStyle name="Hipervínculo" xfId="24892" builtinId="8" hidden="1"/>
    <cellStyle name="Hipervínculo" xfId="24894" builtinId="8" hidden="1"/>
    <cellStyle name="Hipervínculo" xfId="24896" builtinId="8" hidden="1"/>
    <cellStyle name="Hipervínculo" xfId="24898" builtinId="8" hidden="1"/>
    <cellStyle name="Hipervínculo" xfId="24900" builtinId="8" hidden="1"/>
    <cellStyle name="Hipervínculo" xfId="24902" builtinId="8" hidden="1"/>
    <cellStyle name="Hipervínculo" xfId="24904" builtinId="8" hidden="1"/>
    <cellStyle name="Hipervínculo" xfId="24906" builtinId="8" hidden="1"/>
    <cellStyle name="Hipervínculo" xfId="24908" builtinId="8" hidden="1"/>
    <cellStyle name="Hipervínculo" xfId="24910" builtinId="8" hidden="1"/>
    <cellStyle name="Hipervínculo" xfId="24912" builtinId="8" hidden="1"/>
    <cellStyle name="Hipervínculo" xfId="24914" builtinId="8" hidden="1"/>
    <cellStyle name="Hipervínculo" xfId="24916" builtinId="8" hidden="1"/>
    <cellStyle name="Hipervínculo" xfId="24918" builtinId="8" hidden="1"/>
    <cellStyle name="Hipervínculo" xfId="24920" builtinId="8" hidden="1"/>
    <cellStyle name="Hipervínculo" xfId="24922" builtinId="8" hidden="1"/>
    <cellStyle name="Hipervínculo" xfId="24924" builtinId="8" hidden="1"/>
    <cellStyle name="Hipervínculo" xfId="24926" builtinId="8" hidden="1"/>
    <cellStyle name="Hipervínculo" xfId="24928" builtinId="8" hidden="1"/>
    <cellStyle name="Hipervínculo" xfId="24930" builtinId="8" hidden="1"/>
    <cellStyle name="Hipervínculo" xfId="24932" builtinId="8" hidden="1"/>
    <cellStyle name="Hipervínculo" xfId="24934" builtinId="8" hidden="1"/>
    <cellStyle name="Hipervínculo" xfId="24936" builtinId="8" hidden="1"/>
    <cellStyle name="Hipervínculo" xfId="24938" builtinId="8" hidden="1"/>
    <cellStyle name="Hipervínculo" xfId="24940" builtinId="8" hidden="1"/>
    <cellStyle name="Hipervínculo" xfId="24942" builtinId="8" hidden="1"/>
    <cellStyle name="Hipervínculo" xfId="24944" builtinId="8" hidden="1"/>
    <cellStyle name="Hipervínculo" xfId="24946" builtinId="8" hidden="1"/>
    <cellStyle name="Hipervínculo" xfId="24948" builtinId="8" hidden="1"/>
    <cellStyle name="Hipervínculo" xfId="24950" builtinId="8" hidden="1"/>
    <cellStyle name="Hipervínculo" xfId="24952" builtinId="8" hidden="1"/>
    <cellStyle name="Hipervínculo" xfId="24954" builtinId="8" hidden="1"/>
    <cellStyle name="Hipervínculo" xfId="24956" builtinId="8" hidden="1"/>
    <cellStyle name="Hipervínculo" xfId="24958" builtinId="8" hidden="1"/>
    <cellStyle name="Hipervínculo" xfId="24960" builtinId="8" hidden="1"/>
    <cellStyle name="Hipervínculo" xfId="24962" builtinId="8" hidden="1"/>
    <cellStyle name="Hipervínculo" xfId="24964" builtinId="8" hidden="1"/>
    <cellStyle name="Hipervínculo" xfId="24966" builtinId="8" hidden="1"/>
    <cellStyle name="Hipervínculo" xfId="24968" builtinId="8" hidden="1"/>
    <cellStyle name="Hipervínculo" xfId="24970" builtinId="8" hidden="1"/>
    <cellStyle name="Hipervínculo" xfId="24972" builtinId="8" hidden="1"/>
    <cellStyle name="Hipervínculo" xfId="24974" builtinId="8" hidden="1"/>
    <cellStyle name="Hipervínculo" xfId="24976" builtinId="8" hidden="1"/>
    <cellStyle name="Hipervínculo" xfId="24978" builtinId="8" hidden="1"/>
    <cellStyle name="Hipervínculo" xfId="24980" builtinId="8" hidden="1"/>
    <cellStyle name="Hipervínculo" xfId="24982" builtinId="8" hidden="1"/>
    <cellStyle name="Hipervínculo" xfId="24984" builtinId="8" hidden="1"/>
    <cellStyle name="Hipervínculo" xfId="24986" builtinId="8" hidden="1"/>
    <cellStyle name="Hipervínculo" xfId="24988" builtinId="8" hidden="1"/>
    <cellStyle name="Hipervínculo" xfId="24990" builtinId="8" hidden="1"/>
    <cellStyle name="Hipervínculo" xfId="24992" builtinId="8" hidden="1"/>
    <cellStyle name="Hipervínculo" xfId="24994" builtinId="8" hidden="1"/>
    <cellStyle name="Hipervínculo" xfId="24996" builtinId="8" hidden="1"/>
    <cellStyle name="Hipervínculo" xfId="24998" builtinId="8" hidden="1"/>
    <cellStyle name="Hipervínculo" xfId="25000" builtinId="8" hidden="1"/>
    <cellStyle name="Hipervínculo" xfId="25002" builtinId="8" hidden="1"/>
    <cellStyle name="Hipervínculo" xfId="25004" builtinId="8" hidden="1"/>
    <cellStyle name="Hipervínculo" xfId="25006" builtinId="8" hidden="1"/>
    <cellStyle name="Hipervínculo" xfId="25008" builtinId="8" hidden="1"/>
    <cellStyle name="Hipervínculo" xfId="25010" builtinId="8" hidden="1"/>
    <cellStyle name="Hipervínculo" xfId="25012" builtinId="8" hidden="1"/>
    <cellStyle name="Hipervínculo" xfId="25014" builtinId="8" hidden="1"/>
    <cellStyle name="Hipervínculo" xfId="25016" builtinId="8" hidden="1"/>
    <cellStyle name="Hipervínculo" xfId="25018" builtinId="8" hidden="1"/>
    <cellStyle name="Hipervínculo" xfId="25020" builtinId="8" hidden="1"/>
    <cellStyle name="Hipervínculo" xfId="25022" builtinId="8" hidden="1"/>
    <cellStyle name="Hipervínculo" xfId="25024" builtinId="8" hidden="1"/>
    <cellStyle name="Hipervínculo" xfId="25026" builtinId="8" hidden="1"/>
    <cellStyle name="Hipervínculo" xfId="25028" builtinId="8" hidden="1"/>
    <cellStyle name="Hipervínculo" xfId="25030" builtinId="8" hidden="1"/>
    <cellStyle name="Hipervínculo" xfId="25032" builtinId="8" hidden="1"/>
    <cellStyle name="Hipervínculo" xfId="25034" builtinId="8" hidden="1"/>
    <cellStyle name="Hipervínculo" xfId="25036" builtinId="8" hidden="1"/>
    <cellStyle name="Hipervínculo" xfId="25038" builtinId="8" hidden="1"/>
    <cellStyle name="Hipervínculo" xfId="25040" builtinId="8" hidden="1"/>
    <cellStyle name="Hipervínculo" xfId="25042" builtinId="8" hidden="1"/>
    <cellStyle name="Hipervínculo" xfId="25044" builtinId="8" hidden="1"/>
    <cellStyle name="Hipervínculo" xfId="25046" builtinId="8" hidden="1"/>
    <cellStyle name="Hipervínculo" xfId="25048" builtinId="8" hidden="1"/>
    <cellStyle name="Hipervínculo" xfId="25050" builtinId="8" hidden="1"/>
    <cellStyle name="Hipervínculo" xfId="25052" builtinId="8" hidden="1"/>
    <cellStyle name="Hipervínculo" xfId="25054" builtinId="8" hidden="1"/>
    <cellStyle name="Hipervínculo" xfId="25056" builtinId="8" hidden="1"/>
    <cellStyle name="Hipervínculo" xfId="25058" builtinId="8" hidden="1"/>
    <cellStyle name="Hipervínculo" xfId="25060" builtinId="8" hidden="1"/>
    <cellStyle name="Hipervínculo" xfId="25062" builtinId="8" hidden="1"/>
    <cellStyle name="Hipervínculo" xfId="25064" builtinId="8" hidden="1"/>
    <cellStyle name="Hipervínculo" xfId="25066" builtinId="8" hidden="1"/>
    <cellStyle name="Hipervínculo" xfId="25068" builtinId="8" hidden="1"/>
    <cellStyle name="Hipervínculo" xfId="25070" builtinId="8" hidden="1"/>
    <cellStyle name="Hipervínculo" xfId="25072" builtinId="8" hidden="1"/>
    <cellStyle name="Hipervínculo" xfId="25074" builtinId="8" hidden="1"/>
    <cellStyle name="Hipervínculo" xfId="25076" builtinId="8" hidden="1"/>
    <cellStyle name="Hipervínculo" xfId="25078" builtinId="8" hidden="1"/>
    <cellStyle name="Hipervínculo" xfId="25080" builtinId="8" hidden="1"/>
    <cellStyle name="Hipervínculo" xfId="25082" builtinId="8" hidden="1"/>
    <cellStyle name="Hipervínculo" xfId="25084" builtinId="8" hidden="1"/>
    <cellStyle name="Hipervínculo" xfId="25086" builtinId="8" hidden="1"/>
    <cellStyle name="Hipervínculo" xfId="25088" builtinId="8" hidden="1"/>
    <cellStyle name="Hipervínculo" xfId="25090" builtinId="8" hidden="1"/>
    <cellStyle name="Hipervínculo" xfId="25092" builtinId="8" hidden="1"/>
    <cellStyle name="Hipervínculo" xfId="25094" builtinId="8" hidden="1"/>
    <cellStyle name="Hipervínculo" xfId="25096" builtinId="8" hidden="1"/>
    <cellStyle name="Hipervínculo" xfId="25098" builtinId="8" hidden="1"/>
    <cellStyle name="Hipervínculo" xfId="25100" builtinId="8" hidden="1"/>
    <cellStyle name="Hipervínculo" xfId="25102" builtinId="8" hidden="1"/>
    <cellStyle name="Hipervínculo" xfId="25104" builtinId="8" hidden="1"/>
    <cellStyle name="Hipervínculo" xfId="25106" builtinId="8" hidden="1"/>
    <cellStyle name="Hipervínculo" xfId="25108" builtinId="8" hidden="1"/>
    <cellStyle name="Hipervínculo" xfId="25110" builtinId="8" hidden="1"/>
    <cellStyle name="Hipervínculo" xfId="25112" builtinId="8" hidden="1"/>
    <cellStyle name="Hipervínculo" xfId="25114" builtinId="8" hidden="1"/>
    <cellStyle name="Hipervínculo" xfId="25116" builtinId="8" hidden="1"/>
    <cellStyle name="Hipervínculo" xfId="25118" builtinId="8" hidden="1"/>
    <cellStyle name="Hipervínculo" xfId="25120" builtinId="8" hidden="1"/>
    <cellStyle name="Hipervínculo" xfId="25122" builtinId="8" hidden="1"/>
    <cellStyle name="Hipervínculo" xfId="25124" builtinId="8" hidden="1"/>
    <cellStyle name="Hipervínculo" xfId="25126" builtinId="8" hidden="1"/>
    <cellStyle name="Hipervínculo" xfId="25128" builtinId="8" hidden="1"/>
    <cellStyle name="Hipervínculo" xfId="25130" builtinId="8" hidden="1"/>
    <cellStyle name="Hipervínculo" xfId="25132" builtinId="8" hidden="1"/>
    <cellStyle name="Hipervínculo" xfId="25134" builtinId="8" hidden="1"/>
    <cellStyle name="Hipervínculo" xfId="25136" builtinId="8" hidden="1"/>
    <cellStyle name="Hipervínculo" xfId="25138" builtinId="8" hidden="1"/>
    <cellStyle name="Hipervínculo" xfId="25140" builtinId="8" hidden="1"/>
    <cellStyle name="Hipervínculo" xfId="25142" builtinId="8" hidden="1"/>
    <cellStyle name="Hipervínculo" xfId="25144" builtinId="8" hidden="1"/>
    <cellStyle name="Hipervínculo" xfId="25146" builtinId="8" hidden="1"/>
    <cellStyle name="Hipervínculo" xfId="25148" builtinId="8" hidden="1"/>
    <cellStyle name="Hipervínculo" xfId="25150" builtinId="8" hidden="1"/>
    <cellStyle name="Hipervínculo" xfId="25152" builtinId="8" hidden="1"/>
    <cellStyle name="Hipervínculo" xfId="25154" builtinId="8" hidden="1"/>
    <cellStyle name="Hipervínculo" xfId="25156" builtinId="8" hidden="1"/>
    <cellStyle name="Hipervínculo" xfId="25158" builtinId="8" hidden="1"/>
    <cellStyle name="Hipervínculo" xfId="25160" builtinId="8" hidden="1"/>
    <cellStyle name="Hipervínculo" xfId="25162" builtinId="8" hidden="1"/>
    <cellStyle name="Hipervínculo" xfId="25164" builtinId="8" hidden="1"/>
    <cellStyle name="Hipervínculo" xfId="25166" builtinId="8" hidden="1"/>
    <cellStyle name="Hipervínculo" xfId="25168" builtinId="8" hidden="1"/>
    <cellStyle name="Hipervínculo" xfId="25170" builtinId="8" hidden="1"/>
    <cellStyle name="Hipervínculo" xfId="25172" builtinId="8" hidden="1"/>
    <cellStyle name="Hipervínculo" xfId="25174" builtinId="8" hidden="1"/>
    <cellStyle name="Hipervínculo" xfId="25176" builtinId="8" hidden="1"/>
    <cellStyle name="Hipervínculo" xfId="25178" builtinId="8" hidden="1"/>
    <cellStyle name="Hipervínculo" xfId="25180" builtinId="8" hidden="1"/>
    <cellStyle name="Hipervínculo" xfId="25182" builtinId="8" hidden="1"/>
    <cellStyle name="Hipervínculo" xfId="25184" builtinId="8" hidden="1"/>
    <cellStyle name="Hipervínculo" xfId="25186" builtinId="8" hidden="1"/>
    <cellStyle name="Hipervínculo" xfId="25188" builtinId="8" hidden="1"/>
    <cellStyle name="Hipervínculo" xfId="25190" builtinId="8" hidden="1"/>
    <cellStyle name="Hipervínculo" xfId="25192" builtinId="8" hidden="1"/>
    <cellStyle name="Hipervínculo" xfId="25194" builtinId="8" hidden="1"/>
    <cellStyle name="Hipervínculo" xfId="25196" builtinId="8" hidden="1"/>
    <cellStyle name="Hipervínculo" xfId="25198" builtinId="8" hidden="1"/>
    <cellStyle name="Hipervínculo" xfId="25200" builtinId="8" hidden="1"/>
    <cellStyle name="Hipervínculo" xfId="25202" builtinId="8" hidden="1"/>
    <cellStyle name="Hipervínculo" xfId="25204" builtinId="8" hidden="1"/>
    <cellStyle name="Hipervínculo" xfId="25206" builtinId="8" hidden="1"/>
    <cellStyle name="Hipervínculo" xfId="25208" builtinId="8" hidden="1"/>
    <cellStyle name="Hipervínculo" xfId="25210" builtinId="8" hidden="1"/>
    <cellStyle name="Hipervínculo" xfId="25212" builtinId="8" hidden="1"/>
    <cellStyle name="Hipervínculo" xfId="25214" builtinId="8" hidden="1"/>
    <cellStyle name="Hipervínculo" xfId="25216" builtinId="8" hidden="1"/>
    <cellStyle name="Hipervínculo" xfId="25218" builtinId="8" hidden="1"/>
    <cellStyle name="Hipervínculo" xfId="25220" builtinId="8" hidden="1"/>
    <cellStyle name="Hipervínculo" xfId="25222" builtinId="8" hidden="1"/>
    <cellStyle name="Hipervínculo" xfId="25224" builtinId="8" hidden="1"/>
    <cellStyle name="Hipervínculo" xfId="25226" builtinId="8" hidden="1"/>
    <cellStyle name="Hipervínculo" xfId="25228" builtinId="8" hidden="1"/>
    <cellStyle name="Hipervínculo" xfId="25230" builtinId="8" hidden="1"/>
    <cellStyle name="Hipervínculo" xfId="25232" builtinId="8" hidden="1"/>
    <cellStyle name="Hipervínculo" xfId="25234" builtinId="8" hidden="1"/>
    <cellStyle name="Hipervínculo" xfId="25236" builtinId="8" hidden="1"/>
    <cellStyle name="Hipervínculo" xfId="25238" builtinId="8" hidden="1"/>
    <cellStyle name="Hipervínculo" xfId="25240" builtinId="8" hidden="1"/>
    <cellStyle name="Hipervínculo" xfId="25242" builtinId="8" hidden="1"/>
    <cellStyle name="Hipervínculo" xfId="25244" builtinId="8" hidden="1"/>
    <cellStyle name="Hipervínculo" xfId="25246" builtinId="8" hidden="1"/>
    <cellStyle name="Hipervínculo" xfId="25248" builtinId="8" hidden="1"/>
    <cellStyle name="Hipervínculo" xfId="25250" builtinId="8" hidden="1"/>
    <cellStyle name="Hipervínculo" xfId="25252" builtinId="8" hidden="1"/>
    <cellStyle name="Hipervínculo" xfId="25254" builtinId="8" hidden="1"/>
    <cellStyle name="Hipervínculo" xfId="25256" builtinId="8" hidden="1"/>
    <cellStyle name="Hipervínculo" xfId="25258" builtinId="8" hidden="1"/>
    <cellStyle name="Hipervínculo" xfId="25260" builtinId="8" hidden="1"/>
    <cellStyle name="Hipervínculo" xfId="25262" builtinId="8" hidden="1"/>
    <cellStyle name="Hipervínculo" xfId="25264" builtinId="8" hidden="1"/>
    <cellStyle name="Hipervínculo" xfId="25266" builtinId="8" hidden="1"/>
    <cellStyle name="Hipervínculo" xfId="25268" builtinId="8" hidden="1"/>
    <cellStyle name="Hipervínculo" xfId="25270" builtinId="8" hidden="1"/>
    <cellStyle name="Hipervínculo" xfId="25272" builtinId="8" hidden="1"/>
    <cellStyle name="Hipervínculo" xfId="25274" builtinId="8" hidden="1"/>
    <cellStyle name="Hipervínculo" xfId="25276" builtinId="8" hidden="1"/>
    <cellStyle name="Hipervínculo" xfId="25278" builtinId="8" hidden="1"/>
    <cellStyle name="Hipervínculo" xfId="25280" builtinId="8" hidden="1"/>
    <cellStyle name="Hipervínculo" xfId="25282" builtinId="8" hidden="1"/>
    <cellStyle name="Hipervínculo" xfId="25284" builtinId="8" hidden="1"/>
    <cellStyle name="Hipervínculo" xfId="25286" builtinId="8" hidden="1"/>
    <cellStyle name="Hipervínculo" xfId="25288" builtinId="8" hidden="1"/>
    <cellStyle name="Hipervínculo" xfId="25290" builtinId="8" hidden="1"/>
    <cellStyle name="Hipervínculo" xfId="25292" builtinId="8" hidden="1"/>
    <cellStyle name="Hipervínculo" xfId="25294" builtinId="8" hidden="1"/>
    <cellStyle name="Hipervínculo" xfId="25296" builtinId="8" hidden="1"/>
    <cellStyle name="Hipervínculo" xfId="25298" builtinId="8" hidden="1"/>
    <cellStyle name="Hipervínculo" xfId="25300" builtinId="8" hidden="1"/>
    <cellStyle name="Hipervínculo" xfId="25302" builtinId="8" hidden="1"/>
    <cellStyle name="Hipervínculo" xfId="25304" builtinId="8" hidden="1"/>
    <cellStyle name="Hipervínculo" xfId="25306" builtinId="8" hidden="1"/>
    <cellStyle name="Hipervínculo" xfId="25308" builtinId="8" hidden="1"/>
    <cellStyle name="Hipervínculo" xfId="25310" builtinId="8" hidden="1"/>
    <cellStyle name="Hipervínculo" xfId="25312" builtinId="8" hidden="1"/>
    <cellStyle name="Hipervínculo" xfId="25314" builtinId="8" hidden="1"/>
    <cellStyle name="Hipervínculo" xfId="25316" builtinId="8" hidden="1"/>
    <cellStyle name="Hipervínculo" xfId="25318" builtinId="8" hidden="1"/>
    <cellStyle name="Hipervínculo" xfId="25320" builtinId="8" hidden="1"/>
    <cellStyle name="Hipervínculo" xfId="25322" builtinId="8" hidden="1"/>
    <cellStyle name="Hipervínculo" xfId="25324" builtinId="8" hidden="1"/>
    <cellStyle name="Hipervínculo" xfId="25326" builtinId="8" hidden="1"/>
    <cellStyle name="Hipervínculo" xfId="25328" builtinId="8" hidden="1"/>
    <cellStyle name="Hipervínculo" xfId="25330" builtinId="8" hidden="1"/>
    <cellStyle name="Hipervínculo" xfId="25332" builtinId="8" hidden="1"/>
    <cellStyle name="Hipervínculo" xfId="25334" builtinId="8" hidden="1"/>
    <cellStyle name="Hipervínculo" xfId="25336" builtinId="8" hidden="1"/>
    <cellStyle name="Hipervínculo" xfId="25338" builtinId="8" hidden="1"/>
    <cellStyle name="Hipervínculo" xfId="25340" builtinId="8" hidden="1"/>
    <cellStyle name="Hipervínculo" xfId="25342" builtinId="8" hidden="1"/>
    <cellStyle name="Hipervínculo" xfId="25344" builtinId="8" hidden="1"/>
    <cellStyle name="Hipervínculo" xfId="25346" builtinId="8" hidden="1"/>
    <cellStyle name="Hipervínculo" xfId="25348" builtinId="8" hidden="1"/>
    <cellStyle name="Hipervínculo" xfId="25350" builtinId="8" hidden="1"/>
    <cellStyle name="Hipervínculo" xfId="25352" builtinId="8" hidden="1"/>
    <cellStyle name="Hipervínculo" xfId="25354" builtinId="8" hidden="1"/>
    <cellStyle name="Hipervínculo" xfId="25356" builtinId="8" hidden="1"/>
    <cellStyle name="Hipervínculo" xfId="25358" builtinId="8" hidden="1"/>
    <cellStyle name="Hipervínculo" xfId="25360" builtinId="8" hidden="1"/>
    <cellStyle name="Hipervínculo" xfId="25362" builtinId="8" hidden="1"/>
    <cellStyle name="Hipervínculo" xfId="25364" builtinId="8" hidden="1"/>
    <cellStyle name="Hipervínculo" xfId="25366" builtinId="8" hidden="1"/>
    <cellStyle name="Hipervínculo" xfId="25368" builtinId="8" hidden="1"/>
    <cellStyle name="Hipervínculo" xfId="25370" builtinId="8" hidden="1"/>
    <cellStyle name="Hipervínculo" xfId="25372" builtinId="8" hidden="1"/>
    <cellStyle name="Hipervínculo" xfId="25374" builtinId="8" hidden="1"/>
    <cellStyle name="Hipervínculo" xfId="25376" builtinId="8" hidden="1"/>
    <cellStyle name="Hipervínculo" xfId="25378" builtinId="8" hidden="1"/>
    <cellStyle name="Hipervínculo" xfId="25380" builtinId="8" hidden="1"/>
    <cellStyle name="Hipervínculo" xfId="25382" builtinId="8" hidden="1"/>
    <cellStyle name="Hipervínculo" xfId="25384" builtinId="8" hidden="1"/>
    <cellStyle name="Hipervínculo" xfId="25386" builtinId="8" hidden="1"/>
    <cellStyle name="Hipervínculo" xfId="25388" builtinId="8" hidden="1"/>
    <cellStyle name="Hipervínculo" xfId="25390" builtinId="8" hidden="1"/>
    <cellStyle name="Hipervínculo" xfId="25392" builtinId="8" hidden="1"/>
    <cellStyle name="Hipervínculo" xfId="25394" builtinId="8" hidden="1"/>
    <cellStyle name="Hipervínculo" xfId="25396" builtinId="8" hidden="1"/>
    <cellStyle name="Hipervínculo" xfId="25398" builtinId="8" hidden="1"/>
    <cellStyle name="Hipervínculo" xfId="25400" builtinId="8" hidden="1"/>
    <cellStyle name="Hipervínculo" xfId="25402" builtinId="8" hidden="1"/>
    <cellStyle name="Hipervínculo" xfId="25404" builtinId="8" hidden="1"/>
    <cellStyle name="Hipervínculo" xfId="25406" builtinId="8" hidden="1"/>
    <cellStyle name="Hipervínculo" xfId="25408" builtinId="8" hidden="1"/>
    <cellStyle name="Hipervínculo" xfId="25410" builtinId="8" hidden="1"/>
    <cellStyle name="Hipervínculo" xfId="25412" builtinId="8" hidden="1"/>
    <cellStyle name="Hipervínculo" xfId="25414" builtinId="8" hidden="1"/>
    <cellStyle name="Hipervínculo" xfId="25416" builtinId="8" hidden="1"/>
    <cellStyle name="Hipervínculo" xfId="25418" builtinId="8" hidden="1"/>
    <cellStyle name="Hipervínculo" xfId="25420" builtinId="8" hidden="1"/>
    <cellStyle name="Hipervínculo" xfId="25422" builtinId="8" hidden="1"/>
    <cellStyle name="Hipervínculo" xfId="25424" builtinId="8" hidden="1"/>
    <cellStyle name="Hipervínculo" xfId="25426" builtinId="8" hidden="1"/>
    <cellStyle name="Hipervínculo" xfId="25428" builtinId="8" hidden="1"/>
    <cellStyle name="Hipervínculo" xfId="25430" builtinId="8" hidden="1"/>
    <cellStyle name="Hipervínculo" xfId="25432" builtinId="8" hidden="1"/>
    <cellStyle name="Hipervínculo" xfId="25434" builtinId="8" hidden="1"/>
    <cellStyle name="Hipervínculo" xfId="25436" builtinId="8" hidden="1"/>
    <cellStyle name="Hipervínculo" xfId="25438" builtinId="8" hidden="1"/>
    <cellStyle name="Hipervínculo" xfId="25440" builtinId="8" hidden="1"/>
    <cellStyle name="Hipervínculo" xfId="25442" builtinId="8" hidden="1"/>
    <cellStyle name="Hipervínculo" xfId="25444" builtinId="8" hidden="1"/>
    <cellStyle name="Hipervínculo" xfId="25446" builtinId="8" hidden="1"/>
    <cellStyle name="Hipervínculo" xfId="25448" builtinId="8" hidden="1"/>
    <cellStyle name="Hipervínculo" xfId="25450" builtinId="8" hidden="1"/>
    <cellStyle name="Hipervínculo" xfId="25452" builtinId="8" hidden="1"/>
    <cellStyle name="Hipervínculo" xfId="25454" builtinId="8" hidden="1"/>
    <cellStyle name="Hipervínculo" xfId="25456" builtinId="8" hidden="1"/>
    <cellStyle name="Hipervínculo" xfId="25458" builtinId="8" hidden="1"/>
    <cellStyle name="Hipervínculo" xfId="25460" builtinId="8" hidden="1"/>
    <cellStyle name="Hipervínculo" xfId="25462" builtinId="8" hidden="1"/>
    <cellStyle name="Hipervínculo" xfId="25464" builtinId="8" hidden="1"/>
    <cellStyle name="Hipervínculo" xfId="25466" builtinId="8" hidden="1"/>
    <cellStyle name="Hipervínculo" xfId="25468" builtinId="8" hidden="1"/>
    <cellStyle name="Hipervínculo" xfId="25470" builtinId="8" hidden="1"/>
    <cellStyle name="Hipervínculo" xfId="25472" builtinId="8" hidden="1"/>
    <cellStyle name="Hipervínculo" xfId="25474" builtinId="8" hidden="1"/>
    <cellStyle name="Hipervínculo" xfId="25476" builtinId="8" hidden="1"/>
    <cellStyle name="Hipervínculo" xfId="25478" builtinId="8" hidden="1"/>
    <cellStyle name="Hipervínculo" xfId="25480" builtinId="8" hidden="1"/>
    <cellStyle name="Hipervínculo" xfId="25482" builtinId="8" hidden="1"/>
    <cellStyle name="Hipervínculo" xfId="25484" builtinId="8" hidden="1"/>
    <cellStyle name="Hipervínculo" xfId="25486" builtinId="8" hidden="1"/>
    <cellStyle name="Hipervínculo" xfId="25488" builtinId="8" hidden="1"/>
    <cellStyle name="Hipervínculo" xfId="25490" builtinId="8" hidden="1"/>
    <cellStyle name="Hipervínculo" xfId="25492" builtinId="8" hidden="1"/>
    <cellStyle name="Hipervínculo" xfId="25494" builtinId="8" hidden="1"/>
    <cellStyle name="Hipervínculo" xfId="25496" builtinId="8" hidden="1"/>
    <cellStyle name="Hipervínculo" xfId="25498" builtinId="8" hidden="1"/>
    <cellStyle name="Hipervínculo" xfId="25500" builtinId="8" hidden="1"/>
    <cellStyle name="Hipervínculo" xfId="25502" builtinId="8" hidden="1"/>
    <cellStyle name="Hipervínculo" xfId="25504" builtinId="8" hidden="1"/>
    <cellStyle name="Hipervínculo" xfId="25506" builtinId="8" hidden="1"/>
    <cellStyle name="Hipervínculo" xfId="25508" builtinId="8" hidden="1"/>
    <cellStyle name="Hipervínculo" xfId="25510" builtinId="8" hidden="1"/>
    <cellStyle name="Hipervínculo" xfId="25512" builtinId="8" hidden="1"/>
    <cellStyle name="Hipervínculo" xfId="25514" builtinId="8" hidden="1"/>
    <cellStyle name="Hipervínculo" xfId="25516" builtinId="8" hidden="1"/>
    <cellStyle name="Hipervínculo" xfId="25518" builtinId="8" hidden="1"/>
    <cellStyle name="Hipervínculo" xfId="25520" builtinId="8" hidden="1"/>
    <cellStyle name="Hipervínculo" xfId="25522" builtinId="8" hidden="1"/>
    <cellStyle name="Hipervínculo" xfId="25524" builtinId="8" hidden="1"/>
    <cellStyle name="Hipervínculo" xfId="25526" builtinId="8" hidden="1"/>
    <cellStyle name="Hipervínculo" xfId="25528" builtinId="8" hidden="1"/>
    <cellStyle name="Hipervínculo" xfId="25530" builtinId="8" hidden="1"/>
    <cellStyle name="Hipervínculo" xfId="25532" builtinId="8" hidden="1"/>
    <cellStyle name="Hipervínculo" xfId="25534" builtinId="8" hidden="1"/>
    <cellStyle name="Hipervínculo" xfId="25536" builtinId="8" hidden="1"/>
    <cellStyle name="Hipervínculo" xfId="25538" builtinId="8" hidden="1"/>
    <cellStyle name="Hipervínculo" xfId="25540" builtinId="8" hidden="1"/>
    <cellStyle name="Hipervínculo" xfId="25542" builtinId="8" hidden="1"/>
    <cellStyle name="Hipervínculo" xfId="25544" builtinId="8" hidden="1"/>
    <cellStyle name="Hipervínculo" xfId="25546" builtinId="8" hidden="1"/>
    <cellStyle name="Hipervínculo" xfId="25548" builtinId="8" hidden="1"/>
    <cellStyle name="Hipervínculo" xfId="25550" builtinId="8" hidden="1"/>
    <cellStyle name="Hipervínculo" xfId="25552" builtinId="8" hidden="1"/>
    <cellStyle name="Hipervínculo" xfId="25554" builtinId="8" hidden="1"/>
    <cellStyle name="Hipervínculo" xfId="25556" builtinId="8" hidden="1"/>
    <cellStyle name="Hipervínculo" xfId="25558" builtinId="8" hidden="1"/>
    <cellStyle name="Hipervínculo" xfId="25560" builtinId="8" hidden="1"/>
    <cellStyle name="Hipervínculo" xfId="25562" builtinId="8" hidden="1"/>
    <cellStyle name="Hipervínculo" xfId="25564" builtinId="8" hidden="1"/>
    <cellStyle name="Hipervínculo" xfId="25566" builtinId="8" hidden="1"/>
    <cellStyle name="Hipervínculo" xfId="25568" builtinId="8" hidden="1"/>
    <cellStyle name="Hipervínculo" xfId="25570" builtinId="8" hidden="1"/>
    <cellStyle name="Hipervínculo" xfId="25572" builtinId="8" hidden="1"/>
    <cellStyle name="Hipervínculo" xfId="25574" builtinId="8" hidden="1"/>
    <cellStyle name="Hipervínculo" xfId="25576" builtinId="8" hidden="1"/>
    <cellStyle name="Hipervínculo" xfId="25578" builtinId="8" hidden="1"/>
    <cellStyle name="Hipervínculo" xfId="25580" builtinId="8" hidden="1"/>
    <cellStyle name="Hipervínculo" xfId="25582" builtinId="8" hidden="1"/>
    <cellStyle name="Hipervínculo" xfId="25584" builtinId="8" hidden="1"/>
    <cellStyle name="Hipervínculo" xfId="25586" builtinId="8" hidden="1"/>
    <cellStyle name="Hipervínculo" xfId="25588" builtinId="8" hidden="1"/>
    <cellStyle name="Hipervínculo" xfId="25590" builtinId="8" hidden="1"/>
    <cellStyle name="Hipervínculo" xfId="25592" builtinId="8" hidden="1"/>
    <cellStyle name="Hipervínculo" xfId="25594" builtinId="8" hidden="1"/>
    <cellStyle name="Hipervínculo" xfId="25596" builtinId="8" hidden="1"/>
    <cellStyle name="Hipervínculo" xfId="25598" builtinId="8" hidden="1"/>
    <cellStyle name="Hipervínculo" xfId="25600" builtinId="8" hidden="1"/>
    <cellStyle name="Hipervínculo" xfId="25602" builtinId="8" hidden="1"/>
    <cellStyle name="Hipervínculo" xfId="25604" builtinId="8" hidden="1"/>
    <cellStyle name="Hipervínculo" xfId="25606" builtinId="8" hidden="1"/>
    <cellStyle name="Hipervínculo" xfId="25608" builtinId="8" hidden="1"/>
    <cellStyle name="Hipervínculo" xfId="25610" builtinId="8" hidden="1"/>
    <cellStyle name="Hipervínculo" xfId="25612" builtinId="8" hidden="1"/>
    <cellStyle name="Hipervínculo" xfId="25614" builtinId="8" hidden="1"/>
    <cellStyle name="Hipervínculo" xfId="25616" builtinId="8" hidden="1"/>
    <cellStyle name="Hipervínculo" xfId="25618" builtinId="8" hidden="1"/>
    <cellStyle name="Hipervínculo" xfId="25620" builtinId="8" hidden="1"/>
    <cellStyle name="Hipervínculo" xfId="25622" builtinId="8" hidden="1"/>
    <cellStyle name="Hipervínculo" xfId="25624" builtinId="8" hidden="1"/>
    <cellStyle name="Hipervínculo" xfId="25626" builtinId="8" hidden="1"/>
    <cellStyle name="Hipervínculo" xfId="25628" builtinId="8" hidden="1"/>
    <cellStyle name="Hipervínculo" xfId="25630" builtinId="8" hidden="1"/>
    <cellStyle name="Hipervínculo" xfId="25632" builtinId="8" hidden="1"/>
    <cellStyle name="Hipervínculo" xfId="25634" builtinId="8" hidden="1"/>
    <cellStyle name="Hipervínculo" xfId="25636" builtinId="8" hidden="1"/>
    <cellStyle name="Hipervínculo" xfId="25638" builtinId="8" hidden="1"/>
    <cellStyle name="Hipervínculo" xfId="25640" builtinId="8" hidden="1"/>
    <cellStyle name="Hipervínculo" xfId="25642" builtinId="8" hidden="1"/>
    <cellStyle name="Hipervínculo" xfId="25644" builtinId="8" hidden="1"/>
    <cellStyle name="Hipervínculo" xfId="25646" builtinId="8" hidden="1"/>
    <cellStyle name="Hipervínculo" xfId="25648" builtinId="8" hidden="1"/>
    <cellStyle name="Hipervínculo" xfId="25650" builtinId="8" hidden="1"/>
    <cellStyle name="Hipervínculo" xfId="25652" builtinId="8" hidden="1"/>
    <cellStyle name="Hipervínculo" xfId="25654" builtinId="8" hidden="1"/>
    <cellStyle name="Hipervínculo" xfId="25656" builtinId="8" hidden="1"/>
    <cellStyle name="Hipervínculo" xfId="25658" builtinId="8" hidden="1"/>
    <cellStyle name="Hipervínculo" xfId="25660" builtinId="8" hidden="1"/>
    <cellStyle name="Hipervínculo" xfId="25662" builtinId="8" hidden="1"/>
    <cellStyle name="Hipervínculo" xfId="25664" builtinId="8" hidden="1"/>
    <cellStyle name="Hipervínculo" xfId="25666" builtinId="8" hidden="1"/>
    <cellStyle name="Hipervínculo" xfId="25668" builtinId="8" hidden="1"/>
    <cellStyle name="Hipervínculo" xfId="25670" builtinId="8" hidden="1"/>
    <cellStyle name="Hipervínculo" xfId="25672" builtinId="8" hidden="1"/>
    <cellStyle name="Hipervínculo" xfId="25674" builtinId="8" hidden="1"/>
    <cellStyle name="Hipervínculo" xfId="25676" builtinId="8" hidden="1"/>
    <cellStyle name="Hipervínculo" xfId="25678" builtinId="8" hidden="1"/>
    <cellStyle name="Hipervínculo" xfId="25680" builtinId="8" hidden="1"/>
    <cellStyle name="Hipervínculo" xfId="25682" builtinId="8" hidden="1"/>
    <cellStyle name="Hipervínculo" xfId="25684" builtinId="8" hidden="1"/>
    <cellStyle name="Hipervínculo" xfId="25686" builtinId="8" hidden="1"/>
    <cellStyle name="Hipervínculo" xfId="25688" builtinId="8" hidden="1"/>
    <cellStyle name="Hipervínculo" xfId="25690" builtinId="8" hidden="1"/>
    <cellStyle name="Hipervínculo" xfId="25692" builtinId="8" hidden="1"/>
    <cellStyle name="Hipervínculo" xfId="25694" builtinId="8" hidden="1"/>
    <cellStyle name="Hipervínculo" xfId="25696" builtinId="8" hidden="1"/>
    <cellStyle name="Hipervínculo" xfId="25698" builtinId="8" hidden="1"/>
    <cellStyle name="Hipervínculo" xfId="25700" builtinId="8" hidden="1"/>
    <cellStyle name="Hipervínculo" xfId="25702" builtinId="8" hidden="1"/>
    <cellStyle name="Hipervínculo" xfId="25704" builtinId="8" hidden="1"/>
    <cellStyle name="Hipervínculo" xfId="25706" builtinId="8" hidden="1"/>
    <cellStyle name="Hipervínculo" xfId="25708" builtinId="8" hidden="1"/>
    <cellStyle name="Hipervínculo" xfId="25710" builtinId="8" hidden="1"/>
    <cellStyle name="Hipervínculo" xfId="25712" builtinId="8" hidden="1"/>
    <cellStyle name="Hipervínculo" xfId="25714" builtinId="8" hidden="1"/>
    <cellStyle name="Hipervínculo" xfId="25716" builtinId="8" hidden="1"/>
    <cellStyle name="Hipervínculo" xfId="25718" builtinId="8" hidden="1"/>
    <cellStyle name="Hipervínculo" xfId="25720" builtinId="8" hidden="1"/>
    <cellStyle name="Hipervínculo" xfId="25722" builtinId="8" hidden="1"/>
    <cellStyle name="Hipervínculo" xfId="25724" builtinId="8" hidden="1"/>
    <cellStyle name="Hipervínculo" xfId="25726" builtinId="8" hidden="1"/>
    <cellStyle name="Hipervínculo" xfId="25728" builtinId="8" hidden="1"/>
    <cellStyle name="Hipervínculo" xfId="25730" builtinId="8" hidden="1"/>
    <cellStyle name="Hipervínculo" xfId="25732" builtinId="8" hidden="1"/>
    <cellStyle name="Hipervínculo" xfId="25734" builtinId="8" hidden="1"/>
    <cellStyle name="Hipervínculo" xfId="25736" builtinId="8" hidden="1"/>
    <cellStyle name="Hipervínculo" xfId="25738" builtinId="8" hidden="1"/>
    <cellStyle name="Hipervínculo" xfId="25740" builtinId="8" hidden="1"/>
    <cellStyle name="Hipervínculo" xfId="25742" builtinId="8" hidden="1"/>
    <cellStyle name="Hipervínculo" xfId="25744" builtinId="8" hidden="1"/>
    <cellStyle name="Hipervínculo" xfId="25746" builtinId="8" hidden="1"/>
    <cellStyle name="Hipervínculo" xfId="25748" builtinId="8" hidden="1"/>
    <cellStyle name="Hipervínculo" xfId="25750" builtinId="8" hidden="1"/>
    <cellStyle name="Hipervínculo" xfId="25752" builtinId="8" hidden="1"/>
    <cellStyle name="Hipervínculo" xfId="25754" builtinId="8" hidden="1"/>
    <cellStyle name="Hipervínculo" xfId="25756" builtinId="8" hidden="1"/>
    <cellStyle name="Hipervínculo" xfId="25758" builtinId="8" hidden="1"/>
    <cellStyle name="Hipervínculo" xfId="25760" builtinId="8" hidden="1"/>
    <cellStyle name="Hipervínculo" xfId="25762" builtinId="8" hidden="1"/>
    <cellStyle name="Hipervínculo" xfId="25764" builtinId="8" hidden="1"/>
    <cellStyle name="Hipervínculo" xfId="25766" builtinId="8" hidden="1"/>
    <cellStyle name="Hipervínculo" xfId="25768" builtinId="8" hidden="1"/>
    <cellStyle name="Hipervínculo" xfId="25770" builtinId="8" hidden="1"/>
    <cellStyle name="Hipervínculo" xfId="25772" builtinId="8" hidden="1"/>
    <cellStyle name="Hipervínculo" xfId="25774" builtinId="8" hidden="1"/>
    <cellStyle name="Hipervínculo" xfId="25776" builtinId="8" hidden="1"/>
    <cellStyle name="Hipervínculo" xfId="25778" builtinId="8" hidden="1"/>
    <cellStyle name="Hipervínculo" xfId="25780" builtinId="8" hidden="1"/>
    <cellStyle name="Hipervínculo" xfId="25782" builtinId="8" hidden="1"/>
    <cellStyle name="Hipervínculo" xfId="25784" builtinId="8" hidden="1"/>
    <cellStyle name="Hipervínculo" xfId="25786" builtinId="8" hidden="1"/>
    <cellStyle name="Hipervínculo" xfId="25788" builtinId="8" hidden="1"/>
    <cellStyle name="Hipervínculo" xfId="25790" builtinId="8" hidden="1"/>
    <cellStyle name="Hipervínculo" xfId="25792" builtinId="8" hidden="1"/>
    <cellStyle name="Hipervínculo" xfId="25794" builtinId="8" hidden="1"/>
    <cellStyle name="Hipervínculo" xfId="25796" builtinId="8" hidden="1"/>
    <cellStyle name="Hipervínculo" xfId="25798" builtinId="8" hidden="1"/>
    <cellStyle name="Hipervínculo" xfId="25800" builtinId="8" hidden="1"/>
    <cellStyle name="Hipervínculo" xfId="25802" builtinId="8" hidden="1"/>
    <cellStyle name="Hipervínculo" xfId="25804" builtinId="8" hidden="1"/>
    <cellStyle name="Hipervínculo" xfId="25806" builtinId="8" hidden="1"/>
    <cellStyle name="Hipervínculo" xfId="25808" builtinId="8" hidden="1"/>
    <cellStyle name="Hipervínculo" xfId="25810" builtinId="8" hidden="1"/>
    <cellStyle name="Hipervínculo" xfId="25812" builtinId="8" hidden="1"/>
    <cellStyle name="Hipervínculo" xfId="25814" builtinId="8" hidden="1"/>
    <cellStyle name="Hipervínculo" xfId="25816" builtinId="8" hidden="1"/>
    <cellStyle name="Hipervínculo" xfId="25818" builtinId="8" hidden="1"/>
    <cellStyle name="Hipervínculo" xfId="25820" builtinId="8" hidden="1"/>
    <cellStyle name="Hipervínculo" xfId="25822" builtinId="8" hidden="1"/>
    <cellStyle name="Hipervínculo" xfId="25824" builtinId="8" hidden="1"/>
    <cellStyle name="Hipervínculo" xfId="25826" builtinId="8" hidden="1"/>
    <cellStyle name="Hipervínculo" xfId="25828" builtinId="8" hidden="1"/>
    <cellStyle name="Hipervínculo" xfId="25830" builtinId="8" hidden="1"/>
    <cellStyle name="Hipervínculo" xfId="25832" builtinId="8" hidden="1"/>
    <cellStyle name="Hipervínculo" xfId="25834" builtinId="8" hidden="1"/>
    <cellStyle name="Hipervínculo" xfId="25836" builtinId="8" hidden="1"/>
    <cellStyle name="Hipervínculo" xfId="25838" builtinId="8" hidden="1"/>
    <cellStyle name="Hipervínculo" xfId="25840" builtinId="8" hidden="1"/>
    <cellStyle name="Hipervínculo" xfId="25842" builtinId="8" hidden="1"/>
    <cellStyle name="Hipervínculo" xfId="25844" builtinId="8" hidden="1"/>
    <cellStyle name="Hipervínculo" xfId="25846" builtinId="8" hidden="1"/>
    <cellStyle name="Hipervínculo" xfId="25848" builtinId="8" hidden="1"/>
    <cellStyle name="Hipervínculo" xfId="25850" builtinId="8" hidden="1"/>
    <cellStyle name="Hipervínculo" xfId="25852" builtinId="8" hidden="1"/>
    <cellStyle name="Hipervínculo" xfId="25854" builtinId="8" hidden="1"/>
    <cellStyle name="Hipervínculo" xfId="25856" builtinId="8" hidden="1"/>
    <cellStyle name="Hipervínculo" xfId="25858" builtinId="8" hidden="1"/>
    <cellStyle name="Hipervínculo" xfId="25860" builtinId="8" hidden="1"/>
    <cellStyle name="Hipervínculo" xfId="25862" builtinId="8" hidden="1"/>
    <cellStyle name="Hipervínculo" xfId="25864" builtinId="8" hidden="1"/>
    <cellStyle name="Hipervínculo" xfId="25866" builtinId="8" hidden="1"/>
    <cellStyle name="Hipervínculo" xfId="25868" builtinId="8" hidden="1"/>
    <cellStyle name="Hipervínculo" xfId="25870" builtinId="8" hidden="1"/>
    <cellStyle name="Hipervínculo" xfId="25872" builtinId="8" hidden="1"/>
    <cellStyle name="Hipervínculo" xfId="25874" builtinId="8" hidden="1"/>
    <cellStyle name="Hipervínculo" xfId="25876" builtinId="8" hidden="1"/>
    <cellStyle name="Hipervínculo" xfId="25878" builtinId="8" hidden="1"/>
    <cellStyle name="Hipervínculo" xfId="25880" builtinId="8" hidden="1"/>
    <cellStyle name="Hipervínculo" xfId="25882" builtinId="8" hidden="1"/>
    <cellStyle name="Hipervínculo" xfId="25884" builtinId="8" hidden="1"/>
    <cellStyle name="Hipervínculo" xfId="25886" builtinId="8" hidden="1"/>
    <cellStyle name="Hipervínculo" xfId="25888" builtinId="8" hidden="1"/>
    <cellStyle name="Hipervínculo" xfId="25890" builtinId="8" hidden="1"/>
    <cellStyle name="Hipervínculo" xfId="25892" builtinId="8" hidden="1"/>
    <cellStyle name="Hipervínculo" xfId="25894" builtinId="8" hidden="1"/>
    <cellStyle name="Hipervínculo" xfId="25896" builtinId="8" hidden="1"/>
    <cellStyle name="Hipervínculo" xfId="25898" builtinId="8" hidden="1"/>
    <cellStyle name="Hipervínculo" xfId="25900" builtinId="8" hidden="1"/>
    <cellStyle name="Hipervínculo" xfId="25902" builtinId="8" hidden="1"/>
    <cellStyle name="Hipervínculo" xfId="25904" builtinId="8" hidden="1"/>
    <cellStyle name="Hipervínculo" xfId="25906" builtinId="8" hidden="1"/>
    <cellStyle name="Hipervínculo" xfId="25908" builtinId="8" hidden="1"/>
    <cellStyle name="Hipervínculo" xfId="25910" builtinId="8" hidden="1"/>
    <cellStyle name="Hipervínculo" xfId="25912" builtinId="8" hidden="1"/>
    <cellStyle name="Hipervínculo" xfId="25914" builtinId="8" hidden="1"/>
    <cellStyle name="Hipervínculo" xfId="25916" builtinId="8" hidden="1"/>
    <cellStyle name="Hipervínculo" xfId="25918" builtinId="8" hidden="1"/>
    <cellStyle name="Hipervínculo" xfId="25920" builtinId="8" hidden="1"/>
    <cellStyle name="Hipervínculo" xfId="25922" builtinId="8" hidden="1"/>
    <cellStyle name="Hipervínculo" xfId="25924" builtinId="8" hidden="1"/>
    <cellStyle name="Hipervínculo" xfId="25926" builtinId="8" hidden="1"/>
    <cellStyle name="Hipervínculo" xfId="25928" builtinId="8" hidden="1"/>
    <cellStyle name="Hipervínculo" xfId="25930" builtinId="8" hidden="1"/>
    <cellStyle name="Hipervínculo" xfId="25932" builtinId="8" hidden="1"/>
    <cellStyle name="Hipervínculo" xfId="25934" builtinId="8" hidden="1"/>
    <cellStyle name="Hipervínculo" xfId="25936" builtinId="8" hidden="1"/>
    <cellStyle name="Hipervínculo" xfId="25938" builtinId="8" hidden="1"/>
    <cellStyle name="Hipervínculo" xfId="25940" builtinId="8" hidden="1"/>
    <cellStyle name="Hipervínculo" xfId="25942" builtinId="8" hidden="1"/>
    <cellStyle name="Hipervínculo" xfId="25944" builtinId="8" hidden="1"/>
    <cellStyle name="Hipervínculo" xfId="25946" builtinId="8" hidden="1"/>
    <cellStyle name="Hipervínculo" xfId="25948" builtinId="8" hidden="1"/>
    <cellStyle name="Hipervínculo" xfId="25950" builtinId="8" hidden="1"/>
    <cellStyle name="Hipervínculo" xfId="25952" builtinId="8" hidden="1"/>
    <cellStyle name="Hipervínculo" xfId="25954" builtinId="8" hidden="1"/>
    <cellStyle name="Hipervínculo" xfId="25956" builtinId="8" hidden="1"/>
    <cellStyle name="Hipervínculo" xfId="25958" builtinId="8" hidden="1"/>
    <cellStyle name="Hipervínculo" xfId="25960" builtinId="8" hidden="1"/>
    <cellStyle name="Hipervínculo" xfId="25962" builtinId="8" hidden="1"/>
    <cellStyle name="Hipervínculo" xfId="25964" builtinId="8" hidden="1"/>
    <cellStyle name="Hipervínculo" xfId="25966" builtinId="8" hidden="1"/>
    <cellStyle name="Hipervínculo" xfId="25968" builtinId="8" hidden="1"/>
    <cellStyle name="Hipervínculo" xfId="25970" builtinId="8" hidden="1"/>
    <cellStyle name="Hipervínculo" xfId="25972" builtinId="8" hidden="1"/>
    <cellStyle name="Hipervínculo" xfId="25974" builtinId="8" hidden="1"/>
    <cellStyle name="Hipervínculo" xfId="25976" builtinId="8" hidden="1"/>
    <cellStyle name="Hipervínculo" xfId="25978" builtinId="8" hidden="1"/>
    <cellStyle name="Hipervínculo" xfId="25980" builtinId="8" hidden="1"/>
    <cellStyle name="Hipervínculo" xfId="25982" builtinId="8" hidden="1"/>
    <cellStyle name="Hipervínculo" xfId="25984" builtinId="8" hidden="1"/>
    <cellStyle name="Hipervínculo" xfId="25986" builtinId="8" hidden="1"/>
    <cellStyle name="Hipervínculo" xfId="25988" builtinId="8" hidden="1"/>
    <cellStyle name="Hipervínculo" xfId="25990" builtinId="8" hidden="1"/>
    <cellStyle name="Hipervínculo" xfId="25992" builtinId="8" hidden="1"/>
    <cellStyle name="Hipervínculo" xfId="25994" builtinId="8" hidden="1"/>
    <cellStyle name="Hipervínculo" xfId="25996" builtinId="8" hidden="1"/>
    <cellStyle name="Hipervínculo" xfId="25998" builtinId="8" hidden="1"/>
    <cellStyle name="Hipervínculo" xfId="26000" builtinId="8" hidden="1"/>
    <cellStyle name="Hipervínculo" xfId="26002" builtinId="8" hidden="1"/>
    <cellStyle name="Hipervínculo" xfId="26004" builtinId="8" hidden="1"/>
    <cellStyle name="Hipervínculo" xfId="26006" builtinId="8" hidden="1"/>
    <cellStyle name="Hipervínculo" xfId="26008" builtinId="8" hidden="1"/>
    <cellStyle name="Hipervínculo" xfId="26010" builtinId="8" hidden="1"/>
    <cellStyle name="Hipervínculo" xfId="26012" builtinId="8" hidden="1"/>
    <cellStyle name="Hipervínculo" xfId="26014" builtinId="8" hidden="1"/>
    <cellStyle name="Hipervínculo" xfId="26016" builtinId="8" hidden="1"/>
    <cellStyle name="Hipervínculo" xfId="26018" builtinId="8" hidden="1"/>
    <cellStyle name="Hipervínculo" xfId="26020" builtinId="8" hidden="1"/>
    <cellStyle name="Hipervínculo" xfId="26022" builtinId="8" hidden="1"/>
    <cellStyle name="Hipervínculo" xfId="26024" builtinId="8" hidden="1"/>
    <cellStyle name="Hipervínculo" xfId="26026" builtinId="8" hidden="1"/>
    <cellStyle name="Hipervínculo" xfId="26028" builtinId="8" hidden="1"/>
    <cellStyle name="Hipervínculo" xfId="26030" builtinId="8" hidden="1"/>
    <cellStyle name="Hipervínculo" xfId="26032" builtinId="8" hidden="1"/>
    <cellStyle name="Hipervínculo" xfId="26034" builtinId="8" hidden="1"/>
    <cellStyle name="Hipervínculo" xfId="26036" builtinId="8" hidden="1"/>
    <cellStyle name="Hipervínculo" xfId="26038" builtinId="8" hidden="1"/>
    <cellStyle name="Hipervínculo" xfId="26040" builtinId="8" hidden="1"/>
    <cellStyle name="Hipervínculo" xfId="26042" builtinId="8" hidden="1"/>
    <cellStyle name="Hipervínculo" xfId="26044" builtinId="8" hidden="1"/>
    <cellStyle name="Hipervínculo" xfId="26046" builtinId="8" hidden="1"/>
    <cellStyle name="Hipervínculo" xfId="26048" builtinId="8" hidden="1"/>
    <cellStyle name="Hipervínculo" xfId="26050" builtinId="8" hidden="1"/>
    <cellStyle name="Hipervínculo" xfId="26052" builtinId="8" hidden="1"/>
    <cellStyle name="Hipervínculo" xfId="26054" builtinId="8" hidden="1"/>
    <cellStyle name="Hipervínculo" xfId="26056" builtinId="8" hidden="1"/>
    <cellStyle name="Hipervínculo" xfId="26058" builtinId="8" hidden="1"/>
    <cellStyle name="Hipervínculo" xfId="26060" builtinId="8" hidden="1"/>
    <cellStyle name="Hipervínculo" xfId="26062" builtinId="8" hidden="1"/>
    <cellStyle name="Hipervínculo" xfId="26064" builtinId="8" hidden="1"/>
    <cellStyle name="Hipervínculo" xfId="26066" builtinId="8" hidden="1"/>
    <cellStyle name="Hipervínculo" xfId="26068" builtinId="8" hidden="1"/>
    <cellStyle name="Hipervínculo" xfId="26070" builtinId="8" hidden="1"/>
    <cellStyle name="Hipervínculo" xfId="26072" builtinId="8" hidden="1"/>
    <cellStyle name="Hipervínculo" xfId="26074" builtinId="8" hidden="1"/>
    <cellStyle name="Hipervínculo" xfId="26076" builtinId="8" hidden="1"/>
    <cellStyle name="Hipervínculo" xfId="26078" builtinId="8" hidden="1"/>
    <cellStyle name="Hipervínculo" xfId="26080" builtinId="8" hidden="1"/>
    <cellStyle name="Hipervínculo" xfId="26082" builtinId="8" hidden="1"/>
    <cellStyle name="Hipervínculo" xfId="26084" builtinId="8" hidden="1"/>
    <cellStyle name="Hipervínculo" xfId="26086" builtinId="8" hidden="1"/>
    <cellStyle name="Hipervínculo" xfId="26088" builtinId="8" hidden="1"/>
    <cellStyle name="Hipervínculo" xfId="26090" builtinId="8" hidden="1"/>
    <cellStyle name="Hipervínculo" xfId="26092" builtinId="8" hidden="1"/>
    <cellStyle name="Hipervínculo" xfId="26094" builtinId="8" hidden="1"/>
    <cellStyle name="Hipervínculo" xfId="26096" builtinId="8" hidden="1"/>
    <cellStyle name="Hipervínculo" xfId="26098" builtinId="8" hidden="1"/>
    <cellStyle name="Hipervínculo" xfId="26100" builtinId="8" hidden="1"/>
    <cellStyle name="Hipervínculo" xfId="26102" builtinId="8" hidden="1"/>
    <cellStyle name="Hipervínculo" xfId="26104" builtinId="8" hidden="1"/>
    <cellStyle name="Hipervínculo" xfId="26106" builtinId="8" hidden="1"/>
    <cellStyle name="Hipervínculo" xfId="26108" builtinId="8" hidden="1"/>
    <cellStyle name="Hipervínculo" xfId="26110" builtinId="8" hidden="1"/>
    <cellStyle name="Hipervínculo" xfId="26112" builtinId="8" hidden="1"/>
    <cellStyle name="Hipervínculo" xfId="26114" builtinId="8" hidden="1"/>
    <cellStyle name="Hipervínculo" xfId="26116" builtinId="8" hidden="1"/>
    <cellStyle name="Hipervínculo" xfId="26118" builtinId="8" hidden="1"/>
    <cellStyle name="Hipervínculo" xfId="26120" builtinId="8" hidden="1"/>
    <cellStyle name="Hipervínculo" xfId="26122" builtinId="8" hidden="1"/>
    <cellStyle name="Hipervínculo" xfId="26124" builtinId="8" hidden="1"/>
    <cellStyle name="Hipervínculo" xfId="26126" builtinId="8" hidden="1"/>
    <cellStyle name="Hipervínculo" xfId="26128" builtinId="8" hidden="1"/>
    <cellStyle name="Hipervínculo" xfId="26130" builtinId="8" hidden="1"/>
    <cellStyle name="Hipervínculo" xfId="26132" builtinId="8" hidden="1"/>
    <cellStyle name="Hipervínculo" xfId="26134" builtinId="8" hidden="1"/>
    <cellStyle name="Hipervínculo" xfId="26136" builtinId="8" hidden="1"/>
    <cellStyle name="Hipervínculo" xfId="26138" builtinId="8" hidden="1"/>
    <cellStyle name="Hipervínculo" xfId="26140" builtinId="8" hidden="1"/>
    <cellStyle name="Hipervínculo" xfId="26142" builtinId="8" hidden="1"/>
    <cellStyle name="Hipervínculo" xfId="26144" builtinId="8" hidden="1"/>
    <cellStyle name="Hipervínculo" xfId="26146" builtinId="8" hidden="1"/>
    <cellStyle name="Hipervínculo" xfId="26148" builtinId="8" hidden="1"/>
    <cellStyle name="Hipervínculo" xfId="26150" builtinId="8" hidden="1"/>
    <cellStyle name="Hipervínculo" xfId="26152" builtinId="8" hidden="1"/>
    <cellStyle name="Hipervínculo" xfId="26154" builtinId="8" hidden="1"/>
    <cellStyle name="Hipervínculo" xfId="26156" builtinId="8" hidden="1"/>
    <cellStyle name="Hipervínculo" xfId="26158" builtinId="8" hidden="1"/>
    <cellStyle name="Hipervínculo" xfId="26160" builtinId="8" hidden="1"/>
    <cellStyle name="Hipervínculo" xfId="26162" builtinId="8" hidden="1"/>
    <cellStyle name="Hipervínculo" xfId="26164" builtinId="8" hidden="1"/>
    <cellStyle name="Hipervínculo" xfId="26166" builtinId="8" hidden="1"/>
    <cellStyle name="Hipervínculo" xfId="26168" builtinId="8" hidden="1"/>
    <cellStyle name="Hipervínculo" xfId="26170" builtinId="8" hidden="1"/>
    <cellStyle name="Hipervínculo" xfId="26172" builtinId="8" hidden="1"/>
    <cellStyle name="Hipervínculo" xfId="26174" builtinId="8" hidden="1"/>
    <cellStyle name="Hipervínculo" xfId="26176" builtinId="8" hidden="1"/>
    <cellStyle name="Hipervínculo" xfId="26178" builtinId="8" hidden="1"/>
    <cellStyle name="Hipervínculo" xfId="26180" builtinId="8" hidden="1"/>
    <cellStyle name="Hipervínculo" xfId="26182" builtinId="8" hidden="1"/>
    <cellStyle name="Hipervínculo" xfId="26184" builtinId="8" hidden="1"/>
    <cellStyle name="Hipervínculo" xfId="26186" builtinId="8" hidden="1"/>
    <cellStyle name="Hipervínculo" xfId="26188" builtinId="8" hidden="1"/>
    <cellStyle name="Hipervínculo" xfId="26190" builtinId="8" hidden="1"/>
    <cellStyle name="Hipervínculo" xfId="26192" builtinId="8" hidden="1"/>
    <cellStyle name="Hipervínculo" xfId="26194" builtinId="8" hidden="1"/>
    <cellStyle name="Hipervínculo" xfId="26196" builtinId="8" hidden="1"/>
    <cellStyle name="Hipervínculo" xfId="26198" builtinId="8" hidden="1"/>
    <cellStyle name="Hipervínculo" xfId="26200" builtinId="8" hidden="1"/>
    <cellStyle name="Hipervínculo" xfId="26202" builtinId="8" hidden="1"/>
    <cellStyle name="Hipervínculo" xfId="26204" builtinId="8" hidden="1"/>
    <cellStyle name="Hipervínculo" xfId="26206" builtinId="8" hidden="1"/>
    <cellStyle name="Hipervínculo" xfId="26208" builtinId="8" hidden="1"/>
    <cellStyle name="Hipervínculo" xfId="26210" builtinId="8" hidden="1"/>
    <cellStyle name="Hipervínculo" xfId="26212" builtinId="8" hidden="1"/>
    <cellStyle name="Hipervínculo" xfId="26214" builtinId="8" hidden="1"/>
    <cellStyle name="Hipervínculo" xfId="26216" builtinId="8" hidden="1"/>
    <cellStyle name="Hipervínculo" xfId="26218" builtinId="8" hidden="1"/>
    <cellStyle name="Hipervínculo" xfId="26220" builtinId="8" hidden="1"/>
    <cellStyle name="Hipervínculo" xfId="26222" builtinId="8" hidden="1"/>
    <cellStyle name="Hipervínculo" xfId="26224" builtinId="8" hidden="1"/>
    <cellStyle name="Hipervínculo" xfId="26226" builtinId="8" hidden="1"/>
    <cellStyle name="Hipervínculo" xfId="26228" builtinId="8" hidden="1"/>
    <cellStyle name="Hipervínculo" xfId="26230" builtinId="8" hidden="1"/>
    <cellStyle name="Hipervínculo" xfId="26232" builtinId="8" hidden="1"/>
    <cellStyle name="Hipervínculo" xfId="26234" builtinId="8" hidden="1"/>
    <cellStyle name="Hipervínculo" xfId="26236" builtinId="8" hidden="1"/>
    <cellStyle name="Hipervínculo" xfId="26238" builtinId="8" hidden="1"/>
    <cellStyle name="Hipervínculo" xfId="26240" builtinId="8" hidden="1"/>
    <cellStyle name="Hipervínculo" xfId="26242" builtinId="8" hidden="1"/>
    <cellStyle name="Hipervínculo" xfId="26244" builtinId="8" hidden="1"/>
    <cellStyle name="Hipervínculo" xfId="26246" builtinId="8" hidden="1"/>
    <cellStyle name="Hipervínculo" xfId="26248" builtinId="8" hidden="1"/>
    <cellStyle name="Hipervínculo" xfId="26250" builtinId="8" hidden="1"/>
    <cellStyle name="Hipervínculo" xfId="26252" builtinId="8" hidden="1"/>
    <cellStyle name="Hipervínculo" xfId="26254" builtinId="8" hidden="1"/>
    <cellStyle name="Hipervínculo" xfId="26256" builtinId="8" hidden="1"/>
    <cellStyle name="Hipervínculo" xfId="26258" builtinId="8" hidden="1"/>
    <cellStyle name="Hipervínculo" xfId="26260" builtinId="8" hidden="1"/>
    <cellStyle name="Hipervínculo" xfId="26262" builtinId="8" hidden="1"/>
    <cellStyle name="Hipervínculo" xfId="26264" builtinId="8" hidden="1"/>
    <cellStyle name="Hipervínculo" xfId="26266" builtinId="8" hidden="1"/>
    <cellStyle name="Hipervínculo" xfId="26268" builtinId="8" hidden="1"/>
    <cellStyle name="Hipervínculo" xfId="26270" builtinId="8" hidden="1"/>
    <cellStyle name="Hipervínculo" xfId="26272" builtinId="8" hidden="1"/>
    <cellStyle name="Hipervínculo" xfId="26274" builtinId="8" hidden="1"/>
    <cellStyle name="Hipervínculo" xfId="26276" builtinId="8" hidden="1"/>
    <cellStyle name="Hipervínculo" xfId="26278" builtinId="8" hidden="1"/>
    <cellStyle name="Hipervínculo" xfId="26280" builtinId="8" hidden="1"/>
    <cellStyle name="Hipervínculo" xfId="26282" builtinId="8" hidden="1"/>
    <cellStyle name="Hipervínculo" xfId="26284" builtinId="8" hidden="1"/>
    <cellStyle name="Hipervínculo" xfId="26286" builtinId="8" hidden="1"/>
    <cellStyle name="Hipervínculo" xfId="26288" builtinId="8" hidden="1"/>
    <cellStyle name="Hipervínculo" xfId="26290" builtinId="8" hidden="1"/>
    <cellStyle name="Hipervínculo" xfId="26292" builtinId="8" hidden="1"/>
    <cellStyle name="Hipervínculo" xfId="26294" builtinId="8" hidden="1"/>
    <cellStyle name="Hipervínculo" xfId="26296" builtinId="8" hidden="1"/>
    <cellStyle name="Hipervínculo" xfId="26298" builtinId="8" hidden="1"/>
    <cellStyle name="Hipervínculo" xfId="26300" builtinId="8" hidden="1"/>
    <cellStyle name="Hipervínculo" xfId="26302" builtinId="8" hidden="1"/>
    <cellStyle name="Hipervínculo" xfId="26304" builtinId="8" hidden="1"/>
    <cellStyle name="Hipervínculo" xfId="26306" builtinId="8" hidden="1"/>
    <cellStyle name="Hipervínculo" xfId="26308" builtinId="8" hidden="1"/>
    <cellStyle name="Hipervínculo" xfId="26310" builtinId="8" hidden="1"/>
    <cellStyle name="Hipervínculo" xfId="26312" builtinId="8" hidden="1"/>
    <cellStyle name="Hipervínculo" xfId="26314" builtinId="8" hidden="1"/>
    <cellStyle name="Hipervínculo" xfId="26316" builtinId="8" hidden="1"/>
    <cellStyle name="Hipervínculo" xfId="26318" builtinId="8" hidden="1"/>
    <cellStyle name="Hipervínculo" xfId="26320" builtinId="8" hidden="1"/>
    <cellStyle name="Hipervínculo" xfId="26322" builtinId="8" hidden="1"/>
    <cellStyle name="Hipervínculo" xfId="26324" builtinId="8" hidden="1"/>
    <cellStyle name="Hipervínculo" xfId="26326" builtinId="8" hidden="1"/>
    <cellStyle name="Hipervínculo" xfId="26328" builtinId="8" hidden="1"/>
    <cellStyle name="Hipervínculo" xfId="26330" builtinId="8" hidden="1"/>
    <cellStyle name="Hipervínculo" xfId="26332" builtinId="8" hidden="1"/>
    <cellStyle name="Hipervínculo" xfId="26334" builtinId="8" hidden="1"/>
    <cellStyle name="Hipervínculo" xfId="26336" builtinId="8" hidden="1"/>
    <cellStyle name="Hipervínculo" xfId="26338" builtinId="8" hidden="1"/>
    <cellStyle name="Hipervínculo" xfId="26340" builtinId="8" hidden="1"/>
    <cellStyle name="Hipervínculo" xfId="26342" builtinId="8" hidden="1"/>
    <cellStyle name="Hipervínculo" xfId="26344" builtinId="8" hidden="1"/>
    <cellStyle name="Hipervínculo" xfId="26346" builtinId="8" hidden="1"/>
    <cellStyle name="Hipervínculo" xfId="26348" builtinId="8" hidden="1"/>
    <cellStyle name="Hipervínculo" xfId="26350" builtinId="8" hidden="1"/>
    <cellStyle name="Hipervínculo" xfId="26352" builtinId="8" hidden="1"/>
    <cellStyle name="Hipervínculo" xfId="26354" builtinId="8" hidden="1"/>
    <cellStyle name="Hipervínculo" xfId="26356" builtinId="8" hidden="1"/>
    <cellStyle name="Hipervínculo" xfId="26358" builtinId="8" hidden="1"/>
    <cellStyle name="Hipervínculo" xfId="26360" builtinId="8" hidden="1"/>
    <cellStyle name="Hipervínculo" xfId="26362" builtinId="8" hidden="1"/>
    <cellStyle name="Hipervínculo" xfId="26364" builtinId="8" hidden="1"/>
    <cellStyle name="Hipervínculo" xfId="26366" builtinId="8" hidden="1"/>
    <cellStyle name="Hipervínculo" xfId="26368" builtinId="8" hidden="1"/>
    <cellStyle name="Hipervínculo" xfId="26370" builtinId="8" hidden="1"/>
    <cellStyle name="Hipervínculo" xfId="26372" builtinId="8" hidden="1"/>
    <cellStyle name="Hipervínculo" xfId="26374" builtinId="8" hidden="1"/>
    <cellStyle name="Hipervínculo" xfId="26376" builtinId="8" hidden="1"/>
    <cellStyle name="Hipervínculo" xfId="26378" builtinId="8" hidden="1"/>
    <cellStyle name="Hipervínculo" xfId="26380" builtinId="8" hidden="1"/>
    <cellStyle name="Hipervínculo" xfId="26382" builtinId="8" hidden="1"/>
    <cellStyle name="Hipervínculo" xfId="26384" builtinId="8" hidden="1"/>
    <cellStyle name="Hipervínculo" xfId="26386" builtinId="8" hidden="1"/>
    <cellStyle name="Hipervínculo" xfId="26388" builtinId="8" hidden="1"/>
    <cellStyle name="Hipervínculo" xfId="26390" builtinId="8" hidden="1"/>
    <cellStyle name="Hipervínculo" xfId="26392" builtinId="8" hidden="1"/>
    <cellStyle name="Hipervínculo" xfId="26394" builtinId="8" hidden="1"/>
    <cellStyle name="Hipervínculo" xfId="26396" builtinId="8" hidden="1"/>
    <cellStyle name="Hipervínculo" xfId="26398" builtinId="8" hidden="1"/>
    <cellStyle name="Hipervínculo" xfId="26400" builtinId="8" hidden="1"/>
    <cellStyle name="Hipervínculo" xfId="26402" builtinId="8" hidden="1"/>
    <cellStyle name="Hipervínculo" xfId="26404" builtinId="8" hidden="1"/>
    <cellStyle name="Hipervínculo" xfId="26406" builtinId="8" hidden="1"/>
    <cellStyle name="Hipervínculo" xfId="26408" builtinId="8" hidden="1"/>
    <cellStyle name="Hipervínculo" xfId="26410" builtinId="8" hidden="1"/>
    <cellStyle name="Hipervínculo" xfId="26412" builtinId="8" hidden="1"/>
    <cellStyle name="Hipervínculo" xfId="26414" builtinId="8" hidden="1"/>
    <cellStyle name="Hipervínculo" xfId="26416" builtinId="8" hidden="1"/>
    <cellStyle name="Hipervínculo" xfId="26418" builtinId="8" hidden="1"/>
    <cellStyle name="Hipervínculo" xfId="26420" builtinId="8" hidden="1"/>
    <cellStyle name="Hipervínculo" xfId="26422" builtinId="8" hidden="1"/>
    <cellStyle name="Hipervínculo" xfId="26424" builtinId="8" hidden="1"/>
    <cellStyle name="Hipervínculo" xfId="26426" builtinId="8" hidden="1"/>
    <cellStyle name="Hipervínculo" xfId="26428" builtinId="8" hidden="1"/>
    <cellStyle name="Hipervínculo" xfId="26430" builtinId="8" hidden="1"/>
    <cellStyle name="Hipervínculo" xfId="26432" builtinId="8" hidden="1"/>
    <cellStyle name="Hipervínculo" xfId="26434" builtinId="8" hidden="1"/>
    <cellStyle name="Hipervínculo" xfId="26436" builtinId="8" hidden="1"/>
    <cellStyle name="Hipervínculo" xfId="26438" builtinId="8" hidden="1"/>
    <cellStyle name="Hipervínculo" xfId="26440" builtinId="8" hidden="1"/>
    <cellStyle name="Hipervínculo" xfId="26442" builtinId="8" hidden="1"/>
    <cellStyle name="Hipervínculo" xfId="26444" builtinId="8" hidden="1"/>
    <cellStyle name="Hipervínculo" xfId="26446" builtinId="8" hidden="1"/>
    <cellStyle name="Hipervínculo" xfId="26448" builtinId="8" hidden="1"/>
    <cellStyle name="Hipervínculo" xfId="26450" builtinId="8" hidden="1"/>
    <cellStyle name="Hipervínculo" xfId="26452" builtinId="8" hidden="1"/>
    <cellStyle name="Hipervínculo" xfId="26454" builtinId="8" hidden="1"/>
    <cellStyle name="Hipervínculo" xfId="26456" builtinId="8" hidden="1"/>
    <cellStyle name="Hipervínculo" xfId="26458" builtinId="8" hidden="1"/>
    <cellStyle name="Hipervínculo" xfId="26460" builtinId="8" hidden="1"/>
    <cellStyle name="Hipervínculo" xfId="26462" builtinId="8" hidden="1"/>
    <cellStyle name="Hipervínculo" xfId="26464" builtinId="8" hidden="1"/>
    <cellStyle name="Hipervínculo" xfId="26466" builtinId="8" hidden="1"/>
    <cellStyle name="Hipervínculo" xfId="26468" builtinId="8" hidden="1"/>
    <cellStyle name="Hipervínculo" xfId="26470" builtinId="8" hidden="1"/>
    <cellStyle name="Hipervínculo" xfId="26472" builtinId="8" hidden="1"/>
    <cellStyle name="Hipervínculo" xfId="26474" builtinId="8" hidden="1"/>
    <cellStyle name="Hipervínculo" xfId="26476" builtinId="8" hidden="1"/>
    <cellStyle name="Hipervínculo" xfId="26478" builtinId="8" hidden="1"/>
    <cellStyle name="Hipervínculo" xfId="26480" builtinId="8" hidden="1"/>
    <cellStyle name="Hipervínculo" xfId="26482" builtinId="8" hidden="1"/>
    <cellStyle name="Hipervínculo" xfId="26484" builtinId="8" hidden="1"/>
    <cellStyle name="Hipervínculo" xfId="26486" builtinId="8" hidden="1"/>
    <cellStyle name="Hipervínculo" xfId="26488" builtinId="8" hidden="1"/>
    <cellStyle name="Hipervínculo" xfId="26490" builtinId="8" hidden="1"/>
    <cellStyle name="Hipervínculo" xfId="26492" builtinId="8" hidden="1"/>
    <cellStyle name="Hipervínculo" xfId="26494" builtinId="8" hidden="1"/>
    <cellStyle name="Hipervínculo" xfId="26496" builtinId="8" hidden="1"/>
    <cellStyle name="Hipervínculo" xfId="26498" builtinId="8" hidden="1"/>
    <cellStyle name="Hipervínculo" xfId="26500" builtinId="8" hidden="1"/>
    <cellStyle name="Hipervínculo" xfId="26502" builtinId="8" hidden="1"/>
    <cellStyle name="Hipervínculo" xfId="26504" builtinId="8" hidden="1"/>
    <cellStyle name="Hipervínculo" xfId="26506" builtinId="8" hidden="1"/>
    <cellStyle name="Hipervínculo" xfId="26508" builtinId="8" hidden="1"/>
    <cellStyle name="Hipervínculo" xfId="26510" builtinId="8" hidden="1"/>
    <cellStyle name="Hipervínculo" xfId="26512" builtinId="8" hidden="1"/>
    <cellStyle name="Hipervínculo" xfId="26514" builtinId="8" hidden="1"/>
    <cellStyle name="Hipervínculo" xfId="26516" builtinId="8" hidden="1"/>
    <cellStyle name="Hipervínculo" xfId="26518" builtinId="8" hidden="1"/>
    <cellStyle name="Hipervínculo" xfId="26520" builtinId="8" hidden="1"/>
    <cellStyle name="Hipervínculo" xfId="26522" builtinId="8" hidden="1"/>
    <cellStyle name="Hipervínculo" xfId="26524" builtinId="8" hidden="1"/>
    <cellStyle name="Hipervínculo" xfId="26526" builtinId="8" hidden="1"/>
    <cellStyle name="Hipervínculo" xfId="26528" builtinId="8" hidden="1"/>
    <cellStyle name="Hipervínculo" xfId="26530" builtinId="8" hidden="1"/>
    <cellStyle name="Hipervínculo" xfId="26532" builtinId="8" hidden="1"/>
    <cellStyle name="Hipervínculo" xfId="26534" builtinId="8" hidden="1"/>
    <cellStyle name="Hipervínculo" xfId="26536" builtinId="8" hidden="1"/>
    <cellStyle name="Hipervínculo" xfId="26538" builtinId="8" hidden="1"/>
    <cellStyle name="Hipervínculo" xfId="26540" builtinId="8" hidden="1"/>
    <cellStyle name="Hipervínculo" xfId="26542" builtinId="8" hidden="1"/>
    <cellStyle name="Hipervínculo" xfId="26544" builtinId="8" hidden="1"/>
    <cellStyle name="Hipervínculo" xfId="26546" builtinId="8" hidden="1"/>
    <cellStyle name="Hipervínculo" xfId="26548" builtinId="8" hidden="1"/>
    <cellStyle name="Hipervínculo" xfId="26550" builtinId="8" hidden="1"/>
    <cellStyle name="Hipervínculo" xfId="26552" builtinId="8" hidden="1"/>
    <cellStyle name="Hipervínculo" xfId="26554" builtinId="8" hidden="1"/>
    <cellStyle name="Hipervínculo" xfId="26556" builtinId="8" hidden="1"/>
    <cellStyle name="Hipervínculo" xfId="26558" builtinId="8" hidden="1"/>
    <cellStyle name="Hipervínculo" xfId="26560" builtinId="8" hidden="1"/>
    <cellStyle name="Hipervínculo" xfId="26562" builtinId="8" hidden="1"/>
    <cellStyle name="Hipervínculo" xfId="26564" builtinId="8" hidden="1"/>
    <cellStyle name="Hipervínculo" xfId="26566" builtinId="8" hidden="1"/>
    <cellStyle name="Hipervínculo" xfId="26568" builtinId="8" hidden="1"/>
    <cellStyle name="Hipervínculo" xfId="26570" builtinId="8" hidden="1"/>
    <cellStyle name="Hipervínculo" xfId="26572" builtinId="8" hidden="1"/>
    <cellStyle name="Hipervínculo" xfId="26574" builtinId="8" hidden="1"/>
    <cellStyle name="Hipervínculo" xfId="26576" builtinId="8" hidden="1"/>
    <cellStyle name="Hipervínculo" xfId="26578" builtinId="8" hidden="1"/>
    <cellStyle name="Hipervínculo" xfId="26580" builtinId="8" hidden="1"/>
    <cellStyle name="Hipervínculo" xfId="26582" builtinId="8" hidden="1"/>
    <cellStyle name="Hipervínculo" xfId="26584" builtinId="8" hidden="1"/>
    <cellStyle name="Hipervínculo" xfId="26586" builtinId="8" hidden="1"/>
    <cellStyle name="Hipervínculo" xfId="26588" builtinId="8" hidden="1"/>
    <cellStyle name="Hipervínculo" xfId="26590" builtinId="8" hidden="1"/>
    <cellStyle name="Hipervínculo" xfId="26592" builtinId="8" hidden="1"/>
    <cellStyle name="Hipervínculo" xfId="26594" builtinId="8" hidden="1"/>
    <cellStyle name="Hipervínculo" xfId="26596" builtinId="8" hidden="1"/>
    <cellStyle name="Hipervínculo" xfId="26598" builtinId="8" hidden="1"/>
    <cellStyle name="Hipervínculo" xfId="26600" builtinId="8" hidden="1"/>
    <cellStyle name="Hipervínculo" xfId="26602" builtinId="8" hidden="1"/>
    <cellStyle name="Hipervínculo" xfId="26604" builtinId="8" hidden="1"/>
    <cellStyle name="Hipervínculo" xfId="26606" builtinId="8" hidden="1"/>
    <cellStyle name="Hipervínculo" xfId="26608" builtinId="8" hidden="1"/>
    <cellStyle name="Hipervínculo" xfId="26610" builtinId="8" hidden="1"/>
    <cellStyle name="Hipervínculo" xfId="26612" builtinId="8" hidden="1"/>
    <cellStyle name="Hipervínculo" xfId="26614" builtinId="8" hidden="1"/>
    <cellStyle name="Hipervínculo" xfId="26616" builtinId="8" hidden="1"/>
    <cellStyle name="Hipervínculo" xfId="26618" builtinId="8" hidden="1"/>
    <cellStyle name="Hipervínculo" xfId="26620" builtinId="8" hidden="1"/>
    <cellStyle name="Hipervínculo" xfId="26622" builtinId="8" hidden="1"/>
    <cellStyle name="Hipervínculo" xfId="26624" builtinId="8" hidden="1"/>
    <cellStyle name="Hipervínculo" xfId="26626" builtinId="8" hidden="1"/>
    <cellStyle name="Hipervínculo" xfId="26628" builtinId="8" hidden="1"/>
    <cellStyle name="Hipervínculo" xfId="26630" builtinId="8" hidden="1"/>
    <cellStyle name="Hipervínculo" xfId="26632" builtinId="8" hidden="1"/>
    <cellStyle name="Hipervínculo" xfId="26634" builtinId="8" hidden="1"/>
    <cellStyle name="Hipervínculo" xfId="26636" builtinId="8" hidden="1"/>
    <cellStyle name="Hipervínculo" xfId="26638" builtinId="8" hidden="1"/>
    <cellStyle name="Hipervínculo" xfId="26640" builtinId="8" hidden="1"/>
    <cellStyle name="Hipervínculo" xfId="26642" builtinId="8" hidden="1"/>
    <cellStyle name="Hipervínculo" xfId="26644" builtinId="8" hidden="1"/>
    <cellStyle name="Hipervínculo" xfId="26646" builtinId="8" hidden="1"/>
    <cellStyle name="Hipervínculo" xfId="26648" builtinId="8" hidden="1"/>
    <cellStyle name="Hipervínculo" xfId="26650" builtinId="8" hidden="1"/>
    <cellStyle name="Hipervínculo" xfId="26652" builtinId="8" hidden="1"/>
    <cellStyle name="Hipervínculo" xfId="26654" builtinId="8" hidden="1"/>
    <cellStyle name="Hipervínculo" xfId="26656" builtinId="8" hidden="1"/>
    <cellStyle name="Hipervínculo" xfId="26658" builtinId="8" hidden="1"/>
    <cellStyle name="Hipervínculo" xfId="26660" builtinId="8" hidden="1"/>
    <cellStyle name="Hipervínculo" xfId="26662" builtinId="8" hidden="1"/>
    <cellStyle name="Hipervínculo" xfId="26664" builtinId="8" hidden="1"/>
    <cellStyle name="Hipervínculo" xfId="26666" builtinId="8" hidden="1"/>
    <cellStyle name="Hipervínculo" xfId="26668" builtinId="8" hidden="1"/>
    <cellStyle name="Hipervínculo" xfId="26670" builtinId="8" hidden="1"/>
    <cellStyle name="Hipervínculo" xfId="26672" builtinId="8" hidden="1"/>
    <cellStyle name="Hipervínculo" xfId="26674" builtinId="8" hidden="1"/>
    <cellStyle name="Hipervínculo" xfId="26676" builtinId="8" hidden="1"/>
    <cellStyle name="Hipervínculo" xfId="26678" builtinId="8" hidden="1"/>
    <cellStyle name="Hipervínculo" xfId="26680" builtinId="8" hidden="1"/>
    <cellStyle name="Hipervínculo" xfId="26682" builtinId="8" hidden="1"/>
    <cellStyle name="Hipervínculo" xfId="26684" builtinId="8" hidden="1"/>
    <cellStyle name="Hipervínculo" xfId="26686" builtinId="8" hidden="1"/>
    <cellStyle name="Hipervínculo" xfId="26688" builtinId="8" hidden="1"/>
    <cellStyle name="Hipervínculo" xfId="26690" builtinId="8" hidden="1"/>
    <cellStyle name="Hipervínculo" xfId="26692" builtinId="8" hidden="1"/>
    <cellStyle name="Hipervínculo" xfId="26694" builtinId="8" hidden="1"/>
    <cellStyle name="Hipervínculo" xfId="26696" builtinId="8" hidden="1"/>
    <cellStyle name="Hipervínculo" xfId="26698" builtinId="8" hidden="1"/>
    <cellStyle name="Hipervínculo" xfId="26700" builtinId="8" hidden="1"/>
    <cellStyle name="Hipervínculo" xfId="26702" builtinId="8" hidden="1"/>
    <cellStyle name="Hipervínculo" xfId="26704" builtinId="8" hidden="1"/>
    <cellStyle name="Hipervínculo" xfId="26706" builtinId="8" hidden="1"/>
    <cellStyle name="Hipervínculo" xfId="26708" builtinId="8" hidden="1"/>
    <cellStyle name="Hipervínculo" xfId="26710" builtinId="8" hidden="1"/>
    <cellStyle name="Hipervínculo" xfId="26712" builtinId="8" hidden="1"/>
    <cellStyle name="Hipervínculo" xfId="26714" builtinId="8" hidden="1"/>
    <cellStyle name="Hipervínculo" xfId="26716" builtinId="8" hidden="1"/>
    <cellStyle name="Hipervínculo" xfId="26718" builtinId="8" hidden="1"/>
    <cellStyle name="Hipervínculo" xfId="26720" builtinId="8" hidden="1"/>
    <cellStyle name="Hipervínculo" xfId="26722" builtinId="8" hidden="1"/>
    <cellStyle name="Hipervínculo" xfId="26724" builtinId="8" hidden="1"/>
    <cellStyle name="Hipervínculo" xfId="26726" builtinId="8" hidden="1"/>
    <cellStyle name="Hipervínculo" xfId="26728" builtinId="8" hidden="1"/>
    <cellStyle name="Hipervínculo" xfId="26730" builtinId="8" hidden="1"/>
    <cellStyle name="Hipervínculo" xfId="26732" builtinId="8" hidden="1"/>
    <cellStyle name="Hipervínculo" xfId="26734" builtinId="8" hidden="1"/>
    <cellStyle name="Hipervínculo" xfId="26736" builtinId="8" hidden="1"/>
    <cellStyle name="Hipervínculo" xfId="26738" builtinId="8" hidden="1"/>
    <cellStyle name="Hipervínculo" xfId="26740" builtinId="8" hidden="1"/>
    <cellStyle name="Hipervínculo" xfId="26742" builtinId="8" hidden="1"/>
    <cellStyle name="Hipervínculo" xfId="26744" builtinId="8" hidden="1"/>
    <cellStyle name="Hipervínculo" xfId="26746" builtinId="8" hidden="1"/>
    <cellStyle name="Hipervínculo" xfId="26748" builtinId="8" hidden="1"/>
    <cellStyle name="Hipervínculo" xfId="26750" builtinId="8" hidden="1"/>
    <cellStyle name="Hipervínculo" xfId="26752" builtinId="8" hidden="1"/>
    <cellStyle name="Hipervínculo" xfId="26754" builtinId="8" hidden="1"/>
    <cellStyle name="Hipervínculo" xfId="26756" builtinId="8" hidden="1"/>
    <cellStyle name="Hipervínculo" xfId="26758" builtinId="8" hidden="1"/>
    <cellStyle name="Hipervínculo" xfId="26760" builtinId="8" hidden="1"/>
    <cellStyle name="Hipervínculo" xfId="26762" builtinId="8" hidden="1"/>
    <cellStyle name="Hipervínculo" xfId="26764" builtinId="8" hidden="1"/>
    <cellStyle name="Hipervínculo" xfId="26766" builtinId="8" hidden="1"/>
    <cellStyle name="Hipervínculo" xfId="26768" builtinId="8" hidden="1"/>
    <cellStyle name="Hipervínculo" xfId="26770" builtinId="8" hidden="1"/>
    <cellStyle name="Hipervínculo" xfId="26772" builtinId="8" hidden="1"/>
    <cellStyle name="Hipervínculo" xfId="26774" builtinId="8" hidden="1"/>
    <cellStyle name="Hipervínculo" xfId="26776" builtinId="8" hidden="1"/>
    <cellStyle name="Hipervínculo" xfId="26778" builtinId="8" hidden="1"/>
    <cellStyle name="Hipervínculo" xfId="26780" builtinId="8" hidden="1"/>
    <cellStyle name="Hipervínculo" xfId="26782" builtinId="8" hidden="1"/>
    <cellStyle name="Hipervínculo" xfId="26784" builtinId="8" hidden="1"/>
    <cellStyle name="Hipervínculo" xfId="26786" builtinId="8" hidden="1"/>
    <cellStyle name="Hipervínculo" xfId="26788" builtinId="8" hidden="1"/>
    <cellStyle name="Hipervínculo" xfId="26790" builtinId="8" hidden="1"/>
    <cellStyle name="Hipervínculo" xfId="26792" builtinId="8" hidden="1"/>
    <cellStyle name="Hipervínculo" xfId="26794" builtinId="8" hidden="1"/>
    <cellStyle name="Hipervínculo" xfId="26796" builtinId="8" hidden="1"/>
    <cellStyle name="Hipervínculo" xfId="26798" builtinId="8" hidden="1"/>
    <cellStyle name="Hipervínculo" xfId="26800" builtinId="8" hidden="1"/>
    <cellStyle name="Hipervínculo" xfId="26802" builtinId="8" hidden="1"/>
    <cellStyle name="Hipervínculo" xfId="26804" builtinId="8" hidden="1"/>
    <cellStyle name="Hipervínculo" xfId="26806" builtinId="8" hidden="1"/>
    <cellStyle name="Hipervínculo" xfId="26808" builtinId="8" hidden="1"/>
    <cellStyle name="Hipervínculo" xfId="26810" builtinId="8" hidden="1"/>
    <cellStyle name="Hipervínculo" xfId="26812" builtinId="8" hidden="1"/>
    <cellStyle name="Hipervínculo" xfId="26814" builtinId="8" hidden="1"/>
    <cellStyle name="Hipervínculo" xfId="26816" builtinId="8" hidden="1"/>
    <cellStyle name="Hipervínculo" xfId="26818" builtinId="8" hidden="1"/>
    <cellStyle name="Hipervínculo" xfId="26820" builtinId="8" hidden="1"/>
    <cellStyle name="Hipervínculo" xfId="26822" builtinId="8" hidden="1"/>
    <cellStyle name="Hipervínculo" xfId="26824" builtinId="8" hidden="1"/>
    <cellStyle name="Hipervínculo" xfId="26826" builtinId="8" hidden="1"/>
    <cellStyle name="Hipervínculo" xfId="26828" builtinId="8" hidden="1"/>
    <cellStyle name="Hipervínculo" xfId="26830" builtinId="8" hidden="1"/>
    <cellStyle name="Hipervínculo" xfId="26832" builtinId="8" hidden="1"/>
    <cellStyle name="Hipervínculo" xfId="26834" builtinId="8" hidden="1"/>
    <cellStyle name="Hipervínculo" xfId="26836" builtinId="8" hidden="1"/>
    <cellStyle name="Hipervínculo" xfId="26838" builtinId="8" hidden="1"/>
    <cellStyle name="Hipervínculo" xfId="26840" builtinId="8" hidden="1"/>
    <cellStyle name="Hipervínculo" xfId="26842" builtinId="8" hidden="1"/>
    <cellStyle name="Hipervínculo" xfId="26844" builtinId="8" hidden="1"/>
    <cellStyle name="Hipervínculo" xfId="26846" builtinId="8" hidden="1"/>
    <cellStyle name="Hipervínculo" xfId="26848" builtinId="8" hidden="1"/>
    <cellStyle name="Hipervínculo" xfId="26850" builtinId="8" hidden="1"/>
    <cellStyle name="Hipervínculo" xfId="26852" builtinId="8" hidden="1"/>
    <cellStyle name="Hipervínculo" xfId="26854" builtinId="8" hidden="1"/>
    <cellStyle name="Hipervínculo" xfId="26856" builtinId="8" hidden="1"/>
    <cellStyle name="Hipervínculo" xfId="26858" builtinId="8" hidden="1"/>
    <cellStyle name="Hipervínculo" xfId="26860" builtinId="8" hidden="1"/>
    <cellStyle name="Hipervínculo" xfId="26862" builtinId="8" hidden="1"/>
    <cellStyle name="Hipervínculo" xfId="26864" builtinId="8" hidden="1"/>
    <cellStyle name="Hipervínculo" xfId="26866" builtinId="8" hidden="1"/>
    <cellStyle name="Hipervínculo" xfId="26868" builtinId="8" hidden="1"/>
    <cellStyle name="Hipervínculo" xfId="26870" builtinId="8" hidden="1"/>
    <cellStyle name="Hipervínculo" xfId="26872" builtinId="8" hidden="1"/>
    <cellStyle name="Hipervínculo" xfId="26874" builtinId="8" hidden="1"/>
    <cellStyle name="Hipervínculo" xfId="26876" builtinId="8" hidden="1"/>
    <cellStyle name="Hipervínculo" xfId="26878" builtinId="8" hidden="1"/>
    <cellStyle name="Hipervínculo" xfId="26880" builtinId="8" hidden="1"/>
    <cellStyle name="Hipervínculo" xfId="26882" builtinId="8" hidden="1"/>
    <cellStyle name="Hipervínculo" xfId="26884" builtinId="8" hidden="1"/>
    <cellStyle name="Hipervínculo" xfId="26886" builtinId="8" hidden="1"/>
    <cellStyle name="Hipervínculo" xfId="26888" builtinId="8" hidden="1"/>
    <cellStyle name="Hipervínculo" xfId="26890" builtinId="8" hidden="1"/>
    <cellStyle name="Hipervínculo" xfId="26892" builtinId="8" hidden="1"/>
    <cellStyle name="Hipervínculo" xfId="26894" builtinId="8" hidden="1"/>
    <cellStyle name="Hipervínculo" xfId="26896" builtinId="8" hidden="1"/>
    <cellStyle name="Hipervínculo" xfId="26898" builtinId="8" hidden="1"/>
    <cellStyle name="Hipervínculo" xfId="26900" builtinId="8" hidden="1"/>
    <cellStyle name="Hipervínculo" xfId="26902" builtinId="8" hidden="1"/>
    <cellStyle name="Hipervínculo" xfId="26904" builtinId="8" hidden="1"/>
    <cellStyle name="Hipervínculo" xfId="26906" builtinId="8" hidden="1"/>
    <cellStyle name="Hipervínculo" xfId="26908" builtinId="8" hidden="1"/>
    <cellStyle name="Hipervínculo" xfId="26910" builtinId="8" hidden="1"/>
    <cellStyle name="Hipervínculo" xfId="26912" builtinId="8" hidden="1"/>
    <cellStyle name="Hipervínculo" xfId="26914" builtinId="8" hidden="1"/>
    <cellStyle name="Hipervínculo" xfId="26916" builtinId="8" hidden="1"/>
    <cellStyle name="Hipervínculo" xfId="26918" builtinId="8" hidden="1"/>
    <cellStyle name="Hipervínculo" xfId="26920" builtinId="8" hidden="1"/>
    <cellStyle name="Hipervínculo" xfId="26922" builtinId="8" hidden="1"/>
    <cellStyle name="Hipervínculo" xfId="26924" builtinId="8" hidden="1"/>
    <cellStyle name="Hipervínculo" xfId="26926" builtinId="8" hidden="1"/>
    <cellStyle name="Hipervínculo" xfId="26928" builtinId="8" hidden="1"/>
    <cellStyle name="Hipervínculo" xfId="26930" builtinId="8" hidden="1"/>
    <cellStyle name="Hipervínculo" xfId="26932" builtinId="8" hidden="1"/>
    <cellStyle name="Hipervínculo" xfId="26934" builtinId="8" hidden="1"/>
    <cellStyle name="Hipervínculo" xfId="26936" builtinId="8" hidden="1"/>
    <cellStyle name="Hipervínculo" xfId="26938" builtinId="8" hidden="1"/>
    <cellStyle name="Hipervínculo" xfId="26940" builtinId="8" hidden="1"/>
    <cellStyle name="Hipervínculo" xfId="26942" builtinId="8" hidden="1"/>
    <cellStyle name="Hipervínculo" xfId="26944" builtinId="8" hidden="1"/>
    <cellStyle name="Hipervínculo" xfId="26946" builtinId="8" hidden="1"/>
    <cellStyle name="Hipervínculo" xfId="26948" builtinId="8" hidden="1"/>
    <cellStyle name="Hipervínculo" xfId="26950" builtinId="8" hidden="1"/>
    <cellStyle name="Hipervínculo" xfId="26952" builtinId="8" hidden="1"/>
    <cellStyle name="Hipervínculo" xfId="26954" builtinId="8" hidden="1"/>
    <cellStyle name="Hipervínculo" xfId="26956" builtinId="8" hidden="1"/>
    <cellStyle name="Hipervínculo" xfId="26958" builtinId="8" hidden="1"/>
    <cellStyle name="Hipervínculo" xfId="26960" builtinId="8" hidden="1"/>
    <cellStyle name="Hipervínculo" xfId="26962" builtinId="8" hidden="1"/>
    <cellStyle name="Hipervínculo" xfId="26964" builtinId="8" hidden="1"/>
    <cellStyle name="Hipervínculo" xfId="26966" builtinId="8" hidden="1"/>
    <cellStyle name="Hipervínculo" xfId="26968" builtinId="8" hidden="1"/>
    <cellStyle name="Hipervínculo" xfId="26970" builtinId="8" hidden="1"/>
    <cellStyle name="Hipervínculo" xfId="26972" builtinId="8" hidden="1"/>
    <cellStyle name="Hipervínculo" xfId="26974" builtinId="8" hidden="1"/>
    <cellStyle name="Hipervínculo" xfId="26976" builtinId="8" hidden="1"/>
    <cellStyle name="Hipervínculo" xfId="26978" builtinId="8" hidden="1"/>
    <cellStyle name="Hipervínculo" xfId="26980" builtinId="8" hidden="1"/>
    <cellStyle name="Hipervínculo" xfId="26982" builtinId="8" hidden="1"/>
    <cellStyle name="Hipervínculo" xfId="26984" builtinId="8" hidden="1"/>
    <cellStyle name="Hipervínculo" xfId="26986" builtinId="8" hidden="1"/>
    <cellStyle name="Hipervínculo" xfId="26988" builtinId="8" hidden="1"/>
    <cellStyle name="Hipervínculo" xfId="26990" builtinId="8" hidden="1"/>
    <cellStyle name="Hipervínculo" xfId="26992" builtinId="8" hidden="1"/>
    <cellStyle name="Hipervínculo" xfId="26994" builtinId="8" hidden="1"/>
    <cellStyle name="Hipervínculo" xfId="26996" builtinId="8" hidden="1"/>
    <cellStyle name="Hipervínculo" xfId="26998" builtinId="8" hidden="1"/>
    <cellStyle name="Hipervínculo" xfId="27000" builtinId="8" hidden="1"/>
    <cellStyle name="Hipervínculo" xfId="27002" builtinId="8" hidden="1"/>
    <cellStyle name="Hipervínculo" xfId="27004" builtinId="8" hidden="1"/>
    <cellStyle name="Hipervínculo" xfId="27006" builtinId="8" hidden="1"/>
    <cellStyle name="Hipervínculo" xfId="27008" builtinId="8" hidden="1"/>
    <cellStyle name="Hipervínculo" xfId="27010" builtinId="8" hidden="1"/>
    <cellStyle name="Hipervínculo" xfId="27012" builtinId="8" hidden="1"/>
    <cellStyle name="Hipervínculo" xfId="27014" builtinId="8" hidden="1"/>
    <cellStyle name="Hipervínculo" xfId="27016" builtinId="8" hidden="1"/>
    <cellStyle name="Hipervínculo" xfId="27018" builtinId="8" hidden="1"/>
    <cellStyle name="Hipervínculo" xfId="27020" builtinId="8" hidden="1"/>
    <cellStyle name="Hipervínculo" xfId="27022" builtinId="8" hidden="1"/>
    <cellStyle name="Hipervínculo" xfId="27024" builtinId="8" hidden="1"/>
    <cellStyle name="Hipervínculo" xfId="27026" builtinId="8" hidden="1"/>
    <cellStyle name="Hipervínculo" xfId="27028" builtinId="8" hidden="1"/>
    <cellStyle name="Hipervínculo" xfId="27030" builtinId="8" hidden="1"/>
    <cellStyle name="Hipervínculo" xfId="27032" builtinId="8" hidden="1"/>
    <cellStyle name="Hipervínculo" xfId="27034" builtinId="8" hidden="1"/>
    <cellStyle name="Hipervínculo" xfId="27036" builtinId="8" hidden="1"/>
    <cellStyle name="Hipervínculo" xfId="27038" builtinId="8" hidden="1"/>
    <cellStyle name="Hipervínculo" xfId="27040" builtinId="8" hidden="1"/>
    <cellStyle name="Hipervínculo" xfId="27042" builtinId="8" hidden="1"/>
    <cellStyle name="Hipervínculo" xfId="27044" builtinId="8" hidden="1"/>
    <cellStyle name="Hipervínculo" xfId="27046" builtinId="8" hidden="1"/>
    <cellStyle name="Hipervínculo" xfId="27048" builtinId="8" hidden="1"/>
    <cellStyle name="Hipervínculo" xfId="27050" builtinId="8" hidden="1"/>
    <cellStyle name="Hipervínculo" xfId="27052" builtinId="8" hidden="1"/>
    <cellStyle name="Hipervínculo" xfId="27054" builtinId="8" hidden="1"/>
    <cellStyle name="Hipervínculo" xfId="27056" builtinId="8" hidden="1"/>
    <cellStyle name="Hipervínculo" xfId="27058" builtinId="8" hidden="1"/>
    <cellStyle name="Hipervínculo" xfId="27060" builtinId="8" hidden="1"/>
    <cellStyle name="Hipervínculo" xfId="27062" builtinId="8" hidden="1"/>
    <cellStyle name="Hipervínculo" xfId="27064" builtinId="8" hidden="1"/>
    <cellStyle name="Hipervínculo" xfId="27066" builtinId="8" hidden="1"/>
    <cellStyle name="Hipervínculo" xfId="27068" builtinId="8" hidden="1"/>
    <cellStyle name="Hipervínculo" xfId="27070" builtinId="8" hidden="1"/>
    <cellStyle name="Hipervínculo" xfId="27072" builtinId="8" hidden="1"/>
    <cellStyle name="Hipervínculo" xfId="27074" builtinId="8" hidden="1"/>
    <cellStyle name="Hipervínculo" xfId="27076" builtinId="8" hidden="1"/>
    <cellStyle name="Hipervínculo" xfId="27078" builtinId="8" hidden="1"/>
    <cellStyle name="Hipervínculo" xfId="27080" builtinId="8" hidden="1"/>
    <cellStyle name="Hipervínculo" xfId="27082" builtinId="8" hidden="1"/>
    <cellStyle name="Hipervínculo" xfId="27084" builtinId="8" hidden="1"/>
    <cellStyle name="Hipervínculo" xfId="27086" builtinId="8" hidden="1"/>
    <cellStyle name="Hipervínculo" xfId="27088" builtinId="8" hidden="1"/>
    <cellStyle name="Hipervínculo" xfId="27090" builtinId="8" hidden="1"/>
    <cellStyle name="Hipervínculo" xfId="27092" builtinId="8" hidden="1"/>
    <cellStyle name="Hipervínculo" xfId="27094" builtinId="8" hidden="1"/>
    <cellStyle name="Hipervínculo" xfId="27096" builtinId="8" hidden="1"/>
    <cellStyle name="Hipervínculo" xfId="27098" builtinId="8" hidden="1"/>
    <cellStyle name="Hipervínculo" xfId="27100" builtinId="8" hidden="1"/>
    <cellStyle name="Hipervínculo" xfId="27102" builtinId="8" hidden="1"/>
    <cellStyle name="Hipervínculo" xfId="27104" builtinId="8" hidden="1"/>
    <cellStyle name="Hipervínculo" xfId="27106" builtinId="8" hidden="1"/>
    <cellStyle name="Hipervínculo" xfId="27108" builtinId="8" hidden="1"/>
    <cellStyle name="Hipervínculo" xfId="27110" builtinId="8" hidden="1"/>
    <cellStyle name="Hipervínculo" xfId="27112" builtinId="8" hidden="1"/>
    <cellStyle name="Hipervínculo" xfId="27114" builtinId="8" hidden="1"/>
    <cellStyle name="Hipervínculo" xfId="27116" builtinId="8" hidden="1"/>
    <cellStyle name="Hipervínculo" xfId="27118" builtinId="8" hidden="1"/>
    <cellStyle name="Hipervínculo" xfId="27120" builtinId="8" hidden="1"/>
    <cellStyle name="Hipervínculo" xfId="27122" builtinId="8" hidden="1"/>
    <cellStyle name="Hipervínculo" xfId="27124" builtinId="8" hidden="1"/>
    <cellStyle name="Hipervínculo" xfId="27126" builtinId="8" hidden="1"/>
    <cellStyle name="Hipervínculo" xfId="27128" builtinId="8" hidden="1"/>
    <cellStyle name="Hipervínculo" xfId="27130" builtinId="8" hidden="1"/>
    <cellStyle name="Hipervínculo" xfId="27132" builtinId="8" hidden="1"/>
    <cellStyle name="Hipervínculo" xfId="27134" builtinId="8" hidden="1"/>
    <cellStyle name="Hipervínculo" xfId="27136" builtinId="8" hidden="1"/>
    <cellStyle name="Hipervínculo" xfId="27138" builtinId="8" hidden="1"/>
    <cellStyle name="Hipervínculo" xfId="27140" builtinId="8" hidden="1"/>
    <cellStyle name="Hipervínculo" xfId="27142" builtinId="8" hidden="1"/>
    <cellStyle name="Hipervínculo" xfId="27144" builtinId="8" hidden="1"/>
    <cellStyle name="Hipervínculo" xfId="27146" builtinId="8" hidden="1"/>
    <cellStyle name="Hipervínculo" xfId="27148" builtinId="8" hidden="1"/>
    <cellStyle name="Hipervínculo" xfId="27150" builtinId="8" hidden="1"/>
    <cellStyle name="Hipervínculo" xfId="27152" builtinId="8" hidden="1"/>
    <cellStyle name="Hipervínculo" xfId="27154" builtinId="8" hidden="1"/>
    <cellStyle name="Hipervínculo" xfId="27156" builtinId="8" hidden="1"/>
    <cellStyle name="Hipervínculo" xfId="27158" builtinId="8" hidden="1"/>
    <cellStyle name="Hipervínculo" xfId="27160" builtinId="8" hidden="1"/>
    <cellStyle name="Hipervínculo" xfId="27162" builtinId="8" hidden="1"/>
    <cellStyle name="Hipervínculo" xfId="27164" builtinId="8" hidden="1"/>
    <cellStyle name="Hipervínculo" xfId="27166" builtinId="8" hidden="1"/>
    <cellStyle name="Hipervínculo" xfId="27168" builtinId="8" hidden="1"/>
    <cellStyle name="Hipervínculo" xfId="27170" builtinId="8" hidden="1"/>
    <cellStyle name="Hipervínculo" xfId="27172" builtinId="8" hidden="1"/>
    <cellStyle name="Hipervínculo" xfId="27174" builtinId="8" hidden="1"/>
    <cellStyle name="Hipervínculo" xfId="27176" builtinId="8" hidden="1"/>
    <cellStyle name="Hipervínculo" xfId="27178" builtinId="8" hidden="1"/>
    <cellStyle name="Hipervínculo" xfId="27180" builtinId="8" hidden="1"/>
    <cellStyle name="Hipervínculo" xfId="27182" builtinId="8" hidden="1"/>
    <cellStyle name="Hipervínculo" xfId="27184" builtinId="8" hidden="1"/>
    <cellStyle name="Hipervínculo" xfId="27186" builtinId="8" hidden="1"/>
    <cellStyle name="Hipervínculo" xfId="27188" builtinId="8" hidden="1"/>
    <cellStyle name="Hipervínculo" xfId="27190" builtinId="8" hidden="1"/>
    <cellStyle name="Hipervínculo" xfId="27192" builtinId="8" hidden="1"/>
    <cellStyle name="Hipervínculo" xfId="27194" builtinId="8" hidden="1"/>
    <cellStyle name="Hipervínculo" xfId="27196" builtinId="8" hidden="1"/>
    <cellStyle name="Hipervínculo" xfId="27198" builtinId="8" hidden="1"/>
    <cellStyle name="Hipervínculo" xfId="27200" builtinId="8" hidden="1"/>
    <cellStyle name="Hipervínculo" xfId="27202" builtinId="8" hidden="1"/>
    <cellStyle name="Hipervínculo" xfId="27204" builtinId="8" hidden="1"/>
    <cellStyle name="Hipervínculo" xfId="27206" builtinId="8" hidden="1"/>
    <cellStyle name="Hipervínculo" xfId="27208" builtinId="8" hidden="1"/>
    <cellStyle name="Hipervínculo" xfId="27210" builtinId="8" hidden="1"/>
    <cellStyle name="Hipervínculo" xfId="27212" builtinId="8" hidden="1"/>
    <cellStyle name="Hipervínculo" xfId="27214" builtinId="8" hidden="1"/>
    <cellStyle name="Hipervínculo" xfId="27216" builtinId="8" hidden="1"/>
    <cellStyle name="Hipervínculo" xfId="27218" builtinId="8" hidden="1"/>
    <cellStyle name="Hipervínculo" xfId="27220" builtinId="8" hidden="1"/>
    <cellStyle name="Hipervínculo" xfId="27222" builtinId="8" hidden="1"/>
    <cellStyle name="Hipervínculo" xfId="27224" builtinId="8" hidden="1"/>
    <cellStyle name="Hipervínculo" xfId="27226" builtinId="8" hidden="1"/>
    <cellStyle name="Hipervínculo" xfId="27228" builtinId="8" hidden="1"/>
    <cellStyle name="Hipervínculo" xfId="27230" builtinId="8" hidden="1"/>
    <cellStyle name="Hipervínculo" xfId="27232" builtinId="8" hidden="1"/>
    <cellStyle name="Hipervínculo" xfId="27234" builtinId="8" hidden="1"/>
    <cellStyle name="Hipervínculo" xfId="27236" builtinId="8" hidden="1"/>
    <cellStyle name="Hipervínculo" xfId="27238" builtinId="8" hidden="1"/>
    <cellStyle name="Hipervínculo" xfId="27240" builtinId="8" hidden="1"/>
    <cellStyle name="Hipervínculo" xfId="27242" builtinId="8" hidden="1"/>
    <cellStyle name="Hipervínculo" xfId="27244" builtinId="8" hidden="1"/>
    <cellStyle name="Hipervínculo" xfId="27246" builtinId="8" hidden="1"/>
    <cellStyle name="Hipervínculo" xfId="27248" builtinId="8" hidden="1"/>
    <cellStyle name="Hipervínculo" xfId="27250" builtinId="8" hidden="1"/>
    <cellStyle name="Hipervínculo" xfId="27252" builtinId="8" hidden="1"/>
    <cellStyle name="Hipervínculo" xfId="27254" builtinId="8" hidden="1"/>
    <cellStyle name="Hipervínculo" xfId="27256" builtinId="8" hidden="1"/>
    <cellStyle name="Hipervínculo" xfId="27258" builtinId="8" hidden="1"/>
    <cellStyle name="Hipervínculo" xfId="27260" builtinId="8" hidden="1"/>
    <cellStyle name="Hipervínculo" xfId="27262" builtinId="8" hidden="1"/>
    <cellStyle name="Hipervínculo" xfId="27264" builtinId="8" hidden="1"/>
    <cellStyle name="Hipervínculo" xfId="27266" builtinId="8" hidden="1"/>
    <cellStyle name="Hipervínculo" xfId="27268" builtinId="8" hidden="1"/>
    <cellStyle name="Hipervínculo" xfId="27270" builtinId="8" hidden="1"/>
    <cellStyle name="Hipervínculo" xfId="27272" builtinId="8" hidden="1"/>
    <cellStyle name="Hipervínculo" xfId="27274" builtinId="8" hidden="1"/>
    <cellStyle name="Hipervínculo" xfId="27276" builtinId="8" hidden="1"/>
    <cellStyle name="Hipervínculo" xfId="27278" builtinId="8" hidden="1"/>
    <cellStyle name="Hipervínculo" xfId="27280" builtinId="8" hidden="1"/>
    <cellStyle name="Hipervínculo" xfId="27282" builtinId="8" hidden="1"/>
    <cellStyle name="Hipervínculo" xfId="27284" builtinId="8" hidden="1"/>
    <cellStyle name="Hipervínculo" xfId="27286" builtinId="8" hidden="1"/>
    <cellStyle name="Hipervínculo" xfId="27288" builtinId="8" hidden="1"/>
    <cellStyle name="Hipervínculo" xfId="27290" builtinId="8" hidden="1"/>
    <cellStyle name="Hipervínculo" xfId="27292" builtinId="8" hidden="1"/>
    <cellStyle name="Hipervínculo" xfId="27294" builtinId="8" hidden="1"/>
    <cellStyle name="Hipervínculo" xfId="27296" builtinId="8" hidden="1"/>
    <cellStyle name="Hipervínculo" xfId="27298" builtinId="8" hidden="1"/>
    <cellStyle name="Hipervínculo" xfId="27300" builtinId="8" hidden="1"/>
    <cellStyle name="Hipervínculo" xfId="27302" builtinId="8" hidden="1"/>
    <cellStyle name="Hipervínculo" xfId="27304" builtinId="8" hidden="1"/>
    <cellStyle name="Hipervínculo" xfId="27306" builtinId="8" hidden="1"/>
    <cellStyle name="Hipervínculo" xfId="27308" builtinId="8" hidden="1"/>
    <cellStyle name="Hipervínculo" xfId="27310" builtinId="8" hidden="1"/>
    <cellStyle name="Hipervínculo" xfId="27312" builtinId="8" hidden="1"/>
    <cellStyle name="Hipervínculo" xfId="27314" builtinId="8" hidden="1"/>
    <cellStyle name="Hipervínculo" xfId="27316" builtinId="8" hidden="1"/>
    <cellStyle name="Hipervínculo" xfId="27318" builtinId="8" hidden="1"/>
    <cellStyle name="Hipervínculo" xfId="27320" builtinId="8" hidden="1"/>
    <cellStyle name="Hipervínculo" xfId="27322" builtinId="8" hidden="1"/>
    <cellStyle name="Hipervínculo" xfId="27324" builtinId="8" hidden="1"/>
    <cellStyle name="Hipervínculo" xfId="27326" builtinId="8" hidden="1"/>
    <cellStyle name="Hipervínculo" xfId="27328" builtinId="8" hidden="1"/>
    <cellStyle name="Hipervínculo" xfId="27330" builtinId="8" hidden="1"/>
    <cellStyle name="Hipervínculo" xfId="27332" builtinId="8" hidden="1"/>
    <cellStyle name="Hipervínculo" xfId="27334" builtinId="8" hidden="1"/>
    <cellStyle name="Hipervínculo" xfId="27336" builtinId="8" hidden="1"/>
    <cellStyle name="Hipervínculo" xfId="27338" builtinId="8" hidden="1"/>
    <cellStyle name="Hipervínculo" xfId="27340" builtinId="8" hidden="1"/>
    <cellStyle name="Hipervínculo" xfId="27342" builtinId="8" hidden="1"/>
    <cellStyle name="Hipervínculo" xfId="27344" builtinId="8" hidden="1"/>
    <cellStyle name="Hipervínculo" xfId="27346" builtinId="8" hidden="1"/>
    <cellStyle name="Hipervínculo" xfId="27348" builtinId="8" hidden="1"/>
    <cellStyle name="Hipervínculo" xfId="27350" builtinId="8" hidden="1"/>
    <cellStyle name="Hipervínculo" xfId="27352" builtinId="8" hidden="1"/>
    <cellStyle name="Hipervínculo" xfId="27354" builtinId="8" hidden="1"/>
    <cellStyle name="Hipervínculo" xfId="27356" builtinId="8" hidden="1"/>
    <cellStyle name="Hipervínculo" xfId="27358" builtinId="8" hidden="1"/>
    <cellStyle name="Hipervínculo" xfId="27360" builtinId="8" hidden="1"/>
    <cellStyle name="Hipervínculo" xfId="27362" builtinId="8" hidden="1"/>
    <cellStyle name="Hipervínculo" xfId="27364" builtinId="8" hidden="1"/>
    <cellStyle name="Hipervínculo" xfId="27366" builtinId="8" hidden="1"/>
    <cellStyle name="Hipervínculo" xfId="27368" builtinId="8" hidden="1"/>
    <cellStyle name="Hipervínculo" xfId="27370" builtinId="8" hidden="1"/>
    <cellStyle name="Hipervínculo" xfId="27372" builtinId="8" hidden="1"/>
    <cellStyle name="Hipervínculo" xfId="27374" builtinId="8" hidden="1"/>
    <cellStyle name="Hipervínculo" xfId="27376" builtinId="8" hidden="1"/>
    <cellStyle name="Hipervínculo" xfId="27378" builtinId="8" hidden="1"/>
    <cellStyle name="Hipervínculo" xfId="27380" builtinId="8" hidden="1"/>
    <cellStyle name="Hipervínculo" xfId="27382" builtinId="8" hidden="1"/>
    <cellStyle name="Hipervínculo" xfId="27384" builtinId="8" hidden="1"/>
    <cellStyle name="Hipervínculo" xfId="27386" builtinId="8" hidden="1"/>
    <cellStyle name="Hipervínculo" xfId="27388" builtinId="8" hidden="1"/>
    <cellStyle name="Hipervínculo" xfId="27390" builtinId="8" hidden="1"/>
    <cellStyle name="Hipervínculo" xfId="27392" builtinId="8" hidden="1"/>
    <cellStyle name="Hipervínculo" xfId="27394" builtinId="8" hidden="1"/>
    <cellStyle name="Hipervínculo" xfId="27396" builtinId="8" hidden="1"/>
    <cellStyle name="Hipervínculo" xfId="27398" builtinId="8" hidden="1"/>
    <cellStyle name="Hipervínculo" xfId="27400" builtinId="8" hidden="1"/>
    <cellStyle name="Hipervínculo" xfId="27402" builtinId="8" hidden="1"/>
    <cellStyle name="Hipervínculo" xfId="27404" builtinId="8" hidden="1"/>
    <cellStyle name="Hipervínculo" xfId="27406" builtinId="8" hidden="1"/>
    <cellStyle name="Hipervínculo" xfId="27408" builtinId="8" hidden="1"/>
    <cellStyle name="Hipervínculo" xfId="27410" builtinId="8" hidden="1"/>
    <cellStyle name="Hipervínculo" xfId="27412" builtinId="8" hidden="1"/>
    <cellStyle name="Hipervínculo" xfId="27414" builtinId="8" hidden="1"/>
    <cellStyle name="Hipervínculo" xfId="27416" builtinId="8" hidden="1"/>
    <cellStyle name="Hipervínculo" xfId="27418" builtinId="8" hidden="1"/>
    <cellStyle name="Hipervínculo" xfId="27420" builtinId="8" hidden="1"/>
    <cellStyle name="Hipervínculo" xfId="27422" builtinId="8" hidden="1"/>
    <cellStyle name="Hipervínculo" xfId="27424" builtinId="8" hidden="1"/>
    <cellStyle name="Hipervínculo" xfId="27426" builtinId="8" hidden="1"/>
    <cellStyle name="Hipervínculo" xfId="27428" builtinId="8" hidden="1"/>
    <cellStyle name="Hipervínculo" xfId="27430" builtinId="8" hidden="1"/>
    <cellStyle name="Hipervínculo" xfId="27432" builtinId="8" hidden="1"/>
    <cellStyle name="Hipervínculo" xfId="27434" builtinId="8" hidden="1"/>
    <cellStyle name="Hipervínculo" xfId="27436" builtinId="8" hidden="1"/>
    <cellStyle name="Hipervínculo" xfId="27438" builtinId="8" hidden="1"/>
    <cellStyle name="Hipervínculo" xfId="27440" builtinId="8" hidden="1"/>
    <cellStyle name="Hipervínculo" xfId="27442" builtinId="8" hidden="1"/>
    <cellStyle name="Hipervínculo" xfId="27444" builtinId="8" hidden="1"/>
    <cellStyle name="Hipervínculo" xfId="27446" builtinId="8" hidden="1"/>
    <cellStyle name="Hipervínculo" xfId="27448" builtinId="8" hidden="1"/>
    <cellStyle name="Hipervínculo" xfId="27450" builtinId="8" hidden="1"/>
    <cellStyle name="Hipervínculo" xfId="27452" builtinId="8" hidden="1"/>
    <cellStyle name="Hipervínculo" xfId="27454" builtinId="8" hidden="1"/>
    <cellStyle name="Hipervínculo" xfId="27456" builtinId="8" hidden="1"/>
    <cellStyle name="Hipervínculo" xfId="27458" builtinId="8" hidden="1"/>
    <cellStyle name="Hipervínculo" xfId="27460" builtinId="8" hidden="1"/>
    <cellStyle name="Hipervínculo" xfId="27462" builtinId="8" hidden="1"/>
    <cellStyle name="Hipervínculo" xfId="27464" builtinId="8" hidden="1"/>
    <cellStyle name="Hipervínculo" xfId="27466" builtinId="8" hidden="1"/>
    <cellStyle name="Hipervínculo" xfId="27468" builtinId="8" hidden="1"/>
    <cellStyle name="Hipervínculo" xfId="27470" builtinId="8" hidden="1"/>
    <cellStyle name="Hipervínculo" xfId="27472" builtinId="8" hidden="1"/>
    <cellStyle name="Hipervínculo" xfId="27474" builtinId="8" hidden="1"/>
    <cellStyle name="Hipervínculo" xfId="27476" builtinId="8" hidden="1"/>
    <cellStyle name="Hipervínculo" xfId="27478" builtinId="8" hidden="1"/>
    <cellStyle name="Hipervínculo" xfId="27480" builtinId="8" hidden="1"/>
    <cellStyle name="Hipervínculo" xfId="27482" builtinId="8" hidden="1"/>
    <cellStyle name="Hipervínculo" xfId="27484" builtinId="8" hidden="1"/>
    <cellStyle name="Hipervínculo" xfId="27486" builtinId="8" hidden="1"/>
    <cellStyle name="Hipervínculo" xfId="27488" builtinId="8" hidden="1"/>
    <cellStyle name="Hipervínculo" xfId="27490" builtinId="8" hidden="1"/>
    <cellStyle name="Hipervínculo" xfId="27492" builtinId="8" hidden="1"/>
    <cellStyle name="Hipervínculo" xfId="27494" builtinId="8" hidden="1"/>
    <cellStyle name="Hipervínculo" xfId="27496" builtinId="8" hidden="1"/>
    <cellStyle name="Hipervínculo" xfId="27498" builtinId="8" hidden="1"/>
    <cellStyle name="Hipervínculo" xfId="27500" builtinId="8" hidden="1"/>
    <cellStyle name="Hipervínculo" xfId="27502" builtinId="8" hidden="1"/>
    <cellStyle name="Hipervínculo" xfId="27504" builtinId="8" hidden="1"/>
    <cellStyle name="Hipervínculo" xfId="27506" builtinId="8" hidden="1"/>
    <cellStyle name="Hipervínculo" xfId="27508" builtinId="8" hidden="1"/>
    <cellStyle name="Hipervínculo" xfId="27510" builtinId="8" hidden="1"/>
    <cellStyle name="Hipervínculo" xfId="27512" builtinId="8" hidden="1"/>
    <cellStyle name="Hipervínculo" xfId="27514" builtinId="8" hidden="1"/>
    <cellStyle name="Hipervínculo" xfId="27516" builtinId="8" hidden="1"/>
    <cellStyle name="Hipervínculo" xfId="27518" builtinId="8" hidden="1"/>
    <cellStyle name="Hipervínculo" xfId="27520" builtinId="8" hidden="1"/>
    <cellStyle name="Hipervínculo" xfId="27522" builtinId="8" hidden="1"/>
    <cellStyle name="Hipervínculo" xfId="27524" builtinId="8" hidden="1"/>
    <cellStyle name="Hipervínculo" xfId="27526" builtinId="8" hidden="1"/>
    <cellStyle name="Hipervínculo" xfId="27528" builtinId="8" hidden="1"/>
    <cellStyle name="Hipervínculo" xfId="27530" builtinId="8" hidden="1"/>
    <cellStyle name="Hipervínculo" xfId="27532" builtinId="8" hidden="1"/>
    <cellStyle name="Hipervínculo" xfId="27534" builtinId="8" hidden="1"/>
    <cellStyle name="Hipervínculo" xfId="27536" builtinId="8" hidden="1"/>
    <cellStyle name="Hipervínculo" xfId="27538" builtinId="8" hidden="1"/>
    <cellStyle name="Hipervínculo" xfId="27540" builtinId="8" hidden="1"/>
    <cellStyle name="Hipervínculo" xfId="27542" builtinId="8" hidden="1"/>
    <cellStyle name="Hipervínculo" xfId="27544" builtinId="8" hidden="1"/>
    <cellStyle name="Hipervínculo" xfId="27546" builtinId="8" hidden="1"/>
    <cellStyle name="Hipervínculo" xfId="27548" builtinId="8" hidden="1"/>
    <cellStyle name="Hipervínculo" xfId="27550" builtinId="8" hidden="1"/>
    <cellStyle name="Hipervínculo" xfId="27552" builtinId="8" hidden="1"/>
    <cellStyle name="Hipervínculo" xfId="27554" builtinId="8" hidden="1"/>
    <cellStyle name="Hipervínculo" xfId="27556" builtinId="8" hidden="1"/>
    <cellStyle name="Hipervínculo" xfId="27558" builtinId="8" hidden="1"/>
    <cellStyle name="Hipervínculo" xfId="27560" builtinId="8" hidden="1"/>
    <cellStyle name="Hipervínculo" xfId="27562" builtinId="8" hidden="1"/>
    <cellStyle name="Hipervínculo" xfId="27564" builtinId="8" hidden="1"/>
    <cellStyle name="Hipervínculo" xfId="27566" builtinId="8" hidden="1"/>
    <cellStyle name="Hipervínculo" xfId="27568" builtinId="8" hidden="1"/>
    <cellStyle name="Hipervínculo" xfId="27570" builtinId="8" hidden="1"/>
    <cellStyle name="Hipervínculo" xfId="27572" builtinId="8" hidden="1"/>
    <cellStyle name="Hipervínculo" xfId="27574" builtinId="8" hidden="1"/>
    <cellStyle name="Hipervínculo" xfId="27576" builtinId="8" hidden="1"/>
    <cellStyle name="Hipervínculo" xfId="27578" builtinId="8" hidden="1"/>
    <cellStyle name="Hipervínculo" xfId="27580" builtinId="8" hidden="1"/>
    <cellStyle name="Hipervínculo" xfId="27582" builtinId="8" hidden="1"/>
    <cellStyle name="Hipervínculo" xfId="27584" builtinId="8" hidden="1"/>
    <cellStyle name="Hipervínculo" xfId="27586" builtinId="8" hidden="1"/>
    <cellStyle name="Hipervínculo" xfId="27588" builtinId="8" hidden="1"/>
    <cellStyle name="Hipervínculo" xfId="27590" builtinId="8" hidden="1"/>
    <cellStyle name="Hipervínculo" xfId="27592" builtinId="8" hidden="1"/>
    <cellStyle name="Hipervínculo" xfId="27594" builtinId="8" hidden="1"/>
    <cellStyle name="Hipervínculo" xfId="27596" builtinId="8" hidden="1"/>
    <cellStyle name="Hipervínculo" xfId="27598" builtinId="8" hidden="1"/>
    <cellStyle name="Hipervínculo" xfId="27600" builtinId="8" hidden="1"/>
    <cellStyle name="Hipervínculo" xfId="27602" builtinId="8" hidden="1"/>
    <cellStyle name="Hipervínculo" xfId="27604" builtinId="8" hidden="1"/>
    <cellStyle name="Hipervínculo" xfId="27606" builtinId="8" hidden="1"/>
    <cellStyle name="Hipervínculo" xfId="27608" builtinId="8" hidden="1"/>
    <cellStyle name="Hipervínculo" xfId="27610" builtinId="8" hidden="1"/>
    <cellStyle name="Hipervínculo" xfId="27612" builtinId="8" hidden="1"/>
    <cellStyle name="Hipervínculo" xfId="27614" builtinId="8" hidden="1"/>
    <cellStyle name="Hipervínculo" xfId="27616" builtinId="8" hidden="1"/>
    <cellStyle name="Hipervínculo" xfId="27618" builtinId="8" hidden="1"/>
    <cellStyle name="Hipervínculo" xfId="27620" builtinId="8" hidden="1"/>
    <cellStyle name="Hipervínculo" xfId="27622" builtinId="8" hidden="1"/>
    <cellStyle name="Hipervínculo" xfId="27624" builtinId="8" hidden="1"/>
    <cellStyle name="Hipervínculo" xfId="27626" builtinId="8" hidden="1"/>
    <cellStyle name="Hipervínculo" xfId="27628" builtinId="8" hidden="1"/>
    <cellStyle name="Hipervínculo" xfId="27630" builtinId="8" hidden="1"/>
    <cellStyle name="Hipervínculo" xfId="27632" builtinId="8" hidden="1"/>
    <cellStyle name="Hipervínculo" xfId="27634" builtinId="8" hidden="1"/>
    <cellStyle name="Hipervínculo" xfId="27636" builtinId="8" hidden="1"/>
    <cellStyle name="Hipervínculo" xfId="27638" builtinId="8" hidden="1"/>
    <cellStyle name="Hipervínculo" xfId="27640" builtinId="8" hidden="1"/>
    <cellStyle name="Hipervínculo" xfId="27642" builtinId="8" hidden="1"/>
    <cellStyle name="Hipervínculo" xfId="27644" builtinId="8" hidden="1"/>
    <cellStyle name="Hipervínculo" xfId="27646" builtinId="8" hidden="1"/>
    <cellStyle name="Hipervínculo" xfId="27648" builtinId="8" hidden="1"/>
    <cellStyle name="Hipervínculo" xfId="27650" builtinId="8" hidden="1"/>
    <cellStyle name="Hipervínculo" xfId="27652" builtinId="8" hidden="1"/>
    <cellStyle name="Hipervínculo" xfId="27654" builtinId="8" hidden="1"/>
    <cellStyle name="Hipervínculo" xfId="27656" builtinId="8" hidden="1"/>
    <cellStyle name="Hipervínculo" xfId="27658" builtinId="8" hidden="1"/>
    <cellStyle name="Hipervínculo" xfId="27660" builtinId="8" hidden="1"/>
    <cellStyle name="Hipervínculo" xfId="27662" builtinId="8" hidden="1"/>
    <cellStyle name="Hipervínculo" xfId="27664" builtinId="8" hidden="1"/>
    <cellStyle name="Hipervínculo" xfId="27666" builtinId="8" hidden="1"/>
    <cellStyle name="Hipervínculo" xfId="27668" builtinId="8" hidden="1"/>
    <cellStyle name="Hipervínculo" xfId="27670" builtinId="8" hidden="1"/>
    <cellStyle name="Hipervínculo" xfId="27672" builtinId="8" hidden="1"/>
    <cellStyle name="Hipervínculo" xfId="27674" builtinId="8" hidden="1"/>
    <cellStyle name="Hipervínculo" xfId="27676" builtinId="8" hidden="1"/>
    <cellStyle name="Hipervínculo" xfId="27678" builtinId="8" hidden="1"/>
    <cellStyle name="Hipervínculo" xfId="27680" builtinId="8" hidden="1"/>
    <cellStyle name="Hipervínculo" xfId="27682" builtinId="8" hidden="1"/>
    <cellStyle name="Hipervínculo" xfId="27684" builtinId="8" hidden="1"/>
    <cellStyle name="Hipervínculo" xfId="27686" builtinId="8" hidden="1"/>
    <cellStyle name="Hipervínculo" xfId="27688" builtinId="8" hidden="1"/>
    <cellStyle name="Hipervínculo" xfId="27690" builtinId="8" hidden="1"/>
    <cellStyle name="Hipervínculo" xfId="27692" builtinId="8" hidden="1"/>
    <cellStyle name="Hipervínculo" xfId="27694" builtinId="8" hidden="1"/>
    <cellStyle name="Hipervínculo" xfId="27696" builtinId="8" hidden="1"/>
    <cellStyle name="Hipervínculo" xfId="27698" builtinId="8" hidden="1"/>
    <cellStyle name="Hipervínculo" xfId="27700" builtinId="8" hidden="1"/>
    <cellStyle name="Hipervínculo" xfId="27702" builtinId="8" hidden="1"/>
    <cellStyle name="Hipervínculo" xfId="27704" builtinId="8" hidden="1"/>
    <cellStyle name="Hipervínculo" xfId="27706" builtinId="8" hidden="1"/>
    <cellStyle name="Hipervínculo" xfId="27708" builtinId="8" hidden="1"/>
    <cellStyle name="Hipervínculo" xfId="27710" builtinId="8" hidden="1"/>
    <cellStyle name="Hipervínculo" xfId="27712" builtinId="8" hidden="1"/>
    <cellStyle name="Hipervínculo" xfId="27714" builtinId="8" hidden="1"/>
    <cellStyle name="Hipervínculo" xfId="27716" builtinId="8" hidden="1"/>
    <cellStyle name="Hipervínculo" xfId="27718" builtinId="8" hidden="1"/>
    <cellStyle name="Hipervínculo" xfId="27720" builtinId="8" hidden="1"/>
    <cellStyle name="Hipervínculo" xfId="27722" builtinId="8" hidden="1"/>
    <cellStyle name="Hipervínculo" xfId="27724" builtinId="8" hidden="1"/>
    <cellStyle name="Hipervínculo" xfId="27726" builtinId="8" hidden="1"/>
    <cellStyle name="Hipervínculo" xfId="27728" builtinId="8" hidden="1"/>
    <cellStyle name="Hipervínculo" xfId="27730" builtinId="8" hidden="1"/>
    <cellStyle name="Hipervínculo" xfId="27732" builtinId="8" hidden="1"/>
    <cellStyle name="Hipervínculo" xfId="27734" builtinId="8" hidden="1"/>
    <cellStyle name="Hipervínculo" xfId="27736" builtinId="8" hidden="1"/>
    <cellStyle name="Hipervínculo" xfId="27738" builtinId="8" hidden="1"/>
    <cellStyle name="Hipervínculo" xfId="27740" builtinId="8" hidden="1"/>
    <cellStyle name="Hipervínculo" xfId="27742" builtinId="8" hidden="1"/>
    <cellStyle name="Hipervínculo" xfId="27744" builtinId="8" hidden="1"/>
    <cellStyle name="Hipervínculo" xfId="27746" builtinId="8" hidden="1"/>
    <cellStyle name="Hipervínculo" xfId="27748" builtinId="8" hidden="1"/>
    <cellStyle name="Hipervínculo" xfId="27750" builtinId="8" hidden="1"/>
    <cellStyle name="Hipervínculo" xfId="27752" builtinId="8" hidden="1"/>
    <cellStyle name="Hipervínculo" xfId="27754" builtinId="8" hidden="1"/>
    <cellStyle name="Hipervínculo" xfId="27756" builtinId="8" hidden="1"/>
    <cellStyle name="Hipervínculo" xfId="27758" builtinId="8" hidden="1"/>
    <cellStyle name="Hipervínculo" xfId="27760" builtinId="8" hidden="1"/>
    <cellStyle name="Hipervínculo" xfId="27762" builtinId="8" hidden="1"/>
    <cellStyle name="Hipervínculo" xfId="27764" builtinId="8" hidden="1"/>
    <cellStyle name="Hipervínculo" xfId="27766" builtinId="8" hidden="1"/>
    <cellStyle name="Hipervínculo" xfId="27768" builtinId="8" hidden="1"/>
    <cellStyle name="Hipervínculo" xfId="27770" builtinId="8" hidden="1"/>
    <cellStyle name="Hipervínculo" xfId="27772" builtinId="8" hidden="1"/>
    <cellStyle name="Hipervínculo" xfId="27774" builtinId="8" hidden="1"/>
    <cellStyle name="Hipervínculo" xfId="27776" builtinId="8" hidden="1"/>
    <cellStyle name="Hipervínculo" xfId="27778" builtinId="8" hidden="1"/>
    <cellStyle name="Hipervínculo" xfId="27780" builtinId="8" hidden="1"/>
    <cellStyle name="Hipervínculo" xfId="27782" builtinId="8" hidden="1"/>
    <cellStyle name="Hipervínculo" xfId="27784" builtinId="8" hidden="1"/>
    <cellStyle name="Hipervínculo" xfId="27786" builtinId="8" hidden="1"/>
    <cellStyle name="Hipervínculo" xfId="27788" builtinId="8" hidden="1"/>
    <cellStyle name="Hipervínculo" xfId="27790" builtinId="8" hidden="1"/>
    <cellStyle name="Hipervínculo" xfId="27792" builtinId="8" hidden="1"/>
    <cellStyle name="Hipervínculo" xfId="27794" builtinId="8" hidden="1"/>
    <cellStyle name="Hipervínculo" xfId="27796" builtinId="8" hidden="1"/>
    <cellStyle name="Hipervínculo" xfId="27798" builtinId="8" hidden="1"/>
    <cellStyle name="Hipervínculo" xfId="27800" builtinId="8" hidden="1"/>
    <cellStyle name="Hipervínculo" xfId="27802" builtinId="8" hidden="1"/>
    <cellStyle name="Hipervínculo" xfId="27804" builtinId="8" hidden="1"/>
    <cellStyle name="Hipervínculo" xfId="27806" builtinId="8" hidden="1"/>
    <cellStyle name="Hipervínculo" xfId="27808" builtinId="8" hidden="1"/>
    <cellStyle name="Hipervínculo" xfId="27810" builtinId="8" hidden="1"/>
    <cellStyle name="Hipervínculo" xfId="27812" builtinId="8" hidden="1"/>
    <cellStyle name="Hipervínculo" xfId="27814" builtinId="8" hidden="1"/>
    <cellStyle name="Hipervínculo" xfId="27816" builtinId="8" hidden="1"/>
    <cellStyle name="Hipervínculo" xfId="27818" builtinId="8" hidden="1"/>
    <cellStyle name="Hipervínculo" xfId="27820" builtinId="8" hidden="1"/>
    <cellStyle name="Hipervínculo" xfId="27822" builtinId="8" hidden="1"/>
    <cellStyle name="Hipervínculo" xfId="27824" builtinId="8" hidden="1"/>
    <cellStyle name="Hipervínculo" xfId="27826" builtinId="8" hidden="1"/>
    <cellStyle name="Hipervínculo" xfId="27828" builtinId="8" hidden="1"/>
    <cellStyle name="Hipervínculo" xfId="27830" builtinId="8" hidden="1"/>
    <cellStyle name="Hipervínculo" xfId="27832" builtinId="8" hidden="1"/>
    <cellStyle name="Hipervínculo" xfId="27834" builtinId="8" hidden="1"/>
    <cellStyle name="Hipervínculo" xfId="27836" builtinId="8" hidden="1"/>
    <cellStyle name="Hipervínculo" xfId="27838" builtinId="8" hidden="1"/>
    <cellStyle name="Hipervínculo" xfId="27840" builtinId="8" hidden="1"/>
    <cellStyle name="Hipervínculo" xfId="27842" builtinId="8" hidden="1"/>
    <cellStyle name="Hipervínculo" xfId="27844" builtinId="8" hidden="1"/>
    <cellStyle name="Hipervínculo" xfId="27846" builtinId="8" hidden="1"/>
    <cellStyle name="Hipervínculo" xfId="27848" builtinId="8" hidden="1"/>
    <cellStyle name="Hipervínculo" xfId="27850" builtinId="8" hidden="1"/>
    <cellStyle name="Hipervínculo" xfId="27852" builtinId="8" hidden="1"/>
    <cellStyle name="Hipervínculo" xfId="27854" builtinId="8" hidden="1"/>
    <cellStyle name="Hipervínculo" xfId="27856" builtinId="8" hidden="1"/>
    <cellStyle name="Hipervínculo" xfId="27858" builtinId="8" hidden="1"/>
    <cellStyle name="Hipervínculo" xfId="27860" builtinId="8" hidden="1"/>
    <cellStyle name="Hipervínculo" xfId="27862" builtinId="8" hidden="1"/>
    <cellStyle name="Hipervínculo" xfId="27864" builtinId="8" hidden="1"/>
    <cellStyle name="Hipervínculo" xfId="27866" builtinId="8" hidden="1"/>
    <cellStyle name="Hipervínculo" xfId="27868" builtinId="8" hidden="1"/>
    <cellStyle name="Hipervínculo" xfId="27870" builtinId="8" hidden="1"/>
    <cellStyle name="Hipervínculo" xfId="27872" builtinId="8" hidden="1"/>
    <cellStyle name="Hipervínculo" xfId="27874" builtinId="8" hidden="1"/>
    <cellStyle name="Hipervínculo" xfId="27876" builtinId="8" hidden="1"/>
    <cellStyle name="Hipervínculo" xfId="27878" builtinId="8" hidden="1"/>
    <cellStyle name="Hipervínculo" xfId="27880" builtinId="8" hidden="1"/>
    <cellStyle name="Hipervínculo" xfId="27882" builtinId="8" hidden="1"/>
    <cellStyle name="Hipervínculo" xfId="27884" builtinId="8" hidden="1"/>
    <cellStyle name="Hipervínculo" xfId="27886" builtinId="8" hidden="1"/>
    <cellStyle name="Hipervínculo" xfId="27888" builtinId="8" hidden="1"/>
    <cellStyle name="Hipervínculo" xfId="27890" builtinId="8" hidden="1"/>
    <cellStyle name="Hipervínculo" xfId="27892" builtinId="8" hidden="1"/>
    <cellStyle name="Hipervínculo" xfId="27894" builtinId="8" hidden="1"/>
    <cellStyle name="Hipervínculo" xfId="27896" builtinId="8" hidden="1"/>
    <cellStyle name="Hipervínculo" xfId="27898" builtinId="8" hidden="1"/>
    <cellStyle name="Hipervínculo" xfId="27900" builtinId="8" hidden="1"/>
    <cellStyle name="Hipervínculo" xfId="27902" builtinId="8" hidden="1"/>
    <cellStyle name="Hipervínculo" xfId="27904" builtinId="8" hidden="1"/>
    <cellStyle name="Hipervínculo" xfId="27906" builtinId="8" hidden="1"/>
    <cellStyle name="Hipervínculo" xfId="27908" builtinId="8" hidden="1"/>
    <cellStyle name="Hipervínculo" xfId="27910" builtinId="8" hidden="1"/>
    <cellStyle name="Hipervínculo" xfId="27912" builtinId="8" hidden="1"/>
    <cellStyle name="Hipervínculo" xfId="27914" builtinId="8" hidden="1"/>
    <cellStyle name="Hipervínculo" xfId="27916" builtinId="8" hidden="1"/>
    <cellStyle name="Hipervínculo" xfId="27918" builtinId="8" hidden="1"/>
    <cellStyle name="Hipervínculo" xfId="27920" builtinId="8" hidden="1"/>
    <cellStyle name="Hipervínculo" xfId="27922" builtinId="8" hidden="1"/>
    <cellStyle name="Hipervínculo" xfId="27924" builtinId="8" hidden="1"/>
    <cellStyle name="Hipervínculo" xfId="27926" builtinId="8" hidden="1"/>
    <cellStyle name="Hipervínculo" xfId="27928" builtinId="8" hidden="1"/>
    <cellStyle name="Hipervínculo" xfId="27930" builtinId="8" hidden="1"/>
    <cellStyle name="Hipervínculo" xfId="27932" builtinId="8" hidden="1"/>
    <cellStyle name="Hipervínculo" xfId="27934" builtinId="8" hidden="1"/>
    <cellStyle name="Hipervínculo" xfId="27936" builtinId="8" hidden="1"/>
    <cellStyle name="Hipervínculo" xfId="27938" builtinId="8" hidden="1"/>
    <cellStyle name="Hipervínculo" xfId="27940" builtinId="8" hidden="1"/>
    <cellStyle name="Hipervínculo" xfId="27942" builtinId="8" hidden="1"/>
    <cellStyle name="Hipervínculo" xfId="27944" builtinId="8" hidden="1"/>
    <cellStyle name="Hipervínculo" xfId="27946" builtinId="8" hidden="1"/>
    <cellStyle name="Hipervínculo" xfId="27948" builtinId="8" hidden="1"/>
    <cellStyle name="Hipervínculo" xfId="27950" builtinId="8" hidden="1"/>
    <cellStyle name="Hipervínculo" xfId="27952" builtinId="8" hidden="1"/>
    <cellStyle name="Hipervínculo" xfId="27954" builtinId="8" hidden="1"/>
    <cellStyle name="Hipervínculo" xfId="27956" builtinId="8" hidden="1"/>
    <cellStyle name="Hipervínculo" xfId="27958" builtinId="8" hidden="1"/>
    <cellStyle name="Hipervínculo" xfId="27960" builtinId="8" hidden="1"/>
    <cellStyle name="Hipervínculo" xfId="27962" builtinId="8" hidden="1"/>
    <cellStyle name="Hipervínculo" xfId="27964" builtinId="8" hidden="1"/>
    <cellStyle name="Hipervínculo" xfId="27966" builtinId="8" hidden="1"/>
    <cellStyle name="Hipervínculo" xfId="27968" builtinId="8" hidden="1"/>
    <cellStyle name="Hipervínculo" xfId="27970" builtinId="8" hidden="1"/>
    <cellStyle name="Hipervínculo" xfId="27972" builtinId="8" hidden="1"/>
    <cellStyle name="Hipervínculo" xfId="27974" builtinId="8" hidden="1"/>
    <cellStyle name="Hipervínculo" xfId="27976" builtinId="8" hidden="1"/>
    <cellStyle name="Hipervínculo" xfId="27978" builtinId="8" hidden="1"/>
    <cellStyle name="Hipervínculo" xfId="27980" builtinId="8" hidden="1"/>
    <cellStyle name="Hipervínculo" xfId="27982" builtinId="8" hidden="1"/>
    <cellStyle name="Hipervínculo" xfId="27984" builtinId="8" hidden="1"/>
    <cellStyle name="Hipervínculo" xfId="27986" builtinId="8" hidden="1"/>
    <cellStyle name="Hipervínculo" xfId="27988" builtinId="8" hidden="1"/>
    <cellStyle name="Hipervínculo" xfId="27990" builtinId="8" hidden="1"/>
    <cellStyle name="Hipervínculo" xfId="27992" builtinId="8" hidden="1"/>
    <cellStyle name="Hipervínculo" xfId="27994" builtinId="8" hidden="1"/>
    <cellStyle name="Hipervínculo" xfId="27996" builtinId="8" hidden="1"/>
    <cellStyle name="Hipervínculo" xfId="27998" builtinId="8" hidden="1"/>
    <cellStyle name="Hipervínculo" xfId="28000" builtinId="8" hidden="1"/>
    <cellStyle name="Hipervínculo" xfId="28002" builtinId="8" hidden="1"/>
    <cellStyle name="Hipervínculo" xfId="28004" builtinId="8" hidden="1"/>
    <cellStyle name="Hipervínculo" xfId="28006" builtinId="8" hidden="1"/>
    <cellStyle name="Hipervínculo" xfId="28008" builtinId="8" hidden="1"/>
    <cellStyle name="Hipervínculo" xfId="28010" builtinId="8" hidden="1"/>
    <cellStyle name="Hipervínculo" xfId="28012" builtinId="8" hidden="1"/>
    <cellStyle name="Hipervínculo" xfId="28014" builtinId="8" hidden="1"/>
    <cellStyle name="Hipervínculo" xfId="28016" builtinId="8" hidden="1"/>
    <cellStyle name="Hipervínculo" xfId="28018" builtinId="8" hidden="1"/>
    <cellStyle name="Hipervínculo" xfId="28020" builtinId="8" hidden="1"/>
    <cellStyle name="Hipervínculo" xfId="28022" builtinId="8" hidden="1"/>
    <cellStyle name="Hipervínculo" xfId="28024" builtinId="8" hidden="1"/>
    <cellStyle name="Hipervínculo" xfId="28026" builtinId="8" hidden="1"/>
    <cellStyle name="Hipervínculo" xfId="28028" builtinId="8" hidden="1"/>
    <cellStyle name="Hipervínculo" xfId="28030" builtinId="8" hidden="1"/>
    <cellStyle name="Hipervínculo" xfId="28032" builtinId="8" hidden="1"/>
    <cellStyle name="Hipervínculo" xfId="28034" builtinId="8" hidden="1"/>
    <cellStyle name="Hipervínculo" xfId="28036" builtinId="8" hidden="1"/>
    <cellStyle name="Hipervínculo" xfId="28038" builtinId="8" hidden="1"/>
    <cellStyle name="Hipervínculo" xfId="28040" builtinId="8" hidden="1"/>
    <cellStyle name="Hipervínculo" xfId="28042" builtinId="8" hidden="1"/>
    <cellStyle name="Hipervínculo" xfId="28044" builtinId="8" hidden="1"/>
    <cellStyle name="Hipervínculo" xfId="28046" builtinId="8" hidden="1"/>
    <cellStyle name="Hipervínculo" xfId="28048" builtinId="8" hidden="1"/>
    <cellStyle name="Hipervínculo" xfId="28050" builtinId="8" hidden="1"/>
    <cellStyle name="Hipervínculo" xfId="28052" builtinId="8" hidden="1"/>
    <cellStyle name="Hipervínculo" xfId="28054" builtinId="8" hidden="1"/>
    <cellStyle name="Hipervínculo" xfId="28056" builtinId="8" hidden="1"/>
    <cellStyle name="Hipervínculo" xfId="28058" builtinId="8" hidden="1"/>
    <cellStyle name="Hipervínculo" xfId="28060" builtinId="8" hidden="1"/>
    <cellStyle name="Hipervínculo" xfId="28062" builtinId="8" hidden="1"/>
    <cellStyle name="Hipervínculo" xfId="28064" builtinId="8" hidden="1"/>
    <cellStyle name="Hipervínculo" xfId="28066" builtinId="8" hidden="1"/>
    <cellStyle name="Hipervínculo" xfId="28068" builtinId="8" hidden="1"/>
    <cellStyle name="Hipervínculo" xfId="28070" builtinId="8" hidden="1"/>
    <cellStyle name="Hipervínculo" xfId="28072" builtinId="8" hidden="1"/>
    <cellStyle name="Hipervínculo" xfId="28074" builtinId="8" hidden="1"/>
    <cellStyle name="Hipervínculo" xfId="28076" builtinId="8" hidden="1"/>
    <cellStyle name="Hipervínculo" xfId="28078" builtinId="8" hidden="1"/>
    <cellStyle name="Hipervínculo" xfId="28080" builtinId="8" hidden="1"/>
    <cellStyle name="Hipervínculo" xfId="28082" builtinId="8" hidden="1"/>
    <cellStyle name="Hipervínculo" xfId="28084" builtinId="8" hidden="1"/>
    <cellStyle name="Hipervínculo" xfId="28086" builtinId="8" hidden="1"/>
    <cellStyle name="Hipervínculo" xfId="28088" builtinId="8" hidden="1"/>
    <cellStyle name="Hipervínculo" xfId="28090" builtinId="8" hidden="1"/>
    <cellStyle name="Hipervínculo" xfId="28092" builtinId="8" hidden="1"/>
    <cellStyle name="Hipervínculo" xfId="28094" builtinId="8" hidden="1"/>
    <cellStyle name="Hipervínculo" xfId="28096" builtinId="8" hidden="1"/>
    <cellStyle name="Hipervínculo" xfId="28098" builtinId="8" hidden="1"/>
    <cellStyle name="Hipervínculo" xfId="28100" builtinId="8" hidden="1"/>
    <cellStyle name="Hipervínculo" xfId="28102" builtinId="8" hidden="1"/>
    <cellStyle name="Hipervínculo" xfId="28104" builtinId="8" hidden="1"/>
    <cellStyle name="Hipervínculo" xfId="28106" builtinId="8" hidden="1"/>
    <cellStyle name="Hipervínculo" xfId="28108" builtinId="8" hidden="1"/>
    <cellStyle name="Hipervínculo" xfId="28110" builtinId="8" hidden="1"/>
    <cellStyle name="Hipervínculo" xfId="28112" builtinId="8" hidden="1"/>
    <cellStyle name="Hipervínculo" xfId="28114" builtinId="8" hidden="1"/>
    <cellStyle name="Hipervínculo" xfId="28116" builtinId="8" hidden="1"/>
    <cellStyle name="Hipervínculo" xfId="28118" builtinId="8" hidden="1"/>
    <cellStyle name="Hipervínculo" xfId="28120" builtinId="8" hidden="1"/>
    <cellStyle name="Hipervínculo" xfId="28122" builtinId="8" hidden="1"/>
    <cellStyle name="Hipervínculo" xfId="28124" builtinId="8" hidden="1"/>
    <cellStyle name="Hipervínculo" xfId="28126" builtinId="8" hidden="1"/>
    <cellStyle name="Hipervínculo" xfId="28128" builtinId="8" hidden="1"/>
    <cellStyle name="Hipervínculo" xfId="28130" builtinId="8" hidden="1"/>
    <cellStyle name="Hipervínculo" xfId="28132" builtinId="8" hidden="1"/>
    <cellStyle name="Hipervínculo" xfId="28134" builtinId="8" hidden="1"/>
    <cellStyle name="Hipervínculo" xfId="28136" builtinId="8" hidden="1"/>
    <cellStyle name="Hipervínculo" xfId="28138" builtinId="8" hidden="1"/>
    <cellStyle name="Hipervínculo" xfId="28140" builtinId="8" hidden="1"/>
    <cellStyle name="Hipervínculo" xfId="28142" builtinId="8" hidden="1"/>
    <cellStyle name="Hipervínculo" xfId="28144" builtinId="8" hidden="1"/>
    <cellStyle name="Hipervínculo" xfId="28146" builtinId="8" hidden="1"/>
    <cellStyle name="Hipervínculo" xfId="28148" builtinId="8" hidden="1"/>
    <cellStyle name="Hipervínculo" xfId="28150" builtinId="8" hidden="1"/>
    <cellStyle name="Hipervínculo" xfId="28152" builtinId="8" hidden="1"/>
    <cellStyle name="Hipervínculo" xfId="28154" builtinId="8" hidden="1"/>
    <cellStyle name="Hipervínculo" xfId="28156" builtinId="8" hidden="1"/>
    <cellStyle name="Hipervínculo" xfId="28158" builtinId="8" hidden="1"/>
    <cellStyle name="Hipervínculo" xfId="28160" builtinId="8" hidden="1"/>
    <cellStyle name="Hipervínculo" xfId="28162" builtinId="8" hidden="1"/>
    <cellStyle name="Hipervínculo" xfId="28164" builtinId="8" hidden="1"/>
    <cellStyle name="Hipervínculo" xfId="28166" builtinId="8" hidden="1"/>
    <cellStyle name="Hipervínculo" xfId="28168" builtinId="8" hidden="1"/>
    <cellStyle name="Hipervínculo" xfId="28170" builtinId="8" hidden="1"/>
    <cellStyle name="Hipervínculo" xfId="28172" builtinId="8" hidden="1"/>
    <cellStyle name="Hipervínculo" xfId="28174" builtinId="8" hidden="1"/>
    <cellStyle name="Hipervínculo" xfId="28176" builtinId="8" hidden="1"/>
    <cellStyle name="Hipervínculo" xfId="28178" builtinId="8" hidden="1"/>
    <cellStyle name="Hipervínculo" xfId="28180" builtinId="8" hidden="1"/>
    <cellStyle name="Hipervínculo" xfId="28182" builtinId="8" hidden="1"/>
    <cellStyle name="Hipervínculo" xfId="28184" builtinId="8" hidden="1"/>
    <cellStyle name="Hipervínculo" xfId="28186" builtinId="8" hidden="1"/>
    <cellStyle name="Hipervínculo" xfId="28188" builtinId="8" hidden="1"/>
    <cellStyle name="Hipervínculo" xfId="28190" builtinId="8" hidden="1"/>
    <cellStyle name="Hipervínculo" xfId="28192" builtinId="8" hidden="1"/>
    <cellStyle name="Hipervínculo" xfId="28194" builtinId="8" hidden="1"/>
    <cellStyle name="Hipervínculo" xfId="28196" builtinId="8" hidden="1"/>
    <cellStyle name="Hipervínculo" xfId="28198" builtinId="8" hidden="1"/>
    <cellStyle name="Hipervínculo" xfId="28200" builtinId="8" hidden="1"/>
    <cellStyle name="Hipervínculo" xfId="28202" builtinId="8" hidden="1"/>
    <cellStyle name="Hipervínculo" xfId="28204" builtinId="8" hidden="1"/>
    <cellStyle name="Hipervínculo" xfId="28206" builtinId="8" hidden="1"/>
    <cellStyle name="Hipervínculo" xfId="28208" builtinId="8" hidden="1"/>
    <cellStyle name="Hipervínculo" xfId="28210" builtinId="8" hidden="1"/>
    <cellStyle name="Hipervínculo" xfId="28212" builtinId="8" hidden="1"/>
    <cellStyle name="Hipervínculo" xfId="28214" builtinId="8" hidden="1"/>
    <cellStyle name="Hipervínculo" xfId="28216" builtinId="8" hidden="1"/>
    <cellStyle name="Hipervínculo" xfId="28218" builtinId="8" hidden="1"/>
    <cellStyle name="Hipervínculo" xfId="28220" builtinId="8" hidden="1"/>
    <cellStyle name="Hipervínculo" xfId="28222" builtinId="8" hidden="1"/>
    <cellStyle name="Hipervínculo" xfId="28224" builtinId="8" hidden="1"/>
    <cellStyle name="Hipervínculo" xfId="28226" builtinId="8" hidden="1"/>
    <cellStyle name="Hipervínculo" xfId="28228" builtinId="8" hidden="1"/>
    <cellStyle name="Hipervínculo" xfId="28230" builtinId="8" hidden="1"/>
    <cellStyle name="Hipervínculo" xfId="28232" builtinId="8" hidden="1"/>
    <cellStyle name="Hipervínculo" xfId="28234" builtinId="8" hidden="1"/>
    <cellStyle name="Hipervínculo" xfId="28236" builtinId="8" hidden="1"/>
    <cellStyle name="Hipervínculo" xfId="28238" builtinId="8" hidden="1"/>
    <cellStyle name="Hipervínculo" xfId="28240" builtinId="8" hidden="1"/>
    <cellStyle name="Hipervínculo" xfId="28242" builtinId="8" hidden="1"/>
    <cellStyle name="Hipervínculo" xfId="28244" builtinId="8" hidden="1"/>
    <cellStyle name="Hipervínculo" xfId="28246" builtinId="8" hidden="1"/>
    <cellStyle name="Hipervínculo" xfId="28248" builtinId="8" hidden="1"/>
    <cellStyle name="Hipervínculo" xfId="28250" builtinId="8" hidden="1"/>
    <cellStyle name="Hipervínculo" xfId="28252" builtinId="8" hidden="1"/>
    <cellStyle name="Hipervínculo" xfId="28254" builtinId="8" hidden="1"/>
    <cellStyle name="Hipervínculo" xfId="28256" builtinId="8" hidden="1"/>
    <cellStyle name="Hipervínculo" xfId="28258" builtinId="8" hidden="1"/>
    <cellStyle name="Hipervínculo" xfId="28260" builtinId="8" hidden="1"/>
    <cellStyle name="Hipervínculo" xfId="28262" builtinId="8" hidden="1"/>
    <cellStyle name="Hipervínculo" xfId="28264" builtinId="8" hidden="1"/>
    <cellStyle name="Hipervínculo" xfId="28266" builtinId="8" hidden="1"/>
    <cellStyle name="Hipervínculo" xfId="28268" builtinId="8" hidden="1"/>
    <cellStyle name="Hipervínculo" xfId="28270" builtinId="8" hidden="1"/>
    <cellStyle name="Hipervínculo" xfId="28272" builtinId="8" hidden="1"/>
    <cellStyle name="Hipervínculo" xfId="28274" builtinId="8" hidden="1"/>
    <cellStyle name="Hipervínculo" xfId="28276" builtinId="8" hidden="1"/>
    <cellStyle name="Hipervínculo" xfId="28278" builtinId="8" hidden="1"/>
    <cellStyle name="Hipervínculo" xfId="28280" builtinId="8" hidden="1"/>
    <cellStyle name="Hipervínculo" xfId="28282" builtinId="8" hidden="1"/>
    <cellStyle name="Hipervínculo" xfId="28284" builtinId="8" hidden="1"/>
    <cellStyle name="Hipervínculo" xfId="28286" builtinId="8" hidden="1"/>
    <cellStyle name="Hipervínculo" xfId="28288" builtinId="8" hidden="1"/>
    <cellStyle name="Hipervínculo" xfId="28290" builtinId="8" hidden="1"/>
    <cellStyle name="Hipervínculo" xfId="28292" builtinId="8" hidden="1"/>
    <cellStyle name="Hipervínculo" xfId="28294" builtinId="8" hidden="1"/>
    <cellStyle name="Hipervínculo" xfId="28296" builtinId="8" hidden="1"/>
    <cellStyle name="Hipervínculo" xfId="28298" builtinId="8" hidden="1"/>
    <cellStyle name="Hipervínculo" xfId="28300" builtinId="8" hidden="1"/>
    <cellStyle name="Hipervínculo" xfId="28302" builtinId="8" hidden="1"/>
    <cellStyle name="Hipervínculo" xfId="28304" builtinId="8" hidden="1"/>
    <cellStyle name="Hipervínculo" xfId="28306" builtinId="8" hidden="1"/>
    <cellStyle name="Hipervínculo" xfId="28308" builtinId="8" hidden="1"/>
    <cellStyle name="Hipervínculo" xfId="28310" builtinId="8" hidden="1"/>
    <cellStyle name="Hipervínculo" xfId="28312" builtinId="8" hidden="1"/>
    <cellStyle name="Hipervínculo" xfId="28314" builtinId="8" hidden="1"/>
    <cellStyle name="Hipervínculo" xfId="28316" builtinId="8" hidden="1"/>
    <cellStyle name="Hipervínculo" xfId="28318" builtinId="8" hidden="1"/>
    <cellStyle name="Hipervínculo" xfId="28320" builtinId="8" hidden="1"/>
    <cellStyle name="Hipervínculo" xfId="28322" builtinId="8" hidden="1"/>
    <cellStyle name="Hipervínculo" xfId="28324" builtinId="8" hidden="1"/>
    <cellStyle name="Hipervínculo" xfId="28326" builtinId="8" hidden="1"/>
    <cellStyle name="Hipervínculo" xfId="28328" builtinId="8" hidden="1"/>
    <cellStyle name="Hipervínculo" xfId="28330" builtinId="8" hidden="1"/>
    <cellStyle name="Hipervínculo" xfId="28332" builtinId="8" hidden="1"/>
    <cellStyle name="Hipervínculo" xfId="28334" builtinId="8" hidden="1"/>
    <cellStyle name="Hipervínculo" xfId="28336" builtinId="8" hidden="1"/>
    <cellStyle name="Hipervínculo" xfId="28338" builtinId="8" hidden="1"/>
    <cellStyle name="Hipervínculo" xfId="28340" builtinId="8" hidden="1"/>
    <cellStyle name="Hipervínculo" xfId="28342" builtinId="8" hidden="1"/>
    <cellStyle name="Hipervínculo" xfId="28344" builtinId="8" hidden="1"/>
    <cellStyle name="Hipervínculo" xfId="28346" builtinId="8" hidden="1"/>
    <cellStyle name="Hipervínculo" xfId="28348" builtinId="8" hidden="1"/>
    <cellStyle name="Hipervínculo" xfId="28350" builtinId="8" hidden="1"/>
    <cellStyle name="Hipervínculo" xfId="28352" builtinId="8" hidden="1"/>
    <cellStyle name="Hipervínculo" xfId="28354" builtinId="8" hidden="1"/>
    <cellStyle name="Hipervínculo" xfId="28356" builtinId="8" hidden="1"/>
    <cellStyle name="Hipervínculo" xfId="28358" builtinId="8" hidden="1"/>
    <cellStyle name="Hipervínculo" xfId="28360" builtinId="8" hidden="1"/>
    <cellStyle name="Hipervínculo" xfId="28362" builtinId="8" hidden="1"/>
    <cellStyle name="Hipervínculo" xfId="28364" builtinId="8" hidden="1"/>
    <cellStyle name="Hipervínculo" xfId="28366" builtinId="8" hidden="1"/>
    <cellStyle name="Hipervínculo" xfId="28368" builtinId="8" hidden="1"/>
    <cellStyle name="Hipervínculo" xfId="28370" builtinId="8" hidden="1"/>
    <cellStyle name="Hipervínculo" xfId="28372" builtinId="8" hidden="1"/>
    <cellStyle name="Hipervínculo" xfId="28374" builtinId="8" hidden="1"/>
    <cellStyle name="Hipervínculo" xfId="28376" builtinId="8" hidden="1"/>
    <cellStyle name="Hipervínculo" xfId="28378" builtinId="8" hidden="1"/>
    <cellStyle name="Hipervínculo" xfId="28380" builtinId="8" hidden="1"/>
    <cellStyle name="Hipervínculo" xfId="28382" builtinId="8" hidden="1"/>
    <cellStyle name="Hipervínculo" xfId="28384" builtinId="8" hidden="1"/>
    <cellStyle name="Hipervínculo" xfId="28386" builtinId="8" hidden="1"/>
    <cellStyle name="Hipervínculo" xfId="28388" builtinId="8" hidden="1"/>
    <cellStyle name="Hipervínculo" xfId="28390" builtinId="8" hidden="1"/>
    <cellStyle name="Hipervínculo" xfId="28392" builtinId="8" hidden="1"/>
    <cellStyle name="Hipervínculo" xfId="28394" builtinId="8" hidden="1"/>
    <cellStyle name="Hipervínculo" xfId="28396" builtinId="8" hidden="1"/>
    <cellStyle name="Hipervínculo" xfId="28398" builtinId="8" hidden="1"/>
    <cellStyle name="Hipervínculo" xfId="28400" builtinId="8" hidden="1"/>
    <cellStyle name="Hipervínculo" xfId="28402" builtinId="8" hidden="1"/>
    <cellStyle name="Hipervínculo" xfId="28404" builtinId="8" hidden="1"/>
    <cellStyle name="Hipervínculo" xfId="28406" builtinId="8" hidden="1"/>
    <cellStyle name="Hipervínculo" xfId="28408" builtinId="8" hidden="1"/>
    <cellStyle name="Hipervínculo" xfId="28410" builtinId="8" hidden="1"/>
    <cellStyle name="Hipervínculo" xfId="28412" builtinId="8" hidden="1"/>
    <cellStyle name="Hipervínculo" xfId="28414" builtinId="8" hidden="1"/>
    <cellStyle name="Hipervínculo" xfId="28416" builtinId="8" hidden="1"/>
    <cellStyle name="Hipervínculo" xfId="28418" builtinId="8" hidden="1"/>
    <cellStyle name="Hipervínculo" xfId="28420" builtinId="8" hidden="1"/>
    <cellStyle name="Hipervínculo" xfId="28422" builtinId="8" hidden="1"/>
    <cellStyle name="Hipervínculo" xfId="28424" builtinId="8" hidden="1"/>
    <cellStyle name="Hipervínculo" xfId="28426" builtinId="8" hidden="1"/>
    <cellStyle name="Hipervínculo" xfId="28428" builtinId="8" hidden="1"/>
    <cellStyle name="Hipervínculo" xfId="28430" builtinId="8" hidden="1"/>
    <cellStyle name="Hipervínculo" xfId="28432" builtinId="8" hidden="1"/>
    <cellStyle name="Hipervínculo" xfId="28434" builtinId="8" hidden="1"/>
    <cellStyle name="Hipervínculo" xfId="28436" builtinId="8" hidden="1"/>
    <cellStyle name="Hipervínculo" xfId="28438" builtinId="8" hidden="1"/>
    <cellStyle name="Hipervínculo" xfId="28440" builtinId="8" hidden="1"/>
    <cellStyle name="Hipervínculo" xfId="28442" builtinId="8" hidden="1"/>
    <cellStyle name="Hipervínculo" xfId="28444" builtinId="8" hidden="1"/>
    <cellStyle name="Hipervínculo" xfId="28446" builtinId="8" hidden="1"/>
    <cellStyle name="Hipervínculo" xfId="28448" builtinId="8" hidden="1"/>
    <cellStyle name="Hipervínculo" xfId="28450" builtinId="8" hidden="1"/>
    <cellStyle name="Hipervínculo" xfId="28452" builtinId="8" hidden="1"/>
    <cellStyle name="Hipervínculo" xfId="28454" builtinId="8" hidden="1"/>
    <cellStyle name="Hipervínculo" xfId="28456" builtinId="8" hidden="1"/>
    <cellStyle name="Hipervínculo" xfId="28458" builtinId="8" hidden="1"/>
    <cellStyle name="Hipervínculo" xfId="28460" builtinId="8" hidden="1"/>
    <cellStyle name="Hipervínculo" xfId="28462" builtinId="8" hidden="1"/>
    <cellStyle name="Hipervínculo" xfId="28464" builtinId="8" hidden="1"/>
    <cellStyle name="Hipervínculo" xfId="28466" builtinId="8" hidden="1"/>
    <cellStyle name="Hipervínculo" xfId="28468" builtinId="8" hidden="1"/>
    <cellStyle name="Hipervínculo" xfId="28470" builtinId="8" hidden="1"/>
    <cellStyle name="Hipervínculo" xfId="28472" builtinId="8" hidden="1"/>
    <cellStyle name="Hipervínculo" xfId="28474" builtinId="8" hidden="1"/>
    <cellStyle name="Hipervínculo" xfId="28476" builtinId="8" hidden="1"/>
    <cellStyle name="Hipervínculo" xfId="28478" builtinId="8" hidden="1"/>
    <cellStyle name="Hipervínculo" xfId="28480" builtinId="8" hidden="1"/>
    <cellStyle name="Hipervínculo" xfId="28482" builtinId="8" hidden="1"/>
    <cellStyle name="Hipervínculo" xfId="28484" builtinId="8" hidden="1"/>
    <cellStyle name="Hipervínculo" xfId="28486" builtinId="8" hidden="1"/>
    <cellStyle name="Hipervínculo" xfId="28488" builtinId="8" hidden="1"/>
    <cellStyle name="Hipervínculo" xfId="28490" builtinId="8" hidden="1"/>
    <cellStyle name="Hipervínculo" xfId="28492" builtinId="8" hidden="1"/>
    <cellStyle name="Hipervínculo" xfId="28494" builtinId="8" hidden="1"/>
    <cellStyle name="Hipervínculo" xfId="28496" builtinId="8" hidden="1"/>
    <cellStyle name="Hipervínculo" xfId="28498" builtinId="8" hidden="1"/>
    <cellStyle name="Hipervínculo" xfId="28500" builtinId="8" hidden="1"/>
    <cellStyle name="Hipervínculo" xfId="28502" builtinId="8" hidden="1"/>
    <cellStyle name="Hipervínculo" xfId="28504" builtinId="8" hidden="1"/>
    <cellStyle name="Hipervínculo" xfId="28506" builtinId="8" hidden="1"/>
    <cellStyle name="Hipervínculo" xfId="28508" builtinId="8" hidden="1"/>
    <cellStyle name="Hipervínculo" xfId="28510" builtinId="8" hidden="1"/>
    <cellStyle name="Hipervínculo" xfId="28512" builtinId="8" hidden="1"/>
    <cellStyle name="Hipervínculo" xfId="28514" builtinId="8" hidden="1"/>
    <cellStyle name="Hipervínculo" xfId="28516" builtinId="8" hidden="1"/>
    <cellStyle name="Hipervínculo" xfId="28518" builtinId="8" hidden="1"/>
    <cellStyle name="Hipervínculo" xfId="28520" builtinId="8" hidden="1"/>
    <cellStyle name="Hipervínculo" xfId="28522" builtinId="8" hidden="1"/>
    <cellStyle name="Hipervínculo" xfId="28524" builtinId="8" hidden="1"/>
    <cellStyle name="Hipervínculo" xfId="28526" builtinId="8" hidden="1"/>
    <cellStyle name="Hipervínculo" xfId="28528" builtinId="8" hidden="1"/>
    <cellStyle name="Hipervínculo" xfId="28530" builtinId="8" hidden="1"/>
    <cellStyle name="Hipervínculo" xfId="28532" builtinId="8" hidden="1"/>
    <cellStyle name="Hipervínculo" xfId="28534" builtinId="8" hidden="1"/>
    <cellStyle name="Hipervínculo" xfId="28536" builtinId="8" hidden="1"/>
    <cellStyle name="Hipervínculo" xfId="28538" builtinId="8" hidden="1"/>
    <cellStyle name="Hipervínculo" xfId="28540" builtinId="8" hidden="1"/>
    <cellStyle name="Hipervínculo" xfId="28542" builtinId="8" hidden="1"/>
    <cellStyle name="Hipervínculo" xfId="28544" builtinId="8" hidden="1"/>
    <cellStyle name="Hipervínculo" xfId="28546" builtinId="8" hidden="1"/>
    <cellStyle name="Hipervínculo" xfId="28548" builtinId="8" hidden="1"/>
    <cellStyle name="Hipervínculo" xfId="28550" builtinId="8" hidden="1"/>
    <cellStyle name="Hipervínculo" xfId="28552" builtinId="8" hidden="1"/>
    <cellStyle name="Hipervínculo" xfId="28554" builtinId="8" hidden="1"/>
    <cellStyle name="Hipervínculo" xfId="28556" builtinId="8" hidden="1"/>
    <cellStyle name="Hipervínculo" xfId="28558" builtinId="8" hidden="1"/>
    <cellStyle name="Hipervínculo" xfId="28560" builtinId="8" hidden="1"/>
    <cellStyle name="Hipervínculo" xfId="28562" builtinId="8" hidden="1"/>
    <cellStyle name="Hipervínculo" xfId="28564" builtinId="8" hidden="1"/>
    <cellStyle name="Hipervínculo" xfId="28566" builtinId="8" hidden="1"/>
    <cellStyle name="Hipervínculo" xfId="28568" builtinId="8" hidden="1"/>
    <cellStyle name="Hipervínculo" xfId="28570" builtinId="8" hidden="1"/>
    <cellStyle name="Hipervínculo" xfId="28572" builtinId="8" hidden="1"/>
    <cellStyle name="Hipervínculo" xfId="28574" builtinId="8" hidden="1"/>
    <cellStyle name="Hipervínculo" xfId="28576" builtinId="8" hidden="1"/>
    <cellStyle name="Hipervínculo" xfId="28578" builtinId="8" hidden="1"/>
    <cellStyle name="Hipervínculo" xfId="28580" builtinId="8" hidden="1"/>
    <cellStyle name="Hipervínculo" xfId="28582" builtinId="8" hidden="1"/>
    <cellStyle name="Hipervínculo" xfId="28584" builtinId="8" hidden="1"/>
    <cellStyle name="Hipervínculo" xfId="28586" builtinId="8" hidden="1"/>
    <cellStyle name="Hipervínculo" xfId="28588" builtinId="8" hidden="1"/>
    <cellStyle name="Hipervínculo" xfId="28590" builtinId="8" hidden="1"/>
    <cellStyle name="Hipervínculo" xfId="28592" builtinId="8" hidden="1"/>
    <cellStyle name="Hipervínculo" xfId="28594" builtinId="8" hidden="1"/>
    <cellStyle name="Hipervínculo" xfId="28596" builtinId="8" hidden="1"/>
    <cellStyle name="Hipervínculo" xfId="28598" builtinId="8" hidden="1"/>
    <cellStyle name="Hipervínculo" xfId="28600" builtinId="8" hidden="1"/>
    <cellStyle name="Hipervínculo" xfId="28602" builtinId="8" hidden="1"/>
    <cellStyle name="Hipervínculo" xfId="28604" builtinId="8" hidden="1"/>
    <cellStyle name="Hipervínculo" xfId="28606" builtinId="8" hidden="1"/>
    <cellStyle name="Hipervínculo" xfId="28608" builtinId="8" hidden="1"/>
    <cellStyle name="Hipervínculo" xfId="28610" builtinId="8" hidden="1"/>
    <cellStyle name="Hipervínculo" xfId="28612" builtinId="8" hidden="1"/>
    <cellStyle name="Hipervínculo" xfId="28614" builtinId="8" hidden="1"/>
    <cellStyle name="Hipervínculo" xfId="28616" builtinId="8" hidden="1"/>
    <cellStyle name="Hipervínculo" xfId="28618" builtinId="8" hidden="1"/>
    <cellStyle name="Hipervínculo" xfId="28620" builtinId="8" hidden="1"/>
    <cellStyle name="Hipervínculo" xfId="28622" builtinId="8" hidden="1"/>
    <cellStyle name="Hipervínculo" xfId="28624" builtinId="8" hidden="1"/>
    <cellStyle name="Hipervínculo" xfId="28626" builtinId="8" hidden="1"/>
    <cellStyle name="Hipervínculo" xfId="28628" builtinId="8" hidden="1"/>
    <cellStyle name="Hipervínculo" xfId="28630" builtinId="8" hidden="1"/>
    <cellStyle name="Hipervínculo" xfId="28632" builtinId="8" hidden="1"/>
    <cellStyle name="Hipervínculo" xfId="28634" builtinId="8" hidden="1"/>
    <cellStyle name="Hipervínculo" xfId="28636" builtinId="8" hidden="1"/>
    <cellStyle name="Hipervínculo" xfId="28638" builtinId="8" hidden="1"/>
    <cellStyle name="Hipervínculo" xfId="28640" builtinId="8" hidden="1"/>
    <cellStyle name="Hipervínculo" xfId="28642" builtinId="8" hidden="1"/>
    <cellStyle name="Hipervínculo" xfId="28644" builtinId="8" hidden="1"/>
    <cellStyle name="Hipervínculo" xfId="28646" builtinId="8" hidden="1"/>
    <cellStyle name="Hipervínculo" xfId="28648" builtinId="8" hidden="1"/>
    <cellStyle name="Hipervínculo" xfId="28650" builtinId="8" hidden="1"/>
    <cellStyle name="Hipervínculo" xfId="28652" builtinId="8" hidden="1"/>
    <cellStyle name="Hipervínculo" xfId="28654" builtinId="8" hidden="1"/>
    <cellStyle name="Hipervínculo" xfId="28656" builtinId="8" hidden="1"/>
    <cellStyle name="Hipervínculo" xfId="28658" builtinId="8" hidden="1"/>
    <cellStyle name="Hipervínculo" xfId="28660" builtinId="8" hidden="1"/>
    <cellStyle name="Hipervínculo" xfId="28662" builtinId="8" hidden="1"/>
    <cellStyle name="Hipervínculo" xfId="28664" builtinId="8" hidden="1"/>
    <cellStyle name="Hipervínculo" xfId="28666" builtinId="8" hidden="1"/>
    <cellStyle name="Hipervínculo" xfId="28668" builtinId="8" hidden="1"/>
    <cellStyle name="Hipervínculo" xfId="28670" builtinId="8" hidden="1"/>
    <cellStyle name="Hipervínculo" xfId="28672" builtinId="8" hidden="1"/>
    <cellStyle name="Hipervínculo" xfId="28674" builtinId="8" hidden="1"/>
    <cellStyle name="Hipervínculo" xfId="28676" builtinId="8" hidden="1"/>
    <cellStyle name="Hipervínculo" xfId="28678" builtinId="8" hidden="1"/>
    <cellStyle name="Hipervínculo" xfId="28680" builtinId="8" hidden="1"/>
    <cellStyle name="Hipervínculo" xfId="28682" builtinId="8" hidden="1"/>
    <cellStyle name="Hipervínculo" xfId="28684" builtinId="8" hidden="1"/>
    <cellStyle name="Hipervínculo" xfId="28686" builtinId="8" hidden="1"/>
    <cellStyle name="Hipervínculo" xfId="28688" builtinId="8" hidden="1"/>
    <cellStyle name="Hipervínculo" xfId="28690" builtinId="8" hidden="1"/>
    <cellStyle name="Hipervínculo" xfId="28692" builtinId="8" hidden="1"/>
    <cellStyle name="Hipervínculo" xfId="28694" builtinId="8" hidden="1"/>
    <cellStyle name="Hipervínculo" xfId="28696" builtinId="8" hidden="1"/>
    <cellStyle name="Hipervínculo" xfId="28698" builtinId="8" hidden="1"/>
    <cellStyle name="Hipervínculo" xfId="28700" builtinId="8" hidden="1"/>
    <cellStyle name="Hipervínculo" xfId="28702" builtinId="8" hidden="1"/>
    <cellStyle name="Hipervínculo" xfId="28704" builtinId="8" hidden="1"/>
    <cellStyle name="Hipervínculo" xfId="28706" builtinId="8" hidden="1"/>
    <cellStyle name="Hipervínculo" xfId="28708" builtinId="8" hidden="1"/>
    <cellStyle name="Hipervínculo" xfId="28710" builtinId="8" hidden="1"/>
    <cellStyle name="Hipervínculo" xfId="28712" builtinId="8" hidden="1"/>
    <cellStyle name="Hipervínculo" xfId="28714" builtinId="8" hidden="1"/>
    <cellStyle name="Hipervínculo" xfId="28716" builtinId="8" hidden="1"/>
    <cellStyle name="Hipervínculo" xfId="28718" builtinId="8" hidden="1"/>
    <cellStyle name="Hipervínculo" xfId="28720" builtinId="8" hidden="1"/>
    <cellStyle name="Hipervínculo" xfId="28722" builtinId="8" hidden="1"/>
    <cellStyle name="Hipervínculo" xfId="28724" builtinId="8" hidden="1"/>
    <cellStyle name="Hipervínculo" xfId="28726" builtinId="8" hidden="1"/>
    <cellStyle name="Hipervínculo" xfId="28728" builtinId="8" hidden="1"/>
    <cellStyle name="Hipervínculo" xfId="28730" builtinId="8" hidden="1"/>
    <cellStyle name="Hipervínculo" xfId="28732" builtinId="8" hidden="1"/>
    <cellStyle name="Hipervínculo" xfId="28734" builtinId="8" hidden="1"/>
    <cellStyle name="Hipervínculo" xfId="28736" builtinId="8" hidden="1"/>
    <cellStyle name="Hipervínculo" xfId="28738" builtinId="8" hidden="1"/>
    <cellStyle name="Hipervínculo" xfId="28740" builtinId="8" hidden="1"/>
    <cellStyle name="Hipervínculo" xfId="28742" builtinId="8" hidden="1"/>
    <cellStyle name="Hipervínculo" xfId="28744" builtinId="8" hidden="1"/>
    <cellStyle name="Hipervínculo" xfId="28746" builtinId="8" hidden="1"/>
    <cellStyle name="Hipervínculo" xfId="28748" builtinId="8" hidden="1"/>
    <cellStyle name="Hipervínculo" xfId="28750" builtinId="8" hidden="1"/>
    <cellStyle name="Hipervínculo" xfId="28752" builtinId="8" hidden="1"/>
    <cellStyle name="Hipervínculo" xfId="28754" builtinId="8" hidden="1"/>
    <cellStyle name="Hipervínculo" xfId="28756" builtinId="8" hidden="1"/>
    <cellStyle name="Hipervínculo" xfId="28758" builtinId="8" hidden="1"/>
    <cellStyle name="Hipervínculo" xfId="28760" builtinId="8" hidden="1"/>
    <cellStyle name="Hipervínculo" xfId="28762" builtinId="8" hidden="1"/>
    <cellStyle name="Hipervínculo" xfId="28764" builtinId="8" hidden="1"/>
    <cellStyle name="Hipervínculo" xfId="28766" builtinId="8" hidden="1"/>
    <cellStyle name="Hipervínculo" xfId="28768" builtinId="8" hidden="1"/>
    <cellStyle name="Hipervínculo" xfId="28770" builtinId="8" hidden="1"/>
    <cellStyle name="Hipervínculo" xfId="28772" builtinId="8" hidden="1"/>
    <cellStyle name="Hipervínculo" xfId="28774" builtinId="8" hidden="1"/>
    <cellStyle name="Hipervínculo" xfId="28776" builtinId="8" hidden="1"/>
    <cellStyle name="Hipervínculo" xfId="28778" builtinId="8" hidden="1"/>
    <cellStyle name="Hipervínculo" xfId="28780" builtinId="8" hidden="1"/>
    <cellStyle name="Hipervínculo" xfId="28782" builtinId="8" hidden="1"/>
    <cellStyle name="Hipervínculo" xfId="28784" builtinId="8" hidden="1"/>
    <cellStyle name="Hipervínculo" xfId="28786" builtinId="8" hidden="1"/>
    <cellStyle name="Hipervínculo" xfId="28788" builtinId="8" hidden="1"/>
    <cellStyle name="Hipervínculo" xfId="28790" builtinId="8" hidden="1"/>
    <cellStyle name="Hipervínculo" xfId="28792" builtinId="8" hidden="1"/>
    <cellStyle name="Hipervínculo" xfId="28794" builtinId="8" hidden="1"/>
    <cellStyle name="Hipervínculo" xfId="28796" builtinId="8" hidden="1"/>
    <cellStyle name="Hipervínculo" xfId="28798" builtinId="8" hidden="1"/>
    <cellStyle name="Hipervínculo" xfId="28800" builtinId="8" hidden="1"/>
    <cellStyle name="Hipervínculo" xfId="28802" builtinId="8" hidden="1"/>
    <cellStyle name="Hipervínculo" xfId="28804" builtinId="8" hidden="1"/>
    <cellStyle name="Hipervínculo" xfId="28806" builtinId="8" hidden="1"/>
    <cellStyle name="Hipervínculo" xfId="28808" builtinId="8" hidden="1"/>
    <cellStyle name="Hipervínculo" xfId="28810" builtinId="8" hidden="1"/>
    <cellStyle name="Hipervínculo" xfId="28812" builtinId="8" hidden="1"/>
    <cellStyle name="Hipervínculo" xfId="28814" builtinId="8" hidden="1"/>
    <cellStyle name="Hipervínculo" xfId="28816" builtinId="8" hidden="1"/>
    <cellStyle name="Hipervínculo" xfId="28818" builtinId="8" hidden="1"/>
    <cellStyle name="Hipervínculo" xfId="28820" builtinId="8" hidden="1"/>
    <cellStyle name="Hipervínculo" xfId="28822" builtinId="8" hidden="1"/>
    <cellStyle name="Hipervínculo" xfId="28824" builtinId="8" hidden="1"/>
    <cellStyle name="Hipervínculo" xfId="28826" builtinId="8" hidden="1"/>
    <cellStyle name="Hipervínculo" xfId="28828" builtinId="8" hidden="1"/>
    <cellStyle name="Hipervínculo" xfId="28830" builtinId="8" hidden="1"/>
    <cellStyle name="Hipervínculo" xfId="28832" builtinId="8" hidden="1"/>
    <cellStyle name="Hipervínculo" xfId="28834" builtinId="8" hidden="1"/>
    <cellStyle name="Hipervínculo" xfId="28836" builtinId="8" hidden="1"/>
    <cellStyle name="Hipervínculo" xfId="28838" builtinId="8" hidden="1"/>
    <cellStyle name="Hipervínculo" xfId="28840" builtinId="8" hidden="1"/>
    <cellStyle name="Hipervínculo" xfId="28842" builtinId="8" hidden="1"/>
    <cellStyle name="Hipervínculo" xfId="28844" builtinId="8" hidden="1"/>
    <cellStyle name="Hipervínculo" xfId="28846" builtinId="8" hidden="1"/>
    <cellStyle name="Hipervínculo" xfId="28848" builtinId="8" hidden="1"/>
    <cellStyle name="Hipervínculo" xfId="28850" builtinId="8" hidden="1"/>
    <cellStyle name="Hipervínculo" xfId="28852" builtinId="8" hidden="1"/>
    <cellStyle name="Hipervínculo" xfId="28854" builtinId="8" hidden="1"/>
    <cellStyle name="Hipervínculo" xfId="28856" builtinId="8" hidden="1"/>
    <cellStyle name="Hipervínculo" xfId="28858" builtinId="8" hidden="1"/>
    <cellStyle name="Hipervínculo" xfId="28860" builtinId="8" hidden="1"/>
    <cellStyle name="Hipervínculo" xfId="28862" builtinId="8" hidden="1"/>
    <cellStyle name="Hipervínculo" xfId="28864" builtinId="8" hidden="1"/>
    <cellStyle name="Hipervínculo" xfId="28866" builtinId="8" hidden="1"/>
    <cellStyle name="Hipervínculo" xfId="28868" builtinId="8" hidden="1"/>
    <cellStyle name="Hipervínculo" xfId="28870" builtinId="8" hidden="1"/>
    <cellStyle name="Hipervínculo" xfId="28872" builtinId="8" hidden="1"/>
    <cellStyle name="Hipervínculo" xfId="28874" builtinId="8" hidden="1"/>
    <cellStyle name="Hipervínculo" xfId="28876" builtinId="8" hidden="1"/>
    <cellStyle name="Hipervínculo" xfId="28878" builtinId="8" hidden="1"/>
    <cellStyle name="Hipervínculo" xfId="28880" builtinId="8" hidden="1"/>
    <cellStyle name="Hipervínculo" xfId="28882" builtinId="8" hidden="1"/>
    <cellStyle name="Hipervínculo" xfId="28884" builtinId="8" hidden="1"/>
    <cellStyle name="Hipervínculo" xfId="28886" builtinId="8" hidden="1"/>
    <cellStyle name="Hipervínculo" xfId="28888" builtinId="8" hidden="1"/>
    <cellStyle name="Hipervínculo" xfId="28890" builtinId="8" hidden="1"/>
    <cellStyle name="Hipervínculo" xfId="28892" builtinId="8" hidden="1"/>
    <cellStyle name="Hipervínculo" xfId="28894" builtinId="8" hidden="1"/>
    <cellStyle name="Hipervínculo" xfId="28896" builtinId="8" hidden="1"/>
    <cellStyle name="Hipervínculo" xfId="28898" builtinId="8" hidden="1"/>
    <cellStyle name="Hipervínculo" xfId="28900" builtinId="8" hidden="1"/>
    <cellStyle name="Hipervínculo" xfId="28902" builtinId="8" hidden="1"/>
    <cellStyle name="Hipervínculo" xfId="28904" builtinId="8" hidden="1"/>
    <cellStyle name="Hipervínculo" xfId="28906" builtinId="8" hidden="1"/>
    <cellStyle name="Hipervínculo" xfId="28908" builtinId="8" hidden="1"/>
    <cellStyle name="Hipervínculo" xfId="28910" builtinId="8" hidden="1"/>
    <cellStyle name="Hipervínculo" xfId="28912" builtinId="8" hidden="1"/>
    <cellStyle name="Hipervínculo" xfId="28914" builtinId="8" hidden="1"/>
    <cellStyle name="Hipervínculo" xfId="28916" builtinId="8" hidden="1"/>
    <cellStyle name="Hipervínculo" xfId="28918" builtinId="8" hidden="1"/>
    <cellStyle name="Hipervínculo" xfId="28920" builtinId="8" hidden="1"/>
    <cellStyle name="Hipervínculo" xfId="28922" builtinId="8" hidden="1"/>
    <cellStyle name="Hipervínculo" xfId="28924" builtinId="8" hidden="1"/>
    <cellStyle name="Hipervínculo" xfId="28926" builtinId="8" hidden="1"/>
    <cellStyle name="Hipervínculo" xfId="28928" builtinId="8" hidden="1"/>
    <cellStyle name="Hipervínculo" xfId="28930" builtinId="8" hidden="1"/>
    <cellStyle name="Hipervínculo" xfId="28932" builtinId="8" hidden="1"/>
    <cellStyle name="Hipervínculo" xfId="28934" builtinId="8" hidden="1"/>
    <cellStyle name="Hipervínculo" xfId="28936" builtinId="8" hidden="1"/>
    <cellStyle name="Hipervínculo" xfId="28938" builtinId="8" hidden="1"/>
    <cellStyle name="Hipervínculo" xfId="28940" builtinId="8" hidden="1"/>
    <cellStyle name="Hipervínculo" xfId="28942" builtinId="8" hidden="1"/>
    <cellStyle name="Hipervínculo" xfId="28944" builtinId="8" hidden="1"/>
    <cellStyle name="Hipervínculo" xfId="28946" builtinId="8" hidden="1"/>
    <cellStyle name="Hipervínculo" xfId="28948" builtinId="8" hidden="1"/>
    <cellStyle name="Hipervínculo" xfId="28950" builtinId="8" hidden="1"/>
    <cellStyle name="Hipervínculo" xfId="28952" builtinId="8" hidden="1"/>
    <cellStyle name="Hipervínculo" xfId="28954" builtinId="8" hidden="1"/>
    <cellStyle name="Hipervínculo" xfId="28956" builtinId="8" hidden="1"/>
    <cellStyle name="Hipervínculo" xfId="28958" builtinId="8" hidden="1"/>
    <cellStyle name="Hipervínculo" xfId="28960" builtinId="8" hidden="1"/>
    <cellStyle name="Hipervínculo" xfId="28962" builtinId="8" hidden="1"/>
    <cellStyle name="Hipervínculo" xfId="28964" builtinId="8" hidden="1"/>
    <cellStyle name="Hipervínculo" xfId="28966" builtinId="8" hidden="1"/>
    <cellStyle name="Hipervínculo" xfId="28968" builtinId="8" hidden="1"/>
    <cellStyle name="Hipervínculo" xfId="28970" builtinId="8" hidden="1"/>
    <cellStyle name="Hipervínculo" xfId="28972" builtinId="8" hidden="1"/>
    <cellStyle name="Hipervínculo" xfId="28974" builtinId="8" hidden="1"/>
    <cellStyle name="Hipervínculo" xfId="28976" builtinId="8" hidden="1"/>
    <cellStyle name="Hipervínculo" xfId="28978" builtinId="8" hidden="1"/>
    <cellStyle name="Hipervínculo" xfId="28980" builtinId="8" hidden="1"/>
    <cellStyle name="Hipervínculo" xfId="28982" builtinId="8" hidden="1"/>
    <cellStyle name="Hipervínculo" xfId="28984" builtinId="8" hidden="1"/>
    <cellStyle name="Hipervínculo" xfId="28986" builtinId="8" hidden="1"/>
    <cellStyle name="Hipervínculo" xfId="28988" builtinId="8" hidden="1"/>
    <cellStyle name="Hipervínculo" xfId="28990" builtinId="8" hidden="1"/>
    <cellStyle name="Hipervínculo" xfId="28992" builtinId="8" hidden="1"/>
    <cellStyle name="Hipervínculo" xfId="28994" builtinId="8" hidden="1"/>
    <cellStyle name="Hipervínculo" xfId="28996" builtinId="8" hidden="1"/>
    <cellStyle name="Hipervínculo" xfId="28998" builtinId="8" hidden="1"/>
    <cellStyle name="Hipervínculo" xfId="29000" builtinId="8" hidden="1"/>
    <cellStyle name="Hipervínculo" xfId="29002" builtinId="8" hidden="1"/>
    <cellStyle name="Hipervínculo" xfId="29004" builtinId="8" hidden="1"/>
    <cellStyle name="Hipervínculo" xfId="29006" builtinId="8" hidden="1"/>
    <cellStyle name="Hipervínculo" xfId="29008" builtinId="8" hidden="1"/>
    <cellStyle name="Hipervínculo" xfId="29010" builtinId="8" hidden="1"/>
    <cellStyle name="Hipervínculo" xfId="29012" builtinId="8" hidden="1"/>
    <cellStyle name="Hipervínculo" xfId="29014" builtinId="8" hidden="1"/>
    <cellStyle name="Hipervínculo" xfId="29016" builtinId="8" hidden="1"/>
    <cellStyle name="Hipervínculo" xfId="29018" builtinId="8" hidden="1"/>
    <cellStyle name="Hipervínculo" xfId="29020" builtinId="8" hidden="1"/>
    <cellStyle name="Hipervínculo" xfId="29022" builtinId="8" hidden="1"/>
    <cellStyle name="Hipervínculo" xfId="29024" builtinId="8" hidden="1"/>
    <cellStyle name="Hipervínculo" xfId="29026" builtinId="8" hidden="1"/>
    <cellStyle name="Hipervínculo" xfId="29028" builtinId="8" hidden="1"/>
    <cellStyle name="Hipervínculo" xfId="29030" builtinId="8" hidden="1"/>
    <cellStyle name="Hipervínculo" xfId="29032" builtinId="8" hidden="1"/>
    <cellStyle name="Hipervínculo" xfId="29034" builtinId="8" hidden="1"/>
    <cellStyle name="Hipervínculo" xfId="29036" builtinId="8" hidden="1"/>
    <cellStyle name="Hipervínculo" xfId="29038" builtinId="8" hidden="1"/>
    <cellStyle name="Hipervínculo" xfId="29040" builtinId="8" hidden="1"/>
    <cellStyle name="Hipervínculo" xfId="29042" builtinId="8" hidden="1"/>
    <cellStyle name="Hipervínculo" xfId="29044" builtinId="8" hidden="1"/>
    <cellStyle name="Hipervínculo" xfId="29046" builtinId="8" hidden="1"/>
    <cellStyle name="Hipervínculo" xfId="29048" builtinId="8" hidden="1"/>
    <cellStyle name="Hipervínculo" xfId="29050" builtinId="8" hidden="1"/>
    <cellStyle name="Hipervínculo" xfId="29052" builtinId="8" hidden="1"/>
    <cellStyle name="Hipervínculo" xfId="29054" builtinId="8" hidden="1"/>
    <cellStyle name="Hipervínculo" xfId="29056" builtinId="8" hidden="1"/>
    <cellStyle name="Hipervínculo" xfId="29058" builtinId="8" hidden="1"/>
    <cellStyle name="Hipervínculo" xfId="29060" builtinId="8" hidden="1"/>
    <cellStyle name="Hipervínculo" xfId="29062" builtinId="8" hidden="1"/>
    <cellStyle name="Hipervínculo" xfId="29064" builtinId="8" hidden="1"/>
    <cellStyle name="Hipervínculo" xfId="29066" builtinId="8" hidden="1"/>
    <cellStyle name="Hipervínculo" xfId="29068" builtinId="8" hidden="1"/>
    <cellStyle name="Hipervínculo" xfId="29070" builtinId="8" hidden="1"/>
    <cellStyle name="Hipervínculo" xfId="29072" builtinId="8" hidden="1"/>
    <cellStyle name="Hipervínculo" xfId="29074" builtinId="8" hidden="1"/>
    <cellStyle name="Hipervínculo" xfId="29076" builtinId="8" hidden="1"/>
    <cellStyle name="Hipervínculo" xfId="29078" builtinId="8" hidden="1"/>
    <cellStyle name="Hipervínculo" xfId="29080" builtinId="8" hidden="1"/>
    <cellStyle name="Hipervínculo" xfId="29082" builtinId="8" hidden="1"/>
    <cellStyle name="Hipervínculo" xfId="29084" builtinId="8" hidden="1"/>
    <cellStyle name="Hipervínculo" xfId="29086" builtinId="8" hidden="1"/>
    <cellStyle name="Hipervínculo" xfId="29088" builtinId="8" hidden="1"/>
    <cellStyle name="Hipervínculo" xfId="29090" builtinId="8" hidden="1"/>
    <cellStyle name="Hipervínculo" xfId="29092" builtinId="8" hidden="1"/>
    <cellStyle name="Hipervínculo" xfId="29094" builtinId="8" hidden="1"/>
    <cellStyle name="Hipervínculo" xfId="29096" builtinId="8" hidden="1"/>
    <cellStyle name="Hipervínculo" xfId="29098" builtinId="8" hidden="1"/>
    <cellStyle name="Hipervínculo" xfId="29100" builtinId="8" hidden="1"/>
    <cellStyle name="Hipervínculo" xfId="29102" builtinId="8" hidden="1"/>
    <cellStyle name="Hipervínculo" xfId="29104" builtinId="8" hidden="1"/>
    <cellStyle name="Hipervínculo" xfId="29106" builtinId="8" hidden="1"/>
    <cellStyle name="Hipervínculo" xfId="29108" builtinId="8" hidden="1"/>
    <cellStyle name="Hipervínculo" xfId="29110" builtinId="8" hidden="1"/>
    <cellStyle name="Hipervínculo" xfId="29112" builtinId="8" hidden="1"/>
    <cellStyle name="Hipervínculo" xfId="29114" builtinId="8" hidden="1"/>
    <cellStyle name="Hipervínculo" xfId="29116" builtinId="8" hidden="1"/>
    <cellStyle name="Hipervínculo" xfId="29118" builtinId="8" hidden="1"/>
    <cellStyle name="Hipervínculo" xfId="29120" builtinId="8" hidden="1"/>
    <cellStyle name="Hipervínculo" xfId="29122" builtinId="8" hidden="1"/>
    <cellStyle name="Hipervínculo" xfId="29124" builtinId="8" hidden="1"/>
    <cellStyle name="Hipervínculo" xfId="29126" builtinId="8" hidden="1"/>
    <cellStyle name="Hipervínculo" xfId="29128" builtinId="8" hidden="1"/>
    <cellStyle name="Hipervínculo" xfId="29130" builtinId="8" hidden="1"/>
    <cellStyle name="Hipervínculo" xfId="29132" builtinId="8" hidden="1"/>
    <cellStyle name="Hipervínculo" xfId="29134" builtinId="8" hidden="1"/>
    <cellStyle name="Hipervínculo" xfId="29136" builtinId="8" hidden="1"/>
    <cellStyle name="Hipervínculo" xfId="29138" builtinId="8" hidden="1"/>
    <cellStyle name="Hipervínculo" xfId="29140" builtinId="8" hidden="1"/>
    <cellStyle name="Hipervínculo" xfId="29142" builtinId="8" hidden="1"/>
    <cellStyle name="Hipervínculo" xfId="29144" builtinId="8" hidden="1"/>
    <cellStyle name="Hipervínculo" xfId="29146" builtinId="8" hidden="1"/>
    <cellStyle name="Hipervínculo" xfId="29148" builtinId="8" hidden="1"/>
    <cellStyle name="Hipervínculo" xfId="29150" builtinId="8" hidden="1"/>
    <cellStyle name="Hipervínculo" xfId="29152" builtinId="8" hidden="1"/>
    <cellStyle name="Hipervínculo" xfId="29154" builtinId="8" hidden="1"/>
    <cellStyle name="Hipervínculo" xfId="29156" builtinId="8" hidden="1"/>
    <cellStyle name="Hipervínculo" xfId="29158" builtinId="8" hidden="1"/>
    <cellStyle name="Hipervínculo" xfId="29160" builtinId="8" hidden="1"/>
    <cellStyle name="Hipervínculo" xfId="29162" builtinId="8" hidden="1"/>
    <cellStyle name="Hipervínculo" xfId="29164" builtinId="8" hidden="1"/>
    <cellStyle name="Hipervínculo" xfId="29166" builtinId="8" hidden="1"/>
    <cellStyle name="Hipervínculo" xfId="29168" builtinId="8" hidden="1"/>
    <cellStyle name="Hipervínculo" xfId="29170" builtinId="8" hidden="1"/>
    <cellStyle name="Hipervínculo" xfId="29172" builtinId="8" hidden="1"/>
    <cellStyle name="Hipervínculo" xfId="29174" builtinId="8" hidden="1"/>
    <cellStyle name="Hipervínculo" xfId="29176" builtinId="8" hidden="1"/>
    <cellStyle name="Hipervínculo" xfId="29178" builtinId="8" hidden="1"/>
    <cellStyle name="Hipervínculo" xfId="29180" builtinId="8" hidden="1"/>
    <cellStyle name="Hipervínculo" xfId="29182" builtinId="8" hidden="1"/>
    <cellStyle name="Hipervínculo" xfId="29184" builtinId="8" hidden="1"/>
    <cellStyle name="Hipervínculo" xfId="29186" builtinId="8" hidden="1"/>
    <cellStyle name="Hipervínculo" xfId="29188" builtinId="8" hidden="1"/>
    <cellStyle name="Hipervínculo" xfId="29190" builtinId="8" hidden="1"/>
    <cellStyle name="Hipervínculo" xfId="29192" builtinId="8" hidden="1"/>
    <cellStyle name="Hipervínculo" xfId="29194" builtinId="8" hidden="1"/>
    <cellStyle name="Hipervínculo" xfId="29196" builtinId="8" hidden="1"/>
    <cellStyle name="Hipervínculo" xfId="29198" builtinId="8" hidden="1"/>
    <cellStyle name="Hipervínculo" xfId="29200" builtinId="8" hidden="1"/>
    <cellStyle name="Hipervínculo" xfId="29202" builtinId="8" hidden="1"/>
    <cellStyle name="Hipervínculo" xfId="29204" builtinId="8" hidden="1"/>
    <cellStyle name="Hipervínculo" xfId="29206" builtinId="8" hidden="1"/>
    <cellStyle name="Hipervínculo" xfId="29208" builtinId="8" hidden="1"/>
    <cellStyle name="Hipervínculo" xfId="29210" builtinId="8" hidden="1"/>
    <cellStyle name="Hipervínculo" xfId="29212" builtinId="8" hidden="1"/>
    <cellStyle name="Hipervínculo" xfId="29214" builtinId="8" hidden="1"/>
    <cellStyle name="Hipervínculo" xfId="29216" builtinId="8" hidden="1"/>
    <cellStyle name="Hipervínculo" xfId="29218" builtinId="8" hidden="1"/>
    <cellStyle name="Hipervínculo" xfId="29220" builtinId="8" hidden="1"/>
    <cellStyle name="Hipervínculo" xfId="29222" builtinId="8" hidden="1"/>
    <cellStyle name="Hipervínculo" xfId="29224" builtinId="8" hidden="1"/>
    <cellStyle name="Hipervínculo" xfId="29226" builtinId="8" hidden="1"/>
    <cellStyle name="Hipervínculo" xfId="29228" builtinId="8" hidden="1"/>
    <cellStyle name="Hipervínculo" xfId="29230" builtinId="8" hidden="1"/>
    <cellStyle name="Hipervínculo" xfId="29232" builtinId="8" hidden="1"/>
    <cellStyle name="Hipervínculo" xfId="29234" builtinId="8" hidden="1"/>
    <cellStyle name="Hipervínculo" xfId="29236" builtinId="8" hidden="1"/>
    <cellStyle name="Hipervínculo" xfId="29238" builtinId="8" hidden="1"/>
    <cellStyle name="Hipervínculo" xfId="29240" builtinId="8" hidden="1"/>
    <cellStyle name="Hipervínculo" xfId="29242" builtinId="8" hidden="1"/>
    <cellStyle name="Hipervínculo" xfId="29244" builtinId="8" hidden="1"/>
    <cellStyle name="Hipervínculo" xfId="29246" builtinId="8" hidden="1"/>
    <cellStyle name="Hipervínculo" xfId="29248" builtinId="8" hidden="1"/>
    <cellStyle name="Hipervínculo" xfId="29250" builtinId="8" hidden="1"/>
    <cellStyle name="Hipervínculo" xfId="29252" builtinId="8" hidden="1"/>
    <cellStyle name="Hipervínculo" xfId="29254" builtinId="8" hidden="1"/>
    <cellStyle name="Hipervínculo" xfId="29256" builtinId="8" hidden="1"/>
    <cellStyle name="Hipervínculo" xfId="29258" builtinId="8" hidden="1"/>
    <cellStyle name="Hipervínculo" xfId="29260" builtinId="8" hidden="1"/>
    <cellStyle name="Hipervínculo" xfId="29262" builtinId="8" hidden="1"/>
    <cellStyle name="Hipervínculo" xfId="29264" builtinId="8" hidden="1"/>
    <cellStyle name="Hipervínculo" xfId="29266" builtinId="8" hidden="1"/>
    <cellStyle name="Hipervínculo" xfId="29268" builtinId="8" hidden="1"/>
    <cellStyle name="Hipervínculo" xfId="29270" builtinId="8" hidden="1"/>
    <cellStyle name="Hipervínculo" xfId="29272" builtinId="8" hidden="1"/>
    <cellStyle name="Hipervínculo" xfId="29274" builtinId="8" hidden="1"/>
    <cellStyle name="Hipervínculo" xfId="29276" builtinId="8" hidden="1"/>
    <cellStyle name="Hipervínculo" xfId="29278" builtinId="8" hidden="1"/>
    <cellStyle name="Hipervínculo" xfId="29280" builtinId="8" hidden="1"/>
    <cellStyle name="Hipervínculo" xfId="29282" builtinId="8" hidden="1"/>
    <cellStyle name="Hipervínculo" xfId="29284" builtinId="8" hidden="1"/>
    <cellStyle name="Hipervínculo" xfId="29286" builtinId="8" hidden="1"/>
    <cellStyle name="Hipervínculo" xfId="29288" builtinId="8" hidden="1"/>
    <cellStyle name="Hipervínculo" xfId="29290" builtinId="8" hidden="1"/>
    <cellStyle name="Hipervínculo" xfId="29292" builtinId="8" hidden="1"/>
    <cellStyle name="Hipervínculo" xfId="29294" builtinId="8" hidden="1"/>
    <cellStyle name="Hipervínculo" xfId="29296" builtinId="8" hidden="1"/>
    <cellStyle name="Hipervínculo" xfId="29298" builtinId="8" hidden="1"/>
    <cellStyle name="Hipervínculo" xfId="29300" builtinId="8" hidden="1"/>
    <cellStyle name="Hipervínculo" xfId="29302" builtinId="8" hidden="1"/>
    <cellStyle name="Hipervínculo" xfId="29304" builtinId="8" hidden="1"/>
    <cellStyle name="Hipervínculo" xfId="29306" builtinId="8" hidden="1"/>
    <cellStyle name="Hipervínculo" xfId="29308" builtinId="8" hidden="1"/>
    <cellStyle name="Hipervínculo" xfId="29310" builtinId="8" hidden="1"/>
    <cellStyle name="Hipervínculo" xfId="29312" builtinId="8" hidden="1"/>
    <cellStyle name="Hipervínculo" xfId="29314" builtinId="8" hidden="1"/>
    <cellStyle name="Hipervínculo" xfId="29316" builtinId="8" hidden="1"/>
    <cellStyle name="Hipervínculo" xfId="29318" builtinId="8" hidden="1"/>
    <cellStyle name="Hipervínculo" xfId="29320" builtinId="8" hidden="1"/>
    <cellStyle name="Hipervínculo" xfId="29322" builtinId="8" hidden="1"/>
    <cellStyle name="Hipervínculo" xfId="29324" builtinId="8" hidden="1"/>
    <cellStyle name="Hipervínculo" xfId="29326" builtinId="8" hidden="1"/>
    <cellStyle name="Hipervínculo" xfId="29328" builtinId="8" hidden="1"/>
    <cellStyle name="Hipervínculo" xfId="29330" builtinId="8" hidden="1"/>
    <cellStyle name="Hipervínculo" xfId="29332" builtinId="8" hidden="1"/>
    <cellStyle name="Hipervínculo" xfId="29334" builtinId="8" hidden="1"/>
    <cellStyle name="Hipervínculo" xfId="29336" builtinId="8" hidden="1"/>
    <cellStyle name="Hipervínculo" xfId="29338" builtinId="8" hidden="1"/>
    <cellStyle name="Hipervínculo" xfId="29340" builtinId="8" hidden="1"/>
    <cellStyle name="Hipervínculo" xfId="29342" builtinId="8" hidden="1"/>
    <cellStyle name="Hipervínculo" xfId="29344" builtinId="8" hidden="1"/>
    <cellStyle name="Hipervínculo" xfId="29346" builtinId="8" hidden="1"/>
    <cellStyle name="Hipervínculo" xfId="29348" builtinId="8" hidden="1"/>
    <cellStyle name="Hipervínculo" xfId="29350" builtinId="8" hidden="1"/>
    <cellStyle name="Hipervínculo" xfId="29352" builtinId="8" hidden="1"/>
    <cellStyle name="Hipervínculo" xfId="29354" builtinId="8" hidden="1"/>
    <cellStyle name="Hipervínculo" xfId="29356" builtinId="8" hidden="1"/>
    <cellStyle name="Hipervínculo" xfId="29358" builtinId="8" hidden="1"/>
    <cellStyle name="Hipervínculo" xfId="29360" builtinId="8" hidden="1"/>
    <cellStyle name="Hipervínculo" xfId="29362" builtinId="8" hidden="1"/>
    <cellStyle name="Hipervínculo" xfId="29364" builtinId="8" hidden="1"/>
    <cellStyle name="Hipervínculo" xfId="29366" builtinId="8" hidden="1"/>
    <cellStyle name="Hipervínculo" xfId="29368" builtinId="8" hidden="1"/>
    <cellStyle name="Hipervínculo" xfId="29370" builtinId="8" hidden="1"/>
    <cellStyle name="Hipervínculo" xfId="29372" builtinId="8" hidden="1"/>
    <cellStyle name="Hipervínculo" xfId="29374" builtinId="8" hidden="1"/>
    <cellStyle name="Hipervínculo" xfId="29376" builtinId="8" hidden="1"/>
    <cellStyle name="Hipervínculo" xfId="29378" builtinId="8" hidden="1"/>
    <cellStyle name="Hipervínculo" xfId="29380" builtinId="8" hidden="1"/>
    <cellStyle name="Hipervínculo" xfId="29382" builtinId="8" hidden="1"/>
    <cellStyle name="Hipervínculo" xfId="29384" builtinId="8" hidden="1"/>
    <cellStyle name="Hipervínculo" xfId="29386" builtinId="8" hidden="1"/>
    <cellStyle name="Hipervínculo" xfId="29388" builtinId="8" hidden="1"/>
    <cellStyle name="Hipervínculo" xfId="29390" builtinId="8" hidden="1"/>
    <cellStyle name="Hipervínculo" xfId="29392" builtinId="8" hidden="1"/>
    <cellStyle name="Hipervínculo" xfId="29394" builtinId="8" hidden="1"/>
    <cellStyle name="Hipervínculo" xfId="29396" builtinId="8" hidden="1"/>
    <cellStyle name="Hipervínculo" xfId="29398" builtinId="8" hidden="1"/>
    <cellStyle name="Hipervínculo" xfId="29400" builtinId="8" hidden="1"/>
    <cellStyle name="Hipervínculo" xfId="29402" builtinId="8" hidden="1"/>
    <cellStyle name="Hipervínculo" xfId="29404" builtinId="8" hidden="1"/>
    <cellStyle name="Hipervínculo" xfId="29406" builtinId="8" hidden="1"/>
    <cellStyle name="Hipervínculo" xfId="29408" builtinId="8" hidden="1"/>
    <cellStyle name="Hipervínculo" xfId="29410" builtinId="8" hidden="1"/>
    <cellStyle name="Hipervínculo" xfId="29412" builtinId="8" hidden="1"/>
    <cellStyle name="Hipervínculo" xfId="29414" builtinId="8" hidden="1"/>
    <cellStyle name="Hipervínculo" xfId="29416" builtinId="8" hidden="1"/>
    <cellStyle name="Hipervínculo" xfId="29418" builtinId="8" hidden="1"/>
    <cellStyle name="Hipervínculo" xfId="29420" builtinId="8" hidden="1"/>
    <cellStyle name="Hipervínculo" xfId="29422" builtinId="8" hidden="1"/>
    <cellStyle name="Hipervínculo" xfId="29424" builtinId="8" hidden="1"/>
    <cellStyle name="Hipervínculo" xfId="29426" builtinId="8" hidden="1"/>
    <cellStyle name="Hipervínculo" xfId="29428" builtinId="8" hidden="1"/>
    <cellStyle name="Hipervínculo" xfId="29430" builtinId="8" hidden="1"/>
    <cellStyle name="Hipervínculo" xfId="29432" builtinId="8" hidden="1"/>
    <cellStyle name="Hipervínculo" xfId="29434" builtinId="8" hidden="1"/>
    <cellStyle name="Hipervínculo" xfId="29436" builtinId="8" hidden="1"/>
    <cellStyle name="Hipervínculo" xfId="29438" builtinId="8" hidden="1"/>
    <cellStyle name="Hipervínculo" xfId="29440" builtinId="8" hidden="1"/>
    <cellStyle name="Hipervínculo" xfId="29442" builtinId="8" hidden="1"/>
    <cellStyle name="Hipervínculo" xfId="29444" builtinId="8" hidden="1"/>
    <cellStyle name="Hipervínculo" xfId="29446" builtinId="8" hidden="1"/>
    <cellStyle name="Hipervínculo" xfId="29448" builtinId="8" hidden="1"/>
    <cellStyle name="Hipervínculo" xfId="29450" builtinId="8" hidden="1"/>
    <cellStyle name="Hipervínculo" xfId="29452" builtinId="8" hidden="1"/>
    <cellStyle name="Hipervínculo" xfId="29454" builtinId="8" hidden="1"/>
    <cellStyle name="Hipervínculo" xfId="29456" builtinId="8" hidden="1"/>
    <cellStyle name="Hipervínculo" xfId="29458" builtinId="8" hidden="1"/>
    <cellStyle name="Hipervínculo" xfId="29460" builtinId="8" hidden="1"/>
    <cellStyle name="Hipervínculo" xfId="29462" builtinId="8" hidden="1"/>
    <cellStyle name="Hipervínculo" xfId="29464" builtinId="8" hidden="1"/>
    <cellStyle name="Hipervínculo" xfId="29466" builtinId="8" hidden="1"/>
    <cellStyle name="Hipervínculo" xfId="29468" builtinId="8" hidden="1"/>
    <cellStyle name="Hipervínculo" xfId="29470" builtinId="8" hidden="1"/>
    <cellStyle name="Hipervínculo" xfId="29472" builtinId="8" hidden="1"/>
    <cellStyle name="Hipervínculo" xfId="29474" builtinId="8" hidden="1"/>
    <cellStyle name="Hipervínculo" xfId="29476" builtinId="8" hidden="1"/>
    <cellStyle name="Hipervínculo" xfId="29478" builtinId="8" hidden="1"/>
    <cellStyle name="Hipervínculo" xfId="29480" builtinId="8" hidden="1"/>
    <cellStyle name="Hipervínculo" xfId="29482" builtinId="8" hidden="1"/>
    <cellStyle name="Hipervínculo" xfId="29484" builtinId="8" hidden="1"/>
    <cellStyle name="Hipervínculo" xfId="29486" builtinId="8" hidden="1"/>
    <cellStyle name="Hipervínculo" xfId="29488" builtinId="8" hidden="1"/>
    <cellStyle name="Hipervínculo" xfId="29490" builtinId="8" hidden="1"/>
    <cellStyle name="Hipervínculo" xfId="29492" builtinId="8" hidden="1"/>
    <cellStyle name="Hipervínculo" xfId="29494" builtinId="8" hidden="1"/>
    <cellStyle name="Hipervínculo" xfId="29496" builtinId="8" hidden="1"/>
    <cellStyle name="Hipervínculo" xfId="29498" builtinId="8" hidden="1"/>
    <cellStyle name="Hipervínculo" xfId="29500" builtinId="8" hidden="1"/>
    <cellStyle name="Hipervínculo" xfId="29502" builtinId="8" hidden="1"/>
    <cellStyle name="Hipervínculo" xfId="29504" builtinId="8" hidden="1"/>
    <cellStyle name="Hipervínculo" xfId="29506" builtinId="8" hidden="1"/>
    <cellStyle name="Hipervínculo" xfId="29508" builtinId="8" hidden="1"/>
    <cellStyle name="Hipervínculo" xfId="29510" builtinId="8" hidden="1"/>
    <cellStyle name="Hipervínculo" xfId="29512" builtinId="8" hidden="1"/>
    <cellStyle name="Hipervínculo" xfId="29514" builtinId="8" hidden="1"/>
    <cellStyle name="Hipervínculo" xfId="29516" builtinId="8" hidden="1"/>
    <cellStyle name="Hipervínculo" xfId="29518" builtinId="8" hidden="1"/>
    <cellStyle name="Hipervínculo" xfId="29520" builtinId="8" hidden="1"/>
    <cellStyle name="Hipervínculo" xfId="29522" builtinId="8" hidden="1"/>
    <cellStyle name="Hipervínculo" xfId="29524" builtinId="8" hidden="1"/>
    <cellStyle name="Hipervínculo" xfId="29526" builtinId="8" hidden="1"/>
    <cellStyle name="Hipervínculo" xfId="29528" builtinId="8" hidden="1"/>
    <cellStyle name="Hipervínculo" xfId="29530" builtinId="8" hidden="1"/>
    <cellStyle name="Hipervínculo" xfId="29532" builtinId="8" hidden="1"/>
    <cellStyle name="Hipervínculo" xfId="29534" builtinId="8" hidden="1"/>
    <cellStyle name="Hipervínculo" xfId="29536" builtinId="8" hidden="1"/>
    <cellStyle name="Hipervínculo" xfId="29538" builtinId="8" hidden="1"/>
    <cellStyle name="Hipervínculo" xfId="29540" builtinId="8" hidden="1"/>
    <cellStyle name="Hipervínculo" xfId="29542" builtinId="8" hidden="1"/>
    <cellStyle name="Hipervínculo" xfId="29544" builtinId="8" hidden="1"/>
    <cellStyle name="Hipervínculo" xfId="29546" builtinId="8" hidden="1"/>
    <cellStyle name="Hipervínculo" xfId="29548" builtinId="8" hidden="1"/>
    <cellStyle name="Hipervínculo" xfId="29550" builtinId="8" hidden="1"/>
    <cellStyle name="Hipervínculo" xfId="29552" builtinId="8" hidden="1"/>
    <cellStyle name="Hipervínculo" xfId="29554" builtinId="8" hidden="1"/>
    <cellStyle name="Hipervínculo" xfId="29556" builtinId="8" hidden="1"/>
    <cellStyle name="Hipervínculo" xfId="29558" builtinId="8" hidden="1"/>
    <cellStyle name="Hipervínculo" xfId="29560" builtinId="8" hidden="1"/>
    <cellStyle name="Hipervínculo" xfId="29562" builtinId="8" hidden="1"/>
    <cellStyle name="Hipervínculo" xfId="29564" builtinId="8" hidden="1"/>
    <cellStyle name="Hipervínculo" xfId="29566" builtinId="8" hidden="1"/>
    <cellStyle name="Hipervínculo" xfId="29568" builtinId="8" hidden="1"/>
    <cellStyle name="Hipervínculo" xfId="29570" builtinId="8" hidden="1"/>
    <cellStyle name="Hipervínculo" xfId="29572" builtinId="8" hidden="1"/>
    <cellStyle name="Hipervínculo" xfId="29574" builtinId="8" hidden="1"/>
    <cellStyle name="Hipervínculo" xfId="29576" builtinId="8" hidden="1"/>
    <cellStyle name="Hipervínculo" xfId="29578" builtinId="8" hidden="1"/>
    <cellStyle name="Hipervínculo" xfId="29580" builtinId="8" hidden="1"/>
    <cellStyle name="Hipervínculo" xfId="29582" builtinId="8" hidden="1"/>
    <cellStyle name="Hipervínculo" xfId="29584" builtinId="8" hidden="1"/>
    <cellStyle name="Hipervínculo" xfId="29586" builtinId="8" hidden="1"/>
    <cellStyle name="Hipervínculo" xfId="29588" builtinId="8" hidden="1"/>
    <cellStyle name="Hipervínculo" xfId="29590" builtinId="8" hidden="1"/>
    <cellStyle name="Hipervínculo" xfId="29592" builtinId="8" hidden="1"/>
    <cellStyle name="Hipervínculo" xfId="29594" builtinId="8" hidden="1"/>
    <cellStyle name="Hipervínculo" xfId="29596" builtinId="8" hidden="1"/>
    <cellStyle name="Hipervínculo" xfId="29598" builtinId="8" hidden="1"/>
    <cellStyle name="Hipervínculo" xfId="29600" builtinId="8" hidden="1"/>
    <cellStyle name="Hipervínculo" xfId="29602" builtinId="8" hidden="1"/>
    <cellStyle name="Hipervínculo" xfId="29604" builtinId="8" hidden="1"/>
    <cellStyle name="Hipervínculo" xfId="29606" builtinId="8" hidden="1"/>
    <cellStyle name="Hipervínculo" xfId="29608" builtinId="8" hidden="1"/>
    <cellStyle name="Hipervínculo" xfId="29610" builtinId="8" hidden="1"/>
    <cellStyle name="Hipervínculo" xfId="29612" builtinId="8" hidden="1"/>
    <cellStyle name="Hipervínculo" xfId="29614" builtinId="8" hidden="1"/>
    <cellStyle name="Hipervínculo" xfId="29616" builtinId="8" hidden="1"/>
    <cellStyle name="Hipervínculo" xfId="29618" builtinId="8" hidden="1"/>
    <cellStyle name="Hipervínculo" xfId="29620" builtinId="8" hidden="1"/>
    <cellStyle name="Hipervínculo" xfId="29622" builtinId="8" hidden="1"/>
    <cellStyle name="Hipervínculo" xfId="29624" builtinId="8" hidden="1"/>
    <cellStyle name="Hipervínculo" xfId="29626" builtinId="8" hidden="1"/>
    <cellStyle name="Hipervínculo" xfId="29628" builtinId="8" hidden="1"/>
    <cellStyle name="Hipervínculo" xfId="29630" builtinId="8" hidden="1"/>
    <cellStyle name="Hipervínculo" xfId="29632" builtinId="8" hidden="1"/>
    <cellStyle name="Hipervínculo" xfId="29634" builtinId="8" hidden="1"/>
    <cellStyle name="Hipervínculo" xfId="29636" builtinId="8" hidden="1"/>
    <cellStyle name="Hipervínculo" xfId="29638" builtinId="8" hidden="1"/>
    <cellStyle name="Hipervínculo" xfId="29640" builtinId="8" hidden="1"/>
    <cellStyle name="Hipervínculo" xfId="29642" builtinId="8" hidden="1"/>
    <cellStyle name="Hipervínculo" xfId="29644" builtinId="8" hidden="1"/>
    <cellStyle name="Hipervínculo" xfId="29646" builtinId="8" hidden="1"/>
    <cellStyle name="Hipervínculo" xfId="29648" builtinId="8" hidden="1"/>
    <cellStyle name="Hipervínculo" xfId="29650" builtinId="8" hidden="1"/>
    <cellStyle name="Hipervínculo" xfId="29652" builtinId="8" hidden="1"/>
    <cellStyle name="Hipervínculo" xfId="29654" builtinId="8" hidden="1"/>
    <cellStyle name="Hipervínculo" xfId="29656" builtinId="8" hidden="1"/>
    <cellStyle name="Hipervínculo" xfId="29658" builtinId="8" hidden="1"/>
    <cellStyle name="Hipervínculo" xfId="29660" builtinId="8" hidden="1"/>
    <cellStyle name="Hipervínculo" xfId="29662" builtinId="8" hidden="1"/>
    <cellStyle name="Hipervínculo" xfId="29664" builtinId="8" hidden="1"/>
    <cellStyle name="Hipervínculo" xfId="29666" builtinId="8" hidden="1"/>
    <cellStyle name="Hipervínculo" xfId="29668" builtinId="8" hidden="1"/>
    <cellStyle name="Hipervínculo" xfId="29670" builtinId="8" hidden="1"/>
    <cellStyle name="Hipervínculo" xfId="29672" builtinId="8" hidden="1"/>
    <cellStyle name="Hipervínculo" xfId="29674" builtinId="8" hidden="1"/>
    <cellStyle name="Hipervínculo" xfId="29676" builtinId="8" hidden="1"/>
    <cellStyle name="Hipervínculo" xfId="29678" builtinId="8" hidden="1"/>
    <cellStyle name="Hipervínculo" xfId="29680" builtinId="8" hidden="1"/>
    <cellStyle name="Hipervínculo" xfId="29682" builtinId="8" hidden="1"/>
    <cellStyle name="Hipervínculo" xfId="29684" builtinId="8" hidden="1"/>
    <cellStyle name="Hipervínculo" xfId="29686" builtinId="8" hidden="1"/>
    <cellStyle name="Hipervínculo" xfId="29688" builtinId="8" hidden="1"/>
    <cellStyle name="Hipervínculo" xfId="29690" builtinId="8" hidden="1"/>
    <cellStyle name="Hipervínculo" xfId="29692" builtinId="8" hidden="1"/>
    <cellStyle name="Hipervínculo" xfId="29694" builtinId="8" hidden="1"/>
    <cellStyle name="Hipervínculo" xfId="29696" builtinId="8" hidden="1"/>
    <cellStyle name="Hipervínculo" xfId="29698" builtinId="8" hidden="1"/>
    <cellStyle name="Hipervínculo" xfId="29700" builtinId="8" hidden="1"/>
    <cellStyle name="Hipervínculo" xfId="29702" builtinId="8" hidden="1"/>
    <cellStyle name="Hipervínculo" xfId="29704" builtinId="8" hidden="1"/>
    <cellStyle name="Hipervínculo" xfId="29706" builtinId="8" hidden="1"/>
    <cellStyle name="Hipervínculo" xfId="29708" builtinId="8" hidden="1"/>
    <cellStyle name="Hipervínculo" xfId="29710" builtinId="8" hidden="1"/>
    <cellStyle name="Hipervínculo" xfId="29712" builtinId="8" hidden="1"/>
    <cellStyle name="Hipervínculo" xfId="29714" builtinId="8" hidden="1"/>
    <cellStyle name="Hipervínculo" xfId="29716" builtinId="8" hidden="1"/>
    <cellStyle name="Hipervínculo" xfId="29718" builtinId="8" hidden="1"/>
    <cellStyle name="Hipervínculo" xfId="29720" builtinId="8" hidden="1"/>
    <cellStyle name="Hipervínculo" xfId="29722" builtinId="8" hidden="1"/>
    <cellStyle name="Hipervínculo" xfId="29724" builtinId="8" hidden="1"/>
    <cellStyle name="Hipervínculo" xfId="29726" builtinId="8" hidden="1"/>
    <cellStyle name="Hipervínculo" xfId="29728" builtinId="8" hidden="1"/>
    <cellStyle name="Hipervínculo" xfId="29730" builtinId="8" hidden="1"/>
    <cellStyle name="Hipervínculo" xfId="29732" builtinId="8" hidden="1"/>
    <cellStyle name="Hipervínculo" xfId="29734" builtinId="8" hidden="1"/>
    <cellStyle name="Hipervínculo" xfId="29736" builtinId="8" hidden="1"/>
    <cellStyle name="Hipervínculo" xfId="29738" builtinId="8" hidden="1"/>
    <cellStyle name="Hipervínculo" xfId="29740" builtinId="8" hidden="1"/>
    <cellStyle name="Hipervínculo" xfId="29742" builtinId="8" hidden="1"/>
    <cellStyle name="Hipervínculo" xfId="29744" builtinId="8" hidden="1"/>
    <cellStyle name="Hipervínculo" xfId="29746" builtinId="8" hidden="1"/>
    <cellStyle name="Hipervínculo" xfId="29748" builtinId="8" hidden="1"/>
    <cellStyle name="Hipervínculo" xfId="29750" builtinId="8" hidden="1"/>
    <cellStyle name="Hipervínculo" xfId="29752" builtinId="8" hidden="1"/>
    <cellStyle name="Hipervínculo" xfId="29754" builtinId="8" hidden="1"/>
    <cellStyle name="Hipervínculo" xfId="29756" builtinId="8" hidden="1"/>
    <cellStyle name="Hipervínculo" xfId="29758" builtinId="8" hidden="1"/>
    <cellStyle name="Hipervínculo" xfId="29760" builtinId="8" hidden="1"/>
    <cellStyle name="Hipervínculo" xfId="29762" builtinId="8" hidden="1"/>
    <cellStyle name="Hipervínculo" xfId="29764" builtinId="8" hidden="1"/>
    <cellStyle name="Hipervínculo" xfId="29766" builtinId="8" hidden="1"/>
    <cellStyle name="Hipervínculo" xfId="29768" builtinId="8" hidden="1"/>
    <cellStyle name="Hipervínculo" xfId="29770" builtinId="8" hidden="1"/>
    <cellStyle name="Hipervínculo" xfId="29772" builtinId="8" hidden="1"/>
    <cellStyle name="Hipervínculo" xfId="29774" builtinId="8" hidden="1"/>
    <cellStyle name="Hipervínculo" xfId="29776" builtinId="8" hidden="1"/>
    <cellStyle name="Hipervínculo" xfId="29778" builtinId="8" hidden="1"/>
    <cellStyle name="Hipervínculo" xfId="29780" builtinId="8" hidden="1"/>
    <cellStyle name="Hipervínculo" xfId="29782" builtinId="8" hidden="1"/>
    <cellStyle name="Hipervínculo" xfId="29784" builtinId="8" hidden="1"/>
    <cellStyle name="Hipervínculo" xfId="29786" builtinId="8" hidden="1"/>
    <cellStyle name="Hipervínculo" xfId="29788" builtinId="8" hidden="1"/>
    <cellStyle name="Hipervínculo" xfId="29790" builtinId="8" hidden="1"/>
    <cellStyle name="Hipervínculo" xfId="29792" builtinId="8" hidden="1"/>
    <cellStyle name="Hipervínculo" xfId="29794" builtinId="8" hidden="1"/>
    <cellStyle name="Hipervínculo" xfId="29796" builtinId="8" hidden="1"/>
    <cellStyle name="Hipervínculo" xfId="29798" builtinId="8" hidden="1"/>
    <cellStyle name="Hipervínculo" xfId="29800" builtinId="8" hidden="1"/>
    <cellStyle name="Hipervínculo" xfId="29802" builtinId="8" hidden="1"/>
    <cellStyle name="Hipervínculo" xfId="29804" builtinId="8" hidden="1"/>
    <cellStyle name="Hipervínculo" xfId="29806" builtinId="8" hidden="1"/>
    <cellStyle name="Hipervínculo" xfId="29808" builtinId="8" hidden="1"/>
    <cellStyle name="Hipervínculo" xfId="29810" builtinId="8" hidden="1"/>
    <cellStyle name="Hipervínculo" xfId="29812" builtinId="8" hidden="1"/>
    <cellStyle name="Hipervínculo" xfId="29814" builtinId="8" hidden="1"/>
    <cellStyle name="Hipervínculo" xfId="29816" builtinId="8" hidden="1"/>
    <cellStyle name="Hipervínculo" xfId="29818" builtinId="8" hidden="1"/>
    <cellStyle name="Hipervínculo" xfId="29820" builtinId="8" hidden="1"/>
    <cellStyle name="Hipervínculo" xfId="29822" builtinId="8" hidden="1"/>
    <cellStyle name="Hipervínculo" xfId="29824" builtinId="8" hidden="1"/>
    <cellStyle name="Hipervínculo" xfId="29826" builtinId="8" hidden="1"/>
    <cellStyle name="Hipervínculo" xfId="29828" builtinId="8" hidden="1"/>
    <cellStyle name="Hipervínculo" xfId="29830" builtinId="8" hidden="1"/>
    <cellStyle name="Hipervínculo" xfId="29832" builtinId="8" hidden="1"/>
    <cellStyle name="Hipervínculo" xfId="29834" builtinId="8" hidden="1"/>
    <cellStyle name="Hipervínculo" xfId="29836" builtinId="8" hidden="1"/>
    <cellStyle name="Hipervínculo" xfId="29838" builtinId="8" hidden="1"/>
    <cellStyle name="Hipervínculo" xfId="29840" builtinId="8" hidden="1"/>
    <cellStyle name="Hipervínculo" xfId="29842" builtinId="8" hidden="1"/>
    <cellStyle name="Hipervínculo" xfId="29844" builtinId="8" hidden="1"/>
    <cellStyle name="Hipervínculo" xfId="29846" builtinId="8" hidden="1"/>
    <cellStyle name="Hipervínculo" xfId="29848" builtinId="8" hidden="1"/>
    <cellStyle name="Hipervínculo" xfId="29850" builtinId="8" hidden="1"/>
    <cellStyle name="Hipervínculo" xfId="29852" builtinId="8" hidden="1"/>
    <cellStyle name="Hipervínculo" xfId="29854" builtinId="8" hidden="1"/>
    <cellStyle name="Hipervínculo" xfId="29856" builtinId="8" hidden="1"/>
    <cellStyle name="Hipervínculo" xfId="29858" builtinId="8" hidden="1"/>
    <cellStyle name="Hipervínculo" xfId="29860" builtinId="8" hidden="1"/>
    <cellStyle name="Hipervínculo" xfId="29862" builtinId="8" hidden="1"/>
    <cellStyle name="Hipervínculo" xfId="29864" builtinId="8" hidden="1"/>
    <cellStyle name="Hipervínculo" xfId="29866" builtinId="8" hidden="1"/>
    <cellStyle name="Hipervínculo" xfId="29868" builtinId="8" hidden="1"/>
    <cellStyle name="Hipervínculo" xfId="29870" builtinId="8" hidden="1"/>
    <cellStyle name="Hipervínculo" xfId="29872" builtinId="8" hidden="1"/>
    <cellStyle name="Hipervínculo" xfId="29874" builtinId="8" hidden="1"/>
    <cellStyle name="Hipervínculo" xfId="29876" builtinId="8" hidden="1"/>
    <cellStyle name="Hipervínculo" xfId="29878" builtinId="8" hidden="1"/>
    <cellStyle name="Hipervínculo" xfId="29880" builtinId="8" hidden="1"/>
    <cellStyle name="Hipervínculo" xfId="29882" builtinId="8" hidden="1"/>
    <cellStyle name="Hipervínculo" xfId="29884" builtinId="8" hidden="1"/>
    <cellStyle name="Hipervínculo" xfId="29886" builtinId="8" hidden="1"/>
    <cellStyle name="Hipervínculo" xfId="29888" builtinId="8" hidden="1"/>
    <cellStyle name="Hipervínculo" xfId="29890" builtinId="8" hidden="1"/>
    <cellStyle name="Hipervínculo" xfId="29892" builtinId="8" hidden="1"/>
    <cellStyle name="Hipervínculo" xfId="29894" builtinId="8" hidden="1"/>
    <cellStyle name="Hipervínculo" xfId="29896" builtinId="8" hidden="1"/>
    <cellStyle name="Hipervínculo" xfId="29898" builtinId="8" hidden="1"/>
    <cellStyle name="Hipervínculo" xfId="29900" builtinId="8" hidden="1"/>
    <cellStyle name="Hipervínculo" xfId="29902" builtinId="8" hidden="1"/>
    <cellStyle name="Hipervínculo" xfId="29904" builtinId="8" hidden="1"/>
    <cellStyle name="Hipervínculo" xfId="29906" builtinId="8" hidden="1"/>
    <cellStyle name="Hipervínculo" xfId="29908" builtinId="8" hidden="1"/>
    <cellStyle name="Hipervínculo" xfId="29910" builtinId="8" hidden="1"/>
    <cellStyle name="Hipervínculo" xfId="29912" builtinId="8" hidden="1"/>
    <cellStyle name="Hipervínculo" xfId="29914" builtinId="8" hidden="1"/>
    <cellStyle name="Hipervínculo" xfId="29916" builtinId="8" hidden="1"/>
    <cellStyle name="Hipervínculo" xfId="29918" builtinId="8" hidden="1"/>
    <cellStyle name="Hipervínculo" xfId="29920" builtinId="8" hidden="1"/>
    <cellStyle name="Hipervínculo" xfId="29922" builtinId="8" hidden="1"/>
    <cellStyle name="Hipervínculo" xfId="29924" builtinId="8" hidden="1"/>
    <cellStyle name="Hipervínculo" xfId="29926" builtinId="8" hidden="1"/>
    <cellStyle name="Hipervínculo" xfId="29928" builtinId="8" hidden="1"/>
    <cellStyle name="Hipervínculo" xfId="29930" builtinId="8" hidden="1"/>
    <cellStyle name="Hipervínculo" xfId="29932" builtinId="8" hidden="1"/>
    <cellStyle name="Hipervínculo" xfId="29934" builtinId="8" hidden="1"/>
    <cellStyle name="Hipervínculo" xfId="29936" builtinId="8" hidden="1"/>
    <cellStyle name="Hipervínculo" xfId="29938" builtinId="8" hidden="1"/>
    <cellStyle name="Hipervínculo" xfId="29940" builtinId="8" hidden="1"/>
    <cellStyle name="Hipervínculo" xfId="29942" builtinId="8" hidden="1"/>
    <cellStyle name="Hipervínculo" xfId="29944" builtinId="8" hidden="1"/>
    <cellStyle name="Hipervínculo" xfId="29946" builtinId="8" hidden="1"/>
    <cellStyle name="Hipervínculo" xfId="29948" builtinId="8" hidden="1"/>
    <cellStyle name="Hipervínculo" xfId="29950" builtinId="8" hidden="1"/>
    <cellStyle name="Hipervínculo" xfId="29952" builtinId="8" hidden="1"/>
    <cellStyle name="Hipervínculo" xfId="29954" builtinId="8" hidden="1"/>
    <cellStyle name="Hipervínculo" xfId="29956" builtinId="8" hidden="1"/>
    <cellStyle name="Hipervínculo" xfId="29958" builtinId="8" hidden="1"/>
    <cellStyle name="Hipervínculo" xfId="29960" builtinId="8" hidden="1"/>
    <cellStyle name="Hipervínculo" xfId="29962" builtinId="8" hidden="1"/>
    <cellStyle name="Hipervínculo" xfId="29964" builtinId="8" hidden="1"/>
    <cellStyle name="Hipervínculo" xfId="29966" builtinId="8" hidden="1"/>
    <cellStyle name="Hipervínculo" xfId="29968" builtinId="8" hidden="1"/>
    <cellStyle name="Hipervínculo" xfId="29970" builtinId="8" hidden="1"/>
    <cellStyle name="Hipervínculo" xfId="29972" builtinId="8" hidden="1"/>
    <cellStyle name="Hipervínculo" xfId="29974" builtinId="8" hidden="1"/>
    <cellStyle name="Hipervínculo" xfId="29976" builtinId="8" hidden="1"/>
    <cellStyle name="Hipervínculo" xfId="29978" builtinId="8" hidden="1"/>
    <cellStyle name="Hipervínculo" xfId="29980" builtinId="8" hidden="1"/>
    <cellStyle name="Hipervínculo" xfId="29982" builtinId="8" hidden="1"/>
    <cellStyle name="Hipervínculo" xfId="29984" builtinId="8" hidden="1"/>
    <cellStyle name="Hipervínculo" xfId="29986" builtinId="8" hidden="1"/>
    <cellStyle name="Hipervínculo" xfId="29988" builtinId="8" hidden="1"/>
    <cellStyle name="Hipervínculo" xfId="29990" builtinId="8" hidden="1"/>
    <cellStyle name="Hipervínculo" xfId="29992" builtinId="8" hidden="1"/>
    <cellStyle name="Hipervínculo" xfId="29994" builtinId="8" hidden="1"/>
    <cellStyle name="Hipervínculo" xfId="29996" builtinId="8" hidden="1"/>
    <cellStyle name="Hipervínculo" xfId="29998" builtinId="8" hidden="1"/>
    <cellStyle name="Hipervínculo" xfId="30000" builtinId="8" hidden="1"/>
    <cellStyle name="Hipervínculo" xfId="30002" builtinId="8" hidden="1"/>
    <cellStyle name="Hipervínculo" xfId="30004" builtinId="8" hidden="1"/>
    <cellStyle name="Hipervínculo" xfId="30006" builtinId="8" hidden="1"/>
    <cellStyle name="Hipervínculo" xfId="30008" builtinId="8" hidden="1"/>
    <cellStyle name="Hipervínculo" xfId="30010" builtinId="8" hidden="1"/>
    <cellStyle name="Hipervínculo" xfId="30012" builtinId="8" hidden="1"/>
    <cellStyle name="Hipervínculo" xfId="30014" builtinId="8" hidden="1"/>
    <cellStyle name="Hipervínculo" xfId="30016" builtinId="8" hidden="1"/>
    <cellStyle name="Hipervínculo" xfId="30018" builtinId="8" hidden="1"/>
    <cellStyle name="Hipervínculo" xfId="30020" builtinId="8" hidden="1"/>
    <cellStyle name="Hipervínculo" xfId="30022" builtinId="8" hidden="1"/>
    <cellStyle name="Hipervínculo" xfId="30024" builtinId="8" hidden="1"/>
    <cellStyle name="Hipervínculo" xfId="30026" builtinId="8" hidden="1"/>
    <cellStyle name="Hipervínculo" xfId="30028" builtinId="8" hidden="1"/>
    <cellStyle name="Hipervínculo" xfId="30030" builtinId="8" hidden="1"/>
    <cellStyle name="Hipervínculo" xfId="30032" builtinId="8" hidden="1"/>
    <cellStyle name="Hipervínculo" xfId="30034" builtinId="8" hidden="1"/>
    <cellStyle name="Hipervínculo" xfId="30036" builtinId="8" hidden="1"/>
    <cellStyle name="Hipervínculo" xfId="30038" builtinId="8" hidden="1"/>
    <cellStyle name="Hipervínculo" xfId="30040" builtinId="8" hidden="1"/>
    <cellStyle name="Hipervínculo" xfId="30042" builtinId="8" hidden="1"/>
    <cellStyle name="Hipervínculo" xfId="30044" builtinId="8" hidden="1"/>
    <cellStyle name="Hipervínculo" xfId="30046" builtinId="8" hidden="1"/>
    <cellStyle name="Hipervínculo" xfId="30048" builtinId="8" hidden="1"/>
    <cellStyle name="Hipervínculo" xfId="30050" builtinId="8" hidden="1"/>
    <cellStyle name="Hipervínculo" xfId="30052" builtinId="8" hidden="1"/>
    <cellStyle name="Hipervínculo" xfId="30054" builtinId="8" hidden="1"/>
    <cellStyle name="Hipervínculo" xfId="30056" builtinId="8" hidden="1"/>
    <cellStyle name="Hipervínculo" xfId="30058" builtinId="8" hidden="1"/>
    <cellStyle name="Hipervínculo" xfId="30060" builtinId="8" hidden="1"/>
    <cellStyle name="Hipervínculo" xfId="30062" builtinId="8" hidden="1"/>
    <cellStyle name="Hipervínculo" xfId="30064" builtinId="8" hidden="1"/>
    <cellStyle name="Hipervínculo" xfId="30066" builtinId="8" hidden="1"/>
    <cellStyle name="Hipervínculo" xfId="30068" builtinId="8" hidden="1"/>
    <cellStyle name="Hipervínculo" xfId="30070" builtinId="8" hidden="1"/>
    <cellStyle name="Hipervínculo" xfId="30072" builtinId="8" hidden="1"/>
    <cellStyle name="Hipervínculo" xfId="30074" builtinId="8" hidden="1"/>
    <cellStyle name="Hipervínculo" xfId="30076" builtinId="8" hidden="1"/>
    <cellStyle name="Hipervínculo" xfId="30078" builtinId="8" hidden="1"/>
    <cellStyle name="Hipervínculo" xfId="30080" builtinId="8" hidden="1"/>
    <cellStyle name="Hipervínculo" xfId="30082" builtinId="8" hidden="1"/>
    <cellStyle name="Hipervínculo" xfId="30084" builtinId="8" hidden="1"/>
    <cellStyle name="Hipervínculo" xfId="30086" builtinId="8" hidden="1"/>
    <cellStyle name="Hipervínculo" xfId="30088" builtinId="8" hidden="1"/>
    <cellStyle name="Hipervínculo" xfId="30090" builtinId="8" hidden="1"/>
    <cellStyle name="Hipervínculo" xfId="30092" builtinId="8" hidden="1"/>
    <cellStyle name="Hipervínculo" xfId="30094" builtinId="8" hidden="1"/>
    <cellStyle name="Hipervínculo" xfId="30096" builtinId="8" hidden="1"/>
    <cellStyle name="Hipervínculo" xfId="30098" builtinId="8" hidden="1"/>
    <cellStyle name="Hipervínculo" xfId="30100" builtinId="8" hidden="1"/>
    <cellStyle name="Hipervínculo" xfId="30102" builtinId="8" hidden="1"/>
    <cellStyle name="Hipervínculo" xfId="30104" builtinId="8" hidden="1"/>
    <cellStyle name="Hipervínculo" xfId="30106" builtinId="8" hidden="1"/>
    <cellStyle name="Hipervínculo" xfId="30108" builtinId="8" hidden="1"/>
    <cellStyle name="Hipervínculo" xfId="30110" builtinId="8" hidden="1"/>
    <cellStyle name="Hipervínculo" xfId="30112" builtinId="8" hidden="1"/>
    <cellStyle name="Hipervínculo" xfId="30114" builtinId="8" hidden="1"/>
    <cellStyle name="Hipervínculo" xfId="30116" builtinId="8" hidden="1"/>
    <cellStyle name="Hipervínculo" xfId="30118" builtinId="8" hidden="1"/>
    <cellStyle name="Hipervínculo" xfId="30120" builtinId="8" hidden="1"/>
    <cellStyle name="Hipervínculo" xfId="30122" builtinId="8" hidden="1"/>
    <cellStyle name="Hipervínculo" xfId="30124" builtinId="8" hidden="1"/>
    <cellStyle name="Hipervínculo" xfId="30126" builtinId="8" hidden="1"/>
    <cellStyle name="Hipervínculo" xfId="30128" builtinId="8" hidden="1"/>
    <cellStyle name="Hipervínculo" xfId="30130" builtinId="8" hidden="1"/>
    <cellStyle name="Hipervínculo" xfId="30132" builtinId="8" hidden="1"/>
    <cellStyle name="Hipervínculo" xfId="30134" builtinId="8" hidden="1"/>
    <cellStyle name="Hipervínculo" xfId="30136" builtinId="8" hidden="1"/>
    <cellStyle name="Hipervínculo" xfId="30138" builtinId="8" hidden="1"/>
    <cellStyle name="Hipervínculo" xfId="30140" builtinId="8" hidden="1"/>
    <cellStyle name="Hipervínculo" xfId="30142" builtinId="8" hidden="1"/>
    <cellStyle name="Hipervínculo" xfId="30144" builtinId="8" hidden="1"/>
    <cellStyle name="Hipervínculo" xfId="30146" builtinId="8" hidden="1"/>
    <cellStyle name="Hipervínculo" xfId="30148" builtinId="8" hidden="1"/>
    <cellStyle name="Hipervínculo" xfId="30150" builtinId="8" hidden="1"/>
    <cellStyle name="Hipervínculo" xfId="30152" builtinId="8" hidden="1"/>
    <cellStyle name="Hipervínculo" xfId="30154" builtinId="8" hidden="1"/>
    <cellStyle name="Hipervínculo" xfId="30156" builtinId="8" hidden="1"/>
    <cellStyle name="Hipervínculo" xfId="30158" builtinId="8" hidden="1"/>
    <cellStyle name="Hipervínculo" xfId="30160" builtinId="8" hidden="1"/>
    <cellStyle name="Hipervínculo" xfId="30162" builtinId="8" hidden="1"/>
    <cellStyle name="Hipervínculo" xfId="30164" builtinId="8" hidden="1"/>
    <cellStyle name="Hipervínculo" xfId="30166" builtinId="8" hidden="1"/>
    <cellStyle name="Hipervínculo" xfId="30168" builtinId="8" hidden="1"/>
    <cellStyle name="Hipervínculo" xfId="30170" builtinId="8" hidden="1"/>
    <cellStyle name="Hipervínculo" xfId="30172" builtinId="8" hidden="1"/>
    <cellStyle name="Hipervínculo" xfId="30174" builtinId="8" hidden="1"/>
    <cellStyle name="Hipervínculo" xfId="30176" builtinId="8" hidden="1"/>
    <cellStyle name="Hipervínculo" xfId="30178" builtinId="8" hidden="1"/>
    <cellStyle name="Hipervínculo" xfId="30180" builtinId="8" hidden="1"/>
    <cellStyle name="Hipervínculo" xfId="30182" builtinId="8" hidden="1"/>
    <cellStyle name="Hipervínculo" xfId="30184" builtinId="8" hidden="1"/>
    <cellStyle name="Hipervínculo" xfId="30186" builtinId="8" hidden="1"/>
    <cellStyle name="Hipervínculo" xfId="30188" builtinId="8" hidden="1"/>
    <cellStyle name="Hipervínculo" xfId="30190" builtinId="8" hidden="1"/>
    <cellStyle name="Hipervínculo" xfId="30192" builtinId="8" hidden="1"/>
    <cellStyle name="Hipervínculo" xfId="30194" builtinId="8" hidden="1"/>
    <cellStyle name="Hipervínculo" xfId="30196" builtinId="8" hidden="1"/>
    <cellStyle name="Hipervínculo" xfId="30198" builtinId="8" hidden="1"/>
    <cellStyle name="Hipervínculo" xfId="30200" builtinId="8" hidden="1"/>
    <cellStyle name="Hipervínculo" xfId="30202" builtinId="8" hidden="1"/>
    <cellStyle name="Hipervínculo" xfId="30204" builtinId="8" hidden="1"/>
    <cellStyle name="Hipervínculo" xfId="30206" builtinId="8" hidden="1"/>
    <cellStyle name="Hipervínculo" xfId="30208" builtinId="8" hidden="1"/>
    <cellStyle name="Hipervínculo" xfId="30210" builtinId="8" hidden="1"/>
    <cellStyle name="Hipervínculo" xfId="30212" builtinId="8" hidden="1"/>
    <cellStyle name="Hipervínculo" xfId="30214" builtinId="8" hidden="1"/>
    <cellStyle name="Hipervínculo" xfId="30216" builtinId="8" hidden="1"/>
    <cellStyle name="Hipervínculo" xfId="30218" builtinId="8" hidden="1"/>
    <cellStyle name="Hipervínculo" xfId="30220" builtinId="8" hidden="1"/>
    <cellStyle name="Hipervínculo" xfId="30222" builtinId="8" hidden="1"/>
    <cellStyle name="Hipervínculo" xfId="30224" builtinId="8" hidden="1"/>
    <cellStyle name="Hipervínculo" xfId="30226" builtinId="8" hidden="1"/>
    <cellStyle name="Hipervínculo" xfId="30228" builtinId="8" hidden="1"/>
    <cellStyle name="Hipervínculo" xfId="30230" builtinId="8" hidden="1"/>
    <cellStyle name="Hipervínculo" xfId="30232" builtinId="8" hidden="1"/>
    <cellStyle name="Hipervínculo" xfId="30234" builtinId="8" hidden="1"/>
    <cellStyle name="Hipervínculo" xfId="30236" builtinId="8" hidden="1"/>
    <cellStyle name="Hipervínculo" xfId="30238" builtinId="8" hidden="1"/>
    <cellStyle name="Hipervínculo" xfId="30240" builtinId="8" hidden="1"/>
    <cellStyle name="Hipervínculo" xfId="30242" builtinId="8" hidden="1"/>
    <cellStyle name="Hipervínculo" xfId="30244" builtinId="8" hidden="1"/>
    <cellStyle name="Hipervínculo" xfId="30246" builtinId="8" hidden="1"/>
    <cellStyle name="Hipervínculo" xfId="30248" builtinId="8" hidden="1"/>
    <cellStyle name="Hipervínculo" xfId="30250" builtinId="8" hidden="1"/>
    <cellStyle name="Hipervínculo" xfId="30252" builtinId="8" hidden="1"/>
    <cellStyle name="Hipervínculo" xfId="30254" builtinId="8" hidden="1"/>
    <cellStyle name="Hipervínculo" xfId="30256" builtinId="8" hidden="1"/>
    <cellStyle name="Hipervínculo" xfId="30258" builtinId="8" hidden="1"/>
    <cellStyle name="Hipervínculo" xfId="30260" builtinId="8" hidden="1"/>
    <cellStyle name="Hipervínculo" xfId="30262" builtinId="8" hidden="1"/>
    <cellStyle name="Hipervínculo" xfId="30264" builtinId="8" hidden="1"/>
    <cellStyle name="Hipervínculo" xfId="30266" builtinId="8" hidden="1"/>
    <cellStyle name="Hipervínculo" xfId="30268" builtinId="8" hidden="1"/>
    <cellStyle name="Hipervínculo" xfId="30270" builtinId="8" hidden="1"/>
    <cellStyle name="Hipervínculo" xfId="30272" builtinId="8" hidden="1"/>
    <cellStyle name="Hipervínculo" xfId="30274" builtinId="8" hidden="1"/>
    <cellStyle name="Hipervínculo" xfId="30276" builtinId="8" hidden="1"/>
    <cellStyle name="Hipervínculo" xfId="30278" builtinId="8" hidden="1"/>
    <cellStyle name="Hipervínculo" xfId="30280" builtinId="8" hidden="1"/>
    <cellStyle name="Hipervínculo" xfId="30282" builtinId="8" hidden="1"/>
    <cellStyle name="Hipervínculo" xfId="30284" builtinId="8" hidden="1"/>
    <cellStyle name="Hipervínculo" xfId="30286" builtinId="8" hidden="1"/>
    <cellStyle name="Hipervínculo" xfId="30288" builtinId="8" hidden="1"/>
    <cellStyle name="Hipervínculo" xfId="30290" builtinId="8" hidden="1"/>
    <cellStyle name="Hipervínculo" xfId="30292" builtinId="8" hidden="1"/>
    <cellStyle name="Hipervínculo" xfId="30294" builtinId="8" hidden="1"/>
    <cellStyle name="Hipervínculo" xfId="30296" builtinId="8" hidden="1"/>
    <cellStyle name="Hipervínculo" xfId="30298" builtinId="8" hidden="1"/>
    <cellStyle name="Hipervínculo" xfId="30300" builtinId="8" hidden="1"/>
    <cellStyle name="Hipervínculo" xfId="30302" builtinId="8" hidden="1"/>
    <cellStyle name="Hipervínculo" xfId="30304" builtinId="8" hidden="1"/>
    <cellStyle name="Hipervínculo" xfId="30306" builtinId="8" hidden="1"/>
    <cellStyle name="Hipervínculo" xfId="30308" builtinId="8" hidden="1"/>
    <cellStyle name="Hipervínculo" xfId="30310" builtinId="8" hidden="1"/>
    <cellStyle name="Hipervínculo" xfId="30312" builtinId="8" hidden="1"/>
    <cellStyle name="Hipervínculo" xfId="30314" builtinId="8" hidden="1"/>
    <cellStyle name="Hipervínculo" xfId="30316" builtinId="8" hidden="1"/>
    <cellStyle name="Hipervínculo" xfId="30318" builtinId="8" hidden="1"/>
    <cellStyle name="Hipervínculo" xfId="30320" builtinId="8" hidden="1"/>
    <cellStyle name="Hipervínculo" xfId="30322" builtinId="8" hidden="1"/>
    <cellStyle name="Hipervínculo" xfId="30324" builtinId="8" hidden="1"/>
    <cellStyle name="Hipervínculo" xfId="30326" builtinId="8" hidden="1"/>
    <cellStyle name="Hipervínculo" xfId="30328" builtinId="8" hidden="1"/>
    <cellStyle name="Hipervínculo" xfId="30330" builtinId="8" hidden="1"/>
    <cellStyle name="Hipervínculo" xfId="30332" builtinId="8" hidden="1"/>
    <cellStyle name="Hipervínculo" xfId="30334" builtinId="8" hidden="1"/>
    <cellStyle name="Hipervínculo" xfId="30336" builtinId="8" hidden="1"/>
    <cellStyle name="Hipervínculo" xfId="30338" builtinId="8" hidden="1"/>
    <cellStyle name="Hipervínculo" xfId="30340" builtinId="8" hidden="1"/>
    <cellStyle name="Hipervínculo" xfId="30342" builtinId="8" hidden="1"/>
    <cellStyle name="Hipervínculo" xfId="30344" builtinId="8" hidden="1"/>
    <cellStyle name="Hipervínculo" xfId="30346" builtinId="8" hidden="1"/>
    <cellStyle name="Hipervínculo" xfId="30348" builtinId="8" hidden="1"/>
    <cellStyle name="Hipervínculo" xfId="30350" builtinId="8" hidden="1"/>
    <cellStyle name="Hipervínculo" xfId="30352" builtinId="8" hidden="1"/>
    <cellStyle name="Hipervínculo" xfId="30354" builtinId="8" hidden="1"/>
    <cellStyle name="Hipervínculo" xfId="30356" builtinId="8" hidden="1"/>
    <cellStyle name="Hipervínculo" xfId="30358" builtinId="8" hidden="1"/>
    <cellStyle name="Hipervínculo" xfId="30360" builtinId="8" hidden="1"/>
    <cellStyle name="Hipervínculo" xfId="30362" builtinId="8" hidden="1"/>
    <cellStyle name="Hipervínculo" xfId="30364" builtinId="8" hidden="1"/>
    <cellStyle name="Hipervínculo" xfId="30366" builtinId="8" hidden="1"/>
    <cellStyle name="Hipervínculo" xfId="30368" builtinId="8" hidden="1"/>
    <cellStyle name="Hipervínculo" xfId="30370" builtinId="8" hidden="1"/>
    <cellStyle name="Hipervínculo" xfId="30372" builtinId="8" hidden="1"/>
    <cellStyle name="Hipervínculo" xfId="30374" builtinId="8" hidden="1"/>
    <cellStyle name="Hipervínculo" xfId="30376" builtinId="8" hidden="1"/>
    <cellStyle name="Hipervínculo" xfId="30378" builtinId="8" hidden="1"/>
    <cellStyle name="Hipervínculo" xfId="30380" builtinId="8" hidden="1"/>
    <cellStyle name="Hipervínculo" xfId="30382" builtinId="8" hidden="1"/>
    <cellStyle name="Hipervínculo" xfId="30384" builtinId="8" hidden="1"/>
    <cellStyle name="Hipervínculo" xfId="30386" builtinId="8" hidden="1"/>
    <cellStyle name="Hipervínculo" xfId="30388" builtinId="8" hidden="1"/>
    <cellStyle name="Hipervínculo" xfId="30390" builtinId="8" hidden="1"/>
    <cellStyle name="Hipervínculo" xfId="30392" builtinId="8" hidden="1"/>
    <cellStyle name="Hipervínculo" xfId="30394" builtinId="8" hidden="1"/>
    <cellStyle name="Hipervínculo" xfId="30396" builtinId="8" hidden="1"/>
    <cellStyle name="Hipervínculo" xfId="30398" builtinId="8" hidden="1"/>
    <cellStyle name="Hipervínculo" xfId="30400" builtinId="8" hidden="1"/>
    <cellStyle name="Hipervínculo" xfId="30402" builtinId="8" hidden="1"/>
    <cellStyle name="Hipervínculo" xfId="30404" builtinId="8" hidden="1"/>
    <cellStyle name="Hipervínculo" xfId="30406" builtinId="8" hidden="1"/>
    <cellStyle name="Hipervínculo" xfId="30408" builtinId="8" hidden="1"/>
    <cellStyle name="Hipervínculo" xfId="30410" builtinId="8" hidden="1"/>
    <cellStyle name="Hipervínculo" xfId="30412" builtinId="8" hidden="1"/>
    <cellStyle name="Hipervínculo" xfId="30414" builtinId="8" hidden="1"/>
    <cellStyle name="Hipervínculo" xfId="30416" builtinId="8" hidden="1"/>
    <cellStyle name="Hipervínculo" xfId="30418" builtinId="8" hidden="1"/>
    <cellStyle name="Hipervínculo" xfId="30420" builtinId="8" hidden="1"/>
    <cellStyle name="Hipervínculo" xfId="30422" builtinId="8" hidden="1"/>
    <cellStyle name="Hipervínculo" xfId="30424" builtinId="8" hidden="1"/>
    <cellStyle name="Hipervínculo" xfId="30426" builtinId="8" hidden="1"/>
    <cellStyle name="Hipervínculo" xfId="30428" builtinId="8" hidden="1"/>
    <cellStyle name="Hipervínculo" xfId="30430" builtinId="8" hidden="1"/>
    <cellStyle name="Hipervínculo" xfId="30432" builtinId="8" hidden="1"/>
    <cellStyle name="Hipervínculo" xfId="30434" builtinId="8" hidden="1"/>
    <cellStyle name="Hipervínculo" xfId="30436" builtinId="8" hidden="1"/>
    <cellStyle name="Hipervínculo" xfId="30438" builtinId="8" hidden="1"/>
    <cellStyle name="Hipervínculo" xfId="30440" builtinId="8" hidden="1"/>
    <cellStyle name="Hipervínculo" xfId="30442" builtinId="8" hidden="1"/>
    <cellStyle name="Hipervínculo" xfId="30444" builtinId="8" hidden="1"/>
    <cellStyle name="Hipervínculo" xfId="30446" builtinId="8" hidden="1"/>
    <cellStyle name="Hipervínculo" xfId="30448" builtinId="8" hidden="1"/>
    <cellStyle name="Hipervínculo" xfId="30450" builtinId="8" hidden="1"/>
    <cellStyle name="Hipervínculo" xfId="30452" builtinId="8" hidden="1"/>
    <cellStyle name="Hipervínculo" xfId="30454" builtinId="8" hidden="1"/>
    <cellStyle name="Hipervínculo" xfId="30456" builtinId="8" hidden="1"/>
    <cellStyle name="Hipervínculo" xfId="30458" builtinId="8" hidden="1"/>
    <cellStyle name="Hipervínculo" xfId="30460" builtinId="8" hidden="1"/>
    <cellStyle name="Hipervínculo" xfId="30462" builtinId="8" hidden="1"/>
    <cellStyle name="Hipervínculo" xfId="30464" builtinId="8" hidden="1"/>
    <cellStyle name="Hipervínculo" xfId="30466" builtinId="8" hidden="1"/>
    <cellStyle name="Hipervínculo" xfId="30468" builtinId="8" hidden="1"/>
    <cellStyle name="Hipervínculo" xfId="30470" builtinId="8" hidden="1"/>
    <cellStyle name="Hipervínculo" xfId="30472" builtinId="8" hidden="1"/>
    <cellStyle name="Hipervínculo" xfId="30474" builtinId="8" hidden="1"/>
    <cellStyle name="Hipervínculo" xfId="30476" builtinId="8" hidden="1"/>
    <cellStyle name="Hipervínculo" xfId="30478" builtinId="8" hidden="1"/>
    <cellStyle name="Hipervínculo" xfId="30480" builtinId="8" hidden="1"/>
    <cellStyle name="Hipervínculo" xfId="30482" builtinId="8" hidden="1"/>
    <cellStyle name="Hipervínculo" xfId="30484" builtinId="8" hidden="1"/>
    <cellStyle name="Hipervínculo" xfId="30486" builtinId="8" hidden="1"/>
    <cellStyle name="Hipervínculo" xfId="30488" builtinId="8" hidden="1"/>
    <cellStyle name="Hipervínculo" xfId="30490" builtinId="8" hidden="1"/>
    <cellStyle name="Hipervínculo" xfId="30492" builtinId="8" hidden="1"/>
    <cellStyle name="Hipervínculo" xfId="30494" builtinId="8" hidden="1"/>
    <cellStyle name="Hipervínculo" xfId="30496" builtinId="8" hidden="1"/>
    <cellStyle name="Hipervínculo" xfId="30498" builtinId="8" hidden="1"/>
    <cellStyle name="Hipervínculo" xfId="30500" builtinId="8" hidden="1"/>
    <cellStyle name="Hipervínculo" xfId="30502" builtinId="8" hidden="1"/>
    <cellStyle name="Hipervínculo" xfId="30504" builtinId="8" hidden="1"/>
    <cellStyle name="Hipervínculo" xfId="30506" builtinId="8" hidden="1"/>
    <cellStyle name="Hipervínculo" xfId="30508" builtinId="8" hidden="1"/>
    <cellStyle name="Hipervínculo" xfId="30510" builtinId="8" hidden="1"/>
    <cellStyle name="Hipervínculo" xfId="30512" builtinId="8" hidden="1"/>
    <cellStyle name="Hipervínculo" xfId="30514" builtinId="8" hidden="1"/>
    <cellStyle name="Hipervínculo" xfId="30516" builtinId="8" hidden="1"/>
    <cellStyle name="Hipervínculo" xfId="30518" builtinId="8" hidden="1"/>
    <cellStyle name="Hipervínculo" xfId="30520" builtinId="8" hidden="1"/>
    <cellStyle name="Hipervínculo" xfId="30522" builtinId="8" hidden="1"/>
    <cellStyle name="Hipervínculo" xfId="30524" builtinId="8" hidden="1"/>
    <cellStyle name="Hipervínculo" xfId="30526" builtinId="8" hidden="1"/>
    <cellStyle name="Hipervínculo" xfId="30528" builtinId="8" hidden="1"/>
    <cellStyle name="Hipervínculo" xfId="30530" builtinId="8" hidden="1"/>
    <cellStyle name="Hipervínculo" xfId="30532" builtinId="8" hidden="1"/>
    <cellStyle name="Hipervínculo" xfId="30534" builtinId="8" hidden="1"/>
    <cellStyle name="Hipervínculo" xfId="30536" builtinId="8" hidden="1"/>
    <cellStyle name="Hipervínculo" xfId="30538" builtinId="8" hidden="1"/>
    <cellStyle name="Hipervínculo" xfId="30540" builtinId="8" hidden="1"/>
    <cellStyle name="Hipervínculo" xfId="30542" builtinId="8" hidden="1"/>
    <cellStyle name="Hipervínculo" xfId="30544" builtinId="8" hidden="1"/>
    <cellStyle name="Hipervínculo" xfId="30546" builtinId="8" hidden="1"/>
    <cellStyle name="Hipervínculo" xfId="30548" builtinId="8" hidden="1"/>
    <cellStyle name="Hipervínculo" xfId="30550" builtinId="8" hidden="1"/>
    <cellStyle name="Hipervínculo" xfId="30552" builtinId="8" hidden="1"/>
    <cellStyle name="Hipervínculo" xfId="30554" builtinId="8" hidden="1"/>
    <cellStyle name="Hipervínculo" xfId="30556" builtinId="8" hidden="1"/>
    <cellStyle name="Hipervínculo" xfId="30558" builtinId="8" hidden="1"/>
    <cellStyle name="Hipervínculo" xfId="30560" builtinId="8" hidden="1"/>
    <cellStyle name="Hipervínculo" xfId="30562" builtinId="8" hidden="1"/>
    <cellStyle name="Hipervínculo" xfId="30564" builtinId="8" hidden="1"/>
    <cellStyle name="Hipervínculo" xfId="30566" builtinId="8" hidden="1"/>
    <cellStyle name="Hipervínculo" xfId="30568" builtinId="8" hidden="1"/>
    <cellStyle name="Hipervínculo" xfId="30570" builtinId="8" hidden="1"/>
    <cellStyle name="Hipervínculo" xfId="30572" builtinId="8" hidden="1"/>
    <cellStyle name="Hipervínculo" xfId="30574" builtinId="8" hidden="1"/>
    <cellStyle name="Hipervínculo" xfId="30576" builtinId="8" hidden="1"/>
    <cellStyle name="Hipervínculo" xfId="30578" builtinId="8" hidden="1"/>
    <cellStyle name="Hipervínculo" xfId="30580" builtinId="8" hidden="1"/>
    <cellStyle name="Hipervínculo" xfId="30582" builtinId="8" hidden="1"/>
    <cellStyle name="Hipervínculo" xfId="30584" builtinId="8" hidden="1"/>
    <cellStyle name="Hipervínculo" xfId="30586" builtinId="8" hidden="1"/>
    <cellStyle name="Hipervínculo" xfId="30588" builtinId="8" hidden="1"/>
    <cellStyle name="Hipervínculo" xfId="30590" builtinId="8" hidden="1"/>
    <cellStyle name="Hipervínculo" xfId="30592" builtinId="8" hidden="1"/>
    <cellStyle name="Hipervínculo" xfId="30594" builtinId="8" hidden="1"/>
    <cellStyle name="Hipervínculo" xfId="30596" builtinId="8" hidden="1"/>
    <cellStyle name="Hipervínculo" xfId="30598" builtinId="8" hidden="1"/>
    <cellStyle name="Hipervínculo" xfId="30600" builtinId="8" hidden="1"/>
    <cellStyle name="Hipervínculo" xfId="30602" builtinId="8" hidden="1"/>
    <cellStyle name="Hipervínculo" xfId="30604" builtinId="8" hidden="1"/>
    <cellStyle name="Hipervínculo" xfId="30606" builtinId="8" hidden="1"/>
    <cellStyle name="Hipervínculo" xfId="30608" builtinId="8" hidden="1"/>
    <cellStyle name="Hipervínculo" xfId="30610" builtinId="8" hidden="1"/>
    <cellStyle name="Hipervínculo" xfId="30612" builtinId="8" hidden="1"/>
    <cellStyle name="Hipervínculo" xfId="30614" builtinId="8" hidden="1"/>
    <cellStyle name="Hipervínculo" xfId="30616" builtinId="8" hidden="1"/>
    <cellStyle name="Hipervínculo" xfId="30618" builtinId="8" hidden="1"/>
    <cellStyle name="Hipervínculo" xfId="30620" builtinId="8" hidden="1"/>
    <cellStyle name="Hipervínculo" xfId="30622" builtinId="8" hidden="1"/>
    <cellStyle name="Hipervínculo" xfId="30624" builtinId="8" hidden="1"/>
    <cellStyle name="Hipervínculo" xfId="30626" builtinId="8" hidden="1"/>
    <cellStyle name="Hipervínculo" xfId="30628" builtinId="8" hidden="1"/>
    <cellStyle name="Hipervínculo" xfId="30630" builtinId="8" hidden="1"/>
    <cellStyle name="Hipervínculo" xfId="30632" builtinId="8" hidden="1"/>
    <cellStyle name="Hipervínculo" xfId="30634" builtinId="8" hidden="1"/>
    <cellStyle name="Hipervínculo" xfId="30636" builtinId="8" hidden="1"/>
    <cellStyle name="Hipervínculo" xfId="30638" builtinId="8" hidden="1"/>
    <cellStyle name="Hipervínculo" xfId="30640" builtinId="8" hidden="1"/>
    <cellStyle name="Hipervínculo" xfId="30642" builtinId="8" hidden="1"/>
    <cellStyle name="Hipervínculo" xfId="30644" builtinId="8" hidden="1"/>
    <cellStyle name="Hipervínculo" xfId="30646" builtinId="8" hidden="1"/>
    <cellStyle name="Hipervínculo" xfId="30648" builtinId="8" hidden="1"/>
    <cellStyle name="Hipervínculo" xfId="30650" builtinId="8" hidden="1"/>
    <cellStyle name="Hipervínculo" xfId="30652" builtinId="8" hidden="1"/>
    <cellStyle name="Hipervínculo" xfId="30654" builtinId="8" hidden="1"/>
    <cellStyle name="Hipervínculo" xfId="30656" builtinId="8" hidden="1"/>
    <cellStyle name="Hipervínculo" xfId="30658" builtinId="8" hidden="1"/>
    <cellStyle name="Hipervínculo" xfId="30660" builtinId="8" hidden="1"/>
    <cellStyle name="Hipervínculo" xfId="30662" builtinId="8" hidden="1"/>
    <cellStyle name="Hipervínculo" xfId="30664" builtinId="8" hidden="1"/>
    <cellStyle name="Hipervínculo" xfId="30666" builtinId="8" hidden="1"/>
    <cellStyle name="Hipervínculo" xfId="30668" builtinId="8" hidden="1"/>
    <cellStyle name="Hipervínculo" xfId="30670" builtinId="8" hidden="1"/>
    <cellStyle name="Hipervínculo" xfId="30672" builtinId="8" hidden="1"/>
    <cellStyle name="Hipervínculo" xfId="30674" builtinId="8" hidden="1"/>
    <cellStyle name="Hipervínculo" xfId="30676" builtinId="8" hidden="1"/>
    <cellStyle name="Hipervínculo" xfId="30678" builtinId="8" hidden="1"/>
    <cellStyle name="Hipervínculo" xfId="30680" builtinId="8" hidden="1"/>
    <cellStyle name="Hipervínculo" xfId="30682" builtinId="8" hidden="1"/>
    <cellStyle name="Hipervínculo" xfId="30684" builtinId="8" hidden="1"/>
    <cellStyle name="Hipervínculo" xfId="30686" builtinId="8" hidden="1"/>
    <cellStyle name="Hipervínculo" xfId="30688" builtinId="8" hidden="1"/>
    <cellStyle name="Hipervínculo" xfId="30690" builtinId="8" hidden="1"/>
    <cellStyle name="Hipervínculo" xfId="30692" builtinId="8" hidden="1"/>
    <cellStyle name="Hipervínculo" xfId="30694" builtinId="8" hidden="1"/>
    <cellStyle name="Hipervínculo" xfId="30696" builtinId="8" hidden="1"/>
    <cellStyle name="Hipervínculo" xfId="30698" builtinId="8" hidden="1"/>
    <cellStyle name="Hipervínculo" xfId="30700" builtinId="8" hidden="1"/>
    <cellStyle name="Hipervínculo" xfId="30702" builtinId="8" hidden="1"/>
    <cellStyle name="Hipervínculo" xfId="30704" builtinId="8" hidden="1"/>
    <cellStyle name="Hipervínculo" xfId="30706" builtinId="8" hidden="1"/>
    <cellStyle name="Hipervínculo" xfId="30708" builtinId="8" hidden="1"/>
    <cellStyle name="Hipervínculo" xfId="30710" builtinId="8" hidden="1"/>
    <cellStyle name="Hipervínculo" xfId="30712" builtinId="8" hidden="1"/>
    <cellStyle name="Hipervínculo" xfId="30714" builtinId="8" hidden="1"/>
    <cellStyle name="Hipervínculo" xfId="30716" builtinId="8" hidden="1"/>
    <cellStyle name="Hipervínculo" xfId="30718" builtinId="8" hidden="1"/>
    <cellStyle name="Hipervínculo" xfId="30720" builtinId="8" hidden="1"/>
    <cellStyle name="Hipervínculo" xfId="30722" builtinId="8" hidden="1"/>
    <cellStyle name="Hipervínculo" xfId="30724" builtinId="8" hidden="1"/>
    <cellStyle name="Hipervínculo" xfId="30726" builtinId="8" hidden="1"/>
    <cellStyle name="Hipervínculo" xfId="30728" builtinId="8" hidden="1"/>
    <cellStyle name="Hipervínculo" xfId="30730" builtinId="8" hidden="1"/>
    <cellStyle name="Hipervínculo" xfId="30732" builtinId="8" hidden="1"/>
    <cellStyle name="Hipervínculo" xfId="30734" builtinId="8" hidden="1"/>
    <cellStyle name="Hipervínculo" xfId="30736" builtinId="8" hidden="1"/>
    <cellStyle name="Hipervínculo" xfId="30738" builtinId="8" hidden="1"/>
    <cellStyle name="Hipervínculo" xfId="30740" builtinId="8" hidden="1"/>
    <cellStyle name="Hipervínculo" xfId="30742" builtinId="8" hidden="1"/>
    <cellStyle name="Hipervínculo" xfId="30744" builtinId="8" hidden="1"/>
    <cellStyle name="Hipervínculo" xfId="30746" builtinId="8" hidden="1"/>
    <cellStyle name="Hipervínculo" xfId="30748" builtinId="8" hidden="1"/>
    <cellStyle name="Hipervínculo" xfId="30750" builtinId="8" hidden="1"/>
    <cellStyle name="Hipervínculo" xfId="30752" builtinId="8" hidden="1"/>
    <cellStyle name="Hipervínculo" xfId="30754" builtinId="8" hidden="1"/>
    <cellStyle name="Hipervínculo" xfId="30756" builtinId="8" hidden="1"/>
    <cellStyle name="Hipervínculo" xfId="30758" builtinId="8" hidden="1"/>
    <cellStyle name="Hipervínculo" xfId="30760" builtinId="8" hidden="1"/>
    <cellStyle name="Hipervínculo" xfId="30762" builtinId="8" hidden="1"/>
    <cellStyle name="Hipervínculo" xfId="30764" builtinId="8" hidden="1"/>
    <cellStyle name="Hipervínculo" xfId="30766" builtinId="8" hidden="1"/>
    <cellStyle name="Hipervínculo" xfId="30768" builtinId="8" hidden="1"/>
    <cellStyle name="Hipervínculo" xfId="30770" builtinId="8" hidden="1"/>
    <cellStyle name="Hipervínculo" xfId="30772" builtinId="8" hidden="1"/>
    <cellStyle name="Hipervínculo" xfId="30774" builtinId="8" hidden="1"/>
    <cellStyle name="Hipervínculo" xfId="30776" builtinId="8" hidden="1"/>
    <cellStyle name="Hipervínculo" xfId="30778" builtinId="8" hidden="1"/>
    <cellStyle name="Hipervínculo" xfId="30780" builtinId="8" hidden="1"/>
    <cellStyle name="Hipervínculo" xfId="30782" builtinId="8" hidden="1"/>
    <cellStyle name="Hipervínculo" xfId="30784" builtinId="8" hidden="1"/>
    <cellStyle name="Hipervínculo" xfId="30786" builtinId="8" hidden="1"/>
    <cellStyle name="Hipervínculo" xfId="30788" builtinId="8" hidden="1"/>
    <cellStyle name="Hipervínculo" xfId="30790" builtinId="8" hidden="1"/>
    <cellStyle name="Hipervínculo" xfId="30792" builtinId="8" hidden="1"/>
    <cellStyle name="Hipervínculo" xfId="30794" builtinId="8" hidden="1"/>
    <cellStyle name="Hipervínculo" xfId="30796" builtinId="8" hidden="1"/>
    <cellStyle name="Hipervínculo" xfId="30798" builtinId="8" hidden="1"/>
    <cellStyle name="Hipervínculo" xfId="30800" builtinId="8" hidden="1"/>
    <cellStyle name="Hipervínculo" xfId="30802" builtinId="8" hidden="1"/>
    <cellStyle name="Hipervínculo" xfId="30804" builtinId="8" hidden="1"/>
    <cellStyle name="Hipervínculo" xfId="30806" builtinId="8" hidden="1"/>
    <cellStyle name="Hipervínculo" xfId="30808" builtinId="8" hidden="1"/>
    <cellStyle name="Hipervínculo" xfId="30810" builtinId="8" hidden="1"/>
    <cellStyle name="Hipervínculo" xfId="30812" builtinId="8" hidden="1"/>
    <cellStyle name="Hipervínculo" xfId="30814" builtinId="8" hidden="1"/>
    <cellStyle name="Hipervínculo" xfId="30816" builtinId="8" hidden="1"/>
    <cellStyle name="Hipervínculo" xfId="30818" builtinId="8" hidden="1"/>
    <cellStyle name="Hipervínculo" xfId="30820" builtinId="8" hidden="1"/>
    <cellStyle name="Hipervínculo" xfId="30822" builtinId="8" hidden="1"/>
    <cellStyle name="Hipervínculo" xfId="30824" builtinId="8" hidden="1"/>
    <cellStyle name="Hipervínculo" xfId="30826" builtinId="8" hidden="1"/>
    <cellStyle name="Hipervínculo" xfId="30828" builtinId="8" hidden="1"/>
    <cellStyle name="Hipervínculo" xfId="30830" builtinId="8" hidden="1"/>
    <cellStyle name="Hipervínculo" xfId="30832" builtinId="8" hidden="1"/>
    <cellStyle name="Hipervínculo" xfId="30834" builtinId="8" hidden="1"/>
    <cellStyle name="Hipervínculo" xfId="30836" builtinId="8" hidden="1"/>
    <cellStyle name="Hipervínculo" xfId="30838" builtinId="8" hidden="1"/>
    <cellStyle name="Hipervínculo" xfId="30840" builtinId="8" hidden="1"/>
    <cellStyle name="Hipervínculo" xfId="30842" builtinId="8" hidden="1"/>
    <cellStyle name="Hipervínculo" xfId="30844" builtinId="8" hidden="1"/>
    <cellStyle name="Hipervínculo" xfId="30846" builtinId="8" hidden="1"/>
    <cellStyle name="Hipervínculo" xfId="30848" builtinId="8" hidden="1"/>
    <cellStyle name="Hipervínculo" xfId="30850" builtinId="8" hidden="1"/>
    <cellStyle name="Hipervínculo" xfId="30852" builtinId="8" hidden="1"/>
    <cellStyle name="Hipervínculo" xfId="30854" builtinId="8" hidden="1"/>
    <cellStyle name="Hipervínculo" xfId="30856" builtinId="8" hidden="1"/>
    <cellStyle name="Hipervínculo" xfId="30858" builtinId="8" hidden="1"/>
    <cellStyle name="Hipervínculo" xfId="30860" builtinId="8" hidden="1"/>
    <cellStyle name="Hipervínculo" xfId="30862" builtinId="8" hidden="1"/>
    <cellStyle name="Hipervínculo" xfId="30864" builtinId="8" hidden="1"/>
    <cellStyle name="Hipervínculo" xfId="30866" builtinId="8" hidden="1"/>
    <cellStyle name="Hipervínculo" xfId="30868" builtinId="8" hidden="1"/>
    <cellStyle name="Hipervínculo" xfId="30870" builtinId="8" hidden="1"/>
    <cellStyle name="Hipervínculo" xfId="30872" builtinId="8" hidden="1"/>
    <cellStyle name="Hipervínculo" xfId="30874" builtinId="8" hidden="1"/>
    <cellStyle name="Hipervínculo" xfId="30876" builtinId="8" hidden="1"/>
    <cellStyle name="Hipervínculo" xfId="30878" builtinId="8" hidden="1"/>
    <cellStyle name="Hipervínculo" xfId="30880" builtinId="8" hidden="1"/>
    <cellStyle name="Hipervínculo" xfId="30882" builtinId="8" hidden="1"/>
    <cellStyle name="Hipervínculo" xfId="30884" builtinId="8" hidden="1"/>
    <cellStyle name="Hipervínculo" xfId="30886" builtinId="8" hidden="1"/>
    <cellStyle name="Hipervínculo" xfId="30888" builtinId="8" hidden="1"/>
    <cellStyle name="Hipervínculo" xfId="30890" builtinId="8" hidden="1"/>
    <cellStyle name="Hipervínculo" xfId="30892" builtinId="8" hidden="1"/>
    <cellStyle name="Hipervínculo" xfId="30894" builtinId="8" hidden="1"/>
    <cellStyle name="Hipervínculo" xfId="30896" builtinId="8" hidden="1"/>
    <cellStyle name="Hipervínculo" xfId="30898" builtinId="8" hidden="1"/>
    <cellStyle name="Hipervínculo" xfId="30900" builtinId="8" hidden="1"/>
    <cellStyle name="Hipervínculo" xfId="30902" builtinId="8" hidden="1"/>
    <cellStyle name="Hipervínculo" xfId="30904" builtinId="8" hidden="1"/>
    <cellStyle name="Hipervínculo" xfId="30906" builtinId="8" hidden="1"/>
    <cellStyle name="Hipervínculo" xfId="30908" builtinId="8" hidden="1"/>
    <cellStyle name="Hipervínculo" xfId="30910" builtinId="8" hidden="1"/>
    <cellStyle name="Hipervínculo" xfId="30912" builtinId="8" hidden="1"/>
    <cellStyle name="Hipervínculo" xfId="30914" builtinId="8" hidden="1"/>
    <cellStyle name="Hipervínculo" xfId="30916" builtinId="8" hidden="1"/>
    <cellStyle name="Hipervínculo" xfId="30918" builtinId="8" hidden="1"/>
    <cellStyle name="Hipervínculo" xfId="30920" builtinId="8" hidden="1"/>
    <cellStyle name="Hipervínculo" xfId="30922" builtinId="8" hidden="1"/>
    <cellStyle name="Hipervínculo" xfId="30924" builtinId="8" hidden="1"/>
    <cellStyle name="Hipervínculo" xfId="30926" builtinId="8" hidden="1"/>
    <cellStyle name="Hipervínculo" xfId="30928" builtinId="8" hidden="1"/>
    <cellStyle name="Hipervínculo" xfId="30930" builtinId="8" hidden="1"/>
    <cellStyle name="Hipervínculo" xfId="30932" builtinId="8" hidden="1"/>
    <cellStyle name="Hipervínculo" xfId="30934" builtinId="8" hidden="1"/>
    <cellStyle name="Hipervínculo" xfId="30936" builtinId="8" hidden="1"/>
    <cellStyle name="Hipervínculo" xfId="30938" builtinId="8" hidden="1"/>
    <cellStyle name="Hipervínculo" xfId="30940" builtinId="8" hidden="1"/>
    <cellStyle name="Hipervínculo" xfId="30942" builtinId="8" hidden="1"/>
    <cellStyle name="Hipervínculo" xfId="30944" builtinId="8" hidden="1"/>
    <cellStyle name="Hipervínculo" xfId="30946" builtinId="8" hidden="1"/>
    <cellStyle name="Hipervínculo" xfId="30948" builtinId="8" hidden="1"/>
    <cellStyle name="Hipervínculo" xfId="30950" builtinId="8" hidden="1"/>
    <cellStyle name="Hipervínculo" xfId="30952" builtinId="8" hidden="1"/>
    <cellStyle name="Hipervínculo" xfId="30954" builtinId="8" hidden="1"/>
    <cellStyle name="Hipervínculo" xfId="30956" builtinId="8" hidden="1"/>
    <cellStyle name="Hipervínculo" xfId="30958" builtinId="8" hidden="1"/>
    <cellStyle name="Hipervínculo" xfId="30960" builtinId="8" hidden="1"/>
    <cellStyle name="Hipervínculo" xfId="30962" builtinId="8" hidden="1"/>
    <cellStyle name="Hipervínculo" xfId="30964" builtinId="8" hidden="1"/>
    <cellStyle name="Hipervínculo" xfId="30966" builtinId="8" hidden="1"/>
    <cellStyle name="Hipervínculo" xfId="30968" builtinId="8" hidden="1"/>
    <cellStyle name="Hipervínculo" xfId="30970" builtinId="8" hidden="1"/>
    <cellStyle name="Hipervínculo" xfId="30972" builtinId="8" hidden="1"/>
    <cellStyle name="Hipervínculo" xfId="30974" builtinId="8" hidden="1"/>
    <cellStyle name="Hipervínculo" xfId="30976" builtinId="8" hidden="1"/>
    <cellStyle name="Hipervínculo" xfId="30978" builtinId="8" hidden="1"/>
    <cellStyle name="Hipervínculo" xfId="30980" builtinId="8" hidden="1"/>
    <cellStyle name="Hipervínculo" xfId="30982" builtinId="8" hidden="1"/>
    <cellStyle name="Hipervínculo" xfId="30984" builtinId="8" hidden="1"/>
    <cellStyle name="Hipervínculo" xfId="30986" builtinId="8" hidden="1"/>
    <cellStyle name="Hipervínculo" xfId="30988" builtinId="8" hidden="1"/>
    <cellStyle name="Hipervínculo" xfId="30990" builtinId="8" hidden="1"/>
    <cellStyle name="Hipervínculo" xfId="30992" builtinId="8" hidden="1"/>
    <cellStyle name="Hipervínculo" xfId="30994" builtinId="8" hidden="1"/>
    <cellStyle name="Hipervínculo" xfId="30996" builtinId="8" hidden="1"/>
    <cellStyle name="Hipervínculo" xfId="30998" builtinId="8" hidden="1"/>
    <cellStyle name="Hipervínculo" xfId="31000" builtinId="8" hidden="1"/>
    <cellStyle name="Hipervínculo" xfId="31002" builtinId="8" hidden="1"/>
    <cellStyle name="Hipervínculo" xfId="31004" builtinId="8" hidden="1"/>
    <cellStyle name="Hipervínculo" xfId="31006" builtinId="8" hidden="1"/>
    <cellStyle name="Hipervínculo" xfId="31008" builtinId="8" hidden="1"/>
    <cellStyle name="Hipervínculo" xfId="31010" builtinId="8" hidden="1"/>
    <cellStyle name="Hipervínculo" xfId="31012" builtinId="8" hidden="1"/>
    <cellStyle name="Hipervínculo" xfId="31014" builtinId="8" hidden="1"/>
    <cellStyle name="Hipervínculo" xfId="31016" builtinId="8" hidden="1"/>
    <cellStyle name="Hipervínculo" xfId="31018" builtinId="8" hidden="1"/>
    <cellStyle name="Hipervínculo" xfId="31020" builtinId="8" hidden="1"/>
    <cellStyle name="Hipervínculo" xfId="31022" builtinId="8" hidden="1"/>
    <cellStyle name="Hipervínculo" xfId="31024" builtinId="8" hidden="1"/>
    <cellStyle name="Hipervínculo" xfId="31026" builtinId="8" hidden="1"/>
    <cellStyle name="Hipervínculo" xfId="31028" builtinId="8" hidden="1"/>
    <cellStyle name="Hipervínculo" xfId="31030" builtinId="8" hidden="1"/>
    <cellStyle name="Hipervínculo" xfId="31032" builtinId="8" hidden="1"/>
    <cellStyle name="Hipervínculo" xfId="31034" builtinId="8" hidden="1"/>
    <cellStyle name="Hipervínculo" xfId="31036" builtinId="8" hidden="1"/>
    <cellStyle name="Hipervínculo" xfId="31038" builtinId="8" hidden="1"/>
    <cellStyle name="Hipervínculo" xfId="31040" builtinId="8" hidden="1"/>
    <cellStyle name="Hipervínculo" xfId="31042" builtinId="8" hidden="1"/>
    <cellStyle name="Hipervínculo" xfId="31044" builtinId="8" hidden="1"/>
    <cellStyle name="Hipervínculo" xfId="31046" builtinId="8" hidden="1"/>
    <cellStyle name="Hipervínculo" xfId="31048" builtinId="8" hidden="1"/>
    <cellStyle name="Hipervínculo" xfId="31050" builtinId="8" hidden="1"/>
    <cellStyle name="Hipervínculo" xfId="31052" builtinId="8" hidden="1"/>
    <cellStyle name="Hipervínculo" xfId="31054" builtinId="8" hidden="1"/>
    <cellStyle name="Hipervínculo" xfId="31056" builtinId="8" hidden="1"/>
    <cellStyle name="Hipervínculo" xfId="31058" builtinId="8" hidden="1"/>
    <cellStyle name="Hipervínculo" xfId="31060" builtinId="8" hidden="1"/>
    <cellStyle name="Hipervínculo" xfId="31062" builtinId="8" hidden="1"/>
    <cellStyle name="Hipervínculo" xfId="31064" builtinId="8" hidden="1"/>
    <cellStyle name="Hipervínculo" xfId="31066" builtinId="8" hidden="1"/>
    <cellStyle name="Hipervínculo" xfId="31068" builtinId="8" hidden="1"/>
    <cellStyle name="Hipervínculo" xfId="31070" builtinId="8" hidden="1"/>
    <cellStyle name="Hipervínculo" xfId="31072" builtinId="8" hidden="1"/>
    <cellStyle name="Hipervínculo" xfId="31074" builtinId="8" hidden="1"/>
    <cellStyle name="Hipervínculo" xfId="31076" builtinId="8" hidden="1"/>
    <cellStyle name="Hipervínculo" xfId="31078" builtinId="8" hidden="1"/>
    <cellStyle name="Hipervínculo" xfId="31080" builtinId="8" hidden="1"/>
    <cellStyle name="Hipervínculo" xfId="31082" builtinId="8" hidden="1"/>
    <cellStyle name="Hipervínculo" xfId="31084" builtinId="8" hidden="1"/>
    <cellStyle name="Hipervínculo" xfId="31086" builtinId="8" hidden="1"/>
    <cellStyle name="Hipervínculo" xfId="31088" builtinId="8" hidden="1"/>
    <cellStyle name="Hipervínculo" xfId="31090" builtinId="8" hidden="1"/>
    <cellStyle name="Hipervínculo" xfId="31092" builtinId="8" hidden="1"/>
    <cellStyle name="Hipervínculo" xfId="31094" builtinId="8" hidden="1"/>
    <cellStyle name="Hipervínculo" xfId="31096" builtinId="8" hidden="1"/>
    <cellStyle name="Hipervínculo" xfId="31098" builtinId="8" hidden="1"/>
    <cellStyle name="Hipervínculo" xfId="31100" builtinId="8" hidden="1"/>
    <cellStyle name="Hipervínculo" xfId="31102" builtinId="8" hidden="1"/>
    <cellStyle name="Hipervínculo" xfId="31104" builtinId="8" hidden="1"/>
    <cellStyle name="Hipervínculo" xfId="31106" builtinId="8" hidden="1"/>
    <cellStyle name="Hipervínculo" xfId="31108" builtinId="8" hidden="1"/>
    <cellStyle name="Hipervínculo" xfId="31110" builtinId="8" hidden="1"/>
    <cellStyle name="Hipervínculo" xfId="31112" builtinId="8" hidden="1"/>
    <cellStyle name="Hipervínculo" xfId="31114" builtinId="8" hidden="1"/>
    <cellStyle name="Hipervínculo" xfId="31116" builtinId="8" hidden="1"/>
    <cellStyle name="Hipervínculo" xfId="31118" builtinId="8" hidden="1"/>
    <cellStyle name="Hipervínculo" xfId="31120" builtinId="8" hidden="1"/>
    <cellStyle name="Hipervínculo" xfId="31122" builtinId="8" hidden="1"/>
    <cellStyle name="Hipervínculo" xfId="31124" builtinId="8" hidden="1"/>
    <cellStyle name="Hipervínculo" xfId="31126" builtinId="8" hidden="1"/>
    <cellStyle name="Hipervínculo" xfId="31128" builtinId="8" hidden="1"/>
    <cellStyle name="Hipervínculo" xfId="31130" builtinId="8" hidden="1"/>
    <cellStyle name="Hipervínculo" xfId="31132" builtinId="8" hidden="1"/>
    <cellStyle name="Hipervínculo" xfId="31134" builtinId="8" hidden="1"/>
    <cellStyle name="Hipervínculo" xfId="31136" builtinId="8" hidden="1"/>
    <cellStyle name="Hipervínculo" xfId="31138" builtinId="8" hidden="1"/>
    <cellStyle name="Hipervínculo" xfId="31140" builtinId="8" hidden="1"/>
    <cellStyle name="Hipervínculo" xfId="31142" builtinId="8" hidden="1"/>
    <cellStyle name="Hipervínculo" xfId="31144" builtinId="8" hidden="1"/>
    <cellStyle name="Hipervínculo" xfId="31146" builtinId="8" hidden="1"/>
    <cellStyle name="Hipervínculo" xfId="31148" builtinId="8" hidden="1"/>
    <cellStyle name="Hipervínculo" xfId="31150" builtinId="8" hidden="1"/>
    <cellStyle name="Hipervínculo" xfId="31152" builtinId="8" hidden="1"/>
    <cellStyle name="Hipervínculo" xfId="31154" builtinId="8" hidden="1"/>
    <cellStyle name="Hipervínculo" xfId="31156" builtinId="8" hidden="1"/>
    <cellStyle name="Hipervínculo" xfId="31158" builtinId="8" hidden="1"/>
    <cellStyle name="Hipervínculo" xfId="31160" builtinId="8" hidden="1"/>
    <cellStyle name="Hipervínculo" xfId="31162" builtinId="8" hidden="1"/>
    <cellStyle name="Hipervínculo" xfId="31164" builtinId="8" hidden="1"/>
    <cellStyle name="Hipervínculo" xfId="31166" builtinId="8" hidden="1"/>
    <cellStyle name="Hipervínculo" xfId="31168" builtinId="8" hidden="1"/>
    <cellStyle name="Hipervínculo" xfId="31170" builtinId="8" hidden="1"/>
    <cellStyle name="Hipervínculo" xfId="31172" builtinId="8" hidden="1"/>
    <cellStyle name="Hipervínculo" xfId="31174" builtinId="8" hidden="1"/>
    <cellStyle name="Hipervínculo" xfId="31176" builtinId="8" hidden="1"/>
    <cellStyle name="Hipervínculo" xfId="31178" builtinId="8" hidden="1"/>
    <cellStyle name="Hipervínculo" xfId="31180" builtinId="8" hidden="1"/>
    <cellStyle name="Hipervínculo" xfId="31182" builtinId="8" hidden="1"/>
    <cellStyle name="Hipervínculo" xfId="31184" builtinId="8" hidden="1"/>
    <cellStyle name="Hipervínculo" xfId="31186" builtinId="8" hidden="1"/>
    <cellStyle name="Hipervínculo" xfId="31188" builtinId="8" hidden="1"/>
    <cellStyle name="Hipervínculo" xfId="31190" builtinId="8" hidden="1"/>
    <cellStyle name="Hipervínculo" xfId="31192" builtinId="8" hidden="1"/>
    <cellStyle name="Hipervínculo" xfId="31194" builtinId="8" hidden="1"/>
    <cellStyle name="Hipervínculo" xfId="31196" builtinId="8" hidden="1"/>
    <cellStyle name="Hipervínculo" xfId="31198" builtinId="8" hidden="1"/>
    <cellStyle name="Hipervínculo" xfId="31200" builtinId="8" hidden="1"/>
    <cellStyle name="Hipervínculo" xfId="31202" builtinId="8" hidden="1"/>
    <cellStyle name="Hipervínculo" xfId="31204" builtinId="8" hidden="1"/>
    <cellStyle name="Hipervínculo" xfId="31206" builtinId="8" hidden="1"/>
    <cellStyle name="Hipervínculo" xfId="31208" builtinId="8" hidden="1"/>
    <cellStyle name="Hipervínculo" xfId="31210" builtinId="8" hidden="1"/>
    <cellStyle name="Hipervínculo" xfId="31212" builtinId="8" hidden="1"/>
    <cellStyle name="Hipervínculo" xfId="31214" builtinId="8" hidden="1"/>
    <cellStyle name="Hipervínculo" xfId="31216" builtinId="8" hidden="1"/>
    <cellStyle name="Hipervínculo" xfId="31218" builtinId="8" hidden="1"/>
    <cellStyle name="Hipervínculo" xfId="31220" builtinId="8" hidden="1"/>
    <cellStyle name="Hipervínculo" xfId="31222" builtinId="8" hidden="1"/>
    <cellStyle name="Hipervínculo" xfId="31224" builtinId="8" hidden="1"/>
    <cellStyle name="Hipervínculo" xfId="31226" builtinId="8" hidden="1"/>
    <cellStyle name="Hipervínculo" xfId="31228" builtinId="8" hidden="1"/>
    <cellStyle name="Hipervínculo" xfId="31230" builtinId="8" hidden="1"/>
    <cellStyle name="Hipervínculo" xfId="31232" builtinId="8" hidden="1"/>
    <cellStyle name="Hipervínculo" xfId="31234" builtinId="8" hidden="1"/>
    <cellStyle name="Hipervínculo" xfId="31236" builtinId="8" hidden="1"/>
    <cellStyle name="Hipervínculo" xfId="31238" builtinId="8" hidden="1"/>
    <cellStyle name="Hipervínculo" xfId="31240" builtinId="8" hidden="1"/>
    <cellStyle name="Hipervínculo" xfId="31242" builtinId="8" hidden="1"/>
    <cellStyle name="Hipervínculo" xfId="31244" builtinId="8" hidden="1"/>
    <cellStyle name="Hipervínculo" xfId="31246" builtinId="8" hidden="1"/>
    <cellStyle name="Hipervínculo" xfId="31248" builtinId="8" hidden="1"/>
    <cellStyle name="Hipervínculo" xfId="31250" builtinId="8" hidden="1"/>
    <cellStyle name="Hipervínculo" xfId="31252" builtinId="8" hidden="1"/>
    <cellStyle name="Hipervínculo" xfId="31254" builtinId="8" hidden="1"/>
    <cellStyle name="Hipervínculo" xfId="31256" builtinId="8" hidden="1"/>
    <cellStyle name="Hipervínculo" xfId="31258" builtinId="8" hidden="1"/>
    <cellStyle name="Hipervínculo" xfId="31260" builtinId="8" hidden="1"/>
    <cellStyle name="Hipervínculo" xfId="31262" builtinId="8" hidden="1"/>
    <cellStyle name="Hipervínculo" xfId="31264" builtinId="8" hidden="1"/>
    <cellStyle name="Hipervínculo" xfId="31266" builtinId="8" hidden="1"/>
    <cellStyle name="Hipervínculo" xfId="31268" builtinId="8" hidden="1"/>
    <cellStyle name="Hipervínculo" xfId="31270" builtinId="8" hidden="1"/>
    <cellStyle name="Hipervínculo" xfId="31272" builtinId="8" hidden="1"/>
    <cellStyle name="Hipervínculo" xfId="31274" builtinId="8" hidden="1"/>
    <cellStyle name="Hipervínculo" xfId="31276" builtinId="8" hidden="1"/>
    <cellStyle name="Hipervínculo" xfId="31278" builtinId="8" hidden="1"/>
    <cellStyle name="Hipervínculo" xfId="31280" builtinId="8" hidden="1"/>
    <cellStyle name="Hipervínculo" xfId="31282" builtinId="8" hidden="1"/>
    <cellStyle name="Hipervínculo" xfId="31284" builtinId="8" hidden="1"/>
    <cellStyle name="Hipervínculo" xfId="31286" builtinId="8" hidden="1"/>
    <cellStyle name="Hipervínculo" xfId="31288" builtinId="8" hidden="1"/>
    <cellStyle name="Hipervínculo" xfId="31290" builtinId="8" hidden="1"/>
    <cellStyle name="Hipervínculo" xfId="31292" builtinId="8" hidden="1"/>
    <cellStyle name="Hipervínculo" xfId="31294" builtinId="8" hidden="1"/>
    <cellStyle name="Hipervínculo" xfId="31296" builtinId="8" hidden="1"/>
    <cellStyle name="Hipervínculo" xfId="31298" builtinId="8" hidden="1"/>
    <cellStyle name="Hipervínculo" xfId="31300" builtinId="8" hidden="1"/>
    <cellStyle name="Hipervínculo" xfId="31302" builtinId="8" hidden="1"/>
    <cellStyle name="Hipervínculo" xfId="31304" builtinId="8" hidden="1"/>
    <cellStyle name="Hipervínculo" xfId="31306" builtinId="8" hidden="1"/>
    <cellStyle name="Hipervínculo" xfId="31308" builtinId="8" hidden="1"/>
    <cellStyle name="Hipervínculo" xfId="31310" builtinId="8" hidden="1"/>
    <cellStyle name="Hipervínculo" xfId="31312" builtinId="8" hidden="1"/>
    <cellStyle name="Hipervínculo" xfId="31314" builtinId="8" hidden="1"/>
    <cellStyle name="Hipervínculo" xfId="31316" builtinId="8" hidden="1"/>
    <cellStyle name="Hipervínculo" xfId="31318" builtinId="8" hidden="1"/>
    <cellStyle name="Hipervínculo" xfId="31320" builtinId="8" hidden="1"/>
    <cellStyle name="Hipervínculo" xfId="31322" builtinId="8" hidden="1"/>
    <cellStyle name="Hipervínculo" xfId="31324" builtinId="8" hidden="1"/>
    <cellStyle name="Hipervínculo" xfId="31326" builtinId="8" hidden="1"/>
    <cellStyle name="Hipervínculo" xfId="31328" builtinId="8" hidden="1"/>
    <cellStyle name="Hipervínculo" xfId="31330" builtinId="8" hidden="1"/>
    <cellStyle name="Hipervínculo" xfId="31332" builtinId="8" hidden="1"/>
    <cellStyle name="Hipervínculo" xfId="31334" builtinId="8" hidden="1"/>
    <cellStyle name="Hipervínculo" xfId="31336" builtinId="8" hidden="1"/>
    <cellStyle name="Hipervínculo" xfId="31338" builtinId="8" hidden="1"/>
    <cellStyle name="Hipervínculo" xfId="31340" builtinId="8" hidden="1"/>
    <cellStyle name="Hipervínculo" xfId="31342" builtinId="8" hidden="1"/>
    <cellStyle name="Hipervínculo" xfId="31344" builtinId="8" hidden="1"/>
    <cellStyle name="Hipervínculo" xfId="31346" builtinId="8" hidden="1"/>
    <cellStyle name="Hipervínculo" xfId="31348" builtinId="8" hidden="1"/>
    <cellStyle name="Hipervínculo" xfId="31350" builtinId="8" hidden="1"/>
    <cellStyle name="Hipervínculo" xfId="31352" builtinId="8" hidden="1"/>
    <cellStyle name="Hipervínculo" xfId="31354" builtinId="8" hidden="1"/>
    <cellStyle name="Hipervínculo" xfId="31356" builtinId="8" hidden="1"/>
    <cellStyle name="Hipervínculo" xfId="31358" builtinId="8" hidden="1"/>
    <cellStyle name="Hipervínculo" xfId="31360" builtinId="8" hidden="1"/>
    <cellStyle name="Hipervínculo" xfId="31362" builtinId="8" hidden="1"/>
    <cellStyle name="Hipervínculo" xfId="31364" builtinId="8" hidden="1"/>
    <cellStyle name="Hipervínculo" xfId="31366" builtinId="8" hidden="1"/>
    <cellStyle name="Hipervínculo" xfId="31368" builtinId="8" hidden="1"/>
    <cellStyle name="Hipervínculo" xfId="31370" builtinId="8" hidden="1"/>
    <cellStyle name="Hipervínculo" xfId="31372" builtinId="8" hidden="1"/>
    <cellStyle name="Hipervínculo" xfId="31374" builtinId="8" hidden="1"/>
    <cellStyle name="Hipervínculo" xfId="31376" builtinId="8" hidden="1"/>
    <cellStyle name="Hipervínculo" xfId="31378" builtinId="8" hidden="1"/>
    <cellStyle name="Hipervínculo" xfId="31380" builtinId="8" hidden="1"/>
    <cellStyle name="Hipervínculo" xfId="31382" builtinId="8" hidden="1"/>
    <cellStyle name="Hipervínculo" xfId="31384" builtinId="8" hidden="1"/>
    <cellStyle name="Hipervínculo" xfId="31386" builtinId="8" hidden="1"/>
    <cellStyle name="Hipervínculo" xfId="31388" builtinId="8" hidden="1"/>
    <cellStyle name="Hipervínculo" xfId="31390" builtinId="8" hidden="1"/>
    <cellStyle name="Hipervínculo" xfId="31392" builtinId="8" hidden="1"/>
    <cellStyle name="Hipervínculo" xfId="31394" builtinId="8" hidden="1"/>
    <cellStyle name="Hipervínculo" xfId="31396" builtinId="8" hidden="1"/>
    <cellStyle name="Hipervínculo" xfId="31398" builtinId="8" hidden="1"/>
    <cellStyle name="Hipervínculo" xfId="31400" builtinId="8" hidden="1"/>
    <cellStyle name="Hipervínculo" xfId="31402" builtinId="8" hidden="1"/>
    <cellStyle name="Hipervínculo" xfId="31404" builtinId="8" hidden="1"/>
    <cellStyle name="Hipervínculo" xfId="31406" builtinId="8" hidden="1"/>
    <cellStyle name="Hipervínculo" xfId="31408" builtinId="8" hidden="1"/>
    <cellStyle name="Hipervínculo" xfId="31410" builtinId="8" hidden="1"/>
    <cellStyle name="Hipervínculo" xfId="31412" builtinId="8" hidden="1"/>
    <cellStyle name="Hipervínculo" xfId="31414" builtinId="8" hidden="1"/>
    <cellStyle name="Hipervínculo" xfId="31416" builtinId="8" hidden="1"/>
    <cellStyle name="Hipervínculo" xfId="31418" builtinId="8" hidden="1"/>
    <cellStyle name="Hipervínculo" xfId="31420" builtinId="8" hidden="1"/>
    <cellStyle name="Hipervínculo" xfId="31422" builtinId="8" hidden="1"/>
    <cellStyle name="Hipervínculo" xfId="31424" builtinId="8" hidden="1"/>
    <cellStyle name="Hipervínculo" xfId="31426" builtinId="8" hidden="1"/>
    <cellStyle name="Hipervínculo" xfId="31428" builtinId="8" hidden="1"/>
    <cellStyle name="Hipervínculo" xfId="31430" builtinId="8" hidden="1"/>
    <cellStyle name="Hipervínculo" xfId="31432" builtinId="8" hidden="1"/>
    <cellStyle name="Hipervínculo" xfId="31434" builtinId="8" hidden="1"/>
    <cellStyle name="Hipervínculo" xfId="31436" builtinId="8" hidden="1"/>
    <cellStyle name="Hipervínculo" xfId="31438" builtinId="8" hidden="1"/>
    <cellStyle name="Hipervínculo" xfId="31440" builtinId="8" hidden="1"/>
    <cellStyle name="Hipervínculo" xfId="31442" builtinId="8" hidden="1"/>
    <cellStyle name="Hipervínculo" xfId="31444" builtinId="8" hidden="1"/>
    <cellStyle name="Hipervínculo" xfId="31446" builtinId="8" hidden="1"/>
    <cellStyle name="Hipervínculo" xfId="31448" builtinId="8" hidden="1"/>
    <cellStyle name="Hipervínculo" xfId="31450" builtinId="8" hidden="1"/>
    <cellStyle name="Hipervínculo" xfId="31452" builtinId="8" hidden="1"/>
    <cellStyle name="Hipervínculo" xfId="31454" builtinId="8" hidden="1"/>
    <cellStyle name="Hipervínculo" xfId="31456" builtinId="8" hidden="1"/>
    <cellStyle name="Hipervínculo" xfId="31458" builtinId="8" hidden="1"/>
    <cellStyle name="Hipervínculo" xfId="31460" builtinId="8" hidden="1"/>
    <cellStyle name="Hipervínculo" xfId="31462" builtinId="8" hidden="1"/>
    <cellStyle name="Hipervínculo" xfId="31464" builtinId="8" hidden="1"/>
    <cellStyle name="Hipervínculo" xfId="31466" builtinId="8" hidden="1"/>
    <cellStyle name="Hipervínculo" xfId="31468" builtinId="8" hidden="1"/>
    <cellStyle name="Hipervínculo" xfId="31470" builtinId="8" hidden="1"/>
    <cellStyle name="Hipervínculo" xfId="31472" builtinId="8" hidden="1"/>
    <cellStyle name="Hipervínculo" xfId="31474" builtinId="8" hidden="1"/>
    <cellStyle name="Hipervínculo" xfId="31476" builtinId="8" hidden="1"/>
    <cellStyle name="Hipervínculo" xfId="31478" builtinId="8" hidden="1"/>
    <cellStyle name="Hipervínculo" xfId="31480" builtinId="8" hidden="1"/>
    <cellStyle name="Hipervínculo" xfId="31482" builtinId="8" hidden="1"/>
    <cellStyle name="Hipervínculo" xfId="31484" builtinId="8" hidden="1"/>
    <cellStyle name="Hipervínculo" xfId="31486" builtinId="8" hidden="1"/>
    <cellStyle name="Hipervínculo" xfId="31488" builtinId="8" hidden="1"/>
    <cellStyle name="Hipervínculo" xfId="31490" builtinId="8" hidden="1"/>
    <cellStyle name="Hipervínculo" xfId="31492" builtinId="8" hidden="1"/>
    <cellStyle name="Hipervínculo" xfId="31494" builtinId="8" hidden="1"/>
    <cellStyle name="Hipervínculo" xfId="31496" builtinId="8" hidden="1"/>
    <cellStyle name="Hipervínculo" xfId="31498" builtinId="8" hidden="1"/>
    <cellStyle name="Hipervínculo" xfId="31500" builtinId="8" hidden="1"/>
    <cellStyle name="Hipervínculo" xfId="31502" builtinId="8" hidden="1"/>
    <cellStyle name="Hipervínculo" xfId="31504" builtinId="8" hidden="1"/>
    <cellStyle name="Hipervínculo" xfId="31506" builtinId="8" hidden="1"/>
    <cellStyle name="Hipervínculo" xfId="31508" builtinId="8" hidden="1"/>
    <cellStyle name="Hipervínculo" xfId="31510" builtinId="8" hidden="1"/>
    <cellStyle name="Hipervínculo" xfId="31512" builtinId="8" hidden="1"/>
    <cellStyle name="Hipervínculo" xfId="31514" builtinId="8" hidden="1"/>
    <cellStyle name="Hipervínculo" xfId="31516" builtinId="8" hidden="1"/>
    <cellStyle name="Hipervínculo" xfId="31518" builtinId="8" hidden="1"/>
    <cellStyle name="Hipervínculo" xfId="31520" builtinId="8" hidden="1"/>
    <cellStyle name="Hipervínculo" xfId="31522" builtinId="8" hidden="1"/>
    <cellStyle name="Hipervínculo" xfId="31524" builtinId="8" hidden="1"/>
    <cellStyle name="Hipervínculo" xfId="31526" builtinId="8" hidden="1"/>
    <cellStyle name="Hipervínculo" xfId="31528" builtinId="8" hidden="1"/>
    <cellStyle name="Hipervínculo" xfId="31530" builtinId="8" hidden="1"/>
    <cellStyle name="Hipervínculo" xfId="31532" builtinId="8" hidden="1"/>
    <cellStyle name="Hipervínculo" xfId="31534" builtinId="8" hidden="1"/>
    <cellStyle name="Hipervínculo" xfId="31536" builtinId="8" hidden="1"/>
    <cellStyle name="Hipervínculo" xfId="31538" builtinId="8" hidden="1"/>
    <cellStyle name="Hipervínculo" xfId="31540" builtinId="8" hidden="1"/>
    <cellStyle name="Hipervínculo" xfId="31542" builtinId="8" hidden="1"/>
    <cellStyle name="Hipervínculo" xfId="31544" builtinId="8" hidden="1"/>
    <cellStyle name="Hipervínculo" xfId="31546" builtinId="8" hidden="1"/>
    <cellStyle name="Hipervínculo" xfId="31548" builtinId="8" hidden="1"/>
    <cellStyle name="Hipervínculo" xfId="31550" builtinId="8" hidden="1"/>
    <cellStyle name="Hipervínculo" xfId="31552" builtinId="8" hidden="1"/>
    <cellStyle name="Hipervínculo" xfId="31554" builtinId="8" hidden="1"/>
    <cellStyle name="Hipervínculo" xfId="31556" builtinId="8" hidden="1"/>
    <cellStyle name="Hipervínculo" xfId="31558" builtinId="8" hidden="1"/>
    <cellStyle name="Hipervínculo" xfId="31560" builtinId="8" hidden="1"/>
    <cellStyle name="Hipervínculo" xfId="31562" builtinId="8" hidden="1"/>
    <cellStyle name="Hipervínculo" xfId="31564" builtinId="8" hidden="1"/>
    <cellStyle name="Hipervínculo" xfId="31566" builtinId="8" hidden="1"/>
    <cellStyle name="Hipervínculo" xfId="31568" builtinId="8" hidden="1"/>
    <cellStyle name="Hipervínculo" xfId="31570" builtinId="8" hidden="1"/>
    <cellStyle name="Hipervínculo" xfId="31572" builtinId="8" hidden="1"/>
    <cellStyle name="Hipervínculo" xfId="31574" builtinId="8" hidden="1"/>
    <cellStyle name="Hipervínculo" xfId="31576" builtinId="8" hidden="1"/>
    <cellStyle name="Hipervínculo" xfId="31578" builtinId="8" hidden="1"/>
    <cellStyle name="Hipervínculo" xfId="31580" builtinId="8" hidden="1"/>
    <cellStyle name="Hipervínculo" xfId="31582" builtinId="8" hidden="1"/>
    <cellStyle name="Hipervínculo" xfId="31584" builtinId="8" hidden="1"/>
    <cellStyle name="Hipervínculo" xfId="31586" builtinId="8" hidden="1"/>
    <cellStyle name="Hipervínculo" xfId="31588" builtinId="8" hidden="1"/>
    <cellStyle name="Hipervínculo" xfId="31590" builtinId="8" hidden="1"/>
    <cellStyle name="Hipervínculo" xfId="31592" builtinId="8" hidden="1"/>
    <cellStyle name="Hipervínculo" xfId="31594" builtinId="8" hidden="1"/>
    <cellStyle name="Hipervínculo" xfId="31596" builtinId="8" hidden="1"/>
    <cellStyle name="Hipervínculo" xfId="31598" builtinId="8" hidden="1"/>
    <cellStyle name="Hipervínculo" xfId="31600" builtinId="8" hidden="1"/>
    <cellStyle name="Hipervínculo" xfId="31602" builtinId="8" hidden="1"/>
    <cellStyle name="Hipervínculo" xfId="31604" builtinId="8" hidden="1"/>
    <cellStyle name="Hipervínculo" xfId="31606" builtinId="8" hidden="1"/>
    <cellStyle name="Hipervínculo" xfId="31608" builtinId="8" hidden="1"/>
    <cellStyle name="Hipervínculo" xfId="31610" builtinId="8" hidden="1"/>
    <cellStyle name="Hipervínculo" xfId="31612" builtinId="8" hidden="1"/>
    <cellStyle name="Hipervínculo" xfId="31614" builtinId="8" hidden="1"/>
    <cellStyle name="Hipervínculo" xfId="31616" builtinId="8" hidden="1"/>
    <cellStyle name="Hipervínculo" xfId="31618" builtinId="8" hidden="1"/>
    <cellStyle name="Hipervínculo" xfId="31620" builtinId="8" hidden="1"/>
    <cellStyle name="Hipervínculo" xfId="31622" builtinId="8" hidden="1"/>
    <cellStyle name="Hipervínculo" xfId="31624" builtinId="8" hidden="1"/>
    <cellStyle name="Hipervínculo" xfId="31626" builtinId="8" hidden="1"/>
    <cellStyle name="Hipervínculo" xfId="31628" builtinId="8" hidden="1"/>
    <cellStyle name="Hipervínculo" xfId="31630" builtinId="8" hidden="1"/>
    <cellStyle name="Hipervínculo" xfId="31632" builtinId="8" hidden="1"/>
    <cellStyle name="Hipervínculo" xfId="31634" builtinId="8" hidden="1"/>
    <cellStyle name="Hipervínculo" xfId="31636" builtinId="8" hidden="1"/>
    <cellStyle name="Hipervínculo" xfId="31638" builtinId="8" hidden="1"/>
    <cellStyle name="Hipervínculo" xfId="31640" builtinId="8" hidden="1"/>
    <cellStyle name="Hipervínculo" xfId="31642" builtinId="8" hidden="1"/>
    <cellStyle name="Hipervínculo" xfId="31644" builtinId="8" hidden="1"/>
    <cellStyle name="Hipervínculo" xfId="31646" builtinId="8" hidden="1"/>
    <cellStyle name="Hipervínculo" xfId="31648" builtinId="8" hidden="1"/>
    <cellStyle name="Hipervínculo" xfId="31650" builtinId="8" hidden="1"/>
    <cellStyle name="Hipervínculo" xfId="31652" builtinId="8" hidden="1"/>
    <cellStyle name="Hipervínculo" xfId="31654" builtinId="8" hidden="1"/>
    <cellStyle name="Hipervínculo" xfId="31656" builtinId="8" hidden="1"/>
    <cellStyle name="Hipervínculo" xfId="31658" builtinId="8" hidden="1"/>
    <cellStyle name="Hipervínculo" xfId="31660" builtinId="8" hidden="1"/>
    <cellStyle name="Hipervínculo" xfId="31662" builtinId="8" hidden="1"/>
    <cellStyle name="Hipervínculo" xfId="31664" builtinId="8" hidden="1"/>
    <cellStyle name="Hipervínculo" xfId="31666" builtinId="8" hidden="1"/>
    <cellStyle name="Hipervínculo" xfId="31668" builtinId="8" hidden="1"/>
    <cellStyle name="Hipervínculo" xfId="31670" builtinId="8" hidden="1"/>
    <cellStyle name="Hipervínculo" xfId="31672" builtinId="8" hidden="1"/>
    <cellStyle name="Hipervínculo" xfId="31674" builtinId="8" hidden="1"/>
    <cellStyle name="Hipervínculo" xfId="31676" builtinId="8" hidden="1"/>
    <cellStyle name="Hipervínculo" xfId="31678" builtinId="8" hidden="1"/>
    <cellStyle name="Hipervínculo" xfId="31680" builtinId="8" hidden="1"/>
    <cellStyle name="Hipervínculo" xfId="31682" builtinId="8" hidden="1"/>
    <cellStyle name="Hipervínculo" xfId="31684" builtinId="8" hidden="1"/>
    <cellStyle name="Hipervínculo" xfId="31686" builtinId="8" hidden="1"/>
    <cellStyle name="Hipervínculo" xfId="31688" builtinId="8" hidden="1"/>
    <cellStyle name="Hipervínculo" xfId="31690" builtinId="8" hidden="1"/>
    <cellStyle name="Hipervínculo" xfId="31692" builtinId="8" hidden="1"/>
    <cellStyle name="Hipervínculo" xfId="31694" builtinId="8" hidden="1"/>
    <cellStyle name="Hipervínculo" xfId="31696" builtinId="8" hidden="1"/>
    <cellStyle name="Hipervínculo" xfId="31698" builtinId="8" hidden="1"/>
    <cellStyle name="Hipervínculo" xfId="31700" builtinId="8" hidden="1"/>
    <cellStyle name="Hipervínculo" xfId="31702" builtinId="8" hidden="1"/>
    <cellStyle name="Hipervínculo" xfId="31704" builtinId="8" hidden="1"/>
    <cellStyle name="Hipervínculo" xfId="31706" builtinId="8" hidden="1"/>
    <cellStyle name="Hipervínculo" xfId="31708" builtinId="8" hidden="1"/>
    <cellStyle name="Hipervínculo" xfId="31710" builtinId="8" hidden="1"/>
    <cellStyle name="Hipervínculo" xfId="31712" builtinId="8" hidden="1"/>
    <cellStyle name="Hipervínculo" xfId="31714" builtinId="8" hidden="1"/>
    <cellStyle name="Hipervínculo" xfId="31716" builtinId="8" hidden="1"/>
    <cellStyle name="Hipervínculo" xfId="31718" builtinId="8" hidden="1"/>
    <cellStyle name="Hipervínculo" xfId="31720" builtinId="8" hidden="1"/>
    <cellStyle name="Hipervínculo" xfId="31722" builtinId="8" hidden="1"/>
    <cellStyle name="Hipervínculo" xfId="31724" builtinId="8" hidden="1"/>
    <cellStyle name="Hipervínculo" xfId="31726" builtinId="8" hidden="1"/>
    <cellStyle name="Hipervínculo" xfId="31728" builtinId="8" hidden="1"/>
    <cellStyle name="Hipervínculo" xfId="31730" builtinId="8" hidden="1"/>
    <cellStyle name="Hipervínculo" xfId="31732" builtinId="8" hidden="1"/>
    <cellStyle name="Hipervínculo" xfId="31734" builtinId="8" hidden="1"/>
    <cellStyle name="Hipervínculo" xfId="31736" builtinId="8" hidden="1"/>
    <cellStyle name="Hipervínculo" xfId="31738" builtinId="8" hidden="1"/>
    <cellStyle name="Hipervínculo" xfId="31740" builtinId="8" hidden="1"/>
    <cellStyle name="Hipervínculo" xfId="31742" builtinId="8" hidden="1"/>
    <cellStyle name="Hipervínculo" xfId="31744" builtinId="8" hidden="1"/>
    <cellStyle name="Hipervínculo" xfId="31746" builtinId="8" hidden="1"/>
    <cellStyle name="Hipervínculo" xfId="31748" builtinId="8" hidden="1"/>
    <cellStyle name="Hipervínculo" xfId="31750" builtinId="8" hidden="1"/>
    <cellStyle name="Hipervínculo" xfId="31752" builtinId="8" hidden="1"/>
    <cellStyle name="Hipervínculo" xfId="31754" builtinId="8" hidden="1"/>
    <cellStyle name="Hipervínculo" xfId="31756" builtinId="8" hidden="1"/>
    <cellStyle name="Hipervínculo" xfId="31758" builtinId="8" hidden="1"/>
    <cellStyle name="Hipervínculo" xfId="31760" builtinId="8" hidden="1"/>
    <cellStyle name="Hipervínculo" xfId="31762" builtinId="8" hidden="1"/>
    <cellStyle name="Hipervínculo" xfId="31764" builtinId="8" hidden="1"/>
    <cellStyle name="Hipervínculo" xfId="31766" builtinId="8" hidden="1"/>
    <cellStyle name="Hipervínculo" xfId="31768" builtinId="8" hidden="1"/>
    <cellStyle name="Hipervínculo" xfId="31770" builtinId="8" hidden="1"/>
    <cellStyle name="Hipervínculo" xfId="31772" builtinId="8" hidden="1"/>
    <cellStyle name="Hipervínculo" xfId="31774" builtinId="8" hidden="1"/>
    <cellStyle name="Hipervínculo" xfId="31776" builtinId="8" hidden="1"/>
    <cellStyle name="Hipervínculo" xfId="31778" builtinId="8" hidden="1"/>
    <cellStyle name="Hipervínculo" xfId="31780" builtinId="8" hidden="1"/>
    <cellStyle name="Hipervínculo" xfId="31782" builtinId="8" hidden="1"/>
    <cellStyle name="Hipervínculo" xfId="31784" builtinId="8" hidden="1"/>
    <cellStyle name="Hipervínculo" xfId="31786" builtinId="8" hidden="1"/>
    <cellStyle name="Hipervínculo" xfId="31788" builtinId="8" hidden="1"/>
    <cellStyle name="Hipervínculo" xfId="31790" builtinId="8" hidden="1"/>
    <cellStyle name="Hipervínculo" xfId="31792" builtinId="8" hidden="1"/>
    <cellStyle name="Hipervínculo" xfId="31794" builtinId="8" hidden="1"/>
    <cellStyle name="Hipervínculo" xfId="31796" builtinId="8" hidden="1"/>
    <cellStyle name="Hipervínculo" xfId="31798" builtinId="8" hidden="1"/>
    <cellStyle name="Hipervínculo" xfId="31800" builtinId="8" hidden="1"/>
    <cellStyle name="Hipervínculo" xfId="31802" builtinId="8" hidden="1"/>
    <cellStyle name="Hipervínculo" xfId="31804" builtinId="8" hidden="1"/>
    <cellStyle name="Hipervínculo" xfId="31806" builtinId="8" hidden="1"/>
    <cellStyle name="Hipervínculo" xfId="31808" builtinId="8" hidden="1"/>
    <cellStyle name="Hipervínculo" xfId="31810" builtinId="8" hidden="1"/>
    <cellStyle name="Hipervínculo" xfId="31812" builtinId="8" hidden="1"/>
    <cellStyle name="Hipervínculo" xfId="31814" builtinId="8" hidden="1"/>
    <cellStyle name="Hipervínculo" xfId="31816" builtinId="8" hidden="1"/>
    <cellStyle name="Hipervínculo" xfId="31818" builtinId="8" hidden="1"/>
    <cellStyle name="Hipervínculo" xfId="31820" builtinId="8" hidden="1"/>
    <cellStyle name="Hipervínculo" xfId="31822" builtinId="8" hidden="1"/>
    <cellStyle name="Hipervínculo" xfId="31824" builtinId="8" hidden="1"/>
    <cellStyle name="Hipervínculo" xfId="31826" builtinId="8" hidden="1"/>
    <cellStyle name="Hipervínculo" xfId="31828" builtinId="8" hidden="1"/>
    <cellStyle name="Hipervínculo" xfId="31830" builtinId="8" hidden="1"/>
    <cellStyle name="Hipervínculo" xfId="31832" builtinId="8" hidden="1"/>
    <cellStyle name="Hipervínculo" xfId="31834" builtinId="8" hidden="1"/>
    <cellStyle name="Hipervínculo" xfId="31836" builtinId="8" hidden="1"/>
    <cellStyle name="Hipervínculo" xfId="31838" builtinId="8" hidden="1"/>
    <cellStyle name="Hipervínculo" xfId="31840" builtinId="8" hidden="1"/>
    <cellStyle name="Hipervínculo" xfId="31842" builtinId="8" hidden="1"/>
    <cellStyle name="Hipervínculo" xfId="31844" builtinId="8" hidden="1"/>
    <cellStyle name="Hipervínculo" xfId="31846" builtinId="8" hidden="1"/>
    <cellStyle name="Hipervínculo" xfId="31848" builtinId="8" hidden="1"/>
    <cellStyle name="Hipervínculo" xfId="31850" builtinId="8" hidden="1"/>
    <cellStyle name="Hipervínculo" xfId="31852" builtinId="8" hidden="1"/>
    <cellStyle name="Hipervínculo" xfId="31854" builtinId="8" hidden="1"/>
    <cellStyle name="Hipervínculo" xfId="31856" builtinId="8" hidden="1"/>
    <cellStyle name="Hipervínculo" xfId="31858" builtinId="8" hidden="1"/>
    <cellStyle name="Hipervínculo" xfId="31860" builtinId="8" hidden="1"/>
    <cellStyle name="Hipervínculo" xfId="31862" builtinId="8" hidden="1"/>
    <cellStyle name="Hipervínculo" xfId="31864" builtinId="8" hidden="1"/>
    <cellStyle name="Hipervínculo" xfId="31866" builtinId="8" hidden="1"/>
    <cellStyle name="Hipervínculo" xfId="31868" builtinId="8" hidden="1"/>
    <cellStyle name="Hipervínculo" xfId="31870" builtinId="8" hidden="1"/>
    <cellStyle name="Hipervínculo" xfId="31872" builtinId="8" hidden="1"/>
    <cellStyle name="Hipervínculo" xfId="31874" builtinId="8" hidden="1"/>
    <cellStyle name="Hipervínculo" xfId="31876" builtinId="8" hidden="1"/>
    <cellStyle name="Hipervínculo" xfId="31878" builtinId="8" hidden="1"/>
    <cellStyle name="Hipervínculo" xfId="31880" builtinId="8" hidden="1"/>
    <cellStyle name="Hipervínculo" xfId="31882" builtinId="8" hidden="1"/>
    <cellStyle name="Hipervínculo" xfId="31884" builtinId="8" hidden="1"/>
    <cellStyle name="Hipervínculo" xfId="31886" builtinId="8" hidden="1"/>
    <cellStyle name="Hipervínculo" xfId="31888" builtinId="8" hidden="1"/>
    <cellStyle name="Hipervínculo" xfId="31890" builtinId="8" hidden="1"/>
    <cellStyle name="Hipervínculo" xfId="31892" builtinId="8" hidden="1"/>
    <cellStyle name="Hipervínculo" xfId="31894" builtinId="8" hidden="1"/>
    <cellStyle name="Hipervínculo" xfId="31896" builtinId="8" hidden="1"/>
    <cellStyle name="Hipervínculo" xfId="31898" builtinId="8" hidden="1"/>
    <cellStyle name="Hipervínculo" xfId="31900" builtinId="8" hidden="1"/>
    <cellStyle name="Hipervínculo" xfId="31902" builtinId="8" hidden="1"/>
    <cellStyle name="Hipervínculo" xfId="31904" builtinId="8" hidden="1"/>
    <cellStyle name="Hipervínculo" xfId="31906" builtinId="8" hidden="1"/>
    <cellStyle name="Hipervínculo" xfId="31908" builtinId="8" hidden="1"/>
    <cellStyle name="Hipervínculo" xfId="31910" builtinId="8" hidden="1"/>
    <cellStyle name="Hipervínculo" xfId="31912" builtinId="8" hidden="1"/>
    <cellStyle name="Hipervínculo" xfId="31914" builtinId="8" hidden="1"/>
    <cellStyle name="Hipervínculo" xfId="31916" builtinId="8" hidden="1"/>
    <cellStyle name="Hipervínculo" xfId="31918" builtinId="8" hidden="1"/>
    <cellStyle name="Hipervínculo" xfId="31920" builtinId="8" hidden="1"/>
    <cellStyle name="Hipervínculo" xfId="31922" builtinId="8" hidden="1"/>
    <cellStyle name="Hipervínculo" xfId="31924" builtinId="8" hidden="1"/>
    <cellStyle name="Hipervínculo" xfId="31926" builtinId="8" hidden="1"/>
    <cellStyle name="Hipervínculo" xfId="31928" builtinId="8" hidden="1"/>
    <cellStyle name="Hipervínculo" xfId="31930" builtinId="8" hidden="1"/>
    <cellStyle name="Hipervínculo" xfId="31932" builtinId="8" hidden="1"/>
    <cellStyle name="Hipervínculo" xfId="31934" builtinId="8" hidden="1"/>
    <cellStyle name="Hipervínculo" xfId="31936" builtinId="8" hidden="1"/>
    <cellStyle name="Hipervínculo" xfId="31938" builtinId="8" hidden="1"/>
    <cellStyle name="Hipervínculo" xfId="31940" builtinId="8" hidden="1"/>
    <cellStyle name="Hipervínculo" xfId="31942" builtinId="8" hidden="1"/>
    <cellStyle name="Hipervínculo" xfId="31944" builtinId="8" hidden="1"/>
    <cellStyle name="Hipervínculo" xfId="31946" builtinId="8" hidden="1"/>
    <cellStyle name="Hipervínculo" xfId="31948" builtinId="8" hidden="1"/>
    <cellStyle name="Hipervínculo" xfId="31950" builtinId="8" hidden="1"/>
    <cellStyle name="Hipervínculo" xfId="31952" builtinId="8" hidden="1"/>
    <cellStyle name="Hipervínculo" xfId="31954" builtinId="8" hidden="1"/>
    <cellStyle name="Hipervínculo" xfId="31956" builtinId="8" hidden="1"/>
    <cellStyle name="Hipervínculo" xfId="31958" builtinId="8" hidden="1"/>
    <cellStyle name="Hipervínculo" xfId="31960" builtinId="8" hidden="1"/>
    <cellStyle name="Hipervínculo" xfId="31962" builtinId="8" hidden="1"/>
    <cellStyle name="Hipervínculo" xfId="31964" builtinId="8" hidden="1"/>
    <cellStyle name="Hipervínculo" xfId="31966" builtinId="8" hidden="1"/>
    <cellStyle name="Hipervínculo" xfId="31968" builtinId="8" hidden="1"/>
    <cellStyle name="Hipervínculo" xfId="31970" builtinId="8" hidden="1"/>
    <cellStyle name="Hipervínculo" xfId="31972" builtinId="8" hidden="1"/>
    <cellStyle name="Hipervínculo" xfId="31974" builtinId="8" hidden="1"/>
    <cellStyle name="Hipervínculo" xfId="31976" builtinId="8" hidden="1"/>
    <cellStyle name="Hipervínculo" xfId="31978" builtinId="8" hidden="1"/>
    <cellStyle name="Hipervínculo" xfId="31980" builtinId="8" hidden="1"/>
    <cellStyle name="Hipervínculo" xfId="31982" builtinId="8" hidden="1"/>
    <cellStyle name="Hipervínculo" xfId="31984" builtinId="8" hidden="1"/>
    <cellStyle name="Hipervínculo" xfId="31986" builtinId="8" hidden="1"/>
    <cellStyle name="Hipervínculo" xfId="31988" builtinId="8" hidden="1"/>
    <cellStyle name="Hipervínculo" xfId="31990" builtinId="8" hidden="1"/>
    <cellStyle name="Hipervínculo" xfId="31992" builtinId="8" hidden="1"/>
    <cellStyle name="Hipervínculo" xfId="31994" builtinId="8" hidden="1"/>
    <cellStyle name="Hipervínculo" xfId="31996" builtinId="8" hidden="1"/>
    <cellStyle name="Hipervínculo" xfId="31998" builtinId="8" hidden="1"/>
    <cellStyle name="Hipervínculo" xfId="32000" builtinId="8" hidden="1"/>
    <cellStyle name="Hipervínculo" xfId="32002" builtinId="8" hidden="1"/>
    <cellStyle name="Hipervínculo" xfId="32004" builtinId="8" hidden="1"/>
    <cellStyle name="Hipervínculo" xfId="32006" builtinId="8" hidden="1"/>
    <cellStyle name="Hipervínculo" xfId="32008" builtinId="8" hidden="1"/>
    <cellStyle name="Hipervínculo" xfId="32010" builtinId="8" hidden="1"/>
    <cellStyle name="Hipervínculo" xfId="32012" builtinId="8" hidden="1"/>
    <cellStyle name="Hipervínculo" xfId="32014" builtinId="8" hidden="1"/>
    <cellStyle name="Hipervínculo" xfId="32016" builtinId="8" hidden="1"/>
    <cellStyle name="Hipervínculo" xfId="32018" builtinId="8" hidden="1"/>
    <cellStyle name="Hipervínculo" xfId="32020" builtinId="8" hidden="1"/>
    <cellStyle name="Hipervínculo" xfId="32022" builtinId="8" hidden="1"/>
    <cellStyle name="Hipervínculo" xfId="32024" builtinId="8" hidden="1"/>
    <cellStyle name="Hipervínculo" xfId="32026" builtinId="8" hidden="1"/>
    <cellStyle name="Hipervínculo" xfId="32028" builtinId="8" hidden="1"/>
    <cellStyle name="Hipervínculo" xfId="32030" builtinId="8" hidden="1"/>
    <cellStyle name="Hipervínculo" xfId="32032" builtinId="8" hidden="1"/>
    <cellStyle name="Hipervínculo" xfId="32034" builtinId="8" hidden="1"/>
    <cellStyle name="Hipervínculo" xfId="32036" builtinId="8" hidden="1"/>
    <cellStyle name="Hipervínculo" xfId="32038" builtinId="8" hidden="1"/>
    <cellStyle name="Hipervínculo" xfId="32040" builtinId="8" hidden="1"/>
    <cellStyle name="Hipervínculo" xfId="32042" builtinId="8" hidden="1"/>
    <cellStyle name="Hipervínculo" xfId="32044" builtinId="8" hidden="1"/>
    <cellStyle name="Hipervínculo" xfId="32046" builtinId="8" hidden="1"/>
    <cellStyle name="Hipervínculo" xfId="32048" builtinId="8" hidden="1"/>
    <cellStyle name="Hipervínculo" xfId="32050" builtinId="8" hidden="1"/>
    <cellStyle name="Hipervínculo" xfId="32052" builtinId="8" hidden="1"/>
    <cellStyle name="Hipervínculo" xfId="32054" builtinId="8" hidden="1"/>
    <cellStyle name="Hipervínculo" xfId="32056" builtinId="8" hidden="1"/>
    <cellStyle name="Hipervínculo" xfId="32058" builtinId="8" hidden="1"/>
    <cellStyle name="Hipervínculo" xfId="32060" builtinId="8" hidden="1"/>
    <cellStyle name="Hipervínculo" xfId="32062" builtinId="8" hidden="1"/>
    <cellStyle name="Hipervínculo" xfId="32064" builtinId="8" hidden="1"/>
    <cellStyle name="Hipervínculo" xfId="32066" builtinId="8" hidden="1"/>
    <cellStyle name="Hipervínculo" xfId="32068" builtinId="8" hidden="1"/>
    <cellStyle name="Hipervínculo" xfId="32070" builtinId="8" hidden="1"/>
    <cellStyle name="Hipervínculo" xfId="32072" builtinId="8" hidden="1"/>
    <cellStyle name="Hipervínculo" xfId="32074" builtinId="8" hidden="1"/>
    <cellStyle name="Hipervínculo" xfId="32076" builtinId="8" hidden="1"/>
    <cellStyle name="Hipervínculo" xfId="32078" builtinId="8" hidden="1"/>
    <cellStyle name="Hipervínculo" xfId="32080" builtinId="8" hidden="1"/>
    <cellStyle name="Hipervínculo" xfId="32082" builtinId="8" hidden="1"/>
    <cellStyle name="Hipervínculo" xfId="32084" builtinId="8" hidden="1"/>
    <cellStyle name="Hipervínculo" xfId="32086" builtinId="8" hidden="1"/>
    <cellStyle name="Hipervínculo" xfId="32088" builtinId="8" hidden="1"/>
    <cellStyle name="Hipervínculo" xfId="32090" builtinId="8" hidden="1"/>
    <cellStyle name="Hipervínculo" xfId="32092" builtinId="8" hidden="1"/>
    <cellStyle name="Hipervínculo" xfId="32094" builtinId="8" hidden="1"/>
    <cellStyle name="Hipervínculo" xfId="32096" builtinId="8" hidden="1"/>
    <cellStyle name="Hipervínculo" xfId="32098" builtinId="8" hidden="1"/>
    <cellStyle name="Hipervínculo" xfId="32100" builtinId="8" hidden="1"/>
    <cellStyle name="Hipervínculo" xfId="32102" builtinId="8" hidden="1"/>
    <cellStyle name="Hipervínculo" xfId="32104" builtinId="8" hidden="1"/>
    <cellStyle name="Hipervínculo" xfId="32106" builtinId="8" hidden="1"/>
    <cellStyle name="Hipervínculo" xfId="32108" builtinId="8" hidden="1"/>
    <cellStyle name="Hipervínculo" xfId="32110" builtinId="8" hidden="1"/>
    <cellStyle name="Hipervínculo" xfId="32112" builtinId="8" hidden="1"/>
    <cellStyle name="Hipervínculo" xfId="32114" builtinId="8" hidden="1"/>
    <cellStyle name="Hipervínculo" xfId="32116" builtinId="8" hidden="1"/>
    <cellStyle name="Hipervínculo" xfId="32118" builtinId="8" hidden="1"/>
    <cellStyle name="Hipervínculo" xfId="32120" builtinId="8" hidden="1"/>
    <cellStyle name="Hipervínculo" xfId="32122" builtinId="8" hidden="1"/>
    <cellStyle name="Hipervínculo" xfId="32124" builtinId="8" hidden="1"/>
    <cellStyle name="Hipervínculo" xfId="32126" builtinId="8" hidden="1"/>
    <cellStyle name="Hipervínculo" xfId="32128" builtinId="8" hidden="1"/>
    <cellStyle name="Hipervínculo" xfId="32130" builtinId="8" hidden="1"/>
    <cellStyle name="Hipervínculo" xfId="32132" builtinId="8" hidden="1"/>
    <cellStyle name="Hipervínculo" xfId="32134" builtinId="8" hidden="1"/>
    <cellStyle name="Hipervínculo" xfId="32136" builtinId="8" hidden="1"/>
    <cellStyle name="Hipervínculo" xfId="32138" builtinId="8" hidden="1"/>
    <cellStyle name="Hipervínculo" xfId="32140" builtinId="8" hidden="1"/>
    <cellStyle name="Hipervínculo" xfId="32142" builtinId="8" hidden="1"/>
    <cellStyle name="Hipervínculo" xfId="32144" builtinId="8" hidden="1"/>
    <cellStyle name="Hipervínculo" xfId="32146" builtinId="8" hidden="1"/>
    <cellStyle name="Hipervínculo" xfId="32148" builtinId="8" hidden="1"/>
    <cellStyle name="Hipervínculo" xfId="32150" builtinId="8" hidden="1"/>
    <cellStyle name="Hipervínculo" xfId="32152" builtinId="8" hidden="1"/>
    <cellStyle name="Hipervínculo" xfId="32154" builtinId="8" hidden="1"/>
    <cellStyle name="Hipervínculo" xfId="32156" builtinId="8" hidden="1"/>
    <cellStyle name="Hipervínculo" xfId="32158" builtinId="8" hidden="1"/>
    <cellStyle name="Hipervínculo" xfId="32160" builtinId="8" hidden="1"/>
    <cellStyle name="Hipervínculo" xfId="32162" builtinId="8" hidden="1"/>
    <cellStyle name="Hipervínculo" xfId="32164" builtinId="8" hidden="1"/>
    <cellStyle name="Hipervínculo" xfId="32166" builtinId="8" hidden="1"/>
    <cellStyle name="Hipervínculo" xfId="32168" builtinId="8" hidden="1"/>
    <cellStyle name="Hipervínculo" xfId="32170" builtinId="8" hidden="1"/>
    <cellStyle name="Hipervínculo" xfId="32172" builtinId="8" hidden="1"/>
    <cellStyle name="Hipervínculo" xfId="32174" builtinId="8" hidden="1"/>
    <cellStyle name="Hipervínculo" xfId="32176" builtinId="8" hidden="1"/>
    <cellStyle name="Hipervínculo" xfId="32178" builtinId="8" hidden="1"/>
    <cellStyle name="Hipervínculo" xfId="32180" builtinId="8" hidden="1"/>
    <cellStyle name="Hipervínculo" xfId="32182" builtinId="8" hidden="1"/>
    <cellStyle name="Hipervínculo" xfId="32184" builtinId="8" hidden="1"/>
    <cellStyle name="Hipervínculo" xfId="32186" builtinId="8" hidden="1"/>
    <cellStyle name="Hipervínculo" xfId="32188" builtinId="8" hidden="1"/>
    <cellStyle name="Hipervínculo" xfId="32190" builtinId="8" hidden="1"/>
    <cellStyle name="Hipervínculo" xfId="32192" builtinId="8" hidden="1"/>
    <cellStyle name="Hipervínculo" xfId="32194" builtinId="8" hidden="1"/>
    <cellStyle name="Hipervínculo" xfId="32196" builtinId="8" hidden="1"/>
    <cellStyle name="Hipervínculo" xfId="32198" builtinId="8" hidden="1"/>
    <cellStyle name="Hipervínculo" xfId="32200" builtinId="8" hidden="1"/>
    <cellStyle name="Hipervínculo" xfId="32202" builtinId="8" hidden="1"/>
    <cellStyle name="Hipervínculo" xfId="32204" builtinId="8" hidden="1"/>
    <cellStyle name="Hipervínculo" xfId="32206" builtinId="8" hidden="1"/>
    <cellStyle name="Hipervínculo" xfId="32208" builtinId="8" hidden="1"/>
    <cellStyle name="Hipervínculo" xfId="32210" builtinId="8" hidden="1"/>
    <cellStyle name="Hipervínculo" xfId="32212" builtinId="8" hidden="1"/>
    <cellStyle name="Hipervínculo" xfId="32214" builtinId="8" hidden="1"/>
    <cellStyle name="Hipervínculo" xfId="32216" builtinId="8" hidden="1"/>
    <cellStyle name="Hipervínculo" xfId="32218" builtinId="8" hidden="1"/>
    <cellStyle name="Hipervínculo" xfId="32220" builtinId="8" hidden="1"/>
    <cellStyle name="Hipervínculo" xfId="32222" builtinId="8" hidden="1"/>
    <cellStyle name="Hipervínculo" xfId="32224" builtinId="8" hidden="1"/>
    <cellStyle name="Hipervínculo" xfId="32226" builtinId="8" hidden="1"/>
    <cellStyle name="Hipervínculo" xfId="32228" builtinId="8" hidden="1"/>
    <cellStyle name="Hipervínculo" xfId="32230" builtinId="8" hidden="1"/>
    <cellStyle name="Hipervínculo" xfId="32232" builtinId="8" hidden="1"/>
    <cellStyle name="Hipervínculo" xfId="32234" builtinId="8" hidden="1"/>
    <cellStyle name="Hipervínculo" xfId="32236" builtinId="8" hidden="1"/>
    <cellStyle name="Hipervínculo" xfId="32238" builtinId="8" hidden="1"/>
    <cellStyle name="Hipervínculo" xfId="32240" builtinId="8" hidden="1"/>
    <cellStyle name="Hipervínculo" xfId="32242" builtinId="8" hidden="1"/>
    <cellStyle name="Hipervínculo" xfId="32244" builtinId="8" hidden="1"/>
    <cellStyle name="Hipervínculo" xfId="32246" builtinId="8" hidden="1"/>
    <cellStyle name="Hipervínculo" xfId="32248" builtinId="8" hidden="1"/>
    <cellStyle name="Hipervínculo" xfId="32250" builtinId="8" hidden="1"/>
    <cellStyle name="Hipervínculo" xfId="32252" builtinId="8" hidden="1"/>
    <cellStyle name="Hipervínculo" xfId="32254" builtinId="8" hidden="1"/>
    <cellStyle name="Hipervínculo" xfId="32256" builtinId="8" hidden="1"/>
    <cellStyle name="Hipervínculo" xfId="32258" builtinId="8" hidden="1"/>
    <cellStyle name="Hipervínculo" xfId="32260" builtinId="8" hidden="1"/>
    <cellStyle name="Hipervínculo" xfId="32262" builtinId="8" hidden="1"/>
    <cellStyle name="Hipervínculo" xfId="32264" builtinId="8" hidden="1"/>
    <cellStyle name="Hipervínculo" xfId="32266" builtinId="8" hidden="1"/>
    <cellStyle name="Hipervínculo" xfId="32268" builtinId="8" hidden="1"/>
    <cellStyle name="Hipervínculo" xfId="32270" builtinId="8" hidden="1"/>
    <cellStyle name="Hipervínculo" xfId="32272" builtinId="8" hidden="1"/>
    <cellStyle name="Hipervínculo" xfId="32274" builtinId="8" hidden="1"/>
    <cellStyle name="Hipervínculo" xfId="32276" builtinId="8" hidden="1"/>
    <cellStyle name="Hipervínculo" xfId="32278" builtinId="8" hidden="1"/>
    <cellStyle name="Hipervínculo" xfId="32280" builtinId="8" hidden="1"/>
    <cellStyle name="Hipervínculo" xfId="32282" builtinId="8" hidden="1"/>
    <cellStyle name="Hipervínculo" xfId="32284" builtinId="8" hidden="1"/>
    <cellStyle name="Hipervínculo" xfId="32286" builtinId="8" hidden="1"/>
    <cellStyle name="Hipervínculo" xfId="32288" builtinId="8" hidden="1"/>
    <cellStyle name="Hipervínculo" xfId="32290" builtinId="8" hidden="1"/>
    <cellStyle name="Hipervínculo" xfId="32292" builtinId="8" hidden="1"/>
    <cellStyle name="Hipervínculo" xfId="32294" builtinId="8" hidden="1"/>
    <cellStyle name="Hipervínculo" xfId="32296" builtinId="8" hidden="1"/>
    <cellStyle name="Hipervínculo" xfId="32298" builtinId="8" hidden="1"/>
    <cellStyle name="Hipervínculo" xfId="32300" builtinId="8" hidden="1"/>
    <cellStyle name="Hipervínculo" xfId="32302" builtinId="8" hidden="1"/>
    <cellStyle name="Hipervínculo" xfId="32304" builtinId="8" hidden="1"/>
    <cellStyle name="Hipervínculo" xfId="32306" builtinId="8" hidden="1"/>
    <cellStyle name="Hipervínculo" xfId="32308" builtinId="8" hidden="1"/>
    <cellStyle name="Hipervínculo" xfId="32310" builtinId="8" hidden="1"/>
    <cellStyle name="Hipervínculo" xfId="32312" builtinId="8" hidden="1"/>
    <cellStyle name="Hipervínculo" xfId="32314" builtinId="8" hidden="1"/>
    <cellStyle name="Hipervínculo" xfId="32316" builtinId="8" hidden="1"/>
    <cellStyle name="Hipervínculo" xfId="32318" builtinId="8" hidden="1"/>
    <cellStyle name="Hipervínculo" xfId="32320" builtinId="8" hidden="1"/>
    <cellStyle name="Hipervínculo" xfId="32322" builtinId="8" hidden="1"/>
    <cellStyle name="Hipervínculo" xfId="32324" builtinId="8" hidden="1"/>
    <cellStyle name="Hipervínculo" xfId="32326" builtinId="8" hidden="1"/>
    <cellStyle name="Hipervínculo" xfId="32328" builtinId="8" hidden="1"/>
    <cellStyle name="Hipervínculo" xfId="32330" builtinId="8" hidden="1"/>
    <cellStyle name="Hipervínculo" xfId="32332" builtinId="8" hidden="1"/>
    <cellStyle name="Hipervínculo" xfId="32334" builtinId="8" hidden="1"/>
    <cellStyle name="Hipervínculo" xfId="32336" builtinId="8" hidden="1"/>
    <cellStyle name="Hipervínculo" xfId="32338" builtinId="8" hidden="1"/>
    <cellStyle name="Hipervínculo" xfId="32340" builtinId="8" hidden="1"/>
    <cellStyle name="Hipervínculo" xfId="32342" builtinId="8" hidden="1"/>
    <cellStyle name="Hipervínculo" xfId="32344" builtinId="8" hidden="1"/>
    <cellStyle name="Hipervínculo" xfId="32346" builtinId="8" hidden="1"/>
    <cellStyle name="Hipervínculo" xfId="32348" builtinId="8" hidden="1"/>
    <cellStyle name="Hipervínculo" xfId="32350" builtinId="8" hidden="1"/>
    <cellStyle name="Hipervínculo" xfId="32352" builtinId="8" hidden="1"/>
    <cellStyle name="Hipervínculo" xfId="32354" builtinId="8" hidden="1"/>
    <cellStyle name="Hipervínculo" xfId="32356" builtinId="8" hidden="1"/>
    <cellStyle name="Hipervínculo" xfId="32358" builtinId="8" hidden="1"/>
    <cellStyle name="Hipervínculo" xfId="32360" builtinId="8" hidden="1"/>
    <cellStyle name="Hipervínculo" xfId="32362" builtinId="8" hidden="1"/>
    <cellStyle name="Hipervínculo" xfId="32364" builtinId="8" hidden="1"/>
    <cellStyle name="Hipervínculo" xfId="32366" builtinId="8" hidden="1"/>
    <cellStyle name="Hipervínculo" xfId="32368" builtinId="8" hidden="1"/>
    <cellStyle name="Hipervínculo" xfId="32370" builtinId="8" hidden="1"/>
    <cellStyle name="Hipervínculo" xfId="32372" builtinId="8" hidden="1"/>
    <cellStyle name="Hipervínculo" xfId="32374" builtinId="8" hidden="1"/>
    <cellStyle name="Hipervínculo" xfId="32376" builtinId="8" hidden="1"/>
    <cellStyle name="Hipervínculo" xfId="32378" builtinId="8" hidden="1"/>
    <cellStyle name="Hipervínculo" xfId="32380" builtinId="8" hidden="1"/>
    <cellStyle name="Hipervínculo" xfId="32382" builtinId="8" hidden="1"/>
    <cellStyle name="Hipervínculo" xfId="32384" builtinId="8" hidden="1"/>
    <cellStyle name="Hipervínculo" xfId="32386" builtinId="8" hidden="1"/>
    <cellStyle name="Hipervínculo" xfId="32388" builtinId="8" hidden="1"/>
    <cellStyle name="Hipervínculo" xfId="32390" builtinId="8" hidden="1"/>
    <cellStyle name="Hipervínculo" xfId="32392" builtinId="8" hidden="1"/>
    <cellStyle name="Hipervínculo" xfId="32394" builtinId="8" hidden="1"/>
    <cellStyle name="Hipervínculo" xfId="32396" builtinId="8" hidden="1"/>
    <cellStyle name="Hipervínculo" xfId="32398" builtinId="8" hidden="1"/>
    <cellStyle name="Hipervínculo" xfId="32400" builtinId="8" hidden="1"/>
    <cellStyle name="Hipervínculo" xfId="32402" builtinId="8" hidden="1"/>
    <cellStyle name="Hipervínculo" xfId="32404" builtinId="8" hidden="1"/>
    <cellStyle name="Hipervínculo" xfId="32406" builtinId="8" hidden="1"/>
    <cellStyle name="Hipervínculo" xfId="32408" builtinId="8" hidden="1"/>
    <cellStyle name="Hipervínculo" xfId="32410" builtinId="8" hidden="1"/>
    <cellStyle name="Hipervínculo" xfId="32412" builtinId="8" hidden="1"/>
    <cellStyle name="Hipervínculo" xfId="32414" builtinId="8" hidden="1"/>
    <cellStyle name="Hipervínculo" xfId="32416" builtinId="8" hidden="1"/>
    <cellStyle name="Hipervínculo" xfId="32418" builtinId="8" hidden="1"/>
    <cellStyle name="Hipervínculo" xfId="32420" builtinId="8" hidden="1"/>
    <cellStyle name="Hipervínculo" xfId="32422" builtinId="8" hidden="1"/>
    <cellStyle name="Hipervínculo" xfId="32424" builtinId="8" hidden="1"/>
    <cellStyle name="Hipervínculo" xfId="32426" builtinId="8" hidden="1"/>
    <cellStyle name="Hipervínculo" xfId="32428" builtinId="8" hidden="1"/>
    <cellStyle name="Hipervínculo" xfId="32430" builtinId="8" hidden="1"/>
    <cellStyle name="Hipervínculo" xfId="32432" builtinId="8" hidden="1"/>
    <cellStyle name="Hipervínculo" xfId="32434" builtinId="8" hidden="1"/>
    <cellStyle name="Hipervínculo" xfId="32436" builtinId="8" hidden="1"/>
    <cellStyle name="Hipervínculo" xfId="32438" builtinId="8" hidden="1"/>
    <cellStyle name="Hipervínculo" xfId="32440" builtinId="8" hidden="1"/>
    <cellStyle name="Hipervínculo" xfId="32442" builtinId="8" hidden="1"/>
    <cellStyle name="Hipervínculo" xfId="32444" builtinId="8" hidden="1"/>
    <cellStyle name="Hipervínculo" xfId="32446" builtinId="8" hidden="1"/>
    <cellStyle name="Hipervínculo" xfId="32448" builtinId="8" hidden="1"/>
    <cellStyle name="Hipervínculo" xfId="32450" builtinId="8" hidden="1"/>
    <cellStyle name="Hipervínculo" xfId="32452" builtinId="8" hidden="1"/>
    <cellStyle name="Hipervínculo" xfId="32454" builtinId="8" hidden="1"/>
    <cellStyle name="Hipervínculo" xfId="32456" builtinId="8" hidden="1"/>
    <cellStyle name="Hipervínculo" xfId="32458" builtinId="8" hidden="1"/>
    <cellStyle name="Hipervínculo" xfId="32460" builtinId="8" hidden="1"/>
    <cellStyle name="Hipervínculo" xfId="32462" builtinId="8" hidden="1"/>
    <cellStyle name="Hipervínculo" xfId="32464" builtinId="8" hidden="1"/>
    <cellStyle name="Hipervínculo" xfId="32466" builtinId="8" hidden="1"/>
    <cellStyle name="Hipervínculo" xfId="32468" builtinId="8" hidden="1"/>
    <cellStyle name="Hipervínculo" xfId="32470" builtinId="8" hidden="1"/>
    <cellStyle name="Hipervínculo" xfId="32472" builtinId="8" hidden="1"/>
    <cellStyle name="Hipervínculo" xfId="32474" builtinId="8" hidden="1"/>
    <cellStyle name="Hipervínculo" xfId="32476" builtinId="8" hidden="1"/>
    <cellStyle name="Hipervínculo" xfId="32478" builtinId="8" hidden="1"/>
    <cellStyle name="Hipervínculo" xfId="32480" builtinId="8" hidden="1"/>
    <cellStyle name="Hipervínculo" xfId="32482" builtinId="8" hidden="1"/>
    <cellStyle name="Hipervínculo" xfId="32484" builtinId="8" hidden="1"/>
    <cellStyle name="Hipervínculo" xfId="32486" builtinId="8" hidden="1"/>
    <cellStyle name="Hipervínculo" xfId="32488" builtinId="8" hidden="1"/>
    <cellStyle name="Hipervínculo" xfId="32490" builtinId="8" hidden="1"/>
    <cellStyle name="Hipervínculo" xfId="32492" builtinId="8" hidden="1"/>
    <cellStyle name="Hipervínculo" xfId="32494" builtinId="8" hidden="1"/>
    <cellStyle name="Hipervínculo" xfId="32496" builtinId="8" hidden="1"/>
    <cellStyle name="Hipervínculo" xfId="32498" builtinId="8" hidden="1"/>
    <cellStyle name="Hipervínculo" xfId="32500" builtinId="8" hidden="1"/>
    <cellStyle name="Hipervínculo" xfId="32502" builtinId="8" hidden="1"/>
    <cellStyle name="Hipervínculo" xfId="32504" builtinId="8" hidden="1"/>
    <cellStyle name="Hipervínculo" xfId="32506" builtinId="8" hidden="1"/>
    <cellStyle name="Hipervínculo" xfId="32508" builtinId="8" hidden="1"/>
    <cellStyle name="Hipervínculo" xfId="32510" builtinId="8" hidden="1"/>
    <cellStyle name="Hipervínculo" xfId="32512" builtinId="8" hidden="1"/>
    <cellStyle name="Hipervínculo" xfId="32514" builtinId="8" hidden="1"/>
    <cellStyle name="Hipervínculo" xfId="32516" builtinId="8" hidden="1"/>
    <cellStyle name="Hipervínculo" xfId="32518" builtinId="8" hidden="1"/>
    <cellStyle name="Hipervínculo" xfId="32520" builtinId="8" hidden="1"/>
    <cellStyle name="Hipervínculo" xfId="32522" builtinId="8" hidden="1"/>
    <cellStyle name="Hipervínculo" xfId="32524" builtinId="8" hidden="1"/>
    <cellStyle name="Hipervínculo" xfId="32526" builtinId="8" hidden="1"/>
    <cellStyle name="Hipervínculo" xfId="32528" builtinId="8" hidden="1"/>
    <cellStyle name="Hipervínculo" xfId="32530" builtinId="8" hidden="1"/>
    <cellStyle name="Hipervínculo" xfId="32532" builtinId="8" hidden="1"/>
    <cellStyle name="Hipervínculo" xfId="32534" builtinId="8" hidden="1"/>
    <cellStyle name="Hipervínculo" xfId="32536" builtinId="8" hidden="1"/>
    <cellStyle name="Hipervínculo" xfId="32538" builtinId="8" hidden="1"/>
    <cellStyle name="Hipervínculo" xfId="32540" builtinId="8" hidden="1"/>
    <cellStyle name="Hipervínculo" xfId="32542" builtinId="8" hidden="1"/>
    <cellStyle name="Hipervínculo" xfId="32544" builtinId="8" hidden="1"/>
    <cellStyle name="Hipervínculo" xfId="32546" builtinId="8" hidden="1"/>
    <cellStyle name="Hipervínculo" xfId="32548" builtinId="8" hidden="1"/>
    <cellStyle name="Hipervínculo" xfId="32550" builtinId="8" hidden="1"/>
    <cellStyle name="Hipervínculo" xfId="32552" builtinId="8" hidden="1"/>
    <cellStyle name="Hipervínculo" xfId="32554" builtinId="8" hidden="1"/>
    <cellStyle name="Hipervínculo" xfId="32556" builtinId="8" hidden="1"/>
    <cellStyle name="Hipervínculo" xfId="32558" builtinId="8" hidden="1"/>
    <cellStyle name="Hipervínculo" xfId="32560" builtinId="8" hidden="1"/>
    <cellStyle name="Hipervínculo" xfId="32562" builtinId="8" hidden="1"/>
    <cellStyle name="Hipervínculo" xfId="32564" builtinId="8" hidden="1"/>
    <cellStyle name="Hipervínculo" xfId="32566" builtinId="8" hidden="1"/>
    <cellStyle name="Hipervínculo" xfId="32568" builtinId="8" hidden="1"/>
    <cellStyle name="Hipervínculo" xfId="32570" builtinId="8" hidden="1"/>
    <cellStyle name="Hipervínculo" xfId="32572" builtinId="8" hidden="1"/>
    <cellStyle name="Hipervínculo" xfId="32574" builtinId="8" hidden="1"/>
    <cellStyle name="Hipervínculo" xfId="32576" builtinId="8" hidden="1"/>
    <cellStyle name="Hipervínculo" xfId="32578" builtinId="8" hidden="1"/>
    <cellStyle name="Hipervínculo" xfId="32580" builtinId="8" hidden="1"/>
    <cellStyle name="Hipervínculo" xfId="32582" builtinId="8" hidden="1"/>
    <cellStyle name="Hipervínculo" xfId="32584" builtinId="8" hidden="1"/>
    <cellStyle name="Hipervínculo" xfId="32586" builtinId="8" hidden="1"/>
    <cellStyle name="Hipervínculo" xfId="32588" builtinId="8" hidden="1"/>
    <cellStyle name="Hipervínculo" xfId="32590" builtinId="8" hidden="1"/>
    <cellStyle name="Hipervínculo" xfId="32592" builtinId="8" hidden="1"/>
    <cellStyle name="Hipervínculo" xfId="32594" builtinId="8" hidden="1"/>
    <cellStyle name="Hipervínculo" xfId="32596" builtinId="8" hidden="1"/>
    <cellStyle name="Hipervínculo" xfId="32598" builtinId="8" hidden="1"/>
    <cellStyle name="Hipervínculo" xfId="32600" builtinId="8" hidden="1"/>
    <cellStyle name="Hipervínculo" xfId="32602" builtinId="8" hidden="1"/>
    <cellStyle name="Hipervínculo" xfId="32604" builtinId="8" hidden="1"/>
    <cellStyle name="Hipervínculo" xfId="32606" builtinId="8" hidden="1"/>
    <cellStyle name="Hipervínculo" xfId="32608" builtinId="8" hidden="1"/>
    <cellStyle name="Hipervínculo" xfId="32610" builtinId="8" hidden="1"/>
    <cellStyle name="Hipervínculo" xfId="32612" builtinId="8" hidden="1"/>
    <cellStyle name="Hipervínculo" xfId="32614" builtinId="8" hidden="1"/>
    <cellStyle name="Hipervínculo" xfId="32616" builtinId="8" hidden="1"/>
    <cellStyle name="Hipervínculo" xfId="32618" builtinId="8" hidden="1"/>
    <cellStyle name="Hipervínculo" xfId="32620" builtinId="8" hidden="1"/>
    <cellStyle name="Hipervínculo" xfId="32622" builtinId="8" hidden="1"/>
    <cellStyle name="Hipervínculo" xfId="32624" builtinId="8" hidden="1"/>
    <cellStyle name="Hipervínculo" xfId="32626" builtinId="8" hidden="1"/>
    <cellStyle name="Hipervínculo" xfId="32628" builtinId="8" hidden="1"/>
    <cellStyle name="Hipervínculo" xfId="32630" builtinId="8" hidden="1"/>
    <cellStyle name="Hipervínculo" xfId="32632" builtinId="8" hidden="1"/>
    <cellStyle name="Hipervínculo" xfId="32634" builtinId="8" hidden="1"/>
    <cellStyle name="Hipervínculo" xfId="32636" builtinId="8" hidden="1"/>
    <cellStyle name="Hipervínculo" xfId="32638" builtinId="8" hidden="1"/>
    <cellStyle name="Hipervínculo" xfId="32640" builtinId="8" hidden="1"/>
    <cellStyle name="Hipervínculo" xfId="32642" builtinId="8" hidden="1"/>
    <cellStyle name="Hipervínculo" xfId="32644" builtinId="8" hidden="1"/>
    <cellStyle name="Hipervínculo" xfId="32646" builtinId="8" hidden="1"/>
    <cellStyle name="Hipervínculo" xfId="32648" builtinId="8" hidden="1"/>
    <cellStyle name="Hipervínculo" xfId="32650" builtinId="8" hidden="1"/>
    <cellStyle name="Hipervínculo" xfId="32652" builtinId="8" hidden="1"/>
    <cellStyle name="Hipervínculo" xfId="32654" builtinId="8" hidden="1"/>
    <cellStyle name="Hipervínculo" xfId="32656" builtinId="8" hidden="1"/>
    <cellStyle name="Hipervínculo" xfId="32658" builtinId="8" hidden="1"/>
    <cellStyle name="Hipervínculo" xfId="32660" builtinId="8" hidden="1"/>
    <cellStyle name="Hipervínculo" xfId="32662" builtinId="8" hidden="1"/>
    <cellStyle name="Hipervínculo" xfId="32664" builtinId="8" hidden="1"/>
    <cellStyle name="Hipervínculo" xfId="32666" builtinId="8" hidden="1"/>
    <cellStyle name="Hipervínculo" xfId="32668" builtinId="8" hidden="1"/>
    <cellStyle name="Hipervínculo" xfId="32670" builtinId="8" hidden="1"/>
    <cellStyle name="Hipervínculo" xfId="32672" builtinId="8" hidden="1"/>
    <cellStyle name="Hipervínculo" xfId="32674" builtinId="8" hidden="1"/>
    <cellStyle name="Hipervínculo" xfId="32676" builtinId="8" hidden="1"/>
    <cellStyle name="Hipervínculo" xfId="32678" builtinId="8" hidden="1"/>
    <cellStyle name="Hipervínculo" xfId="32680" builtinId="8" hidden="1"/>
    <cellStyle name="Hipervínculo" xfId="32682" builtinId="8" hidden="1"/>
    <cellStyle name="Hipervínculo" xfId="32684" builtinId="8" hidden="1"/>
    <cellStyle name="Hipervínculo" xfId="32686" builtinId="8" hidden="1"/>
    <cellStyle name="Hipervínculo" xfId="32688" builtinId="8" hidden="1"/>
    <cellStyle name="Hipervínculo" xfId="32690" builtinId="8" hidden="1"/>
    <cellStyle name="Hipervínculo" xfId="32692" builtinId="8" hidden="1"/>
    <cellStyle name="Hipervínculo" xfId="32694" builtinId="8" hidden="1"/>
    <cellStyle name="Hipervínculo" xfId="32696" builtinId="8" hidden="1"/>
    <cellStyle name="Hipervínculo" xfId="32698" builtinId="8" hidden="1"/>
    <cellStyle name="Hipervínculo" xfId="32700" builtinId="8" hidden="1"/>
    <cellStyle name="Hipervínculo" xfId="32702" builtinId="8" hidden="1"/>
    <cellStyle name="Hipervínculo" xfId="32704" builtinId="8" hidden="1"/>
    <cellStyle name="Hipervínculo" xfId="32706" builtinId="8" hidden="1"/>
    <cellStyle name="Hipervínculo" xfId="32708" builtinId="8" hidden="1"/>
    <cellStyle name="Hipervínculo" xfId="32710" builtinId="8" hidden="1"/>
    <cellStyle name="Hipervínculo" xfId="32712" builtinId="8" hidden="1"/>
    <cellStyle name="Hipervínculo" xfId="32714" builtinId="8" hidden="1"/>
    <cellStyle name="Hipervínculo" xfId="32716" builtinId="8" hidden="1"/>
    <cellStyle name="Hipervínculo" xfId="32718" builtinId="8" hidden="1"/>
    <cellStyle name="Hipervínculo" xfId="32720" builtinId="8" hidden="1"/>
    <cellStyle name="Hipervínculo" xfId="32722" builtinId="8" hidden="1"/>
    <cellStyle name="Hipervínculo" xfId="32724" builtinId="8" hidden="1"/>
    <cellStyle name="Hipervínculo" xfId="32726" builtinId="8" hidden="1"/>
    <cellStyle name="Hipervínculo" xfId="32728" builtinId="8" hidden="1"/>
    <cellStyle name="Hipervínculo" xfId="32730" builtinId="8" hidden="1"/>
    <cellStyle name="Hipervínculo" xfId="32732" builtinId="8" hidden="1"/>
    <cellStyle name="Hipervínculo" xfId="32734" builtinId="8" hidden="1"/>
    <cellStyle name="Hipervínculo" xfId="32736" builtinId="8" hidden="1"/>
    <cellStyle name="Hipervínculo" xfId="32738" builtinId="8" hidden="1"/>
    <cellStyle name="Hipervínculo" xfId="32740" builtinId="8" hidden="1"/>
    <cellStyle name="Hipervínculo" xfId="32742" builtinId="8" hidden="1"/>
    <cellStyle name="Hipervínculo" xfId="32744" builtinId="8" hidden="1"/>
    <cellStyle name="Hipervínculo" xfId="32746" builtinId="8" hidden="1"/>
    <cellStyle name="Hipervínculo" xfId="32748" builtinId="8" hidden="1"/>
    <cellStyle name="Hipervínculo" xfId="32750" builtinId="8" hidden="1"/>
    <cellStyle name="Hipervínculo" xfId="32752" builtinId="8" hidden="1"/>
    <cellStyle name="Hipervínculo" xfId="32754" builtinId="8" hidden="1"/>
    <cellStyle name="Hipervínculo" xfId="32756" builtinId="8" hidden="1"/>
    <cellStyle name="Hipervínculo" xfId="32758" builtinId="8" hidden="1"/>
    <cellStyle name="Hipervínculo" xfId="32760" builtinId="8" hidden="1"/>
    <cellStyle name="Hipervínculo" xfId="32762" builtinId="8" hidden="1"/>
    <cellStyle name="Hipervínculo" xfId="32764" builtinId="8" hidden="1"/>
    <cellStyle name="Hipervínculo" xfId="32766" builtinId="8" hidden="1"/>
    <cellStyle name="Hipervínculo" xfId="32768" builtinId="8" hidden="1"/>
    <cellStyle name="Hipervínculo" xfId="32770" builtinId="8" hidden="1"/>
    <cellStyle name="Hipervínculo" xfId="32772" builtinId="8" hidden="1"/>
    <cellStyle name="Hipervínculo" xfId="32774" builtinId="8" hidden="1"/>
    <cellStyle name="Hipervínculo" xfId="32776" builtinId="8" hidden="1"/>
    <cellStyle name="Hipervínculo" xfId="32778" builtinId="8" hidden="1"/>
    <cellStyle name="Hipervínculo" xfId="32780" builtinId="8" hidden="1"/>
    <cellStyle name="Hipervínculo" xfId="32782" builtinId="8" hidden="1"/>
    <cellStyle name="Hipervínculo" xfId="32784" builtinId="8" hidden="1"/>
    <cellStyle name="Hipervínculo" xfId="32786" builtinId="8" hidden="1"/>
    <cellStyle name="Hipervínculo" xfId="32788" builtinId="8" hidden="1"/>
    <cellStyle name="Hipervínculo" xfId="32790" builtinId="8" hidden="1"/>
    <cellStyle name="Hipervínculo" xfId="32792" builtinId="8" hidden="1"/>
    <cellStyle name="Hipervínculo" xfId="32794" builtinId="8" hidden="1"/>
    <cellStyle name="Hipervínculo" xfId="32796" builtinId="8" hidden="1"/>
    <cellStyle name="Hipervínculo" xfId="32798" builtinId="8" hidden="1"/>
    <cellStyle name="Hipervínculo" xfId="32800" builtinId="8" hidden="1"/>
    <cellStyle name="Hipervínculo" xfId="32802" builtinId="8" hidden="1"/>
    <cellStyle name="Hipervínculo" xfId="32804" builtinId="8" hidden="1"/>
    <cellStyle name="Hipervínculo" xfId="32806" builtinId="8" hidden="1"/>
    <cellStyle name="Hipervínculo" xfId="32808" builtinId="8" hidden="1"/>
    <cellStyle name="Hipervínculo" xfId="32810" builtinId="8" hidden="1"/>
    <cellStyle name="Hipervínculo" xfId="32812" builtinId="8" hidden="1"/>
    <cellStyle name="Hipervínculo" xfId="32814" builtinId="8" hidden="1"/>
    <cellStyle name="Hipervínculo" xfId="32816" builtinId="8" hidden="1"/>
    <cellStyle name="Hipervínculo" xfId="32818" builtinId="8" hidden="1"/>
    <cellStyle name="Hipervínculo" xfId="32820" builtinId="8" hidden="1"/>
    <cellStyle name="Hipervínculo" xfId="32822" builtinId="8" hidden="1"/>
    <cellStyle name="Hipervínculo" xfId="32824" builtinId="8" hidden="1"/>
    <cellStyle name="Hipervínculo" xfId="32826" builtinId="8" hidden="1"/>
    <cellStyle name="Hipervínculo" xfId="32828" builtinId="8" hidden="1"/>
    <cellStyle name="Hipervínculo" xfId="32830" builtinId="8" hidden="1"/>
    <cellStyle name="Hipervínculo" xfId="32832" builtinId="8" hidden="1"/>
    <cellStyle name="Hipervínculo" xfId="32834" builtinId="8" hidden="1"/>
    <cellStyle name="Hipervínculo" xfId="32836" builtinId="8" hidden="1"/>
    <cellStyle name="Hipervínculo" xfId="32838" builtinId="8" hidden="1"/>
    <cellStyle name="Hipervínculo" xfId="32840" builtinId="8" hidden="1"/>
    <cellStyle name="Hipervínculo" xfId="32842" builtinId="8" hidden="1"/>
    <cellStyle name="Hipervínculo" xfId="32844" builtinId="8" hidden="1"/>
    <cellStyle name="Hipervínculo" xfId="32846" builtinId="8" hidden="1"/>
    <cellStyle name="Hipervínculo" xfId="32848" builtinId="8" hidden="1"/>
    <cellStyle name="Hipervínculo" xfId="32850" builtinId="8" hidden="1"/>
    <cellStyle name="Hipervínculo" xfId="32852" builtinId="8" hidden="1"/>
    <cellStyle name="Hipervínculo" xfId="32854" builtinId="8" hidden="1"/>
    <cellStyle name="Hipervínculo" xfId="32856" builtinId="8" hidden="1"/>
    <cellStyle name="Hipervínculo" xfId="32858" builtinId="8" hidden="1"/>
    <cellStyle name="Hipervínculo" xfId="32860" builtinId="8" hidden="1"/>
    <cellStyle name="Hipervínculo" xfId="32862" builtinId="8" hidden="1"/>
    <cellStyle name="Hipervínculo" xfId="32864" builtinId="8" hidden="1"/>
    <cellStyle name="Hipervínculo" xfId="32866" builtinId="8" hidden="1"/>
    <cellStyle name="Hipervínculo" xfId="32868" builtinId="8" hidden="1"/>
    <cellStyle name="Hipervínculo" xfId="32870" builtinId="8" hidden="1"/>
    <cellStyle name="Hipervínculo" xfId="32872" builtinId="8" hidden="1"/>
    <cellStyle name="Hipervínculo" xfId="32874" builtinId="8" hidden="1"/>
    <cellStyle name="Hipervínculo" xfId="32876" builtinId="8" hidden="1"/>
    <cellStyle name="Hipervínculo" xfId="32878" builtinId="8" hidden="1"/>
    <cellStyle name="Hipervínculo" xfId="32880" builtinId="8" hidden="1"/>
    <cellStyle name="Hipervínculo" xfId="32882" builtinId="8" hidden="1"/>
    <cellStyle name="Hipervínculo" xfId="32884" builtinId="8" hidden="1"/>
    <cellStyle name="Hipervínculo" xfId="32886" builtinId="8" hidden="1"/>
    <cellStyle name="Hipervínculo" xfId="32888" builtinId="8" hidden="1"/>
    <cellStyle name="Hipervínculo" xfId="32890" builtinId="8" hidden="1"/>
    <cellStyle name="Hipervínculo" xfId="32892" builtinId="8" hidden="1"/>
    <cellStyle name="Hipervínculo" xfId="32894" builtinId="8" hidden="1"/>
    <cellStyle name="Hipervínculo" xfId="32896" builtinId="8" hidden="1"/>
    <cellStyle name="Hipervínculo" xfId="32898" builtinId="8" hidden="1"/>
    <cellStyle name="Hipervínculo" xfId="32900" builtinId="8" hidden="1"/>
    <cellStyle name="Hipervínculo" xfId="32902" builtinId="8" hidden="1"/>
    <cellStyle name="Hipervínculo" xfId="32904" builtinId="8" hidden="1"/>
    <cellStyle name="Hipervínculo" xfId="32906" builtinId="8" hidden="1"/>
    <cellStyle name="Hipervínculo" xfId="32908" builtinId="8" hidden="1"/>
    <cellStyle name="Hipervínculo" xfId="32910" builtinId="8" hidden="1"/>
    <cellStyle name="Hipervínculo" xfId="32912" builtinId="8" hidden="1"/>
    <cellStyle name="Hipervínculo" xfId="32914" builtinId="8" hidden="1"/>
    <cellStyle name="Hipervínculo" xfId="32916" builtinId="8" hidden="1"/>
    <cellStyle name="Hipervínculo" xfId="32918" builtinId="8" hidden="1"/>
    <cellStyle name="Hipervínculo" xfId="32920" builtinId="8" hidden="1"/>
    <cellStyle name="Hipervínculo" xfId="32922" builtinId="8" hidden="1"/>
    <cellStyle name="Hipervínculo" xfId="32924" builtinId="8" hidden="1"/>
    <cellStyle name="Hipervínculo" xfId="32926" builtinId="8" hidden="1"/>
    <cellStyle name="Hipervínculo" xfId="32928" builtinId="8" hidden="1"/>
    <cellStyle name="Hipervínculo" xfId="32930" builtinId="8" hidden="1"/>
    <cellStyle name="Hipervínculo" xfId="32932" builtinId="8" hidden="1"/>
    <cellStyle name="Hipervínculo" xfId="32934" builtinId="8" hidden="1"/>
    <cellStyle name="Hipervínculo" xfId="32936" builtinId="8" hidden="1"/>
    <cellStyle name="Hipervínculo" xfId="32938" builtinId="8" hidden="1"/>
    <cellStyle name="Hipervínculo" xfId="32940" builtinId="8" hidden="1"/>
    <cellStyle name="Hipervínculo" xfId="32942" builtinId="8" hidden="1"/>
    <cellStyle name="Hipervínculo" xfId="32944" builtinId="8" hidden="1"/>
    <cellStyle name="Hipervínculo" xfId="32946" builtinId="8" hidden="1"/>
    <cellStyle name="Hipervínculo" xfId="32948" builtinId="8" hidden="1"/>
    <cellStyle name="Hipervínculo" xfId="32950" builtinId="8" hidden="1"/>
    <cellStyle name="Hipervínculo" xfId="32952" builtinId="8" hidden="1"/>
    <cellStyle name="Hipervínculo" xfId="32954" builtinId="8" hidden="1"/>
    <cellStyle name="Hipervínculo" xfId="32956" builtinId="8" hidden="1"/>
    <cellStyle name="Hipervínculo" xfId="32958" builtinId="8" hidden="1"/>
    <cellStyle name="Hipervínculo" xfId="32960" builtinId="8" hidden="1"/>
    <cellStyle name="Hipervínculo" xfId="32962" builtinId="8" hidden="1"/>
    <cellStyle name="Hipervínculo" xfId="32964" builtinId="8" hidden="1"/>
    <cellStyle name="Hipervínculo" xfId="32966" builtinId="8" hidden="1"/>
    <cellStyle name="Hipervínculo" xfId="32968" builtinId="8" hidden="1"/>
    <cellStyle name="Hipervínculo" xfId="32970" builtinId="8" hidden="1"/>
    <cellStyle name="Hipervínculo" xfId="32972" builtinId="8" hidden="1"/>
    <cellStyle name="Hipervínculo" xfId="32974" builtinId="8" hidden="1"/>
    <cellStyle name="Hipervínculo" xfId="32976" builtinId="8" hidden="1"/>
    <cellStyle name="Hipervínculo" xfId="32978" builtinId="8" hidden="1"/>
    <cellStyle name="Hipervínculo" xfId="32980" builtinId="8" hidden="1"/>
    <cellStyle name="Hipervínculo" xfId="32982" builtinId="8" hidden="1"/>
    <cellStyle name="Hipervínculo" xfId="32984" builtinId="8" hidden="1"/>
    <cellStyle name="Hipervínculo" xfId="32986" builtinId="8" hidden="1"/>
    <cellStyle name="Hipervínculo" xfId="32988" builtinId="8" hidden="1"/>
    <cellStyle name="Hipervínculo" xfId="32990" builtinId="8" hidden="1"/>
    <cellStyle name="Hipervínculo" xfId="32992" builtinId="8" hidden="1"/>
    <cellStyle name="Hipervínculo" xfId="32994" builtinId="8" hidden="1"/>
    <cellStyle name="Hipervínculo" xfId="32996" builtinId="8" hidden="1"/>
    <cellStyle name="Hipervínculo" xfId="32998" builtinId="8" hidden="1"/>
    <cellStyle name="Hipervínculo" xfId="33000" builtinId="8" hidden="1"/>
    <cellStyle name="Hipervínculo" xfId="33002" builtinId="8" hidden="1"/>
    <cellStyle name="Hipervínculo" xfId="33004" builtinId="8" hidden="1"/>
    <cellStyle name="Hipervínculo" xfId="33006" builtinId="8" hidden="1"/>
    <cellStyle name="Hipervínculo" xfId="33008" builtinId="8" hidden="1"/>
    <cellStyle name="Hipervínculo" xfId="33010" builtinId="8" hidden="1"/>
    <cellStyle name="Hipervínculo" xfId="33012" builtinId="8" hidden="1"/>
    <cellStyle name="Hipervínculo" xfId="33014" builtinId="8" hidden="1"/>
    <cellStyle name="Hipervínculo" xfId="33016" builtinId="8" hidden="1"/>
    <cellStyle name="Hipervínculo" xfId="33018" builtinId="8" hidden="1"/>
    <cellStyle name="Hipervínculo" xfId="33020" builtinId="8" hidden="1"/>
    <cellStyle name="Hipervínculo" xfId="33022" builtinId="8" hidden="1"/>
    <cellStyle name="Hipervínculo" xfId="33024" builtinId="8" hidden="1"/>
    <cellStyle name="Hipervínculo" xfId="33026" builtinId="8" hidden="1"/>
    <cellStyle name="Hipervínculo" xfId="33028" builtinId="8" hidden="1"/>
    <cellStyle name="Hipervínculo" xfId="33030" builtinId="8" hidden="1"/>
    <cellStyle name="Hipervínculo" xfId="33032" builtinId="8" hidden="1"/>
    <cellStyle name="Hipervínculo" xfId="33034" builtinId="8" hidden="1"/>
    <cellStyle name="Hipervínculo" xfId="33036" builtinId="8" hidden="1"/>
    <cellStyle name="Hipervínculo" xfId="33038" builtinId="8" hidden="1"/>
    <cellStyle name="Hipervínculo" xfId="33040" builtinId="8" hidden="1"/>
    <cellStyle name="Hipervínculo" xfId="33042" builtinId="8" hidden="1"/>
    <cellStyle name="Hipervínculo" xfId="33044" builtinId="8" hidden="1"/>
    <cellStyle name="Hipervínculo" xfId="33046" builtinId="8" hidden="1"/>
    <cellStyle name="Hipervínculo" xfId="33048" builtinId="8" hidden="1"/>
    <cellStyle name="Hipervínculo" xfId="33050" builtinId="8" hidden="1"/>
    <cellStyle name="Hipervínculo" xfId="33052" builtinId="8" hidden="1"/>
    <cellStyle name="Hipervínculo" xfId="33054" builtinId="8" hidden="1"/>
    <cellStyle name="Hipervínculo" xfId="33056" builtinId="8" hidden="1"/>
    <cellStyle name="Hipervínculo" xfId="33058" builtinId="8" hidden="1"/>
    <cellStyle name="Hipervínculo" xfId="33060" builtinId="8" hidden="1"/>
    <cellStyle name="Hipervínculo" xfId="33062" builtinId="8" hidden="1"/>
    <cellStyle name="Hipervínculo" xfId="33064" builtinId="8" hidden="1"/>
    <cellStyle name="Hipervínculo" xfId="33066" builtinId="8" hidden="1"/>
    <cellStyle name="Hipervínculo" xfId="33068" builtinId="8" hidden="1"/>
    <cellStyle name="Hipervínculo" xfId="33070" builtinId="8" hidden="1"/>
    <cellStyle name="Hipervínculo" xfId="33072" builtinId="8" hidden="1"/>
    <cellStyle name="Hipervínculo" xfId="33074" builtinId="8" hidden="1"/>
    <cellStyle name="Hipervínculo" xfId="33076" builtinId="8" hidden="1"/>
    <cellStyle name="Hipervínculo" xfId="33078" builtinId="8" hidden="1"/>
    <cellStyle name="Hipervínculo" xfId="33080" builtinId="8" hidden="1"/>
    <cellStyle name="Hipervínculo" xfId="33082" builtinId="8" hidden="1"/>
    <cellStyle name="Hipervínculo" xfId="33084" builtinId="8" hidden="1"/>
    <cellStyle name="Hipervínculo" xfId="33086" builtinId="8" hidden="1"/>
    <cellStyle name="Hipervínculo" xfId="33088" builtinId="8" hidden="1"/>
    <cellStyle name="Hipervínculo" xfId="33090" builtinId="8" hidden="1"/>
    <cellStyle name="Hipervínculo" xfId="33092" builtinId="8" hidden="1"/>
    <cellStyle name="Hipervínculo" xfId="33094" builtinId="8" hidden="1"/>
    <cellStyle name="Hipervínculo" xfId="33096" builtinId="8" hidden="1"/>
    <cellStyle name="Hipervínculo" xfId="33098" builtinId="8" hidden="1"/>
    <cellStyle name="Hipervínculo" xfId="33100" builtinId="8" hidden="1"/>
    <cellStyle name="Hipervínculo" xfId="33102" builtinId="8" hidden="1"/>
    <cellStyle name="Hipervínculo" xfId="33104" builtinId="8" hidden="1"/>
    <cellStyle name="Hipervínculo" xfId="33106" builtinId="8" hidden="1"/>
    <cellStyle name="Hipervínculo" xfId="33108" builtinId="8" hidden="1"/>
    <cellStyle name="Hipervínculo" xfId="33110" builtinId="8" hidden="1"/>
    <cellStyle name="Hipervínculo" xfId="33112" builtinId="8" hidden="1"/>
    <cellStyle name="Hipervínculo" xfId="33114" builtinId="8" hidden="1"/>
    <cellStyle name="Hipervínculo" xfId="33116" builtinId="8" hidden="1"/>
    <cellStyle name="Hipervínculo" xfId="33118" builtinId="8" hidden="1"/>
    <cellStyle name="Hipervínculo" xfId="33120" builtinId="8" hidden="1"/>
    <cellStyle name="Hipervínculo" xfId="33122" builtinId="8" hidden="1"/>
    <cellStyle name="Hipervínculo" xfId="33124" builtinId="8" hidden="1"/>
    <cellStyle name="Hipervínculo" xfId="33126" builtinId="8" hidden="1"/>
    <cellStyle name="Hipervínculo" xfId="33128" builtinId="8" hidden="1"/>
    <cellStyle name="Hipervínculo" xfId="33130" builtinId="8" hidden="1"/>
    <cellStyle name="Hipervínculo" xfId="33132" builtinId="8" hidden="1"/>
    <cellStyle name="Hipervínculo" xfId="33134" builtinId="8" hidden="1"/>
    <cellStyle name="Hipervínculo" xfId="33136" builtinId="8" hidden="1"/>
    <cellStyle name="Hipervínculo" xfId="33138" builtinId="8" hidden="1"/>
    <cellStyle name="Hipervínculo" xfId="33140" builtinId="8" hidden="1"/>
    <cellStyle name="Hipervínculo" xfId="33142" builtinId="8" hidden="1"/>
    <cellStyle name="Hipervínculo" xfId="33144" builtinId="8" hidden="1"/>
    <cellStyle name="Hipervínculo" xfId="33146" builtinId="8" hidden="1"/>
    <cellStyle name="Hipervínculo" xfId="33148" builtinId="8" hidden="1"/>
    <cellStyle name="Hipervínculo" xfId="33150" builtinId="8" hidden="1"/>
    <cellStyle name="Hipervínculo" xfId="33152" builtinId="8" hidden="1"/>
    <cellStyle name="Hipervínculo" xfId="33154" builtinId="8" hidden="1"/>
    <cellStyle name="Hipervínculo" xfId="33156" builtinId="8" hidden="1"/>
    <cellStyle name="Hipervínculo" xfId="33158" builtinId="8" hidden="1"/>
    <cellStyle name="Hipervínculo" xfId="33160" builtinId="8" hidden="1"/>
    <cellStyle name="Hipervínculo" xfId="33162" builtinId="8" hidden="1"/>
    <cellStyle name="Hipervínculo" xfId="33164" builtinId="8" hidden="1"/>
    <cellStyle name="Hipervínculo" xfId="33166" builtinId="8" hidden="1"/>
    <cellStyle name="Hipervínculo" xfId="33168" builtinId="8" hidden="1"/>
    <cellStyle name="Hipervínculo" xfId="33170" builtinId="8" hidden="1"/>
    <cellStyle name="Hipervínculo" xfId="33172" builtinId="8" hidden="1"/>
    <cellStyle name="Hipervínculo" xfId="33174" builtinId="8" hidden="1"/>
    <cellStyle name="Hipervínculo" xfId="33176" builtinId="8" hidden="1"/>
    <cellStyle name="Hipervínculo" xfId="33178" builtinId="8" hidden="1"/>
    <cellStyle name="Hipervínculo" xfId="33180" builtinId="8" hidden="1"/>
    <cellStyle name="Hipervínculo" xfId="33182" builtinId="8" hidden="1"/>
    <cellStyle name="Hipervínculo" xfId="33184" builtinId="8" hidden="1"/>
    <cellStyle name="Hipervínculo" xfId="33186" builtinId="8" hidden="1"/>
    <cellStyle name="Hipervínculo" xfId="33188" builtinId="8" hidden="1"/>
    <cellStyle name="Hipervínculo" xfId="33190" builtinId="8" hidden="1"/>
    <cellStyle name="Hipervínculo" xfId="33192" builtinId="8" hidden="1"/>
    <cellStyle name="Hipervínculo" xfId="33194" builtinId="8" hidden="1"/>
    <cellStyle name="Hipervínculo" xfId="33196" builtinId="8" hidden="1"/>
    <cellStyle name="Hipervínculo" xfId="33198" builtinId="8" hidden="1"/>
    <cellStyle name="Hipervínculo" xfId="33200" builtinId="8" hidden="1"/>
    <cellStyle name="Hipervínculo" xfId="33202" builtinId="8" hidden="1"/>
    <cellStyle name="Hipervínculo" xfId="33204" builtinId="8" hidden="1"/>
    <cellStyle name="Hipervínculo" xfId="33206" builtinId="8" hidden="1"/>
    <cellStyle name="Hipervínculo" xfId="33208" builtinId="8" hidden="1"/>
    <cellStyle name="Hipervínculo" xfId="33210" builtinId="8" hidden="1"/>
    <cellStyle name="Hipervínculo" xfId="33212" builtinId="8" hidden="1"/>
    <cellStyle name="Hipervínculo" xfId="33214" builtinId="8" hidden="1"/>
    <cellStyle name="Hipervínculo" xfId="33216" builtinId="8" hidden="1"/>
    <cellStyle name="Hipervínculo" xfId="33218" builtinId="8" hidden="1"/>
    <cellStyle name="Hipervínculo" xfId="33220" builtinId="8" hidden="1"/>
    <cellStyle name="Hipervínculo" xfId="33222" builtinId="8" hidden="1"/>
    <cellStyle name="Hipervínculo" xfId="33224" builtinId="8" hidden="1"/>
    <cellStyle name="Hipervínculo" xfId="33226" builtinId="8" hidden="1"/>
    <cellStyle name="Hipervínculo" xfId="33228" builtinId="8" hidden="1"/>
    <cellStyle name="Hipervínculo" xfId="33230" builtinId="8" hidden="1"/>
    <cellStyle name="Hipervínculo" xfId="33232" builtinId="8" hidden="1"/>
    <cellStyle name="Hipervínculo" xfId="33234" builtinId="8" hidden="1"/>
    <cellStyle name="Hipervínculo" xfId="33236" builtinId="8" hidden="1"/>
    <cellStyle name="Hipervínculo" xfId="33238" builtinId="8" hidden="1"/>
    <cellStyle name="Hipervínculo" xfId="33240" builtinId="8" hidden="1"/>
    <cellStyle name="Hipervínculo" xfId="33242" builtinId="8" hidden="1"/>
    <cellStyle name="Hipervínculo" xfId="33244" builtinId="8" hidden="1"/>
    <cellStyle name="Hipervínculo" xfId="33246" builtinId="8" hidden="1"/>
    <cellStyle name="Hipervínculo" xfId="33248" builtinId="8" hidden="1"/>
    <cellStyle name="Hipervínculo" xfId="33250" builtinId="8" hidden="1"/>
    <cellStyle name="Hipervínculo" xfId="33252" builtinId="8" hidden="1"/>
    <cellStyle name="Hipervínculo" xfId="33254" builtinId="8" hidden="1"/>
    <cellStyle name="Hipervínculo" xfId="33256" builtinId="8" hidden="1"/>
    <cellStyle name="Hipervínculo" xfId="33258" builtinId="8" hidden="1"/>
    <cellStyle name="Hipervínculo" xfId="33260" builtinId="8" hidden="1"/>
    <cellStyle name="Hipervínculo" xfId="33262" builtinId="8" hidden="1"/>
    <cellStyle name="Hipervínculo" xfId="33264" builtinId="8" hidden="1"/>
    <cellStyle name="Hipervínculo" xfId="33266" builtinId="8" hidden="1"/>
    <cellStyle name="Hipervínculo" xfId="33268" builtinId="8" hidden="1"/>
    <cellStyle name="Hipervínculo" xfId="33270" builtinId="8" hidden="1"/>
    <cellStyle name="Hipervínculo" xfId="33272" builtinId="8" hidden="1"/>
    <cellStyle name="Hipervínculo" xfId="33274" builtinId="8" hidden="1"/>
    <cellStyle name="Hipervínculo" xfId="33276" builtinId="8" hidden="1"/>
    <cellStyle name="Hipervínculo" xfId="33278" builtinId="8" hidden="1"/>
    <cellStyle name="Hipervínculo" xfId="33280" builtinId="8" hidden="1"/>
    <cellStyle name="Hipervínculo" xfId="33282" builtinId="8" hidden="1"/>
    <cellStyle name="Hipervínculo" xfId="33284" builtinId="8" hidden="1"/>
    <cellStyle name="Hipervínculo" xfId="33286" builtinId="8" hidden="1"/>
    <cellStyle name="Hipervínculo" xfId="33288" builtinId="8" hidden="1"/>
    <cellStyle name="Hipervínculo" xfId="33290" builtinId="8" hidden="1"/>
    <cellStyle name="Hipervínculo" xfId="33292" builtinId="8" hidden="1"/>
    <cellStyle name="Hipervínculo" xfId="33294" builtinId="8" hidden="1"/>
    <cellStyle name="Hipervínculo" xfId="33296" builtinId="8" hidden="1"/>
    <cellStyle name="Hipervínculo" xfId="33298" builtinId="8" hidden="1"/>
    <cellStyle name="Hipervínculo" xfId="33300" builtinId="8" hidden="1"/>
    <cellStyle name="Hipervínculo" xfId="33302" builtinId="8" hidden="1"/>
    <cellStyle name="Hipervínculo" xfId="33304" builtinId="8" hidden="1"/>
    <cellStyle name="Hipervínculo" xfId="33306" builtinId="8" hidden="1"/>
    <cellStyle name="Hipervínculo" xfId="33308" builtinId="8" hidden="1"/>
    <cellStyle name="Hipervínculo" xfId="33310" builtinId="8" hidden="1"/>
    <cellStyle name="Hipervínculo" xfId="33312" builtinId="8" hidden="1"/>
    <cellStyle name="Hipervínculo" xfId="33314" builtinId="8" hidden="1"/>
    <cellStyle name="Hipervínculo" xfId="33316" builtinId="8" hidden="1"/>
    <cellStyle name="Hipervínculo" xfId="33318" builtinId="8" hidden="1"/>
    <cellStyle name="Hipervínculo" xfId="33320" builtinId="8" hidden="1"/>
    <cellStyle name="Hipervínculo" xfId="33322" builtinId="8" hidden="1"/>
    <cellStyle name="Hipervínculo" xfId="33324" builtinId="8" hidden="1"/>
    <cellStyle name="Hipervínculo" xfId="33326" builtinId="8" hidden="1"/>
    <cellStyle name="Hipervínculo" xfId="33328" builtinId="8" hidden="1"/>
    <cellStyle name="Hipervínculo" xfId="33330" builtinId="8" hidden="1"/>
    <cellStyle name="Hipervínculo" xfId="33332" builtinId="8" hidden="1"/>
    <cellStyle name="Hipervínculo" xfId="33334" builtinId="8" hidden="1"/>
    <cellStyle name="Hipervínculo" xfId="33336" builtinId="8" hidden="1"/>
    <cellStyle name="Hipervínculo" xfId="33338" builtinId="8" hidden="1"/>
    <cellStyle name="Hipervínculo" xfId="33340" builtinId="8" hidden="1"/>
    <cellStyle name="Hipervínculo" xfId="33342" builtinId="8" hidden="1"/>
    <cellStyle name="Hipervínculo" xfId="33344" builtinId="8" hidden="1"/>
    <cellStyle name="Hipervínculo" xfId="33346" builtinId="8" hidden="1"/>
    <cellStyle name="Hipervínculo" xfId="33348" builtinId="8" hidden="1"/>
    <cellStyle name="Hipervínculo" xfId="33350" builtinId="8" hidden="1"/>
    <cellStyle name="Hipervínculo" xfId="33352" builtinId="8" hidden="1"/>
    <cellStyle name="Hipervínculo" xfId="33354" builtinId="8" hidden="1"/>
    <cellStyle name="Hipervínculo" xfId="33356" builtinId="8" hidden="1"/>
    <cellStyle name="Hipervínculo" xfId="33358" builtinId="8" hidden="1"/>
    <cellStyle name="Hipervínculo" xfId="33360" builtinId="8" hidden="1"/>
    <cellStyle name="Hipervínculo" xfId="33362" builtinId="8" hidden="1"/>
    <cellStyle name="Hipervínculo" xfId="33364" builtinId="8" hidden="1"/>
    <cellStyle name="Hipervínculo" xfId="33366" builtinId="8" hidden="1"/>
    <cellStyle name="Hipervínculo" xfId="33368" builtinId="8" hidden="1"/>
    <cellStyle name="Hipervínculo" xfId="33370" builtinId="8" hidden="1"/>
    <cellStyle name="Hipervínculo" xfId="33372" builtinId="8" hidden="1"/>
    <cellStyle name="Hipervínculo" xfId="33374" builtinId="8" hidden="1"/>
    <cellStyle name="Hipervínculo" xfId="33376" builtinId="8" hidden="1"/>
    <cellStyle name="Hipervínculo" xfId="33378" builtinId="8" hidden="1"/>
    <cellStyle name="Hipervínculo" xfId="33380" builtinId="8" hidden="1"/>
    <cellStyle name="Hipervínculo" xfId="33382" builtinId="8" hidden="1"/>
    <cellStyle name="Hipervínculo" xfId="33384" builtinId="8" hidden="1"/>
    <cellStyle name="Hipervínculo" xfId="33386" builtinId="8" hidden="1"/>
    <cellStyle name="Hipervínculo" xfId="33388" builtinId="8" hidden="1"/>
    <cellStyle name="Hipervínculo" xfId="33390" builtinId="8" hidden="1"/>
    <cellStyle name="Hipervínculo" xfId="33392" builtinId="8" hidden="1"/>
    <cellStyle name="Hipervínculo" xfId="33394" builtinId="8" hidden="1"/>
    <cellStyle name="Hipervínculo" xfId="33396" builtinId="8" hidden="1"/>
    <cellStyle name="Hipervínculo" xfId="33398" builtinId="8" hidden="1"/>
    <cellStyle name="Hipervínculo" xfId="33400" builtinId="8" hidden="1"/>
    <cellStyle name="Hipervínculo" xfId="33402" builtinId="8" hidden="1"/>
    <cellStyle name="Hipervínculo" xfId="33404" builtinId="8" hidden="1"/>
    <cellStyle name="Hipervínculo" xfId="33406" builtinId="8" hidden="1"/>
    <cellStyle name="Hipervínculo" xfId="33408" builtinId="8" hidden="1"/>
    <cellStyle name="Hipervínculo" xfId="33410" builtinId="8" hidden="1"/>
    <cellStyle name="Hipervínculo" xfId="33412" builtinId="8" hidden="1"/>
    <cellStyle name="Hipervínculo" xfId="33414" builtinId="8" hidden="1"/>
    <cellStyle name="Hipervínculo" xfId="33416" builtinId="8" hidden="1"/>
    <cellStyle name="Hipervínculo" xfId="33418" builtinId="8" hidden="1"/>
    <cellStyle name="Hipervínculo" xfId="33420" builtinId="8" hidden="1"/>
    <cellStyle name="Hipervínculo" xfId="33422" builtinId="8" hidden="1"/>
    <cellStyle name="Hipervínculo" xfId="33424" builtinId="8" hidden="1"/>
    <cellStyle name="Hipervínculo" xfId="33426" builtinId="8" hidden="1"/>
    <cellStyle name="Hipervínculo" xfId="33428" builtinId="8" hidden="1"/>
    <cellStyle name="Hipervínculo" xfId="33430" builtinId="8" hidden="1"/>
    <cellStyle name="Hipervínculo" xfId="33432" builtinId="8" hidden="1"/>
    <cellStyle name="Hipervínculo" xfId="33434" builtinId="8" hidden="1"/>
    <cellStyle name="Hipervínculo" xfId="33436" builtinId="8" hidden="1"/>
    <cellStyle name="Hipervínculo" xfId="33438" builtinId="8" hidden="1"/>
    <cellStyle name="Hipervínculo" xfId="33440" builtinId="8" hidden="1"/>
    <cellStyle name="Hipervínculo" xfId="33442" builtinId="8" hidden="1"/>
    <cellStyle name="Hipervínculo" xfId="33444" builtinId="8" hidden="1"/>
    <cellStyle name="Hipervínculo" xfId="33446" builtinId="8" hidden="1"/>
    <cellStyle name="Hipervínculo" xfId="33448" builtinId="8" hidden="1"/>
    <cellStyle name="Hipervínculo" xfId="33450" builtinId="8" hidden="1"/>
    <cellStyle name="Hipervínculo" xfId="33452" builtinId="8" hidden="1"/>
    <cellStyle name="Hipervínculo" xfId="33454" builtinId="8" hidden="1"/>
    <cellStyle name="Hipervínculo" xfId="33456" builtinId="8" hidden="1"/>
    <cellStyle name="Hipervínculo" xfId="33458" builtinId="8" hidden="1"/>
    <cellStyle name="Hipervínculo" xfId="33460" builtinId="8" hidden="1"/>
    <cellStyle name="Hipervínculo" xfId="33462" builtinId="8" hidden="1"/>
    <cellStyle name="Hipervínculo" xfId="33464" builtinId="8" hidden="1"/>
    <cellStyle name="Hipervínculo" xfId="33466" builtinId="8" hidden="1"/>
    <cellStyle name="Hipervínculo" xfId="33468" builtinId="8" hidden="1"/>
    <cellStyle name="Hipervínculo" xfId="33470" builtinId="8" hidden="1"/>
    <cellStyle name="Hipervínculo" xfId="33472" builtinId="8" hidden="1"/>
    <cellStyle name="Hipervínculo" xfId="33474" builtinId="8" hidden="1"/>
    <cellStyle name="Hipervínculo" xfId="33476" builtinId="8" hidden="1"/>
    <cellStyle name="Hipervínculo" xfId="33478" builtinId="8" hidden="1"/>
    <cellStyle name="Hipervínculo" xfId="33480" builtinId="8" hidden="1"/>
    <cellStyle name="Hipervínculo" xfId="33482" builtinId="8" hidden="1"/>
    <cellStyle name="Hipervínculo" xfId="33484" builtinId="8" hidden="1"/>
    <cellStyle name="Hipervínculo" xfId="33486" builtinId="8" hidden="1"/>
    <cellStyle name="Hipervínculo" xfId="33488" builtinId="8" hidden="1"/>
    <cellStyle name="Hipervínculo" xfId="33490" builtinId="8" hidden="1"/>
    <cellStyle name="Hipervínculo" xfId="33492" builtinId="8" hidden="1"/>
    <cellStyle name="Hipervínculo" xfId="33494" builtinId="8" hidden="1"/>
    <cellStyle name="Hipervínculo" xfId="33496" builtinId="8" hidden="1"/>
    <cellStyle name="Hipervínculo" xfId="33498" builtinId="8" hidden="1"/>
    <cellStyle name="Hipervínculo" xfId="33500" builtinId="8" hidden="1"/>
    <cellStyle name="Hipervínculo" xfId="33502" builtinId="8" hidden="1"/>
    <cellStyle name="Hipervínculo" xfId="33504" builtinId="8" hidden="1"/>
    <cellStyle name="Hipervínculo" xfId="33506" builtinId="8" hidden="1"/>
    <cellStyle name="Hipervínculo" xfId="33508" builtinId="8" hidden="1"/>
    <cellStyle name="Hipervínculo" xfId="33510" builtinId="8" hidden="1"/>
    <cellStyle name="Hipervínculo" xfId="33512" builtinId="8" hidden="1"/>
    <cellStyle name="Hipervínculo" xfId="33514" builtinId="8" hidden="1"/>
    <cellStyle name="Hipervínculo" xfId="33516" builtinId="8" hidden="1"/>
    <cellStyle name="Hipervínculo" xfId="33518" builtinId="8" hidden="1"/>
    <cellStyle name="Hipervínculo" xfId="33520" builtinId="8" hidden="1"/>
    <cellStyle name="Hipervínculo" xfId="33522" builtinId="8" hidden="1"/>
    <cellStyle name="Hipervínculo" xfId="33524" builtinId="8" hidden="1"/>
    <cellStyle name="Hipervínculo" xfId="33526" builtinId="8" hidden="1"/>
    <cellStyle name="Hipervínculo" xfId="33528" builtinId="8" hidden="1"/>
    <cellStyle name="Hipervínculo" xfId="33530" builtinId="8" hidden="1"/>
    <cellStyle name="Hipervínculo" xfId="33532" builtinId="8" hidden="1"/>
    <cellStyle name="Hipervínculo" xfId="33534" builtinId="8" hidden="1"/>
    <cellStyle name="Hipervínculo" xfId="33536" builtinId="8" hidden="1"/>
    <cellStyle name="Hipervínculo" xfId="33538" builtinId="8" hidden="1"/>
    <cellStyle name="Hipervínculo" xfId="33540" builtinId="8" hidden="1"/>
    <cellStyle name="Hipervínculo" xfId="33542" builtinId="8" hidden="1"/>
    <cellStyle name="Hipervínculo" xfId="33544" builtinId="8" hidden="1"/>
    <cellStyle name="Hipervínculo" xfId="33546" builtinId="8" hidden="1"/>
    <cellStyle name="Hipervínculo" xfId="33548" builtinId="8" hidden="1"/>
    <cellStyle name="Hipervínculo" xfId="33550" builtinId="8" hidden="1"/>
    <cellStyle name="Hipervínculo" xfId="33552" builtinId="8" hidden="1"/>
    <cellStyle name="Hipervínculo" xfId="33554" builtinId="8" hidden="1"/>
    <cellStyle name="Hipervínculo" xfId="33556" builtinId="8" hidden="1"/>
    <cellStyle name="Hipervínculo" xfId="33558" builtinId="8" hidden="1"/>
    <cellStyle name="Hipervínculo" xfId="33560" builtinId="8" hidden="1"/>
    <cellStyle name="Hipervínculo" xfId="33562" builtinId="8" hidden="1"/>
    <cellStyle name="Hipervínculo" xfId="33564" builtinId="8" hidden="1"/>
    <cellStyle name="Hipervínculo" xfId="33566" builtinId="8" hidden="1"/>
    <cellStyle name="Hipervínculo" xfId="33568" builtinId="8" hidden="1"/>
    <cellStyle name="Hipervínculo" xfId="33570" builtinId="8" hidden="1"/>
    <cellStyle name="Hipervínculo" xfId="33572" builtinId="8" hidden="1"/>
    <cellStyle name="Hipervínculo" xfId="33574" builtinId="8" hidden="1"/>
    <cellStyle name="Hipervínculo" xfId="33576" builtinId="8" hidden="1"/>
    <cellStyle name="Hipervínculo" xfId="33578" builtinId="8" hidden="1"/>
    <cellStyle name="Hipervínculo" xfId="33580" builtinId="8" hidden="1"/>
    <cellStyle name="Hipervínculo" xfId="33582" builtinId="8" hidden="1"/>
    <cellStyle name="Hipervínculo" xfId="33584" builtinId="8" hidden="1"/>
    <cellStyle name="Hipervínculo" xfId="33586" builtinId="8" hidden="1"/>
    <cellStyle name="Hipervínculo" xfId="33588" builtinId="8" hidden="1"/>
    <cellStyle name="Hipervínculo" xfId="33590" builtinId="8" hidden="1"/>
    <cellStyle name="Hipervínculo" xfId="33592" builtinId="8" hidden="1"/>
    <cellStyle name="Hipervínculo" xfId="33594" builtinId="8" hidden="1"/>
    <cellStyle name="Hipervínculo" xfId="33596" builtinId="8" hidden="1"/>
    <cellStyle name="Hipervínculo" xfId="33598" builtinId="8" hidden="1"/>
    <cellStyle name="Hipervínculo" xfId="33600" builtinId="8" hidden="1"/>
    <cellStyle name="Hipervínculo" xfId="33602" builtinId="8" hidden="1"/>
    <cellStyle name="Hipervínculo" xfId="33604" builtinId="8" hidden="1"/>
    <cellStyle name="Hipervínculo" xfId="33606" builtinId="8" hidden="1"/>
    <cellStyle name="Hipervínculo" xfId="33608" builtinId="8" hidden="1"/>
    <cellStyle name="Hipervínculo" xfId="33610" builtinId="8" hidden="1"/>
    <cellStyle name="Hipervínculo" xfId="33612" builtinId="8" hidden="1"/>
    <cellStyle name="Hipervínculo" xfId="33614" builtinId="8" hidden="1"/>
    <cellStyle name="Hipervínculo" xfId="33616" builtinId="8" hidden="1"/>
    <cellStyle name="Hipervínculo" xfId="33618" builtinId="8" hidden="1"/>
    <cellStyle name="Hipervínculo" xfId="33620" builtinId="8" hidden="1"/>
    <cellStyle name="Hipervínculo" xfId="33622" builtinId="8" hidden="1"/>
    <cellStyle name="Hipervínculo" xfId="33624" builtinId="8" hidden="1"/>
    <cellStyle name="Hipervínculo" xfId="33626" builtinId="8" hidden="1"/>
    <cellStyle name="Hipervínculo" xfId="33628" builtinId="8" hidden="1"/>
    <cellStyle name="Hipervínculo" xfId="33630" builtinId="8" hidden="1"/>
    <cellStyle name="Hipervínculo" xfId="33632" builtinId="8" hidden="1"/>
    <cellStyle name="Hipervínculo" xfId="33634" builtinId="8" hidden="1"/>
    <cellStyle name="Hipervínculo" xfId="33636" builtinId="8" hidden="1"/>
    <cellStyle name="Hipervínculo" xfId="33638" builtinId="8" hidden="1"/>
    <cellStyle name="Hipervínculo" xfId="33640" builtinId="8" hidden="1"/>
    <cellStyle name="Hipervínculo" xfId="33642" builtinId="8" hidden="1"/>
    <cellStyle name="Hipervínculo" xfId="33644" builtinId="8" hidden="1"/>
    <cellStyle name="Hipervínculo" xfId="33646" builtinId="8" hidden="1"/>
    <cellStyle name="Hipervínculo" xfId="33648" builtinId="8" hidden="1"/>
    <cellStyle name="Hipervínculo" xfId="33650" builtinId="8" hidden="1"/>
    <cellStyle name="Hipervínculo" xfId="33652" builtinId="8" hidden="1"/>
    <cellStyle name="Hipervínculo" xfId="33654" builtinId="8" hidden="1"/>
    <cellStyle name="Hipervínculo" xfId="33656" builtinId="8" hidden="1"/>
    <cellStyle name="Hipervínculo" xfId="33658" builtinId="8" hidden="1"/>
    <cellStyle name="Hipervínculo" xfId="33660" builtinId="8" hidden="1"/>
    <cellStyle name="Hipervínculo" xfId="33662" builtinId="8" hidden="1"/>
    <cellStyle name="Hipervínculo" xfId="33664" builtinId="8" hidden="1"/>
    <cellStyle name="Hipervínculo" xfId="33666" builtinId="8" hidden="1"/>
    <cellStyle name="Hipervínculo" xfId="33668" builtinId="8" hidden="1"/>
    <cellStyle name="Hipervínculo" xfId="33670" builtinId="8" hidden="1"/>
    <cellStyle name="Hipervínculo" xfId="33672" builtinId="8" hidden="1"/>
    <cellStyle name="Hipervínculo" xfId="33674" builtinId="8" hidden="1"/>
    <cellStyle name="Hipervínculo" xfId="33676" builtinId="8" hidden="1"/>
    <cellStyle name="Hipervínculo" xfId="33678" builtinId="8" hidden="1"/>
    <cellStyle name="Hipervínculo" xfId="33680" builtinId="8" hidden="1"/>
    <cellStyle name="Hipervínculo" xfId="33682" builtinId="8" hidden="1"/>
    <cellStyle name="Hipervínculo" xfId="33684" builtinId="8" hidden="1"/>
    <cellStyle name="Hipervínculo" xfId="33686" builtinId="8" hidden="1"/>
    <cellStyle name="Hipervínculo" xfId="33688" builtinId="8" hidden="1"/>
    <cellStyle name="Hipervínculo" xfId="33690" builtinId="8" hidden="1"/>
    <cellStyle name="Hipervínculo" xfId="33692" builtinId="8" hidden="1"/>
    <cellStyle name="Hipervínculo" xfId="33694" builtinId="8" hidden="1"/>
    <cellStyle name="Hipervínculo" xfId="33696" builtinId="8" hidden="1"/>
    <cellStyle name="Hipervínculo" xfId="33698" builtinId="8" hidden="1"/>
    <cellStyle name="Hipervínculo" xfId="33700" builtinId="8" hidden="1"/>
    <cellStyle name="Hipervínculo" xfId="33702" builtinId="8" hidden="1"/>
    <cellStyle name="Hipervínculo" xfId="33704" builtinId="8" hidden="1"/>
    <cellStyle name="Hipervínculo" xfId="33706" builtinId="8" hidden="1"/>
    <cellStyle name="Hipervínculo" xfId="33708" builtinId="8" hidden="1"/>
    <cellStyle name="Hipervínculo" xfId="33710" builtinId="8" hidden="1"/>
    <cellStyle name="Hipervínculo" xfId="33712" builtinId="8" hidden="1"/>
    <cellStyle name="Hipervínculo" xfId="33714" builtinId="8" hidden="1"/>
    <cellStyle name="Hipervínculo" xfId="33716" builtinId="8" hidden="1"/>
    <cellStyle name="Hipervínculo" xfId="33718" builtinId="8" hidden="1"/>
    <cellStyle name="Hipervínculo" xfId="33720" builtinId="8" hidden="1"/>
    <cellStyle name="Hipervínculo" xfId="33722" builtinId="8" hidden="1"/>
    <cellStyle name="Hipervínculo" xfId="33724" builtinId="8" hidden="1"/>
    <cellStyle name="Hipervínculo" xfId="33726" builtinId="8" hidden="1"/>
    <cellStyle name="Hipervínculo" xfId="33728" builtinId="8" hidden="1"/>
    <cellStyle name="Hipervínculo" xfId="33730" builtinId="8" hidden="1"/>
    <cellStyle name="Hipervínculo" xfId="33732" builtinId="8" hidden="1"/>
    <cellStyle name="Hipervínculo" xfId="33734" builtinId="8" hidden="1"/>
    <cellStyle name="Hipervínculo" xfId="33736" builtinId="8" hidden="1"/>
    <cellStyle name="Hipervínculo" xfId="33738" builtinId="8" hidden="1"/>
    <cellStyle name="Hipervínculo" xfId="33740" builtinId="8" hidden="1"/>
    <cellStyle name="Hipervínculo" xfId="33742" builtinId="8" hidden="1"/>
    <cellStyle name="Hipervínculo" xfId="33744" builtinId="8" hidden="1"/>
    <cellStyle name="Hipervínculo" xfId="33746" builtinId="8" hidden="1"/>
    <cellStyle name="Hipervínculo" xfId="33748" builtinId="8" hidden="1"/>
    <cellStyle name="Hipervínculo" xfId="33750" builtinId="8" hidden="1"/>
    <cellStyle name="Hipervínculo" xfId="33752" builtinId="8" hidden="1"/>
    <cellStyle name="Hipervínculo" xfId="33754" builtinId="8" hidden="1"/>
    <cellStyle name="Hipervínculo" xfId="33756" builtinId="8" hidden="1"/>
    <cellStyle name="Hipervínculo" xfId="33758" builtinId="8" hidden="1"/>
    <cellStyle name="Hipervínculo" xfId="33760" builtinId="8" hidden="1"/>
    <cellStyle name="Hipervínculo" xfId="33762" builtinId="8" hidden="1"/>
    <cellStyle name="Hipervínculo" xfId="33764" builtinId="8" hidden="1"/>
    <cellStyle name="Hipervínculo" xfId="33766" builtinId="8" hidden="1"/>
    <cellStyle name="Hipervínculo" xfId="33768" builtinId="8" hidden="1"/>
    <cellStyle name="Hipervínculo" xfId="33770" builtinId="8" hidden="1"/>
    <cellStyle name="Hipervínculo" xfId="33772" builtinId="8" hidden="1"/>
    <cellStyle name="Hipervínculo" xfId="33774" builtinId="8" hidden="1"/>
    <cellStyle name="Hipervínculo" xfId="33776" builtinId="8" hidden="1"/>
    <cellStyle name="Hipervínculo" xfId="33778" builtinId="8" hidden="1"/>
    <cellStyle name="Hipervínculo" xfId="33780" builtinId="8" hidden="1"/>
    <cellStyle name="Hipervínculo" xfId="33782" builtinId="8" hidden="1"/>
    <cellStyle name="Hipervínculo" xfId="33784" builtinId="8" hidden="1"/>
    <cellStyle name="Hipervínculo" xfId="33786" builtinId="8" hidden="1"/>
    <cellStyle name="Hipervínculo" xfId="33788" builtinId="8" hidden="1"/>
    <cellStyle name="Hipervínculo" xfId="33790" builtinId="8" hidden="1"/>
    <cellStyle name="Hipervínculo" xfId="33792" builtinId="8" hidden="1"/>
    <cellStyle name="Hipervínculo" xfId="33794" builtinId="8" hidden="1"/>
    <cellStyle name="Hipervínculo" xfId="33796" builtinId="8" hidden="1"/>
    <cellStyle name="Hipervínculo" xfId="33798" builtinId="8" hidden="1"/>
    <cellStyle name="Hipervínculo" xfId="33800" builtinId="8" hidden="1"/>
    <cellStyle name="Hipervínculo" xfId="33802" builtinId="8" hidden="1"/>
    <cellStyle name="Hipervínculo" xfId="33804" builtinId="8" hidden="1"/>
    <cellStyle name="Hipervínculo" xfId="33806" builtinId="8" hidden="1"/>
    <cellStyle name="Hipervínculo" xfId="33808" builtinId="8" hidden="1"/>
    <cellStyle name="Hipervínculo" xfId="33810" builtinId="8" hidden="1"/>
    <cellStyle name="Hipervínculo" xfId="33812" builtinId="8" hidden="1"/>
    <cellStyle name="Hipervínculo" xfId="33814" builtinId="8" hidden="1"/>
    <cellStyle name="Hipervínculo" xfId="33816" builtinId="8" hidden="1"/>
    <cellStyle name="Hipervínculo" xfId="33818" builtinId="8" hidden="1"/>
    <cellStyle name="Hipervínculo" xfId="33820" builtinId="8" hidden="1"/>
    <cellStyle name="Hipervínculo" xfId="33822" builtinId="8" hidden="1"/>
    <cellStyle name="Hipervínculo" xfId="33824" builtinId="8" hidden="1"/>
    <cellStyle name="Hipervínculo" xfId="33826" builtinId="8" hidden="1"/>
    <cellStyle name="Hipervínculo" xfId="33828" builtinId="8" hidden="1"/>
    <cellStyle name="Hipervínculo" xfId="33830" builtinId="8" hidden="1"/>
    <cellStyle name="Hipervínculo" xfId="33832" builtinId="8" hidden="1"/>
    <cellStyle name="Hipervínculo" xfId="33834" builtinId="8" hidden="1"/>
    <cellStyle name="Hipervínculo" xfId="33836" builtinId="8" hidden="1"/>
    <cellStyle name="Hipervínculo" xfId="33838" builtinId="8" hidden="1"/>
    <cellStyle name="Hipervínculo" xfId="33840" builtinId="8" hidden="1"/>
    <cellStyle name="Hipervínculo" xfId="33842" builtinId="8" hidden="1"/>
    <cellStyle name="Hipervínculo" xfId="33844" builtinId="8" hidden="1"/>
    <cellStyle name="Hipervínculo" xfId="33846" builtinId="8" hidden="1"/>
    <cellStyle name="Hipervínculo" xfId="33848" builtinId="8" hidden="1"/>
    <cellStyle name="Hipervínculo" xfId="33850" builtinId="8" hidden="1"/>
    <cellStyle name="Hipervínculo" xfId="33852" builtinId="8" hidden="1"/>
    <cellStyle name="Hipervínculo" xfId="33854" builtinId="8" hidden="1"/>
    <cellStyle name="Hipervínculo" xfId="33856" builtinId="8" hidden="1"/>
    <cellStyle name="Hipervínculo" xfId="33858" builtinId="8" hidden="1"/>
    <cellStyle name="Hipervínculo" xfId="33860" builtinId="8" hidden="1"/>
    <cellStyle name="Hipervínculo" xfId="33862" builtinId="8" hidden="1"/>
    <cellStyle name="Hipervínculo" xfId="33864" builtinId="8" hidden="1"/>
    <cellStyle name="Hipervínculo" xfId="33866" builtinId="8" hidden="1"/>
    <cellStyle name="Hipervínculo" xfId="33868" builtinId="8" hidden="1"/>
    <cellStyle name="Hipervínculo" xfId="33870" builtinId="8" hidden="1"/>
    <cellStyle name="Hipervínculo" xfId="33872" builtinId="8" hidden="1"/>
    <cellStyle name="Hipervínculo" xfId="33874" builtinId="8" hidden="1"/>
    <cellStyle name="Hipervínculo" xfId="33876" builtinId="8" hidden="1"/>
    <cellStyle name="Hipervínculo" xfId="33878" builtinId="8" hidden="1"/>
    <cellStyle name="Hipervínculo" xfId="33880" builtinId="8" hidden="1"/>
    <cellStyle name="Hipervínculo" xfId="33882" builtinId="8" hidden="1"/>
    <cellStyle name="Hipervínculo" xfId="33884" builtinId="8" hidden="1"/>
    <cellStyle name="Hipervínculo" xfId="33886" builtinId="8" hidden="1"/>
    <cellStyle name="Hipervínculo" xfId="33888" builtinId="8" hidden="1"/>
    <cellStyle name="Hipervínculo" xfId="33890" builtinId="8" hidden="1"/>
    <cellStyle name="Hipervínculo" xfId="33892" builtinId="8" hidden="1"/>
    <cellStyle name="Hipervínculo" xfId="33894" builtinId="8" hidden="1"/>
    <cellStyle name="Hipervínculo" xfId="33896" builtinId="8" hidden="1"/>
    <cellStyle name="Hipervínculo" xfId="33898" builtinId="8" hidden="1"/>
    <cellStyle name="Hipervínculo" xfId="33900" builtinId="8" hidden="1"/>
    <cellStyle name="Hipervínculo" xfId="33902" builtinId="8" hidden="1"/>
    <cellStyle name="Hipervínculo" xfId="33904" builtinId="8" hidden="1"/>
    <cellStyle name="Hipervínculo" xfId="33906" builtinId="8" hidden="1"/>
    <cellStyle name="Hipervínculo" xfId="33908" builtinId="8" hidden="1"/>
    <cellStyle name="Hipervínculo" xfId="33910" builtinId="8" hidden="1"/>
    <cellStyle name="Hipervínculo" xfId="33912" builtinId="8" hidden="1"/>
    <cellStyle name="Hipervínculo" xfId="33914" builtinId="8" hidden="1"/>
    <cellStyle name="Hipervínculo" xfId="33916" builtinId="8" hidden="1"/>
    <cellStyle name="Hipervínculo" xfId="33918" builtinId="8" hidden="1"/>
    <cellStyle name="Hipervínculo" xfId="33920" builtinId="8" hidden="1"/>
    <cellStyle name="Hipervínculo" xfId="33922" builtinId="8" hidden="1"/>
    <cellStyle name="Hipervínculo" xfId="33924" builtinId="8" hidden="1"/>
    <cellStyle name="Hipervínculo" xfId="33926" builtinId="8" hidden="1"/>
    <cellStyle name="Hipervínculo" xfId="33928" builtinId="8" hidden="1"/>
    <cellStyle name="Hipervínculo" xfId="33930" builtinId="8" hidden="1"/>
    <cellStyle name="Hipervínculo" xfId="33932" builtinId="8" hidden="1"/>
    <cellStyle name="Hipervínculo" xfId="33934" builtinId="8" hidden="1"/>
    <cellStyle name="Hipervínculo" xfId="33936" builtinId="8" hidden="1"/>
    <cellStyle name="Hipervínculo" xfId="33938" builtinId="8" hidden="1"/>
    <cellStyle name="Hipervínculo" xfId="33940" builtinId="8" hidden="1"/>
    <cellStyle name="Hipervínculo" xfId="33942" builtinId="8" hidden="1"/>
    <cellStyle name="Hipervínculo" xfId="33944" builtinId="8" hidden="1"/>
    <cellStyle name="Hipervínculo" xfId="33946" builtinId="8" hidden="1"/>
    <cellStyle name="Hipervínculo" xfId="33948" builtinId="8" hidden="1"/>
    <cellStyle name="Hipervínculo" xfId="33950" builtinId="8" hidden="1"/>
    <cellStyle name="Hipervínculo" xfId="33952" builtinId="8" hidden="1"/>
    <cellStyle name="Hipervínculo" xfId="33954" builtinId="8" hidden="1"/>
    <cellStyle name="Hipervínculo" xfId="33956" builtinId="8" hidden="1"/>
    <cellStyle name="Hipervínculo" xfId="33958" builtinId="8" hidden="1"/>
    <cellStyle name="Hipervínculo" xfId="33960" builtinId="8" hidden="1"/>
    <cellStyle name="Hipervínculo" xfId="33962" builtinId="8" hidden="1"/>
    <cellStyle name="Hipervínculo" xfId="33964" builtinId="8" hidden="1"/>
    <cellStyle name="Hipervínculo" xfId="33966" builtinId="8" hidden="1"/>
    <cellStyle name="Hipervínculo" xfId="33968" builtinId="8" hidden="1"/>
    <cellStyle name="Hipervínculo" xfId="33970" builtinId="8" hidden="1"/>
    <cellStyle name="Hipervínculo" xfId="33972" builtinId="8" hidden="1"/>
    <cellStyle name="Hipervínculo" xfId="33974" builtinId="8" hidden="1"/>
    <cellStyle name="Hipervínculo" xfId="33976" builtinId="8" hidden="1"/>
    <cellStyle name="Hipervínculo" xfId="33978" builtinId="8" hidden="1"/>
    <cellStyle name="Hipervínculo" xfId="33980" builtinId="8" hidden="1"/>
    <cellStyle name="Hipervínculo" xfId="33982" builtinId="8" hidden="1"/>
    <cellStyle name="Hipervínculo" xfId="33984" builtinId="8" hidden="1"/>
    <cellStyle name="Hipervínculo" xfId="33986" builtinId="8" hidden="1"/>
    <cellStyle name="Hipervínculo" xfId="33988" builtinId="8" hidden="1"/>
    <cellStyle name="Hipervínculo" xfId="33990" builtinId="8" hidden="1"/>
    <cellStyle name="Hipervínculo" xfId="33992" builtinId="8" hidden="1"/>
    <cellStyle name="Hipervínculo" xfId="33994" builtinId="8" hidden="1"/>
    <cellStyle name="Hipervínculo" xfId="33996" builtinId="8" hidden="1"/>
    <cellStyle name="Hipervínculo" xfId="33998" builtinId="8" hidden="1"/>
    <cellStyle name="Hipervínculo" xfId="34000" builtinId="8" hidden="1"/>
    <cellStyle name="Hipervínculo" xfId="34002" builtinId="8" hidden="1"/>
    <cellStyle name="Hipervínculo" xfId="34004" builtinId="8" hidden="1"/>
    <cellStyle name="Hipervínculo" xfId="34006" builtinId="8" hidden="1"/>
    <cellStyle name="Hipervínculo" xfId="34008" builtinId="8" hidden="1"/>
    <cellStyle name="Hipervínculo" xfId="34010" builtinId="8" hidden="1"/>
    <cellStyle name="Hipervínculo" xfId="34012" builtinId="8" hidden="1"/>
    <cellStyle name="Hipervínculo" xfId="34014" builtinId="8" hidden="1"/>
    <cellStyle name="Hipervínculo" xfId="34016" builtinId="8" hidden="1"/>
    <cellStyle name="Hipervínculo" xfId="34018" builtinId="8" hidden="1"/>
    <cellStyle name="Hipervínculo" xfId="34020" builtinId="8" hidden="1"/>
    <cellStyle name="Hipervínculo" xfId="34022" builtinId="8" hidden="1"/>
    <cellStyle name="Hipervínculo" xfId="34024" builtinId="8" hidden="1"/>
    <cellStyle name="Hipervínculo" xfId="34026" builtinId="8" hidden="1"/>
    <cellStyle name="Hipervínculo" xfId="34028" builtinId="8" hidden="1"/>
    <cellStyle name="Hipervínculo" xfId="34030" builtinId="8" hidden="1"/>
    <cellStyle name="Hipervínculo" xfId="34032" builtinId="8" hidden="1"/>
    <cellStyle name="Hipervínculo" xfId="34034" builtinId="8" hidden="1"/>
    <cellStyle name="Hipervínculo" xfId="34036" builtinId="8" hidden="1"/>
    <cellStyle name="Hipervínculo" xfId="34038" builtinId="8" hidden="1"/>
    <cellStyle name="Hipervínculo" xfId="34040" builtinId="8" hidden="1"/>
    <cellStyle name="Hipervínculo" xfId="34042" builtinId="8" hidden="1"/>
    <cellStyle name="Hipervínculo" xfId="34044" builtinId="8" hidden="1"/>
    <cellStyle name="Hipervínculo" xfId="34046" builtinId="8" hidden="1"/>
    <cellStyle name="Hipervínculo" xfId="34048" builtinId="8" hidden="1"/>
    <cellStyle name="Hipervínculo" xfId="34050" builtinId="8" hidden="1"/>
    <cellStyle name="Hipervínculo" xfId="34052" builtinId="8" hidden="1"/>
    <cellStyle name="Hipervínculo" xfId="34054" builtinId="8" hidden="1"/>
    <cellStyle name="Hipervínculo" xfId="34056" builtinId="8" hidden="1"/>
    <cellStyle name="Hipervínculo" xfId="34058" builtinId="8" hidden="1"/>
    <cellStyle name="Hipervínculo" xfId="34060" builtinId="8" hidden="1"/>
    <cellStyle name="Hipervínculo" xfId="34062" builtinId="8" hidden="1"/>
    <cellStyle name="Hipervínculo" xfId="34064" builtinId="8" hidden="1"/>
    <cellStyle name="Hipervínculo" xfId="34066" builtinId="8" hidden="1"/>
    <cellStyle name="Hipervínculo" xfId="34068" builtinId="8" hidden="1"/>
    <cellStyle name="Hipervínculo" xfId="34070" builtinId="8" hidden="1"/>
    <cellStyle name="Hipervínculo" xfId="34072" builtinId="8" hidden="1"/>
    <cellStyle name="Hipervínculo" xfId="34074" builtinId="8" hidden="1"/>
    <cellStyle name="Hipervínculo" xfId="34076" builtinId="8" hidden="1"/>
    <cellStyle name="Hipervínculo" xfId="34078" builtinId="8" hidden="1"/>
    <cellStyle name="Hipervínculo" xfId="34080" builtinId="8" hidden="1"/>
    <cellStyle name="Hipervínculo" xfId="34082" builtinId="8" hidden="1"/>
    <cellStyle name="Hipervínculo" xfId="34084" builtinId="8" hidden="1"/>
    <cellStyle name="Hipervínculo" xfId="34086" builtinId="8" hidden="1"/>
    <cellStyle name="Hipervínculo" xfId="34088" builtinId="8" hidden="1"/>
    <cellStyle name="Hipervínculo" xfId="34090" builtinId="8" hidden="1"/>
    <cellStyle name="Hipervínculo" xfId="34092" builtinId="8" hidden="1"/>
    <cellStyle name="Hipervínculo" xfId="34094" builtinId="8" hidden="1"/>
    <cellStyle name="Hipervínculo" xfId="34096" builtinId="8" hidden="1"/>
    <cellStyle name="Hipervínculo" xfId="34098" builtinId="8" hidden="1"/>
    <cellStyle name="Hipervínculo" xfId="34100" builtinId="8" hidden="1"/>
    <cellStyle name="Hipervínculo" xfId="34102" builtinId="8" hidden="1"/>
    <cellStyle name="Hipervínculo" xfId="34104" builtinId="8" hidden="1"/>
    <cellStyle name="Hipervínculo" xfId="34106" builtinId="8" hidden="1"/>
    <cellStyle name="Hipervínculo" xfId="34108" builtinId="8" hidden="1"/>
    <cellStyle name="Hipervínculo" xfId="34110" builtinId="8" hidden="1"/>
    <cellStyle name="Hipervínculo" xfId="34112" builtinId="8" hidden="1"/>
    <cellStyle name="Hipervínculo" xfId="34114" builtinId="8" hidden="1"/>
    <cellStyle name="Hipervínculo" xfId="34116" builtinId="8" hidden="1"/>
    <cellStyle name="Hipervínculo" xfId="34118" builtinId="8" hidden="1"/>
    <cellStyle name="Hipervínculo" xfId="34120" builtinId="8" hidden="1"/>
    <cellStyle name="Hipervínculo" xfId="34122" builtinId="8" hidden="1"/>
    <cellStyle name="Hipervínculo" xfId="34124" builtinId="8" hidden="1"/>
    <cellStyle name="Hipervínculo" xfId="34126" builtinId="8" hidden="1"/>
    <cellStyle name="Hipervínculo" xfId="34128" builtinId="8" hidden="1"/>
    <cellStyle name="Hipervínculo" xfId="34130" builtinId="8" hidden="1"/>
    <cellStyle name="Hipervínculo" xfId="34132" builtinId="8" hidden="1"/>
    <cellStyle name="Hipervínculo" xfId="34134" builtinId="8" hidden="1"/>
    <cellStyle name="Hipervínculo" xfId="34136" builtinId="8" hidden="1"/>
    <cellStyle name="Hipervínculo" xfId="34138" builtinId="8" hidden="1"/>
    <cellStyle name="Hipervínculo" xfId="34140" builtinId="8" hidden="1"/>
    <cellStyle name="Hipervínculo" xfId="34142" builtinId="8" hidden="1"/>
    <cellStyle name="Hipervínculo" xfId="34144" builtinId="8" hidden="1"/>
    <cellStyle name="Hipervínculo" xfId="34146" builtinId="8" hidden="1"/>
    <cellStyle name="Hipervínculo" xfId="34148" builtinId="8" hidden="1"/>
    <cellStyle name="Hipervínculo" xfId="34150" builtinId="8" hidden="1"/>
    <cellStyle name="Hipervínculo" xfId="34152" builtinId="8" hidden="1"/>
    <cellStyle name="Hipervínculo" xfId="34154" builtinId="8" hidden="1"/>
    <cellStyle name="Hipervínculo" xfId="34156" builtinId="8" hidden="1"/>
    <cellStyle name="Hipervínculo" xfId="34158" builtinId="8" hidden="1"/>
    <cellStyle name="Hipervínculo" xfId="34160" builtinId="8" hidden="1"/>
    <cellStyle name="Hipervínculo" xfId="34162" builtinId="8" hidden="1"/>
    <cellStyle name="Hipervínculo" xfId="34164" builtinId="8" hidden="1"/>
    <cellStyle name="Hipervínculo" xfId="34166" builtinId="8" hidden="1"/>
    <cellStyle name="Hipervínculo" xfId="34168" builtinId="8" hidden="1"/>
    <cellStyle name="Hipervínculo" xfId="34170" builtinId="8" hidden="1"/>
    <cellStyle name="Hipervínculo" xfId="34172" builtinId="8" hidden="1"/>
    <cellStyle name="Hipervínculo" xfId="34174" builtinId="8" hidden="1"/>
    <cellStyle name="Hipervínculo" xfId="34176" builtinId="8" hidden="1"/>
    <cellStyle name="Hipervínculo" xfId="34178" builtinId="8" hidden="1"/>
    <cellStyle name="Hipervínculo" xfId="34180" builtinId="8" hidden="1"/>
    <cellStyle name="Hipervínculo" xfId="34182" builtinId="8" hidden="1"/>
    <cellStyle name="Hipervínculo" xfId="34184" builtinId="8" hidden="1"/>
    <cellStyle name="Hipervínculo" xfId="34186" builtinId="8" hidden="1"/>
    <cellStyle name="Hipervínculo" xfId="34188" builtinId="8" hidden="1"/>
    <cellStyle name="Hipervínculo" xfId="34190" builtinId="8" hidden="1"/>
    <cellStyle name="Hipervínculo" xfId="34192" builtinId="8" hidden="1"/>
    <cellStyle name="Hipervínculo" xfId="34194" builtinId="8" hidden="1"/>
    <cellStyle name="Hipervínculo" xfId="34196" builtinId="8" hidden="1"/>
    <cellStyle name="Hipervínculo" xfId="34198" builtinId="8" hidden="1"/>
    <cellStyle name="Hipervínculo" xfId="34200" builtinId="8" hidden="1"/>
    <cellStyle name="Hipervínculo" xfId="34202" builtinId="8" hidden="1"/>
    <cellStyle name="Hipervínculo" xfId="34204" builtinId="8" hidden="1"/>
    <cellStyle name="Hipervínculo" xfId="34206" builtinId="8" hidden="1"/>
    <cellStyle name="Hipervínculo" xfId="34208" builtinId="8" hidden="1"/>
    <cellStyle name="Hipervínculo" xfId="34210" builtinId="8" hidden="1"/>
    <cellStyle name="Hipervínculo" xfId="34212" builtinId="8" hidden="1"/>
    <cellStyle name="Hipervínculo" xfId="34214" builtinId="8" hidden="1"/>
    <cellStyle name="Hipervínculo" xfId="34216" builtinId="8" hidden="1"/>
    <cellStyle name="Hipervínculo" xfId="34218" builtinId="8" hidden="1"/>
    <cellStyle name="Hipervínculo" xfId="34220" builtinId="8" hidden="1"/>
    <cellStyle name="Hipervínculo" xfId="34222" builtinId="8" hidden="1"/>
    <cellStyle name="Hipervínculo" xfId="34224" builtinId="8" hidden="1"/>
    <cellStyle name="Hipervínculo" xfId="34226" builtinId="8" hidden="1"/>
    <cellStyle name="Hipervínculo" xfId="34228" builtinId="8" hidden="1"/>
    <cellStyle name="Hipervínculo" xfId="34230" builtinId="8" hidden="1"/>
    <cellStyle name="Hipervínculo" xfId="34232" builtinId="8" hidden="1"/>
    <cellStyle name="Hipervínculo" xfId="34234" builtinId="8" hidden="1"/>
    <cellStyle name="Hipervínculo" xfId="34236" builtinId="8" hidden="1"/>
    <cellStyle name="Hipervínculo" xfId="34238" builtinId="8" hidden="1"/>
    <cellStyle name="Hipervínculo" xfId="34240" builtinId="8" hidden="1"/>
    <cellStyle name="Hipervínculo" xfId="34242" builtinId="8" hidden="1"/>
    <cellStyle name="Hipervínculo" xfId="34244" builtinId="8" hidden="1"/>
    <cellStyle name="Hipervínculo" xfId="34246" builtinId="8" hidden="1"/>
    <cellStyle name="Hipervínculo" xfId="34248" builtinId="8" hidden="1"/>
    <cellStyle name="Hipervínculo" xfId="34250" builtinId="8" hidden="1"/>
    <cellStyle name="Hipervínculo" xfId="34252" builtinId="8" hidden="1"/>
    <cellStyle name="Hipervínculo" xfId="34254" builtinId="8" hidden="1"/>
    <cellStyle name="Hipervínculo" xfId="34256" builtinId="8" hidden="1"/>
    <cellStyle name="Hipervínculo" xfId="34258" builtinId="8" hidden="1"/>
    <cellStyle name="Hipervínculo" xfId="34260" builtinId="8" hidden="1"/>
    <cellStyle name="Hipervínculo" xfId="34262" builtinId="8" hidden="1"/>
    <cellStyle name="Hipervínculo" xfId="34264" builtinId="8" hidden="1"/>
    <cellStyle name="Hipervínculo" xfId="34266" builtinId="8" hidden="1"/>
    <cellStyle name="Hipervínculo" xfId="34268" builtinId="8" hidden="1"/>
    <cellStyle name="Hipervínculo" xfId="34270" builtinId="8" hidden="1"/>
    <cellStyle name="Hipervínculo" xfId="34272" builtinId="8" hidden="1"/>
    <cellStyle name="Hipervínculo" xfId="34274" builtinId="8" hidden="1"/>
    <cellStyle name="Hipervínculo" xfId="34276" builtinId="8" hidden="1"/>
    <cellStyle name="Hipervínculo" xfId="34278" builtinId="8" hidden="1"/>
    <cellStyle name="Hipervínculo" xfId="34280" builtinId="8" hidden="1"/>
    <cellStyle name="Hipervínculo" xfId="34282" builtinId="8" hidden="1"/>
    <cellStyle name="Hipervínculo" xfId="34284" builtinId="8" hidden="1"/>
    <cellStyle name="Hipervínculo" xfId="34286" builtinId="8" hidden="1"/>
    <cellStyle name="Hipervínculo" xfId="34288" builtinId="8" hidden="1"/>
    <cellStyle name="Hipervínculo" xfId="34290" builtinId="8" hidden="1"/>
    <cellStyle name="Hipervínculo" xfId="34292" builtinId="8" hidden="1"/>
    <cellStyle name="Hipervínculo" xfId="34294" builtinId="8" hidden="1"/>
    <cellStyle name="Hipervínculo" xfId="34296" builtinId="8" hidden="1"/>
    <cellStyle name="Hipervínculo" xfId="34298" builtinId="8" hidden="1"/>
    <cellStyle name="Hipervínculo" xfId="34300" builtinId="8" hidden="1"/>
    <cellStyle name="Hipervínculo" xfId="34302" builtinId="8" hidden="1"/>
    <cellStyle name="Hipervínculo" xfId="34304" builtinId="8" hidden="1"/>
    <cellStyle name="Hipervínculo" xfId="34306" builtinId="8" hidden="1"/>
    <cellStyle name="Hipervínculo" xfId="34308" builtinId="8" hidden="1"/>
    <cellStyle name="Hipervínculo" xfId="34310" builtinId="8" hidden="1"/>
    <cellStyle name="Hipervínculo" xfId="34312" builtinId="8" hidden="1"/>
    <cellStyle name="Hipervínculo" xfId="34314" builtinId="8" hidden="1"/>
    <cellStyle name="Hipervínculo" xfId="34316" builtinId="8" hidden="1"/>
    <cellStyle name="Hipervínculo" xfId="34318" builtinId="8" hidden="1"/>
    <cellStyle name="Hipervínculo" xfId="34320" builtinId="8" hidden="1"/>
    <cellStyle name="Hipervínculo" xfId="34322" builtinId="8" hidden="1"/>
    <cellStyle name="Hipervínculo" xfId="34324" builtinId="8" hidden="1"/>
    <cellStyle name="Hipervínculo" xfId="34326" builtinId="8" hidden="1"/>
    <cellStyle name="Hipervínculo" xfId="34328" builtinId="8" hidden="1"/>
    <cellStyle name="Hipervínculo" xfId="34330" builtinId="8" hidden="1"/>
    <cellStyle name="Hipervínculo" xfId="34332" builtinId="8" hidden="1"/>
    <cellStyle name="Hipervínculo" xfId="34334" builtinId="8" hidden="1"/>
    <cellStyle name="Hipervínculo" xfId="34336" builtinId="8" hidden="1"/>
    <cellStyle name="Hipervínculo" xfId="34338" builtinId="8" hidden="1"/>
    <cellStyle name="Hipervínculo" xfId="34340" builtinId="8" hidden="1"/>
    <cellStyle name="Hipervínculo" xfId="34342" builtinId="8" hidden="1"/>
    <cellStyle name="Hipervínculo" xfId="34344" builtinId="8" hidden="1"/>
    <cellStyle name="Hipervínculo" xfId="34346" builtinId="8" hidden="1"/>
    <cellStyle name="Hipervínculo" xfId="34348" builtinId="8" hidden="1"/>
    <cellStyle name="Hipervínculo" xfId="34350" builtinId="8" hidden="1"/>
    <cellStyle name="Hipervínculo" xfId="34352" builtinId="8" hidden="1"/>
    <cellStyle name="Hipervínculo" xfId="34354" builtinId="8" hidden="1"/>
    <cellStyle name="Hipervínculo" xfId="34356" builtinId="8" hidden="1"/>
    <cellStyle name="Hipervínculo" xfId="34358" builtinId="8" hidden="1"/>
    <cellStyle name="Hipervínculo" xfId="34360" builtinId="8" hidden="1"/>
    <cellStyle name="Hipervínculo" xfId="34362" builtinId="8" hidden="1"/>
    <cellStyle name="Hipervínculo" xfId="34364" builtinId="8" hidden="1"/>
    <cellStyle name="Hipervínculo" xfId="34366" builtinId="8" hidden="1"/>
    <cellStyle name="Hipervínculo" xfId="34368" builtinId="8" hidden="1"/>
    <cellStyle name="Hipervínculo" xfId="34370" builtinId="8" hidden="1"/>
    <cellStyle name="Hipervínculo" xfId="34372" builtinId="8" hidden="1"/>
    <cellStyle name="Hipervínculo" xfId="34374" builtinId="8" hidden="1"/>
    <cellStyle name="Hipervínculo" xfId="34376" builtinId="8" hidden="1"/>
    <cellStyle name="Hipervínculo" xfId="34378" builtinId="8" hidden="1"/>
    <cellStyle name="Hipervínculo" xfId="34380" builtinId="8" hidden="1"/>
    <cellStyle name="Hipervínculo" xfId="34382" builtinId="8" hidden="1"/>
    <cellStyle name="Hipervínculo" xfId="34384" builtinId="8" hidden="1"/>
    <cellStyle name="Hipervínculo" xfId="34386" builtinId="8" hidden="1"/>
    <cellStyle name="Hipervínculo" xfId="34388" builtinId="8" hidden="1"/>
    <cellStyle name="Hipervínculo" xfId="34390" builtinId="8" hidden="1"/>
    <cellStyle name="Hipervínculo" xfId="34392" builtinId="8" hidden="1"/>
    <cellStyle name="Hipervínculo" xfId="34394" builtinId="8" hidden="1"/>
    <cellStyle name="Hipervínculo" xfId="34396" builtinId="8" hidden="1"/>
    <cellStyle name="Hipervínculo" xfId="34398" builtinId="8" hidden="1"/>
    <cellStyle name="Hipervínculo" xfId="34400" builtinId="8" hidden="1"/>
    <cellStyle name="Hipervínculo" xfId="34402" builtinId="8" hidden="1"/>
    <cellStyle name="Hipervínculo" xfId="34404" builtinId="8" hidden="1"/>
    <cellStyle name="Hipervínculo" xfId="34406" builtinId="8" hidden="1"/>
    <cellStyle name="Hipervínculo" xfId="34408" builtinId="8" hidden="1"/>
    <cellStyle name="Hipervínculo" xfId="34410" builtinId="8" hidden="1"/>
    <cellStyle name="Hipervínculo" xfId="34412" builtinId="8" hidden="1"/>
    <cellStyle name="Hipervínculo" xfId="34414" builtinId="8" hidden="1"/>
    <cellStyle name="Hipervínculo" xfId="34416" builtinId="8" hidden="1"/>
    <cellStyle name="Hipervínculo" xfId="34418" builtinId="8" hidden="1"/>
    <cellStyle name="Hipervínculo" xfId="34420" builtinId="8" hidden="1"/>
    <cellStyle name="Hipervínculo" xfId="34422" builtinId="8" hidden="1"/>
    <cellStyle name="Hipervínculo" xfId="34424" builtinId="8" hidden="1"/>
    <cellStyle name="Hipervínculo" xfId="34426" builtinId="8" hidden="1"/>
    <cellStyle name="Hipervínculo" xfId="34428" builtinId="8" hidden="1"/>
    <cellStyle name="Hipervínculo" xfId="34430" builtinId="8" hidden="1"/>
    <cellStyle name="Hipervínculo" xfId="34432" builtinId="8" hidden="1"/>
    <cellStyle name="Hipervínculo" xfId="34434" builtinId="8" hidden="1"/>
    <cellStyle name="Hipervínculo" xfId="34436" builtinId="8" hidden="1"/>
    <cellStyle name="Hipervínculo" xfId="34438" builtinId="8" hidden="1"/>
    <cellStyle name="Hipervínculo" xfId="34440" builtinId="8" hidden="1"/>
    <cellStyle name="Hipervínculo" xfId="34442" builtinId="8" hidden="1"/>
    <cellStyle name="Hipervínculo" xfId="34444" builtinId="8" hidden="1"/>
    <cellStyle name="Hipervínculo" xfId="34446" builtinId="8" hidden="1"/>
    <cellStyle name="Hipervínculo" xfId="34448" builtinId="8" hidden="1"/>
    <cellStyle name="Hipervínculo" xfId="34450" builtinId="8" hidden="1"/>
    <cellStyle name="Hipervínculo" xfId="34452" builtinId="8" hidden="1"/>
    <cellStyle name="Hipervínculo" xfId="34454" builtinId="8" hidden="1"/>
    <cellStyle name="Hipervínculo" xfId="34456" builtinId="8" hidden="1"/>
    <cellStyle name="Hipervínculo" xfId="34458" builtinId="8" hidden="1"/>
    <cellStyle name="Hipervínculo" xfId="34460" builtinId="8" hidden="1"/>
    <cellStyle name="Hipervínculo" xfId="34462" builtinId="8" hidden="1"/>
    <cellStyle name="Hipervínculo" xfId="34464" builtinId="8" hidden="1"/>
    <cellStyle name="Hipervínculo" xfId="34466" builtinId="8" hidden="1"/>
    <cellStyle name="Hipervínculo" xfId="34468" builtinId="8" hidden="1"/>
    <cellStyle name="Hipervínculo" xfId="34470" builtinId="8" hidden="1"/>
    <cellStyle name="Hipervínculo" xfId="34472" builtinId="8" hidden="1"/>
    <cellStyle name="Hipervínculo" xfId="34474" builtinId="8" hidden="1"/>
    <cellStyle name="Hipervínculo" xfId="34476" builtinId="8" hidden="1"/>
    <cellStyle name="Hipervínculo" xfId="34478" builtinId="8" hidden="1"/>
    <cellStyle name="Hipervínculo" xfId="34480" builtinId="8" hidden="1"/>
    <cellStyle name="Hipervínculo" xfId="34482" builtinId="8" hidden="1"/>
    <cellStyle name="Hipervínculo" xfId="34484" builtinId="8" hidden="1"/>
    <cellStyle name="Hipervínculo" xfId="34486" builtinId="8" hidden="1"/>
    <cellStyle name="Hipervínculo" xfId="34488" builtinId="8" hidden="1"/>
    <cellStyle name="Hipervínculo" xfId="34490" builtinId="8" hidden="1"/>
    <cellStyle name="Hipervínculo" xfId="34492" builtinId="8" hidden="1"/>
    <cellStyle name="Hipervínculo" xfId="34494" builtinId="8" hidden="1"/>
    <cellStyle name="Hipervínculo" xfId="34496" builtinId="8" hidden="1"/>
    <cellStyle name="Hipervínculo" xfId="34498" builtinId="8" hidden="1"/>
    <cellStyle name="Hipervínculo" xfId="34500" builtinId="8" hidden="1"/>
    <cellStyle name="Hipervínculo" xfId="34502" builtinId="8" hidden="1"/>
    <cellStyle name="Hipervínculo" xfId="34504" builtinId="8" hidden="1"/>
    <cellStyle name="Hipervínculo" xfId="34506" builtinId="8" hidden="1"/>
    <cellStyle name="Hipervínculo" xfId="34508" builtinId="8" hidden="1"/>
    <cellStyle name="Hipervínculo" xfId="34510" builtinId="8" hidden="1"/>
    <cellStyle name="Hipervínculo" xfId="34512" builtinId="8" hidden="1"/>
    <cellStyle name="Hipervínculo" xfId="34514" builtinId="8" hidden="1"/>
    <cellStyle name="Hipervínculo" xfId="34516" builtinId="8" hidden="1"/>
    <cellStyle name="Hipervínculo" xfId="34518" builtinId="8" hidden="1"/>
    <cellStyle name="Hipervínculo" xfId="34520" builtinId="8" hidden="1"/>
    <cellStyle name="Hipervínculo" xfId="34522" builtinId="8" hidden="1"/>
    <cellStyle name="Hipervínculo" xfId="34524" builtinId="8" hidden="1"/>
    <cellStyle name="Hipervínculo" xfId="34526" builtinId="8" hidden="1"/>
    <cellStyle name="Hipervínculo" xfId="34528" builtinId="8" hidden="1"/>
    <cellStyle name="Hipervínculo" xfId="34530" builtinId="8" hidden="1"/>
    <cellStyle name="Hipervínculo" xfId="34532" builtinId="8" hidden="1"/>
    <cellStyle name="Hipervínculo" xfId="34534" builtinId="8" hidden="1"/>
    <cellStyle name="Hipervínculo" xfId="34536" builtinId="8" hidden="1"/>
    <cellStyle name="Hipervínculo" xfId="34538" builtinId="8" hidden="1"/>
    <cellStyle name="Hipervínculo" xfId="34540" builtinId="8" hidden="1"/>
    <cellStyle name="Hipervínculo" xfId="34542" builtinId="8" hidden="1"/>
    <cellStyle name="Hipervínculo" xfId="34544" builtinId="8" hidden="1"/>
    <cellStyle name="Hipervínculo" xfId="34546" builtinId="8" hidden="1"/>
    <cellStyle name="Hipervínculo" xfId="34548" builtinId="8" hidden="1"/>
    <cellStyle name="Hipervínculo" xfId="34550" builtinId="8" hidden="1"/>
    <cellStyle name="Hipervínculo" xfId="34552" builtinId="8" hidden="1"/>
    <cellStyle name="Hipervínculo" xfId="34554" builtinId="8" hidden="1"/>
    <cellStyle name="Hipervínculo" xfId="34556" builtinId="8" hidden="1"/>
    <cellStyle name="Hipervínculo" xfId="34558" builtinId="8" hidden="1"/>
    <cellStyle name="Hipervínculo" xfId="34560" builtinId="8" hidden="1"/>
    <cellStyle name="Hipervínculo" xfId="34562" builtinId="8" hidden="1"/>
    <cellStyle name="Hipervínculo" xfId="34564" builtinId="8" hidden="1"/>
    <cellStyle name="Hipervínculo" xfId="34566" builtinId="8" hidden="1"/>
    <cellStyle name="Hipervínculo" xfId="34568" builtinId="8" hidden="1"/>
    <cellStyle name="Hipervínculo" xfId="34570" builtinId="8" hidden="1"/>
    <cellStyle name="Hipervínculo" xfId="34572" builtinId="8" hidden="1"/>
    <cellStyle name="Hipervínculo" xfId="34574" builtinId="8" hidden="1"/>
    <cellStyle name="Hipervínculo" xfId="34576" builtinId="8" hidden="1"/>
    <cellStyle name="Hipervínculo" xfId="34578" builtinId="8" hidden="1"/>
    <cellStyle name="Hipervínculo" xfId="34580" builtinId="8" hidden="1"/>
    <cellStyle name="Hipervínculo" xfId="34582" builtinId="8" hidden="1"/>
    <cellStyle name="Hipervínculo" xfId="34584" builtinId="8" hidden="1"/>
    <cellStyle name="Hipervínculo" xfId="34586" builtinId="8" hidden="1"/>
    <cellStyle name="Hipervínculo" xfId="34588" builtinId="8" hidden="1"/>
    <cellStyle name="Hipervínculo" xfId="34590" builtinId="8" hidden="1"/>
    <cellStyle name="Hipervínculo" xfId="34592" builtinId="8" hidden="1"/>
    <cellStyle name="Hipervínculo" xfId="34594" builtinId="8" hidden="1"/>
    <cellStyle name="Hipervínculo" xfId="34596" builtinId="8" hidden="1"/>
    <cellStyle name="Hipervínculo" xfId="34598" builtinId="8" hidden="1"/>
    <cellStyle name="Hipervínculo" xfId="34600" builtinId="8" hidden="1"/>
    <cellStyle name="Hipervínculo" xfId="34602" builtinId="8" hidden="1"/>
    <cellStyle name="Hipervínculo" xfId="34604" builtinId="8" hidden="1"/>
    <cellStyle name="Hipervínculo" xfId="34606" builtinId="8" hidden="1"/>
    <cellStyle name="Hipervínculo" xfId="34608" builtinId="8" hidden="1"/>
    <cellStyle name="Hipervínculo" xfId="34610" builtinId="8" hidden="1"/>
    <cellStyle name="Hipervínculo" xfId="34612" builtinId="8" hidden="1"/>
    <cellStyle name="Hipervínculo" xfId="34614" builtinId="8" hidden="1"/>
    <cellStyle name="Hipervínculo" xfId="34616" builtinId="8" hidden="1"/>
    <cellStyle name="Hipervínculo" xfId="34618" builtinId="8" hidden="1"/>
    <cellStyle name="Hipervínculo" xfId="34620" builtinId="8" hidden="1"/>
    <cellStyle name="Hipervínculo" xfId="34622" builtinId="8" hidden="1"/>
    <cellStyle name="Hipervínculo" xfId="34624" builtinId="8" hidden="1"/>
    <cellStyle name="Hipervínculo" xfId="34626" builtinId="8" hidden="1"/>
    <cellStyle name="Hipervínculo" xfId="34628" builtinId="8" hidden="1"/>
    <cellStyle name="Hipervínculo" xfId="34630" builtinId="8" hidden="1"/>
    <cellStyle name="Hipervínculo" xfId="34632" builtinId="8" hidden="1"/>
    <cellStyle name="Hipervínculo" xfId="34634" builtinId="8" hidden="1"/>
    <cellStyle name="Hipervínculo" xfId="34636" builtinId="8" hidden="1"/>
    <cellStyle name="Hipervínculo" xfId="34638" builtinId="8" hidden="1"/>
    <cellStyle name="Hipervínculo" xfId="34640" builtinId="8" hidden="1"/>
    <cellStyle name="Hipervínculo" xfId="34642" builtinId="8" hidden="1"/>
    <cellStyle name="Hipervínculo" xfId="34644" builtinId="8" hidden="1"/>
    <cellStyle name="Hipervínculo" xfId="34646" builtinId="8" hidden="1"/>
    <cellStyle name="Hipervínculo" xfId="34648" builtinId="8" hidden="1"/>
    <cellStyle name="Hipervínculo" xfId="34650" builtinId="8" hidden="1"/>
    <cellStyle name="Hipervínculo" xfId="34652" builtinId="8" hidden="1"/>
    <cellStyle name="Hipervínculo" xfId="34654" builtinId="8" hidden="1"/>
    <cellStyle name="Hipervínculo" xfId="34656" builtinId="8" hidden="1"/>
    <cellStyle name="Hipervínculo" xfId="34658" builtinId="8" hidden="1"/>
    <cellStyle name="Hipervínculo" xfId="34660" builtinId="8" hidden="1"/>
    <cellStyle name="Hipervínculo" xfId="34662" builtinId="8" hidden="1"/>
    <cellStyle name="Hipervínculo" xfId="34664" builtinId="8" hidden="1"/>
    <cellStyle name="Hipervínculo" xfId="34666" builtinId="8" hidden="1"/>
    <cellStyle name="Hipervínculo" xfId="34668" builtinId="8" hidden="1"/>
    <cellStyle name="Hipervínculo" xfId="34670" builtinId="8" hidden="1"/>
    <cellStyle name="Hipervínculo" xfId="34672" builtinId="8" hidden="1"/>
    <cellStyle name="Hipervínculo" xfId="34674" builtinId="8" hidden="1"/>
    <cellStyle name="Hipervínculo" xfId="34676" builtinId="8" hidden="1"/>
    <cellStyle name="Hipervínculo" xfId="34678" builtinId="8" hidden="1"/>
    <cellStyle name="Hipervínculo" xfId="34680" builtinId="8" hidden="1"/>
    <cellStyle name="Hipervínculo" xfId="34682" builtinId="8" hidden="1"/>
    <cellStyle name="Hipervínculo" xfId="34684" builtinId="8" hidden="1"/>
    <cellStyle name="Hipervínculo" xfId="34686" builtinId="8" hidden="1"/>
    <cellStyle name="Hipervínculo" xfId="34688" builtinId="8" hidden="1"/>
    <cellStyle name="Hipervínculo" xfId="34690" builtinId="8" hidden="1"/>
    <cellStyle name="Hipervínculo" xfId="34692" builtinId="8" hidden="1"/>
    <cellStyle name="Hipervínculo" xfId="34694" builtinId="8" hidden="1"/>
    <cellStyle name="Hipervínculo" xfId="34696" builtinId="8" hidden="1"/>
    <cellStyle name="Hipervínculo" xfId="34698" builtinId="8" hidden="1"/>
    <cellStyle name="Hipervínculo" xfId="34700" builtinId="8" hidden="1"/>
    <cellStyle name="Hipervínculo" xfId="34702" builtinId="8" hidden="1"/>
    <cellStyle name="Hipervínculo" xfId="34704" builtinId="8" hidden="1"/>
    <cellStyle name="Hipervínculo" xfId="34706" builtinId="8" hidden="1"/>
    <cellStyle name="Hipervínculo" xfId="34708" builtinId="8" hidden="1"/>
    <cellStyle name="Hipervínculo" xfId="34710" builtinId="8" hidden="1"/>
    <cellStyle name="Hipervínculo" xfId="34712" builtinId="8" hidden="1"/>
    <cellStyle name="Hipervínculo" xfId="34714" builtinId="8" hidden="1"/>
    <cellStyle name="Hipervínculo" xfId="34716" builtinId="8" hidden="1"/>
    <cellStyle name="Hipervínculo" xfId="34718" builtinId="8" hidden="1"/>
    <cellStyle name="Hipervínculo" xfId="34720" builtinId="8" hidden="1"/>
    <cellStyle name="Hipervínculo" xfId="34722" builtinId="8" hidden="1"/>
    <cellStyle name="Hipervínculo" xfId="34724" builtinId="8" hidden="1"/>
    <cellStyle name="Hipervínculo" xfId="34726" builtinId="8" hidden="1"/>
    <cellStyle name="Hipervínculo" xfId="34728" builtinId="8" hidden="1"/>
    <cellStyle name="Hipervínculo" xfId="34730" builtinId="8" hidden="1"/>
    <cellStyle name="Hipervínculo" xfId="34732" builtinId="8" hidden="1"/>
    <cellStyle name="Hipervínculo" xfId="34734" builtinId="8" hidden="1"/>
    <cellStyle name="Hipervínculo" xfId="34736" builtinId="8" hidden="1"/>
    <cellStyle name="Hipervínculo" xfId="34738" builtinId="8" hidden="1"/>
    <cellStyle name="Hipervínculo" xfId="34740" builtinId="8" hidden="1"/>
    <cellStyle name="Hipervínculo" xfId="34742" builtinId="8" hidden="1"/>
    <cellStyle name="Hipervínculo" xfId="34744" builtinId="8" hidden="1"/>
    <cellStyle name="Hipervínculo" xfId="34746" builtinId="8" hidden="1"/>
    <cellStyle name="Hipervínculo" xfId="34748" builtinId="8" hidden="1"/>
    <cellStyle name="Hipervínculo" xfId="34750" builtinId="8" hidden="1"/>
    <cellStyle name="Hipervínculo" xfId="34752" builtinId="8" hidden="1"/>
    <cellStyle name="Hipervínculo" xfId="34754" builtinId="8" hidden="1"/>
    <cellStyle name="Hipervínculo" xfId="34756" builtinId="8" hidden="1"/>
    <cellStyle name="Hipervínculo" xfId="34758" builtinId="8" hidden="1"/>
    <cellStyle name="Hipervínculo" xfId="34760" builtinId="8" hidden="1"/>
    <cellStyle name="Hipervínculo" xfId="34762" builtinId="8" hidden="1"/>
    <cellStyle name="Hipervínculo" xfId="34764" builtinId="8" hidden="1"/>
    <cellStyle name="Hipervínculo" xfId="34766" builtinId="8" hidden="1"/>
    <cellStyle name="Hipervínculo" xfId="34768" builtinId="8" hidden="1"/>
    <cellStyle name="Hipervínculo" xfId="34770" builtinId="8" hidden="1"/>
    <cellStyle name="Hipervínculo" xfId="34772" builtinId="8" hidden="1"/>
    <cellStyle name="Hipervínculo" xfId="34774" builtinId="8" hidden="1"/>
    <cellStyle name="Hipervínculo" xfId="34776" builtinId="8" hidden="1"/>
    <cellStyle name="Hipervínculo" xfId="34778" builtinId="8" hidden="1"/>
    <cellStyle name="Hipervínculo" xfId="34780" builtinId="8" hidden="1"/>
    <cellStyle name="Hipervínculo" xfId="34782" builtinId="8" hidden="1"/>
    <cellStyle name="Hipervínculo" xfId="34784" builtinId="8" hidden="1"/>
    <cellStyle name="Hipervínculo" xfId="34786" builtinId="8" hidden="1"/>
    <cellStyle name="Hipervínculo" xfId="34788" builtinId="8" hidden="1"/>
    <cellStyle name="Hipervínculo" xfId="34790" builtinId="8" hidden="1"/>
    <cellStyle name="Hipervínculo" xfId="34792" builtinId="8" hidden="1"/>
    <cellStyle name="Hipervínculo" xfId="34794" builtinId="8" hidden="1"/>
    <cellStyle name="Hipervínculo" xfId="34796" builtinId="8" hidden="1"/>
    <cellStyle name="Hipervínculo" xfId="34798" builtinId="8" hidden="1"/>
    <cellStyle name="Hipervínculo" xfId="34800" builtinId="8" hidden="1"/>
    <cellStyle name="Hipervínculo" xfId="34802" builtinId="8" hidden="1"/>
    <cellStyle name="Hipervínculo" xfId="34804" builtinId="8" hidden="1"/>
    <cellStyle name="Hipervínculo" xfId="34806" builtinId="8" hidden="1"/>
    <cellStyle name="Hipervínculo" xfId="34808" builtinId="8" hidden="1"/>
    <cellStyle name="Hipervínculo" xfId="34810" builtinId="8" hidden="1"/>
    <cellStyle name="Hipervínculo" xfId="34812" builtinId="8" hidden="1"/>
    <cellStyle name="Hipervínculo" xfId="34814" builtinId="8" hidden="1"/>
    <cellStyle name="Hipervínculo" xfId="34816" builtinId="8" hidden="1"/>
    <cellStyle name="Hipervínculo" xfId="34818" builtinId="8" hidden="1"/>
    <cellStyle name="Hipervínculo" xfId="34820" builtinId="8" hidden="1"/>
    <cellStyle name="Hipervínculo" xfId="34822" builtinId="8" hidden="1"/>
    <cellStyle name="Hipervínculo" xfId="34824" builtinId="8" hidden="1"/>
    <cellStyle name="Hipervínculo" xfId="34826" builtinId="8" hidden="1"/>
    <cellStyle name="Hipervínculo" xfId="34828" builtinId="8" hidden="1"/>
    <cellStyle name="Hipervínculo" xfId="34830" builtinId="8" hidden="1"/>
    <cellStyle name="Hipervínculo" xfId="34832" builtinId="8" hidden="1"/>
    <cellStyle name="Hipervínculo" xfId="34834" builtinId="8" hidden="1"/>
    <cellStyle name="Hipervínculo" xfId="34836" builtinId="8" hidden="1"/>
    <cellStyle name="Hipervínculo" xfId="34838" builtinId="8" hidden="1"/>
    <cellStyle name="Hipervínculo" xfId="34840" builtinId="8" hidden="1"/>
    <cellStyle name="Hipervínculo" xfId="34842" builtinId="8" hidden="1"/>
    <cellStyle name="Hipervínculo" xfId="34844" builtinId="8" hidden="1"/>
    <cellStyle name="Hipervínculo" xfId="34846" builtinId="8" hidden="1"/>
    <cellStyle name="Hipervínculo" xfId="34848" builtinId="8" hidden="1"/>
    <cellStyle name="Hipervínculo" xfId="34850" builtinId="8" hidden="1"/>
    <cellStyle name="Hipervínculo" xfId="34852" builtinId="8" hidden="1"/>
    <cellStyle name="Hipervínculo" xfId="34854" builtinId="8" hidden="1"/>
    <cellStyle name="Hipervínculo" xfId="34856" builtinId="8" hidden="1"/>
    <cellStyle name="Hipervínculo" xfId="34858" builtinId="8" hidden="1"/>
    <cellStyle name="Hipervínculo" xfId="34860" builtinId="8" hidden="1"/>
    <cellStyle name="Hipervínculo" xfId="34862" builtinId="8" hidden="1"/>
    <cellStyle name="Hipervínculo" xfId="34864" builtinId="8" hidden="1"/>
    <cellStyle name="Hipervínculo" xfId="34866" builtinId="8" hidden="1"/>
    <cellStyle name="Hipervínculo" xfId="34868" builtinId="8" hidden="1"/>
    <cellStyle name="Hipervínculo" xfId="34870" builtinId="8" hidden="1"/>
    <cellStyle name="Hipervínculo" xfId="34872" builtinId="8" hidden="1"/>
    <cellStyle name="Hipervínculo" xfId="34874" builtinId="8" hidden="1"/>
    <cellStyle name="Hipervínculo" xfId="34876" builtinId="8" hidden="1"/>
    <cellStyle name="Hipervínculo" xfId="34878" builtinId="8" hidden="1"/>
    <cellStyle name="Hipervínculo" xfId="34880" builtinId="8" hidden="1"/>
    <cellStyle name="Hipervínculo" xfId="34882" builtinId="8" hidden="1"/>
    <cellStyle name="Hipervínculo" xfId="34884" builtinId="8" hidden="1"/>
    <cellStyle name="Hipervínculo" xfId="34886" builtinId="8" hidden="1"/>
    <cellStyle name="Hipervínculo" xfId="34888" builtinId="8" hidden="1"/>
    <cellStyle name="Hipervínculo" xfId="34890" builtinId="8" hidden="1"/>
    <cellStyle name="Hipervínculo" xfId="34892" builtinId="8" hidden="1"/>
    <cellStyle name="Hipervínculo" xfId="34894" builtinId="8" hidden="1"/>
    <cellStyle name="Hipervínculo" xfId="34896" builtinId="8" hidden="1"/>
    <cellStyle name="Hipervínculo" xfId="34898" builtinId="8" hidden="1"/>
    <cellStyle name="Hipervínculo" xfId="34900" builtinId="8" hidden="1"/>
    <cellStyle name="Hipervínculo" xfId="34902" builtinId="8" hidden="1"/>
    <cellStyle name="Hipervínculo" xfId="34904" builtinId="8" hidden="1"/>
    <cellStyle name="Hipervínculo" xfId="34906" builtinId="8" hidden="1"/>
    <cellStyle name="Hipervínculo" xfId="34908" builtinId="8" hidden="1"/>
    <cellStyle name="Hipervínculo" xfId="34910" builtinId="8" hidden="1"/>
    <cellStyle name="Hipervínculo" xfId="34912" builtinId="8" hidden="1"/>
    <cellStyle name="Hipervínculo" xfId="34914" builtinId="8" hidden="1"/>
    <cellStyle name="Hipervínculo" xfId="34916" builtinId="8" hidden="1"/>
    <cellStyle name="Hipervínculo" xfId="34918" builtinId="8" hidden="1"/>
    <cellStyle name="Hipervínculo" xfId="34920" builtinId="8" hidden="1"/>
    <cellStyle name="Hipervínculo" xfId="34922" builtinId="8" hidden="1"/>
    <cellStyle name="Hipervínculo" xfId="34924" builtinId="8" hidden="1"/>
    <cellStyle name="Hipervínculo" xfId="34926" builtinId="8" hidden="1"/>
    <cellStyle name="Hipervínculo" xfId="34928" builtinId="8" hidden="1"/>
    <cellStyle name="Hipervínculo" xfId="34930" builtinId="8" hidden="1"/>
    <cellStyle name="Hipervínculo" xfId="34932" builtinId="8" hidden="1"/>
    <cellStyle name="Hipervínculo" xfId="34934" builtinId="8" hidden="1"/>
    <cellStyle name="Hipervínculo" xfId="34936" builtinId="8" hidden="1"/>
    <cellStyle name="Hipervínculo" xfId="34938" builtinId="8" hidden="1"/>
    <cellStyle name="Hipervínculo" xfId="34940" builtinId="8" hidden="1"/>
    <cellStyle name="Hipervínculo" xfId="34942" builtinId="8" hidden="1"/>
    <cellStyle name="Hipervínculo" xfId="34944" builtinId="8" hidden="1"/>
    <cellStyle name="Hipervínculo" xfId="34946" builtinId="8" hidden="1"/>
    <cellStyle name="Hipervínculo" xfId="34948" builtinId="8" hidden="1"/>
    <cellStyle name="Hipervínculo" xfId="34950" builtinId="8" hidden="1"/>
    <cellStyle name="Hipervínculo" xfId="34952" builtinId="8" hidden="1"/>
    <cellStyle name="Hipervínculo" xfId="34954" builtinId="8" hidden="1"/>
    <cellStyle name="Hipervínculo" xfId="34956" builtinId="8" hidden="1"/>
    <cellStyle name="Hipervínculo" xfId="34958" builtinId="8" hidden="1"/>
    <cellStyle name="Hipervínculo" xfId="34960" builtinId="8" hidden="1"/>
    <cellStyle name="Hipervínculo" xfId="34962" builtinId="8" hidden="1"/>
    <cellStyle name="Hipervínculo" xfId="34964" builtinId="8" hidden="1"/>
    <cellStyle name="Hipervínculo" xfId="34966" builtinId="8" hidden="1"/>
    <cellStyle name="Hipervínculo" xfId="34968" builtinId="8" hidden="1"/>
    <cellStyle name="Hipervínculo" xfId="34970" builtinId="8" hidden="1"/>
    <cellStyle name="Hipervínculo" xfId="34972" builtinId="8" hidden="1"/>
    <cellStyle name="Hipervínculo" xfId="34974" builtinId="8" hidden="1"/>
    <cellStyle name="Hipervínculo" xfId="34976" builtinId="8" hidden="1"/>
    <cellStyle name="Hipervínculo" xfId="34978" builtinId="8" hidden="1"/>
    <cellStyle name="Hipervínculo" xfId="34980" builtinId="8" hidden="1"/>
    <cellStyle name="Hipervínculo" xfId="34982" builtinId="8" hidden="1"/>
    <cellStyle name="Hipervínculo" xfId="34984" builtinId="8" hidden="1"/>
    <cellStyle name="Hipervínculo" xfId="34986" builtinId="8" hidden="1"/>
    <cellStyle name="Hipervínculo" xfId="34988" builtinId="8" hidden="1"/>
    <cellStyle name="Hipervínculo" xfId="34990" builtinId="8" hidden="1"/>
    <cellStyle name="Hipervínculo" xfId="34992" builtinId="8" hidden="1"/>
    <cellStyle name="Hipervínculo" xfId="34994" builtinId="8" hidden="1"/>
    <cellStyle name="Hipervínculo" xfId="34996" builtinId="8" hidden="1"/>
    <cellStyle name="Hipervínculo" xfId="34998" builtinId="8" hidden="1"/>
    <cellStyle name="Hipervínculo" xfId="35000" builtinId="8" hidden="1"/>
    <cellStyle name="Hipervínculo" xfId="35002" builtinId="8" hidden="1"/>
    <cellStyle name="Hipervínculo" xfId="35004" builtinId="8" hidden="1"/>
    <cellStyle name="Hipervínculo" xfId="35006" builtinId="8" hidden="1"/>
    <cellStyle name="Hipervínculo" xfId="35008" builtinId="8" hidden="1"/>
    <cellStyle name="Hipervínculo" xfId="35010" builtinId="8" hidden="1"/>
    <cellStyle name="Hipervínculo" xfId="35012" builtinId="8" hidden="1"/>
    <cellStyle name="Hipervínculo" xfId="35014" builtinId="8" hidden="1"/>
    <cellStyle name="Hipervínculo" xfId="35016" builtinId="8" hidden="1"/>
    <cellStyle name="Hipervínculo" xfId="35018" builtinId="8" hidden="1"/>
    <cellStyle name="Hipervínculo" xfId="35020" builtinId="8" hidden="1"/>
    <cellStyle name="Hipervínculo" xfId="35022" builtinId="8" hidden="1"/>
    <cellStyle name="Hipervínculo" xfId="35024" builtinId="8" hidden="1"/>
    <cellStyle name="Hipervínculo" xfId="35026" builtinId="8" hidden="1"/>
    <cellStyle name="Hipervínculo" xfId="35028" builtinId="8" hidden="1"/>
    <cellStyle name="Hipervínculo" xfId="35030" builtinId="8" hidden="1"/>
    <cellStyle name="Hipervínculo" xfId="35032" builtinId="8" hidden="1"/>
    <cellStyle name="Hipervínculo" xfId="35034" builtinId="8" hidden="1"/>
    <cellStyle name="Hipervínculo" xfId="35036" builtinId="8" hidden="1"/>
    <cellStyle name="Hipervínculo" xfId="35038" builtinId="8" hidden="1"/>
    <cellStyle name="Hipervínculo" xfId="35040" builtinId="8" hidden="1"/>
    <cellStyle name="Hipervínculo" xfId="35042" builtinId="8" hidden="1"/>
    <cellStyle name="Hipervínculo" xfId="35044" builtinId="8" hidden="1"/>
    <cellStyle name="Hipervínculo" xfId="35046" builtinId="8" hidden="1"/>
    <cellStyle name="Hipervínculo" xfId="35048" builtinId="8" hidden="1"/>
    <cellStyle name="Hipervínculo" xfId="35050" builtinId="8" hidden="1"/>
    <cellStyle name="Hipervínculo" xfId="35052" builtinId="8" hidden="1"/>
    <cellStyle name="Hipervínculo" xfId="35054" builtinId="8" hidden="1"/>
    <cellStyle name="Hipervínculo" xfId="35056" builtinId="8" hidden="1"/>
    <cellStyle name="Hipervínculo" xfId="35058" builtinId="8" hidden="1"/>
    <cellStyle name="Hipervínculo" xfId="35060" builtinId="8" hidden="1"/>
    <cellStyle name="Hipervínculo" xfId="35062" builtinId="8" hidden="1"/>
    <cellStyle name="Hipervínculo" xfId="35064" builtinId="8" hidden="1"/>
    <cellStyle name="Hipervínculo" xfId="35066" builtinId="8" hidden="1"/>
    <cellStyle name="Hipervínculo" xfId="35068" builtinId="8" hidden="1"/>
    <cellStyle name="Hipervínculo" xfId="35070" builtinId="8" hidden="1"/>
    <cellStyle name="Hipervínculo" xfId="35072" builtinId="8" hidden="1"/>
    <cellStyle name="Hipervínculo" xfId="35074" builtinId="8" hidden="1"/>
    <cellStyle name="Hipervínculo" xfId="35076" builtinId="8" hidden="1"/>
    <cellStyle name="Hipervínculo" xfId="35078" builtinId="8" hidden="1"/>
    <cellStyle name="Hipervínculo" xfId="35080" builtinId="8" hidden="1"/>
    <cellStyle name="Hipervínculo" xfId="35082" builtinId="8" hidden="1"/>
    <cellStyle name="Hipervínculo" xfId="35084" builtinId="8" hidden="1"/>
    <cellStyle name="Hipervínculo" xfId="35086" builtinId="8" hidden="1"/>
    <cellStyle name="Hipervínculo" xfId="35088" builtinId="8" hidden="1"/>
    <cellStyle name="Hipervínculo" xfId="35090" builtinId="8" hidden="1"/>
    <cellStyle name="Hipervínculo" xfId="35092" builtinId="8" hidden="1"/>
    <cellStyle name="Hipervínculo" xfId="35094" builtinId="8" hidden="1"/>
    <cellStyle name="Hipervínculo" xfId="35096" builtinId="8" hidden="1"/>
    <cellStyle name="Hipervínculo" xfId="35098" builtinId="8" hidden="1"/>
    <cellStyle name="Hipervínculo" xfId="35100" builtinId="8" hidden="1"/>
    <cellStyle name="Hipervínculo" xfId="35102" builtinId="8" hidden="1"/>
    <cellStyle name="Hipervínculo" xfId="35104" builtinId="8" hidden="1"/>
    <cellStyle name="Hipervínculo" xfId="35106" builtinId="8" hidden="1"/>
    <cellStyle name="Hipervínculo" xfId="35108" builtinId="8" hidden="1"/>
    <cellStyle name="Hipervínculo" xfId="35110" builtinId="8" hidden="1"/>
    <cellStyle name="Hipervínculo" xfId="35112" builtinId="8" hidden="1"/>
    <cellStyle name="Hipervínculo" xfId="35114" builtinId="8" hidden="1"/>
    <cellStyle name="Hipervínculo" xfId="35116" builtinId="8" hidden="1"/>
    <cellStyle name="Hipervínculo" xfId="35118" builtinId="8" hidden="1"/>
    <cellStyle name="Hipervínculo" xfId="35120" builtinId="8" hidden="1"/>
    <cellStyle name="Hipervínculo" xfId="35122" builtinId="8" hidden="1"/>
    <cellStyle name="Hipervínculo" xfId="35124" builtinId="8" hidden="1"/>
    <cellStyle name="Hipervínculo" xfId="35126" builtinId="8" hidden="1"/>
    <cellStyle name="Hipervínculo" xfId="35128" builtinId="8" hidden="1"/>
    <cellStyle name="Hipervínculo" xfId="35130" builtinId="8" hidden="1"/>
    <cellStyle name="Hipervínculo" xfId="35132" builtinId="8" hidden="1"/>
    <cellStyle name="Hipervínculo" xfId="35134" builtinId="8" hidden="1"/>
    <cellStyle name="Hipervínculo" xfId="35136" builtinId="8" hidden="1"/>
    <cellStyle name="Hipervínculo" xfId="35138" builtinId="8" hidden="1"/>
    <cellStyle name="Hipervínculo" xfId="35140" builtinId="8" hidden="1"/>
    <cellStyle name="Hipervínculo" xfId="35142" builtinId="8" hidden="1"/>
    <cellStyle name="Hipervínculo" xfId="35144" builtinId="8" hidden="1"/>
    <cellStyle name="Hipervínculo" xfId="35146" builtinId="8" hidden="1"/>
    <cellStyle name="Hipervínculo" xfId="35148" builtinId="8" hidden="1"/>
    <cellStyle name="Hipervínculo" xfId="35150" builtinId="8" hidden="1"/>
    <cellStyle name="Hipervínculo" xfId="35152" builtinId="8" hidden="1"/>
    <cellStyle name="Hipervínculo" xfId="35154" builtinId="8" hidden="1"/>
    <cellStyle name="Hipervínculo" xfId="35156" builtinId="8" hidden="1"/>
    <cellStyle name="Hipervínculo" xfId="35158" builtinId="8" hidden="1"/>
    <cellStyle name="Hipervínculo" xfId="35160" builtinId="8" hidden="1"/>
    <cellStyle name="Hipervínculo" xfId="35162" builtinId="8" hidden="1"/>
    <cellStyle name="Hipervínculo" xfId="35164" builtinId="8" hidden="1"/>
    <cellStyle name="Hipervínculo" xfId="35166" builtinId="8" hidden="1"/>
    <cellStyle name="Hipervínculo" xfId="35168" builtinId="8" hidden="1"/>
    <cellStyle name="Hipervínculo" xfId="35170" builtinId="8" hidden="1"/>
    <cellStyle name="Hipervínculo" xfId="35172" builtinId="8" hidden="1"/>
    <cellStyle name="Hipervínculo" xfId="35174" builtinId="8" hidden="1"/>
    <cellStyle name="Hipervínculo" xfId="35176" builtinId="8" hidden="1"/>
    <cellStyle name="Hipervínculo" xfId="35178" builtinId="8" hidden="1"/>
    <cellStyle name="Hipervínculo" xfId="35180" builtinId="8" hidden="1"/>
    <cellStyle name="Hipervínculo" xfId="35182" builtinId="8" hidden="1"/>
    <cellStyle name="Hipervínculo" xfId="35184" builtinId="8" hidden="1"/>
    <cellStyle name="Hipervínculo" xfId="35186" builtinId="8" hidden="1"/>
    <cellStyle name="Hipervínculo" xfId="35188" builtinId="8" hidden="1"/>
    <cellStyle name="Hipervínculo" xfId="35190" builtinId="8" hidden="1"/>
    <cellStyle name="Hipervínculo" xfId="35192" builtinId="8" hidden="1"/>
    <cellStyle name="Hipervínculo" xfId="35194" builtinId="8" hidden="1"/>
    <cellStyle name="Hipervínculo" xfId="35196" builtinId="8" hidden="1"/>
    <cellStyle name="Hipervínculo" xfId="35198" builtinId="8" hidden="1"/>
    <cellStyle name="Hipervínculo" xfId="35200" builtinId="8" hidden="1"/>
    <cellStyle name="Hipervínculo" xfId="35202" builtinId="8" hidden="1"/>
    <cellStyle name="Hipervínculo" xfId="35204" builtinId="8" hidden="1"/>
    <cellStyle name="Hipervínculo" xfId="35206" builtinId="8" hidden="1"/>
    <cellStyle name="Hipervínculo" xfId="35208" builtinId="8" hidden="1"/>
    <cellStyle name="Hipervínculo" xfId="35210" builtinId="8" hidden="1"/>
    <cellStyle name="Hipervínculo" xfId="35212" builtinId="8" hidden="1"/>
    <cellStyle name="Hipervínculo" xfId="35214" builtinId="8" hidden="1"/>
    <cellStyle name="Hipervínculo" xfId="35216" builtinId="8" hidden="1"/>
    <cellStyle name="Hipervínculo" xfId="35218" builtinId="8" hidden="1"/>
    <cellStyle name="Hipervínculo" xfId="35220" builtinId="8" hidden="1"/>
    <cellStyle name="Hipervínculo" xfId="35222" builtinId="8" hidden="1"/>
    <cellStyle name="Hipervínculo" xfId="35224" builtinId="8" hidden="1"/>
    <cellStyle name="Hipervínculo" xfId="35226" builtinId="8" hidden="1"/>
    <cellStyle name="Hipervínculo" xfId="35228" builtinId="8" hidden="1"/>
    <cellStyle name="Hipervínculo" xfId="35230" builtinId="8" hidden="1"/>
    <cellStyle name="Hipervínculo" xfId="35232" builtinId="8" hidden="1"/>
    <cellStyle name="Hipervínculo" xfId="35234" builtinId="8" hidden="1"/>
    <cellStyle name="Hipervínculo" xfId="35236" builtinId="8" hidden="1"/>
    <cellStyle name="Hipervínculo" xfId="35238" builtinId="8" hidden="1"/>
    <cellStyle name="Hipervínculo" xfId="35240" builtinId="8" hidden="1"/>
    <cellStyle name="Hipervínculo" xfId="35242" builtinId="8" hidden="1"/>
    <cellStyle name="Hipervínculo" xfId="35244" builtinId="8" hidden="1"/>
    <cellStyle name="Hipervínculo" xfId="35246" builtinId="8" hidden="1"/>
    <cellStyle name="Hipervínculo" xfId="35248" builtinId="8" hidden="1"/>
    <cellStyle name="Hipervínculo" xfId="35250" builtinId="8" hidden="1"/>
    <cellStyle name="Hipervínculo" xfId="35252" builtinId="8" hidden="1"/>
    <cellStyle name="Hipervínculo" xfId="35254" builtinId="8" hidden="1"/>
    <cellStyle name="Hipervínculo" xfId="35256" builtinId="8" hidden="1"/>
    <cellStyle name="Hipervínculo" xfId="35258" builtinId="8" hidden="1"/>
    <cellStyle name="Hipervínculo" xfId="35260" builtinId="8" hidden="1"/>
    <cellStyle name="Hipervínculo" xfId="35262" builtinId="8" hidden="1"/>
    <cellStyle name="Hipervínculo" xfId="35264" builtinId="8" hidden="1"/>
    <cellStyle name="Hipervínculo" xfId="35266" builtinId="8" hidden="1"/>
    <cellStyle name="Hipervínculo" xfId="35268" builtinId="8" hidden="1"/>
    <cellStyle name="Hipervínculo" xfId="35270" builtinId="8" hidden="1"/>
    <cellStyle name="Hipervínculo" xfId="35272" builtinId="8" hidden="1"/>
    <cellStyle name="Hipervínculo" xfId="35274" builtinId="8" hidden="1"/>
    <cellStyle name="Hipervínculo" xfId="35276" builtinId="8" hidden="1"/>
    <cellStyle name="Hipervínculo" xfId="35278" builtinId="8" hidden="1"/>
    <cellStyle name="Hipervínculo" xfId="35280" builtinId="8" hidden="1"/>
    <cellStyle name="Hipervínculo" xfId="35282" builtinId="8" hidden="1"/>
    <cellStyle name="Hipervínculo" xfId="35284" builtinId="8" hidden="1"/>
    <cellStyle name="Hipervínculo" xfId="35286" builtinId="8" hidden="1"/>
    <cellStyle name="Hipervínculo" xfId="35288" builtinId="8" hidden="1"/>
    <cellStyle name="Hipervínculo" xfId="35290" builtinId="8" hidden="1"/>
    <cellStyle name="Hipervínculo" xfId="35292" builtinId="8" hidden="1"/>
    <cellStyle name="Hipervínculo" xfId="35294" builtinId="8" hidden="1"/>
    <cellStyle name="Hipervínculo" xfId="35296" builtinId="8" hidden="1"/>
    <cellStyle name="Hipervínculo" xfId="35298" builtinId="8" hidden="1"/>
    <cellStyle name="Hipervínculo" xfId="35300" builtinId="8" hidden="1"/>
    <cellStyle name="Hipervínculo" xfId="35302" builtinId="8" hidden="1"/>
    <cellStyle name="Hipervínculo" xfId="35304" builtinId="8" hidden="1"/>
    <cellStyle name="Hipervínculo" xfId="35306" builtinId="8" hidden="1"/>
    <cellStyle name="Hipervínculo" xfId="35308" builtinId="8" hidden="1"/>
    <cellStyle name="Hipervínculo" xfId="35310" builtinId="8" hidden="1"/>
    <cellStyle name="Hipervínculo" xfId="35312" builtinId="8" hidden="1"/>
    <cellStyle name="Hipervínculo" xfId="35314" builtinId="8" hidden="1"/>
    <cellStyle name="Hipervínculo" xfId="35316" builtinId="8" hidden="1"/>
    <cellStyle name="Hipervínculo" xfId="35318" builtinId="8" hidden="1"/>
    <cellStyle name="Hipervínculo" xfId="35320" builtinId="8" hidden="1"/>
    <cellStyle name="Hipervínculo" xfId="35322" builtinId="8" hidden="1"/>
    <cellStyle name="Hipervínculo" xfId="35324" builtinId="8" hidden="1"/>
    <cellStyle name="Hipervínculo" xfId="35326" builtinId="8" hidden="1"/>
    <cellStyle name="Hipervínculo" xfId="35328" builtinId="8" hidden="1"/>
    <cellStyle name="Hipervínculo" xfId="35330" builtinId="8" hidden="1"/>
    <cellStyle name="Hipervínculo" xfId="35332" builtinId="8" hidden="1"/>
    <cellStyle name="Hipervínculo" xfId="35334" builtinId="8" hidden="1"/>
    <cellStyle name="Hipervínculo" xfId="35336" builtinId="8" hidden="1"/>
    <cellStyle name="Hipervínculo" xfId="35338" builtinId="8" hidden="1"/>
    <cellStyle name="Hipervínculo" xfId="35340" builtinId="8" hidden="1"/>
    <cellStyle name="Hipervínculo" xfId="35342" builtinId="8" hidden="1"/>
    <cellStyle name="Hipervínculo" xfId="35344" builtinId="8" hidden="1"/>
    <cellStyle name="Hipervínculo" xfId="35346" builtinId="8" hidden="1"/>
    <cellStyle name="Hipervínculo" xfId="35348" builtinId="8" hidden="1"/>
    <cellStyle name="Hipervínculo" xfId="35350" builtinId="8" hidden="1"/>
    <cellStyle name="Hipervínculo" xfId="35352" builtinId="8" hidden="1"/>
    <cellStyle name="Hipervínculo" xfId="35354" builtinId="8" hidden="1"/>
    <cellStyle name="Hipervínculo" xfId="35356" builtinId="8" hidden="1"/>
    <cellStyle name="Hipervínculo" xfId="35358" builtinId="8" hidden="1"/>
    <cellStyle name="Hipervínculo" xfId="35360" builtinId="8" hidden="1"/>
    <cellStyle name="Hipervínculo" xfId="35362" builtinId="8" hidden="1"/>
    <cellStyle name="Hipervínculo" xfId="35364" builtinId="8" hidden="1"/>
    <cellStyle name="Hipervínculo" xfId="35366" builtinId="8" hidden="1"/>
    <cellStyle name="Hipervínculo" xfId="35368" builtinId="8" hidden="1"/>
    <cellStyle name="Hipervínculo" xfId="35370" builtinId="8" hidden="1"/>
    <cellStyle name="Hipervínculo" xfId="35372" builtinId="8" hidden="1"/>
    <cellStyle name="Hipervínculo" xfId="35374" builtinId="8" hidden="1"/>
    <cellStyle name="Hipervínculo" xfId="35376" builtinId="8" hidden="1"/>
    <cellStyle name="Hipervínculo" xfId="35378" builtinId="8" hidden="1"/>
    <cellStyle name="Hipervínculo" xfId="35380" builtinId="8" hidden="1"/>
    <cellStyle name="Hipervínculo" xfId="35382" builtinId="8" hidden="1"/>
    <cellStyle name="Hipervínculo" xfId="35384" builtinId="8" hidden="1"/>
    <cellStyle name="Hipervínculo" xfId="35386" builtinId="8" hidden="1"/>
    <cellStyle name="Hipervínculo" xfId="35388" builtinId="8" hidden="1"/>
    <cellStyle name="Hipervínculo" xfId="35390" builtinId="8" hidden="1"/>
    <cellStyle name="Hipervínculo" xfId="35392" builtinId="8" hidden="1"/>
    <cellStyle name="Hipervínculo" xfId="35394" builtinId="8" hidden="1"/>
    <cellStyle name="Hipervínculo" xfId="35396" builtinId="8" hidden="1"/>
    <cellStyle name="Hipervínculo" xfId="35398" builtinId="8" hidden="1"/>
    <cellStyle name="Hipervínculo" xfId="35400" builtinId="8" hidden="1"/>
    <cellStyle name="Hipervínculo" xfId="35402" builtinId="8" hidden="1"/>
    <cellStyle name="Hipervínculo" xfId="35404" builtinId="8" hidden="1"/>
    <cellStyle name="Hipervínculo" xfId="35406" builtinId="8" hidden="1"/>
    <cellStyle name="Hipervínculo" xfId="35408" builtinId="8" hidden="1"/>
    <cellStyle name="Hipervínculo" xfId="35410" builtinId="8" hidden="1"/>
    <cellStyle name="Hipervínculo" xfId="35412" builtinId="8" hidden="1"/>
    <cellStyle name="Hipervínculo" xfId="35414" builtinId="8" hidden="1"/>
    <cellStyle name="Hipervínculo" xfId="35416" builtinId="8" hidden="1"/>
    <cellStyle name="Hipervínculo" xfId="35418" builtinId="8" hidden="1"/>
    <cellStyle name="Hipervínculo" xfId="35420" builtinId="8" hidden="1"/>
    <cellStyle name="Hipervínculo" xfId="35422" builtinId="8" hidden="1"/>
    <cellStyle name="Hipervínculo" xfId="35424" builtinId="8" hidden="1"/>
    <cellStyle name="Hipervínculo" xfId="35426" builtinId="8" hidden="1"/>
    <cellStyle name="Hipervínculo" xfId="35428" builtinId="8" hidden="1"/>
    <cellStyle name="Hipervínculo" xfId="35430" builtinId="8" hidden="1"/>
    <cellStyle name="Hipervínculo" xfId="35432" builtinId="8" hidden="1"/>
    <cellStyle name="Hipervínculo" xfId="35434" builtinId="8" hidden="1"/>
    <cellStyle name="Hipervínculo" xfId="35436" builtinId="8" hidden="1"/>
    <cellStyle name="Hipervínculo" xfId="35438" builtinId="8" hidden="1"/>
    <cellStyle name="Hipervínculo" xfId="35440" builtinId="8" hidden="1"/>
    <cellStyle name="Hipervínculo" xfId="35442" builtinId="8" hidden="1"/>
    <cellStyle name="Hipervínculo" xfId="35444" builtinId="8" hidden="1"/>
    <cellStyle name="Hipervínculo" xfId="35446" builtinId="8" hidden="1"/>
    <cellStyle name="Hipervínculo" xfId="35448" builtinId="8" hidden="1"/>
    <cellStyle name="Hipervínculo" xfId="35450" builtinId="8" hidden="1"/>
    <cellStyle name="Hipervínculo" xfId="35452" builtinId="8" hidden="1"/>
    <cellStyle name="Hipervínculo" xfId="35454" builtinId="8" hidden="1"/>
    <cellStyle name="Hipervínculo" xfId="35456" builtinId="8" hidden="1"/>
    <cellStyle name="Hipervínculo" xfId="35458" builtinId="8" hidden="1"/>
    <cellStyle name="Hipervínculo" xfId="35460" builtinId="8" hidden="1"/>
    <cellStyle name="Hipervínculo" xfId="35462" builtinId="8" hidden="1"/>
    <cellStyle name="Hipervínculo" xfId="35464" builtinId="8" hidden="1"/>
    <cellStyle name="Hipervínculo" xfId="35466" builtinId="8" hidden="1"/>
    <cellStyle name="Hipervínculo" xfId="35468" builtinId="8" hidden="1"/>
    <cellStyle name="Hipervínculo" xfId="35470" builtinId="8" hidden="1"/>
    <cellStyle name="Hipervínculo" xfId="35472" builtinId="8" hidden="1"/>
    <cellStyle name="Hipervínculo" xfId="35474" builtinId="8" hidden="1"/>
    <cellStyle name="Hipervínculo" xfId="35476" builtinId="8" hidden="1"/>
    <cellStyle name="Hipervínculo" xfId="35478" builtinId="8" hidden="1"/>
    <cellStyle name="Hipervínculo" xfId="35480" builtinId="8" hidden="1"/>
    <cellStyle name="Hipervínculo" xfId="35482" builtinId="8" hidden="1"/>
    <cellStyle name="Hipervínculo" xfId="35484" builtinId="8" hidden="1"/>
    <cellStyle name="Hipervínculo" xfId="35486" builtinId="8" hidden="1"/>
    <cellStyle name="Hipervínculo" xfId="35488" builtinId="8" hidden="1"/>
    <cellStyle name="Hipervínculo" xfId="35490" builtinId="8" hidden="1"/>
    <cellStyle name="Hipervínculo" xfId="35492" builtinId="8" hidden="1"/>
    <cellStyle name="Hipervínculo" xfId="35494" builtinId="8" hidden="1"/>
    <cellStyle name="Hipervínculo" xfId="35496" builtinId="8" hidden="1"/>
    <cellStyle name="Hipervínculo" xfId="35498" builtinId="8" hidden="1"/>
    <cellStyle name="Hipervínculo" xfId="35500" builtinId="8" hidden="1"/>
    <cellStyle name="Hipervínculo" xfId="35502" builtinId="8" hidden="1"/>
    <cellStyle name="Hipervínculo" xfId="35504" builtinId="8" hidden="1"/>
    <cellStyle name="Hipervínculo" xfId="35506" builtinId="8" hidden="1"/>
    <cellStyle name="Hipervínculo" xfId="35508" builtinId="8" hidden="1"/>
    <cellStyle name="Hipervínculo" xfId="35510" builtinId="8" hidden="1"/>
    <cellStyle name="Hipervínculo" xfId="35512" builtinId="8" hidden="1"/>
    <cellStyle name="Hipervínculo" xfId="35514" builtinId="8" hidden="1"/>
    <cellStyle name="Hipervínculo" xfId="35516" builtinId="8" hidden="1"/>
    <cellStyle name="Hipervínculo" xfId="35518" builtinId="8" hidden="1"/>
    <cellStyle name="Hipervínculo" xfId="35520" builtinId="8" hidden="1"/>
    <cellStyle name="Hipervínculo" xfId="35522" builtinId="8" hidden="1"/>
    <cellStyle name="Hipervínculo" xfId="35524" builtinId="8" hidden="1"/>
    <cellStyle name="Hipervínculo" xfId="35526" builtinId="8" hidden="1"/>
    <cellStyle name="Hipervínculo" xfId="35528" builtinId="8" hidden="1"/>
    <cellStyle name="Hipervínculo" xfId="35530" builtinId="8" hidden="1"/>
    <cellStyle name="Hipervínculo" xfId="35532" builtinId="8" hidden="1"/>
    <cellStyle name="Hipervínculo" xfId="35534" builtinId="8" hidden="1"/>
    <cellStyle name="Hipervínculo" xfId="35536" builtinId="8" hidden="1"/>
    <cellStyle name="Hipervínculo" xfId="35538" builtinId="8" hidden="1"/>
    <cellStyle name="Hipervínculo" xfId="35540" builtinId="8" hidden="1"/>
    <cellStyle name="Hipervínculo" xfId="35542" builtinId="8" hidden="1"/>
    <cellStyle name="Hipervínculo" xfId="35544" builtinId="8" hidden="1"/>
    <cellStyle name="Hipervínculo" xfId="35546" builtinId="8" hidden="1"/>
    <cellStyle name="Hipervínculo" xfId="35548" builtinId="8" hidden="1"/>
    <cellStyle name="Hipervínculo" xfId="35550" builtinId="8" hidden="1"/>
    <cellStyle name="Hipervínculo" xfId="35552" builtinId="8" hidden="1"/>
    <cellStyle name="Hipervínculo" xfId="35554" builtinId="8" hidden="1"/>
    <cellStyle name="Hipervínculo" xfId="35556" builtinId="8" hidden="1"/>
    <cellStyle name="Hipervínculo" xfId="35558" builtinId="8" hidden="1"/>
    <cellStyle name="Hipervínculo" xfId="35560" builtinId="8" hidden="1"/>
    <cellStyle name="Hipervínculo" xfId="35562" builtinId="8" hidden="1"/>
    <cellStyle name="Hipervínculo" xfId="35564" builtinId="8" hidden="1"/>
    <cellStyle name="Hipervínculo" xfId="35566" builtinId="8" hidden="1"/>
    <cellStyle name="Hipervínculo" xfId="35568" builtinId="8" hidden="1"/>
    <cellStyle name="Hipervínculo" xfId="35570" builtinId="8" hidden="1"/>
    <cellStyle name="Hipervínculo" xfId="35572" builtinId="8" hidden="1"/>
    <cellStyle name="Hipervínculo" xfId="35574" builtinId="8" hidden="1"/>
    <cellStyle name="Hipervínculo" xfId="35576" builtinId="8" hidden="1"/>
    <cellStyle name="Hipervínculo" xfId="35578" builtinId="8" hidden="1"/>
    <cellStyle name="Hipervínculo" xfId="35580" builtinId="8" hidden="1"/>
    <cellStyle name="Hipervínculo" xfId="35582" builtinId="8" hidden="1"/>
    <cellStyle name="Hipervínculo" xfId="35584" builtinId="8" hidden="1"/>
    <cellStyle name="Hipervínculo" xfId="35586" builtinId="8" hidden="1"/>
    <cellStyle name="Hipervínculo" xfId="35588" builtinId="8" hidden="1"/>
    <cellStyle name="Hipervínculo" xfId="35590" builtinId="8" hidden="1"/>
    <cellStyle name="Hipervínculo" xfId="35592" builtinId="8" hidden="1"/>
    <cellStyle name="Hipervínculo" xfId="35594" builtinId="8" hidden="1"/>
    <cellStyle name="Hipervínculo" xfId="35596" builtinId="8" hidden="1"/>
    <cellStyle name="Hipervínculo" xfId="35598" builtinId="8" hidden="1"/>
    <cellStyle name="Hipervínculo" xfId="35600" builtinId="8" hidden="1"/>
    <cellStyle name="Hipervínculo" xfId="35602" builtinId="8" hidden="1"/>
    <cellStyle name="Hipervínculo" xfId="35604" builtinId="8" hidden="1"/>
    <cellStyle name="Hipervínculo" xfId="35606" builtinId="8" hidden="1"/>
    <cellStyle name="Hipervínculo" xfId="35608" builtinId="8" hidden="1"/>
    <cellStyle name="Hipervínculo" xfId="35610" builtinId="8" hidden="1"/>
    <cellStyle name="Hipervínculo" xfId="35612" builtinId="8" hidden="1"/>
    <cellStyle name="Hipervínculo" xfId="35614" builtinId="8" hidden="1"/>
    <cellStyle name="Hipervínculo" xfId="35616" builtinId="8" hidden="1"/>
    <cellStyle name="Hipervínculo" xfId="35618" builtinId="8" hidden="1"/>
    <cellStyle name="Hipervínculo" xfId="35620" builtinId="8" hidden="1"/>
    <cellStyle name="Hipervínculo" xfId="35622" builtinId="8" hidden="1"/>
    <cellStyle name="Hipervínculo" xfId="35624" builtinId="8" hidden="1"/>
    <cellStyle name="Hipervínculo" xfId="35626" builtinId="8" hidden="1"/>
    <cellStyle name="Hipervínculo" xfId="35628" builtinId="8" hidden="1"/>
    <cellStyle name="Hipervínculo" xfId="35630" builtinId="8" hidden="1"/>
    <cellStyle name="Hipervínculo" xfId="35632" builtinId="8" hidden="1"/>
    <cellStyle name="Hipervínculo" xfId="35634" builtinId="8" hidden="1"/>
    <cellStyle name="Hipervínculo" xfId="35636" builtinId="8" hidden="1"/>
    <cellStyle name="Hipervínculo" xfId="35638" builtinId="8" hidden="1"/>
    <cellStyle name="Hipervínculo" xfId="35640" builtinId="8" hidden="1"/>
    <cellStyle name="Hipervínculo" xfId="35642" builtinId="8" hidden="1"/>
    <cellStyle name="Hipervínculo" xfId="35644" builtinId="8" hidden="1"/>
    <cellStyle name="Hipervínculo" xfId="35646" builtinId="8" hidden="1"/>
    <cellStyle name="Hipervínculo" xfId="35648" builtinId="8" hidden="1"/>
    <cellStyle name="Hipervínculo" xfId="35650" builtinId="8" hidden="1"/>
    <cellStyle name="Hipervínculo" xfId="35652" builtinId="8" hidden="1"/>
    <cellStyle name="Hipervínculo" xfId="35654" builtinId="8" hidden="1"/>
    <cellStyle name="Hipervínculo" xfId="35656" builtinId="8" hidden="1"/>
    <cellStyle name="Hipervínculo" xfId="35658" builtinId="8" hidden="1"/>
    <cellStyle name="Hipervínculo" xfId="35660" builtinId="8" hidden="1"/>
    <cellStyle name="Hipervínculo" xfId="35662" builtinId="8" hidden="1"/>
    <cellStyle name="Hipervínculo" xfId="35664" builtinId="8" hidden="1"/>
    <cellStyle name="Hipervínculo" xfId="35666" builtinId="8" hidden="1"/>
    <cellStyle name="Hipervínculo" xfId="35668" builtinId="8" hidden="1"/>
    <cellStyle name="Hipervínculo" xfId="35670" builtinId="8" hidden="1"/>
    <cellStyle name="Hipervínculo" xfId="35672" builtinId="8" hidden="1"/>
    <cellStyle name="Hipervínculo" xfId="35674" builtinId="8" hidden="1"/>
    <cellStyle name="Hipervínculo" xfId="35676" builtinId="8" hidden="1"/>
    <cellStyle name="Hipervínculo" xfId="35678" builtinId="8" hidden="1"/>
    <cellStyle name="Hipervínculo" xfId="35680" builtinId="8" hidden="1"/>
    <cellStyle name="Hipervínculo" xfId="35682" builtinId="8" hidden="1"/>
    <cellStyle name="Hipervínculo" xfId="35684" builtinId="8" hidden="1"/>
    <cellStyle name="Hipervínculo" xfId="35686" builtinId="8" hidden="1"/>
    <cellStyle name="Hipervínculo" xfId="35688" builtinId="8" hidden="1"/>
    <cellStyle name="Hipervínculo" xfId="35690" builtinId="8" hidden="1"/>
    <cellStyle name="Hipervínculo" xfId="35692" builtinId="8" hidden="1"/>
    <cellStyle name="Hipervínculo" xfId="35694" builtinId="8" hidden="1"/>
    <cellStyle name="Hipervínculo" xfId="35696" builtinId="8" hidden="1"/>
    <cellStyle name="Hipervínculo" xfId="35698" builtinId="8" hidden="1"/>
    <cellStyle name="Hipervínculo" xfId="35700" builtinId="8" hidden="1"/>
    <cellStyle name="Hipervínculo" xfId="35702" builtinId="8" hidden="1"/>
    <cellStyle name="Hipervínculo" xfId="35704" builtinId="8" hidden="1"/>
    <cellStyle name="Hipervínculo" xfId="35706" builtinId="8" hidden="1"/>
    <cellStyle name="Hipervínculo" xfId="35708" builtinId="8" hidden="1"/>
    <cellStyle name="Hipervínculo" xfId="35710" builtinId="8" hidden="1"/>
    <cellStyle name="Hipervínculo" xfId="35712" builtinId="8" hidden="1"/>
    <cellStyle name="Hipervínculo" xfId="35714" builtinId="8" hidden="1"/>
    <cellStyle name="Hipervínculo" xfId="35716" builtinId="8" hidden="1"/>
    <cellStyle name="Hipervínculo" xfId="35718" builtinId="8" hidden="1"/>
    <cellStyle name="Hipervínculo" xfId="35720" builtinId="8" hidden="1"/>
    <cellStyle name="Hipervínculo" xfId="35722" builtinId="8" hidden="1"/>
    <cellStyle name="Hipervínculo" xfId="35724" builtinId="8" hidden="1"/>
    <cellStyle name="Hipervínculo" xfId="35726" builtinId="8" hidden="1"/>
    <cellStyle name="Hipervínculo" xfId="35728" builtinId="8" hidden="1"/>
    <cellStyle name="Hipervínculo" xfId="35730" builtinId="8" hidden="1"/>
    <cellStyle name="Hipervínculo" xfId="35732" builtinId="8" hidden="1"/>
    <cellStyle name="Hipervínculo" xfId="35734" builtinId="8" hidden="1"/>
    <cellStyle name="Hipervínculo" xfId="35736" builtinId="8" hidden="1"/>
    <cellStyle name="Hipervínculo" xfId="35738" builtinId="8" hidden="1"/>
    <cellStyle name="Hipervínculo" xfId="35740" builtinId="8" hidden="1"/>
    <cellStyle name="Hipervínculo" xfId="35742" builtinId="8" hidden="1"/>
    <cellStyle name="Hipervínculo" xfId="35744" builtinId="8" hidden="1"/>
    <cellStyle name="Hipervínculo" xfId="35746" builtinId="8" hidden="1"/>
    <cellStyle name="Hipervínculo" xfId="35748" builtinId="8" hidden="1"/>
    <cellStyle name="Hipervínculo" xfId="35750" builtinId="8" hidden="1"/>
    <cellStyle name="Hipervínculo" xfId="35752" builtinId="8" hidden="1"/>
    <cellStyle name="Hipervínculo" xfId="35754" builtinId="8" hidden="1"/>
    <cellStyle name="Hipervínculo" xfId="35756" builtinId="8" hidden="1"/>
    <cellStyle name="Hipervínculo" xfId="35758" builtinId="8" hidden="1"/>
    <cellStyle name="Hipervínculo" xfId="35760" builtinId="8" hidden="1"/>
    <cellStyle name="Hipervínculo" xfId="35762" builtinId="8" hidden="1"/>
    <cellStyle name="Hipervínculo" xfId="35764" builtinId="8" hidden="1"/>
    <cellStyle name="Hipervínculo" xfId="35766" builtinId="8" hidden="1"/>
    <cellStyle name="Hipervínculo" xfId="35768" builtinId="8" hidden="1"/>
    <cellStyle name="Hipervínculo" xfId="35770" builtinId="8" hidden="1"/>
    <cellStyle name="Hipervínculo" xfId="35772" builtinId="8" hidden="1"/>
    <cellStyle name="Hipervínculo" xfId="35774" builtinId="8" hidden="1"/>
    <cellStyle name="Hipervínculo" xfId="35776" builtinId="8" hidden="1"/>
    <cellStyle name="Hipervínculo" xfId="35778" builtinId="8" hidden="1"/>
    <cellStyle name="Hipervínculo" xfId="35780" builtinId="8" hidden="1"/>
    <cellStyle name="Hipervínculo" xfId="35782" builtinId="8" hidden="1"/>
    <cellStyle name="Hipervínculo" xfId="35784" builtinId="8" hidden="1"/>
    <cellStyle name="Hipervínculo" xfId="35786" builtinId="8" hidden="1"/>
    <cellStyle name="Hipervínculo" xfId="35788" builtinId="8" hidden="1"/>
    <cellStyle name="Hipervínculo" xfId="35790" builtinId="8" hidden="1"/>
    <cellStyle name="Hipervínculo" xfId="35792" builtinId="8" hidden="1"/>
    <cellStyle name="Hipervínculo" xfId="35794" builtinId="8" hidden="1"/>
    <cellStyle name="Hipervínculo" xfId="35796" builtinId="8" hidden="1"/>
    <cellStyle name="Hipervínculo" xfId="35798" builtinId="8" hidden="1"/>
    <cellStyle name="Hipervínculo" xfId="35800" builtinId="8" hidden="1"/>
    <cellStyle name="Hipervínculo" xfId="35802" builtinId="8" hidden="1"/>
    <cellStyle name="Hipervínculo" xfId="35804" builtinId="8" hidden="1"/>
    <cellStyle name="Hipervínculo" xfId="35806" builtinId="8" hidden="1"/>
    <cellStyle name="Hipervínculo" xfId="35808" builtinId="8" hidden="1"/>
    <cellStyle name="Hipervínculo" xfId="35810" builtinId="8" hidden="1"/>
    <cellStyle name="Hipervínculo" xfId="35812" builtinId="8" hidden="1"/>
    <cellStyle name="Hipervínculo" xfId="35814" builtinId="8" hidden="1"/>
    <cellStyle name="Hipervínculo" xfId="35816" builtinId="8" hidden="1"/>
    <cellStyle name="Hipervínculo" xfId="35818" builtinId="8" hidden="1"/>
    <cellStyle name="Hipervínculo" xfId="35820" builtinId="8" hidden="1"/>
    <cellStyle name="Hipervínculo" xfId="35822" builtinId="8" hidden="1"/>
    <cellStyle name="Hipervínculo" xfId="35824" builtinId="8" hidden="1"/>
    <cellStyle name="Hipervínculo" xfId="35826" builtinId="8" hidden="1"/>
    <cellStyle name="Hipervínculo" xfId="35828" builtinId="8" hidden="1"/>
    <cellStyle name="Hipervínculo" xfId="35830" builtinId="8" hidden="1"/>
    <cellStyle name="Hipervínculo" xfId="35832" builtinId="8" hidden="1"/>
    <cellStyle name="Hipervínculo" xfId="35834" builtinId="8" hidden="1"/>
    <cellStyle name="Hipervínculo" xfId="35836" builtinId="8" hidden="1"/>
    <cellStyle name="Hipervínculo" xfId="35838" builtinId="8" hidden="1"/>
    <cellStyle name="Hipervínculo" xfId="35840" builtinId="8" hidden="1"/>
    <cellStyle name="Hipervínculo" xfId="35842" builtinId="8" hidden="1"/>
    <cellStyle name="Hipervínculo" xfId="35844" builtinId="8" hidden="1"/>
    <cellStyle name="Hipervínculo" xfId="35846" builtinId="8" hidden="1"/>
    <cellStyle name="Hipervínculo" xfId="35848" builtinId="8" hidden="1"/>
    <cellStyle name="Hipervínculo" xfId="35850" builtinId="8" hidden="1"/>
    <cellStyle name="Hipervínculo" xfId="35852" builtinId="8" hidden="1"/>
    <cellStyle name="Hipervínculo" xfId="35854" builtinId="8" hidden="1"/>
    <cellStyle name="Hipervínculo" xfId="35856" builtinId="8" hidden="1"/>
    <cellStyle name="Hipervínculo" xfId="35858" builtinId="8" hidden="1"/>
    <cellStyle name="Hipervínculo" xfId="35860" builtinId="8" hidden="1"/>
    <cellStyle name="Hipervínculo" xfId="35862" builtinId="8" hidden="1"/>
    <cellStyle name="Hipervínculo" xfId="35864" builtinId="8" hidden="1"/>
    <cellStyle name="Hipervínculo" xfId="35866" builtinId="8" hidden="1"/>
    <cellStyle name="Hipervínculo" xfId="35868" builtinId="8" hidden="1"/>
    <cellStyle name="Hipervínculo" xfId="35870" builtinId="8" hidden="1"/>
    <cellStyle name="Hipervínculo" xfId="35872" builtinId="8" hidden="1"/>
    <cellStyle name="Hipervínculo" xfId="35874" builtinId="8" hidden="1"/>
    <cellStyle name="Hipervínculo" xfId="35876" builtinId="8" hidden="1"/>
    <cellStyle name="Hipervínculo" xfId="35878" builtinId="8" hidden="1"/>
    <cellStyle name="Hipervínculo" xfId="35880" builtinId="8" hidden="1"/>
    <cellStyle name="Hipervínculo" xfId="35882" builtinId="8" hidden="1"/>
    <cellStyle name="Hipervínculo" xfId="35884" builtinId="8" hidden="1"/>
    <cellStyle name="Hipervínculo" xfId="35886" builtinId="8" hidden="1"/>
    <cellStyle name="Hipervínculo" xfId="35888" builtinId="8" hidden="1"/>
    <cellStyle name="Hipervínculo" xfId="35890" builtinId="8" hidden="1"/>
    <cellStyle name="Hipervínculo" xfId="35892" builtinId="8" hidden="1"/>
    <cellStyle name="Hipervínculo" xfId="35894" builtinId="8" hidden="1"/>
    <cellStyle name="Hipervínculo" xfId="35896" builtinId="8" hidden="1"/>
    <cellStyle name="Hipervínculo" xfId="35898" builtinId="8" hidden="1"/>
    <cellStyle name="Hipervínculo" xfId="35900" builtinId="8" hidden="1"/>
    <cellStyle name="Hipervínculo" xfId="35902" builtinId="8" hidden="1"/>
    <cellStyle name="Hipervínculo" xfId="35904" builtinId="8" hidden="1"/>
    <cellStyle name="Hipervínculo" xfId="35906" builtinId="8" hidden="1"/>
    <cellStyle name="Hipervínculo" xfId="35908" builtinId="8" hidden="1"/>
    <cellStyle name="Hipervínculo" xfId="35910" builtinId="8" hidden="1"/>
    <cellStyle name="Hipervínculo" xfId="35912" builtinId="8" hidden="1"/>
    <cellStyle name="Hipervínculo" xfId="35914" builtinId="8" hidden="1"/>
    <cellStyle name="Hipervínculo" xfId="35916" builtinId="8" hidden="1"/>
    <cellStyle name="Hipervínculo" xfId="35918" builtinId="8" hidden="1"/>
    <cellStyle name="Hipervínculo" xfId="35920" builtinId="8" hidden="1"/>
    <cellStyle name="Hipervínculo" xfId="35922" builtinId="8" hidden="1"/>
    <cellStyle name="Hipervínculo" xfId="35924" builtinId="8" hidden="1"/>
    <cellStyle name="Hipervínculo" xfId="35926" builtinId="8" hidden="1"/>
    <cellStyle name="Hipervínculo" xfId="35928" builtinId="8" hidden="1"/>
    <cellStyle name="Hipervínculo" xfId="35930" builtinId="8" hidden="1"/>
    <cellStyle name="Hipervínculo" xfId="35932" builtinId="8" hidden="1"/>
    <cellStyle name="Hipervínculo" xfId="35934" builtinId="8" hidden="1"/>
    <cellStyle name="Hipervínculo" xfId="35936" builtinId="8" hidden="1"/>
    <cellStyle name="Hipervínculo" xfId="35938" builtinId="8" hidden="1"/>
    <cellStyle name="Hipervínculo" xfId="35940" builtinId="8" hidden="1"/>
    <cellStyle name="Hipervínculo" xfId="35942" builtinId="8" hidden="1"/>
    <cellStyle name="Hipervínculo" xfId="35944" builtinId="8" hidden="1"/>
    <cellStyle name="Hipervínculo" xfId="35946" builtinId="8" hidden="1"/>
    <cellStyle name="Hipervínculo" xfId="35948" builtinId="8" hidden="1"/>
    <cellStyle name="Hipervínculo" xfId="35950" builtinId="8" hidden="1"/>
    <cellStyle name="Hipervínculo" xfId="35952" builtinId="8" hidden="1"/>
    <cellStyle name="Hipervínculo" xfId="35954" builtinId="8" hidden="1"/>
    <cellStyle name="Hipervínculo" xfId="35956" builtinId="8" hidden="1"/>
    <cellStyle name="Hipervínculo" xfId="35958" builtinId="8" hidden="1"/>
    <cellStyle name="Hipervínculo" xfId="35960" builtinId="8" hidden="1"/>
    <cellStyle name="Hipervínculo" xfId="35962" builtinId="8" hidden="1"/>
    <cellStyle name="Hipervínculo" xfId="35964" builtinId="8" hidden="1"/>
    <cellStyle name="Hipervínculo" xfId="35966" builtinId="8" hidden="1"/>
    <cellStyle name="Hipervínculo" xfId="35968" builtinId="8" hidden="1"/>
    <cellStyle name="Hipervínculo" xfId="35970" builtinId="8" hidden="1"/>
    <cellStyle name="Hipervínculo" xfId="35972" builtinId="8" hidden="1"/>
    <cellStyle name="Hipervínculo" xfId="35974" builtinId="8" hidden="1"/>
    <cellStyle name="Hipervínculo" xfId="35976" builtinId="8" hidden="1"/>
    <cellStyle name="Hipervínculo" xfId="35978" builtinId="8" hidden="1"/>
    <cellStyle name="Hipervínculo" xfId="35980" builtinId="8" hidden="1"/>
    <cellStyle name="Hipervínculo" xfId="35982" builtinId="8" hidden="1"/>
    <cellStyle name="Hipervínculo" xfId="35984" builtinId="8" hidden="1"/>
    <cellStyle name="Hipervínculo" xfId="35986" builtinId="8" hidden="1"/>
    <cellStyle name="Hipervínculo" xfId="35988" builtinId="8" hidden="1"/>
    <cellStyle name="Hipervínculo" xfId="35990" builtinId="8" hidden="1"/>
    <cellStyle name="Hipervínculo" xfId="35992" builtinId="8" hidden="1"/>
    <cellStyle name="Hipervínculo" xfId="35994" builtinId="8" hidden="1"/>
    <cellStyle name="Hipervínculo" xfId="35996" builtinId="8" hidden="1"/>
    <cellStyle name="Hipervínculo" xfId="35998" builtinId="8" hidden="1"/>
    <cellStyle name="Hipervínculo" xfId="36000" builtinId="8" hidden="1"/>
    <cellStyle name="Hipervínculo" xfId="36002" builtinId="8" hidden="1"/>
    <cellStyle name="Hipervínculo" xfId="36004" builtinId="8" hidden="1"/>
    <cellStyle name="Hipervínculo" xfId="36006" builtinId="8" hidden="1"/>
    <cellStyle name="Hipervínculo" xfId="36008" builtinId="8" hidden="1"/>
    <cellStyle name="Hipervínculo" xfId="36010" builtinId="8" hidden="1"/>
    <cellStyle name="Hipervínculo" xfId="36012" builtinId="8" hidden="1"/>
    <cellStyle name="Hipervínculo" xfId="36014" builtinId="8" hidden="1"/>
    <cellStyle name="Hipervínculo" xfId="36016" builtinId="8" hidden="1"/>
    <cellStyle name="Hipervínculo" xfId="36018" builtinId="8" hidden="1"/>
    <cellStyle name="Hipervínculo" xfId="36020" builtinId="8" hidden="1"/>
    <cellStyle name="Hipervínculo" xfId="36022" builtinId="8" hidden="1"/>
    <cellStyle name="Hipervínculo" xfId="36024" builtinId="8" hidden="1"/>
    <cellStyle name="Hipervínculo" xfId="36026" builtinId="8" hidden="1"/>
    <cellStyle name="Hipervínculo" xfId="36028" builtinId="8" hidden="1"/>
    <cellStyle name="Hipervínculo" xfId="36030" builtinId="8" hidden="1"/>
    <cellStyle name="Hipervínculo" xfId="36032" builtinId="8" hidden="1"/>
    <cellStyle name="Hipervínculo" xfId="36034" builtinId="8" hidden="1"/>
    <cellStyle name="Hipervínculo" xfId="36036" builtinId="8" hidden="1"/>
    <cellStyle name="Hipervínculo" xfId="36038" builtinId="8" hidden="1"/>
    <cellStyle name="Hipervínculo" xfId="36040" builtinId="8" hidden="1"/>
    <cellStyle name="Hipervínculo" xfId="36042" builtinId="8" hidden="1"/>
    <cellStyle name="Hipervínculo" xfId="36044" builtinId="8" hidden="1"/>
    <cellStyle name="Hipervínculo" xfId="36046" builtinId="8" hidden="1"/>
    <cellStyle name="Hipervínculo" xfId="36048" builtinId="8" hidden="1"/>
    <cellStyle name="Hipervínculo" xfId="36050" builtinId="8" hidden="1"/>
    <cellStyle name="Hipervínculo" xfId="36052" builtinId="8" hidden="1"/>
    <cellStyle name="Hipervínculo" xfId="36054" builtinId="8" hidden="1"/>
    <cellStyle name="Hipervínculo" xfId="36056" builtinId="8" hidden="1"/>
    <cellStyle name="Hipervínculo" xfId="36058" builtinId="8" hidden="1"/>
    <cellStyle name="Hipervínculo" xfId="36060" builtinId="8" hidden="1"/>
    <cellStyle name="Hipervínculo" xfId="36062" builtinId="8" hidden="1"/>
    <cellStyle name="Hipervínculo" xfId="36064" builtinId="8" hidden="1"/>
    <cellStyle name="Hipervínculo" xfId="36066" builtinId="8" hidden="1"/>
    <cellStyle name="Hipervínculo" xfId="36068" builtinId="8" hidden="1"/>
    <cellStyle name="Hipervínculo" xfId="36070" builtinId="8" hidden="1"/>
    <cellStyle name="Hipervínculo" xfId="36072" builtinId="8" hidden="1"/>
    <cellStyle name="Hipervínculo" xfId="36074" builtinId="8" hidden="1"/>
    <cellStyle name="Hipervínculo" xfId="36076" builtinId="8" hidden="1"/>
    <cellStyle name="Hipervínculo" xfId="36078" builtinId="8" hidden="1"/>
    <cellStyle name="Hipervínculo" xfId="36080" builtinId="8" hidden="1"/>
    <cellStyle name="Hipervínculo" xfId="36082" builtinId="8" hidden="1"/>
    <cellStyle name="Hipervínculo" xfId="36084" builtinId="8" hidden="1"/>
    <cellStyle name="Hipervínculo" xfId="36086" builtinId="8" hidden="1"/>
    <cellStyle name="Hipervínculo" xfId="36088" builtinId="8" hidden="1"/>
    <cellStyle name="Hipervínculo" xfId="36090" builtinId="8" hidden="1"/>
    <cellStyle name="Hipervínculo" xfId="36092" builtinId="8" hidden="1"/>
    <cellStyle name="Hipervínculo" xfId="36094" builtinId="8" hidden="1"/>
    <cellStyle name="Hipervínculo" xfId="36096" builtinId="8" hidden="1"/>
    <cellStyle name="Hipervínculo" xfId="36098" builtinId="8" hidden="1"/>
    <cellStyle name="Hipervínculo" xfId="36100" builtinId="8" hidden="1"/>
    <cellStyle name="Hipervínculo" xfId="36102" builtinId="8" hidden="1"/>
    <cellStyle name="Hipervínculo" xfId="36104" builtinId="8" hidden="1"/>
    <cellStyle name="Hipervínculo" xfId="36106" builtinId="8" hidden="1"/>
    <cellStyle name="Hipervínculo" xfId="36108" builtinId="8" hidden="1"/>
    <cellStyle name="Hipervínculo" xfId="36110" builtinId="8" hidden="1"/>
    <cellStyle name="Hipervínculo" xfId="36112" builtinId="8" hidden="1"/>
    <cellStyle name="Hipervínculo" xfId="36114" builtinId="8" hidden="1"/>
    <cellStyle name="Hipervínculo" xfId="36116" builtinId="8" hidden="1"/>
    <cellStyle name="Hipervínculo" xfId="36118" builtinId="8" hidden="1"/>
    <cellStyle name="Hipervínculo" xfId="36120" builtinId="8" hidden="1"/>
    <cellStyle name="Hipervínculo" xfId="36122" builtinId="8" hidden="1"/>
    <cellStyle name="Hipervínculo" xfId="36124" builtinId="8" hidden="1"/>
    <cellStyle name="Hipervínculo" xfId="36126" builtinId="8" hidden="1"/>
    <cellStyle name="Hipervínculo" xfId="36128" builtinId="8" hidden="1"/>
    <cellStyle name="Hipervínculo" xfId="36130" builtinId="8" hidden="1"/>
    <cellStyle name="Hipervínculo" xfId="36132" builtinId="8" hidden="1"/>
    <cellStyle name="Hipervínculo" xfId="36134" builtinId="8" hidden="1"/>
    <cellStyle name="Hipervínculo" xfId="36136" builtinId="8" hidden="1"/>
    <cellStyle name="Hipervínculo" xfId="36138" builtinId="8" hidden="1"/>
    <cellStyle name="Hipervínculo" xfId="36140" builtinId="8" hidden="1"/>
    <cellStyle name="Hipervínculo" xfId="36142" builtinId="8" hidden="1"/>
    <cellStyle name="Hipervínculo" xfId="36144" builtinId="8" hidden="1"/>
    <cellStyle name="Hipervínculo" xfId="36146" builtinId="8" hidden="1"/>
    <cellStyle name="Hipervínculo" xfId="36148" builtinId="8" hidden="1"/>
    <cellStyle name="Hipervínculo" xfId="36150" builtinId="8" hidden="1"/>
    <cellStyle name="Hipervínculo" xfId="36152" builtinId="8" hidden="1"/>
    <cellStyle name="Hipervínculo" xfId="36154" builtinId="8" hidden="1"/>
    <cellStyle name="Hipervínculo" xfId="36156" builtinId="8" hidden="1"/>
    <cellStyle name="Hipervínculo" xfId="36158" builtinId="8" hidden="1"/>
    <cellStyle name="Hipervínculo" xfId="36160" builtinId="8" hidden="1"/>
    <cellStyle name="Hipervínculo" xfId="36162" builtinId="8" hidden="1"/>
    <cellStyle name="Hipervínculo" xfId="36164" builtinId="8" hidden="1"/>
    <cellStyle name="Hipervínculo" xfId="36166" builtinId="8" hidden="1"/>
    <cellStyle name="Hipervínculo" xfId="36168" builtinId="8" hidden="1"/>
    <cellStyle name="Hipervínculo" xfId="36170" builtinId="8" hidden="1"/>
    <cellStyle name="Hipervínculo" xfId="36172" builtinId="8" hidden="1"/>
    <cellStyle name="Hipervínculo" xfId="36174" builtinId="8" hidden="1"/>
    <cellStyle name="Hipervínculo" xfId="36176" builtinId="8" hidden="1"/>
    <cellStyle name="Hipervínculo" xfId="36178" builtinId="8" hidden="1"/>
    <cellStyle name="Hipervínculo" xfId="36180" builtinId="8" hidden="1"/>
    <cellStyle name="Hipervínculo" xfId="36182" builtinId="8" hidden="1"/>
    <cellStyle name="Hipervínculo" xfId="36184" builtinId="8" hidden="1"/>
    <cellStyle name="Hipervínculo" xfId="36186" builtinId="8" hidden="1"/>
    <cellStyle name="Hipervínculo" xfId="36188" builtinId="8" hidden="1"/>
    <cellStyle name="Hipervínculo" xfId="36190" builtinId="8" hidden="1"/>
    <cellStyle name="Hipervínculo" xfId="36192" builtinId="8" hidden="1"/>
    <cellStyle name="Hipervínculo" xfId="36194" builtinId="8" hidden="1"/>
    <cellStyle name="Hipervínculo" xfId="36196" builtinId="8" hidden="1"/>
    <cellStyle name="Hipervínculo" xfId="36198" builtinId="8" hidden="1"/>
    <cellStyle name="Hipervínculo" xfId="36200" builtinId="8" hidden="1"/>
    <cellStyle name="Hipervínculo" xfId="36202" builtinId="8" hidden="1"/>
    <cellStyle name="Hipervínculo" xfId="36204" builtinId="8" hidden="1"/>
    <cellStyle name="Hipervínculo" xfId="36206" builtinId="8" hidden="1"/>
    <cellStyle name="Hipervínculo" xfId="36208" builtinId="8" hidden="1"/>
    <cellStyle name="Hipervínculo" xfId="36210" builtinId="8" hidden="1"/>
    <cellStyle name="Hipervínculo" xfId="36212" builtinId="8" hidden="1"/>
    <cellStyle name="Hipervínculo" xfId="36214" builtinId="8" hidden="1"/>
    <cellStyle name="Hipervínculo" xfId="36216" builtinId="8" hidden="1"/>
    <cellStyle name="Hipervínculo" xfId="36218" builtinId="8" hidden="1"/>
    <cellStyle name="Hipervínculo" xfId="36220" builtinId="8" hidden="1"/>
    <cellStyle name="Hipervínculo" xfId="36222" builtinId="8" hidden="1"/>
    <cellStyle name="Hipervínculo" xfId="36224" builtinId="8" hidden="1"/>
    <cellStyle name="Hipervínculo" xfId="36226" builtinId="8" hidden="1"/>
    <cellStyle name="Hipervínculo" xfId="36228" builtinId="8" hidden="1"/>
    <cellStyle name="Hipervínculo" xfId="36230" builtinId="8" hidden="1"/>
    <cellStyle name="Hipervínculo" xfId="36232" builtinId="8" hidden="1"/>
    <cellStyle name="Hipervínculo" xfId="36234" builtinId="8" hidden="1"/>
    <cellStyle name="Hipervínculo" xfId="36236" builtinId="8" hidden="1"/>
    <cellStyle name="Hipervínculo" xfId="36238" builtinId="8" hidden="1"/>
    <cellStyle name="Hipervínculo" xfId="36240" builtinId="8" hidden="1"/>
    <cellStyle name="Hipervínculo" xfId="36242" builtinId="8" hidden="1"/>
    <cellStyle name="Hipervínculo" xfId="36244" builtinId="8" hidden="1"/>
    <cellStyle name="Hipervínculo" xfId="36246" builtinId="8" hidden="1"/>
    <cellStyle name="Hipervínculo" xfId="36248" builtinId="8" hidden="1"/>
    <cellStyle name="Hipervínculo" xfId="36250" builtinId="8" hidden="1"/>
    <cellStyle name="Hipervínculo" xfId="36252" builtinId="8" hidden="1"/>
    <cellStyle name="Hipervínculo" xfId="36254" builtinId="8" hidden="1"/>
    <cellStyle name="Hipervínculo" xfId="36256" builtinId="8" hidden="1"/>
    <cellStyle name="Hipervínculo" xfId="36258" builtinId="8" hidden="1"/>
    <cellStyle name="Hipervínculo" xfId="36260" builtinId="8" hidden="1"/>
    <cellStyle name="Hipervínculo" xfId="36262" builtinId="8" hidden="1"/>
    <cellStyle name="Hipervínculo" xfId="36264" builtinId="8" hidden="1"/>
    <cellStyle name="Hipervínculo" xfId="36266" builtinId="8" hidden="1"/>
    <cellStyle name="Hipervínculo" xfId="36268" builtinId="8" hidden="1"/>
    <cellStyle name="Hipervínculo" xfId="36270" builtinId="8" hidden="1"/>
    <cellStyle name="Hipervínculo" xfId="36272" builtinId="8" hidden="1"/>
    <cellStyle name="Hipervínculo" xfId="36274" builtinId="8" hidden="1"/>
    <cellStyle name="Hipervínculo" xfId="36276" builtinId="8" hidden="1"/>
    <cellStyle name="Hipervínculo" xfId="36278" builtinId="8" hidden="1"/>
    <cellStyle name="Hipervínculo" xfId="36280" builtinId="8" hidden="1"/>
    <cellStyle name="Hipervínculo" xfId="36282" builtinId="8" hidden="1"/>
    <cellStyle name="Hipervínculo" xfId="36284" builtinId="8" hidden="1"/>
    <cellStyle name="Hipervínculo" xfId="36286" builtinId="8" hidden="1"/>
    <cellStyle name="Hipervínculo" xfId="36288" builtinId="8" hidden="1"/>
    <cellStyle name="Hipervínculo" xfId="36290" builtinId="8" hidden="1"/>
    <cellStyle name="Hipervínculo" xfId="36292" builtinId="8" hidden="1"/>
    <cellStyle name="Hipervínculo" xfId="36294" builtinId="8" hidden="1"/>
    <cellStyle name="Hipervínculo" xfId="36296" builtinId="8" hidden="1"/>
    <cellStyle name="Hipervínculo" xfId="36298" builtinId="8" hidden="1"/>
    <cellStyle name="Hipervínculo" xfId="36300" builtinId="8" hidden="1"/>
    <cellStyle name="Hipervínculo" xfId="36302" builtinId="8" hidden="1"/>
    <cellStyle name="Hipervínculo" xfId="36304" builtinId="8" hidden="1"/>
    <cellStyle name="Hipervínculo" xfId="36306" builtinId="8" hidden="1"/>
    <cellStyle name="Hipervínculo" xfId="36308" builtinId="8" hidden="1"/>
    <cellStyle name="Hipervínculo" xfId="36310" builtinId="8" hidden="1"/>
    <cellStyle name="Hipervínculo" xfId="36312" builtinId="8" hidden="1"/>
    <cellStyle name="Hipervínculo" xfId="36314" builtinId="8" hidden="1"/>
    <cellStyle name="Hipervínculo" xfId="36316" builtinId="8" hidden="1"/>
    <cellStyle name="Hipervínculo" xfId="36318" builtinId="8" hidden="1"/>
    <cellStyle name="Hipervínculo" xfId="36320" builtinId="8" hidden="1"/>
    <cellStyle name="Hipervínculo" xfId="36322" builtinId="8" hidden="1"/>
    <cellStyle name="Hipervínculo" xfId="36324" builtinId="8" hidden="1"/>
    <cellStyle name="Hipervínculo" xfId="36326" builtinId="8" hidden="1"/>
    <cellStyle name="Hipervínculo" xfId="36328" builtinId="8" hidden="1"/>
    <cellStyle name="Hipervínculo" xfId="36330" builtinId="8" hidden="1"/>
    <cellStyle name="Hipervínculo" xfId="36332" builtinId="8" hidden="1"/>
    <cellStyle name="Hipervínculo" xfId="36334" builtinId="8" hidden="1"/>
    <cellStyle name="Hipervínculo" xfId="36336" builtinId="8" hidden="1"/>
    <cellStyle name="Hipervínculo" xfId="36338" builtinId="8" hidden="1"/>
    <cellStyle name="Hipervínculo" xfId="36340" builtinId="8" hidden="1"/>
    <cellStyle name="Hipervínculo" xfId="36342" builtinId="8" hidden="1"/>
    <cellStyle name="Hipervínculo" xfId="36344" builtinId="8" hidden="1"/>
    <cellStyle name="Hipervínculo" xfId="36346" builtinId="8" hidden="1"/>
    <cellStyle name="Hipervínculo" xfId="36348" builtinId="8" hidden="1"/>
    <cellStyle name="Hipervínculo" xfId="36350" builtinId="8" hidden="1"/>
    <cellStyle name="Hipervínculo" xfId="36352" builtinId="8" hidden="1"/>
    <cellStyle name="Hipervínculo" xfId="36354" builtinId="8" hidden="1"/>
    <cellStyle name="Hipervínculo" xfId="36356" builtinId="8" hidden="1"/>
    <cellStyle name="Hipervínculo" xfId="36358" builtinId="8" hidden="1"/>
    <cellStyle name="Hipervínculo" xfId="36360" builtinId="8" hidden="1"/>
    <cellStyle name="Hipervínculo" xfId="36362" builtinId="8" hidden="1"/>
    <cellStyle name="Hipervínculo" xfId="36364" builtinId="8" hidden="1"/>
    <cellStyle name="Hipervínculo" xfId="36366" builtinId="8" hidden="1"/>
    <cellStyle name="Hipervínculo" xfId="36368" builtinId="8" hidden="1"/>
    <cellStyle name="Hipervínculo" xfId="36370" builtinId="8" hidden="1"/>
    <cellStyle name="Hipervínculo" xfId="36372" builtinId="8" hidden="1"/>
    <cellStyle name="Hipervínculo" xfId="36374" builtinId="8" hidden="1"/>
    <cellStyle name="Hipervínculo" xfId="36376" builtinId="8" hidden="1"/>
    <cellStyle name="Hipervínculo" xfId="36378" builtinId="8" hidden="1"/>
    <cellStyle name="Hipervínculo" xfId="36380" builtinId="8" hidden="1"/>
    <cellStyle name="Hipervínculo" xfId="36382" builtinId="8" hidden="1"/>
    <cellStyle name="Hipervínculo" xfId="36384" builtinId="8" hidden="1"/>
    <cellStyle name="Hipervínculo" xfId="36386" builtinId="8" hidden="1"/>
    <cellStyle name="Hipervínculo" xfId="36388" builtinId="8" hidden="1"/>
    <cellStyle name="Hipervínculo" xfId="36390" builtinId="8" hidden="1"/>
    <cellStyle name="Hipervínculo" xfId="36392" builtinId="8" hidden="1"/>
    <cellStyle name="Hipervínculo" xfId="36394" builtinId="8" hidden="1"/>
    <cellStyle name="Hipervínculo" xfId="36396" builtinId="8" hidden="1"/>
    <cellStyle name="Hipervínculo" xfId="36398" builtinId="8" hidden="1"/>
    <cellStyle name="Hipervínculo" xfId="36400" builtinId="8" hidden="1"/>
    <cellStyle name="Hipervínculo" xfId="36402" builtinId="8" hidden="1"/>
    <cellStyle name="Hipervínculo" xfId="36404" builtinId="8" hidden="1"/>
    <cellStyle name="Hipervínculo" xfId="36406" builtinId="8" hidden="1"/>
    <cellStyle name="Hipervínculo" xfId="36408" builtinId="8" hidden="1"/>
    <cellStyle name="Hipervínculo" xfId="36410" builtinId="8" hidden="1"/>
    <cellStyle name="Hipervínculo" xfId="36412" builtinId="8" hidden="1"/>
    <cellStyle name="Hipervínculo" xfId="36414" builtinId="8" hidden="1"/>
    <cellStyle name="Hipervínculo" xfId="36416" builtinId="8" hidden="1"/>
    <cellStyle name="Hipervínculo" xfId="36418" builtinId="8" hidden="1"/>
    <cellStyle name="Hipervínculo" xfId="36420" builtinId="8" hidden="1"/>
    <cellStyle name="Hipervínculo" xfId="36422" builtinId="8" hidden="1"/>
    <cellStyle name="Hipervínculo" xfId="36424" builtinId="8" hidden="1"/>
    <cellStyle name="Hipervínculo" xfId="36426" builtinId="8" hidden="1"/>
    <cellStyle name="Hipervínculo" xfId="36428" builtinId="8" hidden="1"/>
    <cellStyle name="Hipervínculo" xfId="36430" builtinId="8" hidden="1"/>
    <cellStyle name="Hipervínculo" xfId="36432" builtinId="8" hidden="1"/>
    <cellStyle name="Hipervínculo" xfId="36434" builtinId="8" hidden="1"/>
    <cellStyle name="Hipervínculo" xfId="36436" builtinId="8" hidden="1"/>
    <cellStyle name="Hipervínculo" xfId="36438" builtinId="8" hidden="1"/>
    <cellStyle name="Hipervínculo" xfId="36440" builtinId="8" hidden="1"/>
    <cellStyle name="Hipervínculo" xfId="36442" builtinId="8" hidden="1"/>
    <cellStyle name="Hipervínculo" xfId="36444" builtinId="8" hidden="1"/>
    <cellStyle name="Hipervínculo" xfId="36446" builtinId="8" hidden="1"/>
    <cellStyle name="Hipervínculo" xfId="36448" builtinId="8" hidden="1"/>
    <cellStyle name="Hipervínculo" xfId="36450" builtinId="8" hidden="1"/>
    <cellStyle name="Hipervínculo" xfId="36452" builtinId="8" hidden="1"/>
    <cellStyle name="Hipervínculo" xfId="36454" builtinId="8" hidden="1"/>
    <cellStyle name="Hipervínculo" xfId="36456" builtinId="8" hidden="1"/>
    <cellStyle name="Hipervínculo" xfId="36458" builtinId="8" hidden="1"/>
    <cellStyle name="Hipervínculo" xfId="36460" builtinId="8" hidden="1"/>
    <cellStyle name="Hipervínculo" xfId="36462" builtinId="8" hidden="1"/>
    <cellStyle name="Hipervínculo" xfId="36464" builtinId="8" hidden="1"/>
    <cellStyle name="Hipervínculo" xfId="36466" builtinId="8" hidden="1"/>
    <cellStyle name="Hipervínculo" xfId="36468" builtinId="8" hidden="1"/>
    <cellStyle name="Hipervínculo" xfId="36470" builtinId="8" hidden="1"/>
    <cellStyle name="Hipervínculo" xfId="36472" builtinId="8" hidden="1"/>
    <cellStyle name="Hipervínculo" xfId="36474" builtinId="8" hidden="1"/>
    <cellStyle name="Hipervínculo" xfId="36476" builtinId="8" hidden="1"/>
    <cellStyle name="Hipervínculo" xfId="36478" builtinId="8" hidden="1"/>
    <cellStyle name="Hipervínculo" xfId="36480" builtinId="8" hidden="1"/>
    <cellStyle name="Hipervínculo" xfId="36482" builtinId="8" hidden="1"/>
    <cellStyle name="Hipervínculo" xfId="36484" builtinId="8" hidden="1"/>
    <cellStyle name="Hipervínculo" xfId="36486" builtinId="8" hidden="1"/>
    <cellStyle name="Hipervínculo" xfId="36488" builtinId="8" hidden="1"/>
    <cellStyle name="Hipervínculo" xfId="36490" builtinId="8" hidden="1"/>
    <cellStyle name="Hipervínculo" xfId="36492" builtinId="8" hidden="1"/>
    <cellStyle name="Hipervínculo" xfId="36494" builtinId="8" hidden="1"/>
    <cellStyle name="Hipervínculo" xfId="36496" builtinId="8" hidden="1"/>
    <cellStyle name="Hipervínculo" xfId="36498" builtinId="8" hidden="1"/>
    <cellStyle name="Hipervínculo" xfId="36500" builtinId="8" hidden="1"/>
    <cellStyle name="Hipervínculo" xfId="36502" builtinId="8" hidden="1"/>
    <cellStyle name="Hipervínculo" xfId="36504" builtinId="8" hidden="1"/>
    <cellStyle name="Hipervínculo" xfId="36506" builtinId="8" hidden="1"/>
    <cellStyle name="Hipervínculo" xfId="36508" builtinId="8" hidden="1"/>
    <cellStyle name="Hipervínculo" xfId="36510" builtinId="8" hidden="1"/>
    <cellStyle name="Hipervínculo" xfId="36512" builtinId="8" hidden="1"/>
    <cellStyle name="Hipervínculo" xfId="36514" builtinId="8" hidden="1"/>
    <cellStyle name="Hipervínculo" xfId="36516" builtinId="8" hidden="1"/>
    <cellStyle name="Hipervínculo" xfId="36518" builtinId="8" hidden="1"/>
    <cellStyle name="Hipervínculo" xfId="36520" builtinId="8" hidden="1"/>
    <cellStyle name="Hipervínculo" xfId="36522" builtinId="8" hidden="1"/>
    <cellStyle name="Hipervínculo" xfId="36524" builtinId="8" hidden="1"/>
    <cellStyle name="Hipervínculo" xfId="36526" builtinId="8" hidden="1"/>
    <cellStyle name="Hipervínculo" xfId="36528" builtinId="8" hidden="1"/>
    <cellStyle name="Hipervínculo" xfId="36530" builtinId="8" hidden="1"/>
    <cellStyle name="Hipervínculo" xfId="36532" builtinId="8" hidden="1"/>
    <cellStyle name="Hipervínculo" xfId="36534" builtinId="8" hidden="1"/>
    <cellStyle name="Hipervínculo" xfId="36536" builtinId="8" hidden="1"/>
    <cellStyle name="Hipervínculo" xfId="36538" builtinId="8" hidden="1"/>
    <cellStyle name="Hipervínculo" xfId="36540" builtinId="8" hidden="1"/>
    <cellStyle name="Hipervínculo" xfId="36542" builtinId="8" hidden="1"/>
    <cellStyle name="Hipervínculo" xfId="36544" builtinId="8" hidden="1"/>
    <cellStyle name="Hipervínculo" xfId="36546" builtinId="8" hidden="1"/>
    <cellStyle name="Hipervínculo" xfId="36548" builtinId="8" hidden="1"/>
    <cellStyle name="Hipervínculo" xfId="36550" builtinId="8" hidden="1"/>
    <cellStyle name="Hipervínculo" xfId="36552" builtinId="8" hidden="1"/>
    <cellStyle name="Hipervínculo" xfId="36554" builtinId="8" hidden="1"/>
    <cellStyle name="Hipervínculo" xfId="36556" builtinId="8" hidden="1"/>
    <cellStyle name="Hipervínculo" xfId="36558" builtinId="8" hidden="1"/>
    <cellStyle name="Hipervínculo" xfId="36560" builtinId="8" hidden="1"/>
    <cellStyle name="Hipervínculo" xfId="36562" builtinId="8" hidden="1"/>
    <cellStyle name="Hipervínculo" xfId="36564" builtinId="8" hidden="1"/>
    <cellStyle name="Hipervínculo" xfId="36566" builtinId="8" hidden="1"/>
    <cellStyle name="Hipervínculo" xfId="36568" builtinId="8" hidden="1"/>
    <cellStyle name="Hipervínculo" xfId="36570" builtinId="8" hidden="1"/>
    <cellStyle name="Hipervínculo" xfId="36572" builtinId="8" hidden="1"/>
    <cellStyle name="Hipervínculo" xfId="36574" builtinId="8" hidden="1"/>
    <cellStyle name="Hipervínculo" xfId="36576" builtinId="8" hidden="1"/>
    <cellStyle name="Hipervínculo" xfId="36578" builtinId="8" hidden="1"/>
    <cellStyle name="Hipervínculo" xfId="36580" builtinId="8" hidden="1"/>
    <cellStyle name="Hipervínculo" xfId="36582" builtinId="8" hidden="1"/>
    <cellStyle name="Hipervínculo" xfId="36584" builtinId="8" hidden="1"/>
    <cellStyle name="Hipervínculo" xfId="36586" builtinId="8" hidden="1"/>
    <cellStyle name="Hipervínculo" xfId="36588" builtinId="8" hidden="1"/>
    <cellStyle name="Hipervínculo" xfId="36590" builtinId="8" hidden="1"/>
    <cellStyle name="Hipervínculo" xfId="36592" builtinId="8" hidden="1"/>
    <cellStyle name="Hipervínculo" xfId="36594" builtinId="8" hidden="1"/>
    <cellStyle name="Hipervínculo" xfId="36596" builtinId="8" hidden="1"/>
    <cellStyle name="Hipervínculo" xfId="36598" builtinId="8" hidden="1"/>
    <cellStyle name="Hipervínculo" xfId="36600" builtinId="8" hidden="1"/>
    <cellStyle name="Hipervínculo" xfId="36602" builtinId="8" hidden="1"/>
    <cellStyle name="Hipervínculo" xfId="36604" builtinId="8" hidden="1"/>
    <cellStyle name="Hipervínculo" xfId="36606" builtinId="8" hidden="1"/>
    <cellStyle name="Hipervínculo" xfId="36608" builtinId="8" hidden="1"/>
    <cellStyle name="Hipervínculo" xfId="36610" builtinId="8" hidden="1"/>
    <cellStyle name="Hipervínculo" xfId="36612" builtinId="8" hidden="1"/>
    <cellStyle name="Hipervínculo" xfId="36614" builtinId="8" hidden="1"/>
    <cellStyle name="Hipervínculo" xfId="36616" builtinId="8" hidden="1"/>
    <cellStyle name="Hipervínculo" xfId="36618" builtinId="8" hidden="1"/>
    <cellStyle name="Hipervínculo" xfId="36620" builtinId="8" hidden="1"/>
    <cellStyle name="Hipervínculo" xfId="36622" builtinId="8" hidden="1"/>
    <cellStyle name="Hipervínculo" xfId="36624" builtinId="8" hidden="1"/>
    <cellStyle name="Hipervínculo" xfId="36626" builtinId="8" hidden="1"/>
    <cellStyle name="Hipervínculo" xfId="36628" builtinId="8" hidden="1"/>
    <cellStyle name="Hipervínculo" xfId="36630" builtinId="8" hidden="1"/>
    <cellStyle name="Hipervínculo" xfId="36632" builtinId="8" hidden="1"/>
    <cellStyle name="Hipervínculo" xfId="36634" builtinId="8" hidden="1"/>
    <cellStyle name="Hipervínculo" xfId="36636" builtinId="8" hidden="1"/>
    <cellStyle name="Hipervínculo" xfId="36638" builtinId="8" hidden="1"/>
    <cellStyle name="Hipervínculo" xfId="36640" builtinId="8" hidden="1"/>
    <cellStyle name="Hipervínculo" xfId="36642" builtinId="8" hidden="1"/>
    <cellStyle name="Hipervínculo" xfId="36644" builtinId="8" hidden="1"/>
    <cellStyle name="Hipervínculo" xfId="36646" builtinId="8" hidden="1"/>
    <cellStyle name="Hipervínculo" xfId="36648" builtinId="8" hidden="1"/>
    <cellStyle name="Hipervínculo" xfId="36650" builtinId="8" hidden="1"/>
    <cellStyle name="Hipervínculo" xfId="36652" builtinId="8" hidden="1"/>
    <cellStyle name="Hipervínculo" xfId="36654" builtinId="8" hidden="1"/>
    <cellStyle name="Hipervínculo" xfId="36656" builtinId="8" hidden="1"/>
    <cellStyle name="Hipervínculo" xfId="36658" builtinId="8" hidden="1"/>
    <cellStyle name="Hipervínculo" xfId="36660" builtinId="8" hidden="1"/>
    <cellStyle name="Hipervínculo" xfId="36662" builtinId="8" hidden="1"/>
    <cellStyle name="Hipervínculo" xfId="36664" builtinId="8" hidden="1"/>
    <cellStyle name="Hipervínculo" xfId="36666" builtinId="8" hidden="1"/>
    <cellStyle name="Hipervínculo" xfId="36668" builtinId="8" hidden="1"/>
    <cellStyle name="Hipervínculo" xfId="36670" builtinId="8" hidden="1"/>
    <cellStyle name="Hipervínculo" xfId="36672" builtinId="8" hidden="1"/>
    <cellStyle name="Hipervínculo" xfId="36674" builtinId="8" hidden="1"/>
    <cellStyle name="Hipervínculo" xfId="36676" builtinId="8" hidden="1"/>
    <cellStyle name="Hipervínculo" xfId="36678" builtinId="8" hidden="1"/>
    <cellStyle name="Hipervínculo" xfId="36680" builtinId="8" hidden="1"/>
    <cellStyle name="Hipervínculo" xfId="36682" builtinId="8" hidden="1"/>
    <cellStyle name="Hipervínculo" xfId="36684" builtinId="8" hidden="1"/>
    <cellStyle name="Hipervínculo" xfId="36686" builtinId="8" hidden="1"/>
    <cellStyle name="Hipervínculo" xfId="36688" builtinId="8" hidden="1"/>
    <cellStyle name="Hipervínculo" xfId="36690" builtinId="8" hidden="1"/>
    <cellStyle name="Hipervínculo" xfId="36692" builtinId="8" hidden="1"/>
    <cellStyle name="Hipervínculo" xfId="36694" builtinId="8" hidden="1"/>
    <cellStyle name="Hipervínculo" xfId="36696" builtinId="8" hidden="1"/>
    <cellStyle name="Hipervínculo" xfId="36698" builtinId="8" hidden="1"/>
    <cellStyle name="Hipervínculo" xfId="36700" builtinId="8" hidden="1"/>
    <cellStyle name="Hipervínculo" xfId="36702" builtinId="8" hidden="1"/>
    <cellStyle name="Hipervínculo" xfId="36704" builtinId="8" hidden="1"/>
    <cellStyle name="Hipervínculo" xfId="36706" builtinId="8" hidden="1"/>
    <cellStyle name="Hipervínculo" xfId="36708" builtinId="8" hidden="1"/>
    <cellStyle name="Hipervínculo" xfId="36710" builtinId="8" hidden="1"/>
    <cellStyle name="Hipervínculo" xfId="36712" builtinId="8" hidden="1"/>
    <cellStyle name="Hipervínculo" xfId="36714" builtinId="8" hidden="1"/>
    <cellStyle name="Hipervínculo" xfId="36716" builtinId="8" hidden="1"/>
    <cellStyle name="Hipervínculo" xfId="36718" builtinId="8" hidden="1"/>
    <cellStyle name="Hipervínculo" xfId="36720" builtinId="8" hidden="1"/>
    <cellStyle name="Hipervínculo" xfId="36722" builtinId="8" hidden="1"/>
    <cellStyle name="Hipervínculo" xfId="36724" builtinId="8" hidden="1"/>
    <cellStyle name="Hipervínculo" xfId="36726" builtinId="8" hidden="1"/>
    <cellStyle name="Hipervínculo" xfId="36728" builtinId="8" hidden="1"/>
    <cellStyle name="Hipervínculo" xfId="36730" builtinId="8" hidden="1"/>
    <cellStyle name="Hipervínculo" xfId="36732" builtinId="8" hidden="1"/>
    <cellStyle name="Hipervínculo" xfId="36734" builtinId="8" hidden="1"/>
    <cellStyle name="Hipervínculo" xfId="36736" builtinId="8" hidden="1"/>
    <cellStyle name="Hipervínculo" xfId="36738" builtinId="8" hidden="1"/>
    <cellStyle name="Hipervínculo" xfId="36740" builtinId="8" hidden="1"/>
    <cellStyle name="Hipervínculo" xfId="36742" builtinId="8" hidden="1"/>
    <cellStyle name="Hipervínculo" xfId="36744" builtinId="8" hidden="1"/>
    <cellStyle name="Hipervínculo" xfId="36746" builtinId="8" hidden="1"/>
    <cellStyle name="Hipervínculo" xfId="36748" builtinId="8" hidden="1"/>
    <cellStyle name="Hipervínculo" xfId="36750" builtinId="8" hidden="1"/>
    <cellStyle name="Hipervínculo" xfId="36752" builtinId="8" hidden="1"/>
    <cellStyle name="Hipervínculo" xfId="36754" builtinId="8" hidden="1"/>
    <cellStyle name="Hipervínculo" xfId="36756" builtinId="8" hidden="1"/>
    <cellStyle name="Hipervínculo" xfId="36758" builtinId="8" hidden="1"/>
    <cellStyle name="Hipervínculo" xfId="36760" builtinId="8" hidden="1"/>
    <cellStyle name="Hipervínculo" xfId="36762" builtinId="8" hidden="1"/>
    <cellStyle name="Hipervínculo" xfId="36764" builtinId="8" hidden="1"/>
    <cellStyle name="Hipervínculo" xfId="36766" builtinId="8" hidden="1"/>
    <cellStyle name="Hipervínculo" xfId="36768" builtinId="8" hidden="1"/>
    <cellStyle name="Hipervínculo" xfId="36770" builtinId="8" hidden="1"/>
    <cellStyle name="Hipervínculo" xfId="36772" builtinId="8" hidden="1"/>
    <cellStyle name="Hipervínculo" xfId="36774" builtinId="8" hidden="1"/>
    <cellStyle name="Hipervínculo" xfId="36776" builtinId="8" hidden="1"/>
    <cellStyle name="Hipervínculo" xfId="36778" builtinId="8" hidden="1"/>
    <cellStyle name="Hipervínculo" xfId="36780" builtinId="8" hidden="1"/>
    <cellStyle name="Hipervínculo" xfId="36782" builtinId="8" hidden="1"/>
    <cellStyle name="Hipervínculo" xfId="36784" builtinId="8" hidden="1"/>
    <cellStyle name="Hipervínculo" xfId="36786" builtinId="8" hidden="1"/>
    <cellStyle name="Hipervínculo" xfId="36788" builtinId="8" hidden="1"/>
    <cellStyle name="Hipervínculo" xfId="36790" builtinId="8" hidden="1"/>
    <cellStyle name="Hipervínculo" xfId="36792" builtinId="8" hidden="1"/>
    <cellStyle name="Hipervínculo" xfId="36794" builtinId="8" hidden="1"/>
    <cellStyle name="Hipervínculo" xfId="36796" builtinId="8" hidden="1"/>
    <cellStyle name="Hipervínculo" xfId="36798" builtinId="8" hidden="1"/>
    <cellStyle name="Hipervínculo" xfId="36800" builtinId="8" hidden="1"/>
    <cellStyle name="Hipervínculo" xfId="36802" builtinId="8" hidden="1"/>
    <cellStyle name="Hipervínculo" xfId="36804" builtinId="8" hidden="1"/>
    <cellStyle name="Hipervínculo" xfId="36806" builtinId="8" hidden="1"/>
    <cellStyle name="Hipervínculo" xfId="36808" builtinId="8" hidden="1"/>
    <cellStyle name="Hipervínculo" xfId="36810" builtinId="8" hidden="1"/>
    <cellStyle name="Hipervínculo" xfId="36812" builtinId="8" hidden="1"/>
    <cellStyle name="Hipervínculo" xfId="36814" builtinId="8" hidden="1"/>
    <cellStyle name="Hipervínculo" xfId="36816" builtinId="8" hidden="1"/>
    <cellStyle name="Hipervínculo" xfId="36818" builtinId="8" hidden="1"/>
    <cellStyle name="Hipervínculo" xfId="36820" builtinId="8" hidden="1"/>
    <cellStyle name="Hipervínculo" xfId="36822" builtinId="8" hidden="1"/>
    <cellStyle name="Hipervínculo" xfId="36824" builtinId="8" hidden="1"/>
    <cellStyle name="Hipervínculo" xfId="36826" builtinId="8" hidden="1"/>
    <cellStyle name="Hipervínculo" xfId="36828" builtinId="8" hidden="1"/>
    <cellStyle name="Hipervínculo" xfId="36830" builtinId="8" hidden="1"/>
    <cellStyle name="Hipervínculo" xfId="36832" builtinId="8" hidden="1"/>
    <cellStyle name="Hipervínculo" xfId="36834" builtinId="8" hidden="1"/>
    <cellStyle name="Hipervínculo" xfId="36836" builtinId="8" hidden="1"/>
    <cellStyle name="Hipervínculo" xfId="36838" builtinId="8" hidden="1"/>
    <cellStyle name="Hipervínculo" xfId="36840" builtinId="8" hidden="1"/>
    <cellStyle name="Hipervínculo" xfId="36842" builtinId="8" hidden="1"/>
    <cellStyle name="Hipervínculo" xfId="36844" builtinId="8" hidden="1"/>
    <cellStyle name="Hipervínculo" xfId="36846" builtinId="8" hidden="1"/>
    <cellStyle name="Hipervínculo" xfId="36848" builtinId="8" hidden="1"/>
    <cellStyle name="Hipervínculo" xfId="36850" builtinId="8" hidden="1"/>
    <cellStyle name="Hipervínculo" xfId="36852" builtinId="8" hidden="1"/>
    <cellStyle name="Hipervínculo" xfId="36854" builtinId="8" hidden="1"/>
    <cellStyle name="Hipervínculo" xfId="36856" builtinId="8" hidden="1"/>
    <cellStyle name="Hipervínculo" xfId="36858" builtinId="8" hidden="1"/>
    <cellStyle name="Hipervínculo" xfId="36860" builtinId="8" hidden="1"/>
    <cellStyle name="Hipervínculo" xfId="36862" builtinId="8" hidden="1"/>
    <cellStyle name="Hipervínculo" xfId="36864" builtinId="8" hidden="1"/>
    <cellStyle name="Hipervínculo" xfId="36866" builtinId="8" hidden="1"/>
    <cellStyle name="Hipervínculo" xfId="36868" builtinId="8" hidden="1"/>
    <cellStyle name="Hipervínculo" xfId="36870" builtinId="8" hidden="1"/>
    <cellStyle name="Hipervínculo" xfId="36872" builtinId="8" hidden="1"/>
    <cellStyle name="Hipervínculo" xfId="36874" builtinId="8" hidden="1"/>
    <cellStyle name="Hipervínculo" xfId="36876" builtinId="8" hidden="1"/>
    <cellStyle name="Hipervínculo" xfId="36878" builtinId="8" hidden="1"/>
    <cellStyle name="Hipervínculo" xfId="36880" builtinId="8" hidden="1"/>
    <cellStyle name="Hipervínculo" xfId="36882" builtinId="8" hidden="1"/>
    <cellStyle name="Hipervínculo" xfId="36884" builtinId="8" hidden="1"/>
    <cellStyle name="Hipervínculo" xfId="36886" builtinId="8" hidden="1"/>
    <cellStyle name="Hipervínculo" xfId="36888" builtinId="8" hidden="1"/>
    <cellStyle name="Hipervínculo" xfId="36890" builtinId="8" hidden="1"/>
    <cellStyle name="Hipervínculo" xfId="36892" builtinId="8" hidden="1"/>
    <cellStyle name="Hipervínculo" xfId="36894" builtinId="8" hidden="1"/>
    <cellStyle name="Hipervínculo" xfId="36896" builtinId="8" hidden="1"/>
    <cellStyle name="Hipervínculo" xfId="36898" builtinId="8" hidden="1"/>
    <cellStyle name="Hipervínculo" xfId="36900" builtinId="8" hidden="1"/>
    <cellStyle name="Hipervínculo" xfId="36902" builtinId="8" hidden="1"/>
    <cellStyle name="Hipervínculo" xfId="36904" builtinId="8" hidden="1"/>
    <cellStyle name="Hipervínculo" xfId="36906" builtinId="8" hidden="1"/>
    <cellStyle name="Hipervínculo" xfId="36908" builtinId="8" hidden="1"/>
    <cellStyle name="Hipervínculo" xfId="36910" builtinId="8" hidden="1"/>
    <cellStyle name="Hipervínculo" xfId="36912" builtinId="8" hidden="1"/>
    <cellStyle name="Hipervínculo" xfId="36914" builtinId="8" hidden="1"/>
    <cellStyle name="Hipervínculo" xfId="36916" builtinId="8" hidden="1"/>
    <cellStyle name="Hipervínculo" xfId="36918" builtinId="8" hidden="1"/>
    <cellStyle name="Hipervínculo" xfId="36920" builtinId="8" hidden="1"/>
    <cellStyle name="Hipervínculo" xfId="36922" builtinId="8" hidden="1"/>
    <cellStyle name="Hipervínculo" xfId="36924" builtinId="8" hidden="1"/>
    <cellStyle name="Hipervínculo" xfId="36926" builtinId="8" hidden="1"/>
    <cellStyle name="Hipervínculo" xfId="36928" builtinId="8" hidden="1"/>
    <cellStyle name="Hipervínculo" xfId="36930" builtinId="8" hidden="1"/>
    <cellStyle name="Hipervínculo" xfId="36932" builtinId="8" hidden="1"/>
    <cellStyle name="Hipervínculo" xfId="36934" builtinId="8" hidden="1"/>
    <cellStyle name="Hipervínculo" xfId="36936" builtinId="8" hidden="1"/>
    <cellStyle name="Hipervínculo" xfId="36938" builtinId="8" hidden="1"/>
    <cellStyle name="Hipervínculo" xfId="36940" builtinId="8" hidden="1"/>
    <cellStyle name="Hipervínculo" xfId="36942" builtinId="8" hidden="1"/>
    <cellStyle name="Hipervínculo" xfId="36944" builtinId="8" hidden="1"/>
    <cellStyle name="Hipervínculo" xfId="36946" builtinId="8" hidden="1"/>
    <cellStyle name="Hipervínculo" xfId="36948" builtinId="8" hidden="1"/>
    <cellStyle name="Hipervínculo" xfId="36950" builtinId="8" hidden="1"/>
    <cellStyle name="Hipervínculo" xfId="36952" builtinId="8" hidden="1"/>
    <cellStyle name="Hipervínculo" xfId="36954" builtinId="8" hidden="1"/>
    <cellStyle name="Hipervínculo" xfId="36956" builtinId="8" hidden="1"/>
    <cellStyle name="Hipervínculo" xfId="36958" builtinId="8" hidden="1"/>
    <cellStyle name="Hipervínculo" xfId="36960" builtinId="8" hidden="1"/>
    <cellStyle name="Hipervínculo" xfId="36962" builtinId="8" hidden="1"/>
    <cellStyle name="Hipervínculo" xfId="36964" builtinId="8" hidden="1"/>
    <cellStyle name="Hipervínculo" xfId="36966" builtinId="8" hidden="1"/>
    <cellStyle name="Hipervínculo" xfId="36968" builtinId="8" hidden="1"/>
    <cellStyle name="Hipervínculo" xfId="36970" builtinId="8" hidden="1"/>
    <cellStyle name="Hipervínculo" xfId="36972" builtinId="8" hidden="1"/>
    <cellStyle name="Hipervínculo" xfId="36974" builtinId="8" hidden="1"/>
    <cellStyle name="Hipervínculo" xfId="36976" builtinId="8" hidden="1"/>
    <cellStyle name="Hipervínculo" xfId="36978" builtinId="8" hidden="1"/>
    <cellStyle name="Hipervínculo" xfId="36980" builtinId="8" hidden="1"/>
    <cellStyle name="Hipervínculo" xfId="36982" builtinId="8" hidden="1"/>
    <cellStyle name="Hipervínculo" xfId="36984" builtinId="8" hidden="1"/>
    <cellStyle name="Hipervínculo" xfId="36986" builtinId="8" hidden="1"/>
    <cellStyle name="Hipervínculo" xfId="36988" builtinId="8" hidden="1"/>
    <cellStyle name="Hipervínculo" xfId="36990" builtinId="8" hidden="1"/>
    <cellStyle name="Hipervínculo" xfId="36992" builtinId="8" hidden="1"/>
    <cellStyle name="Hipervínculo" xfId="36994" builtinId="8" hidden="1"/>
    <cellStyle name="Hipervínculo" xfId="36996" builtinId="8" hidden="1"/>
    <cellStyle name="Hipervínculo" xfId="36998" builtinId="8" hidden="1"/>
    <cellStyle name="Hipervínculo" xfId="37000" builtinId="8" hidden="1"/>
    <cellStyle name="Hipervínculo" xfId="37002" builtinId="8" hidden="1"/>
    <cellStyle name="Hipervínculo" xfId="37004" builtinId="8" hidden="1"/>
    <cellStyle name="Hipervínculo" xfId="37006" builtinId="8" hidden="1"/>
    <cellStyle name="Hipervínculo" xfId="37008" builtinId="8" hidden="1"/>
    <cellStyle name="Hipervínculo" xfId="37010" builtinId="8" hidden="1"/>
    <cellStyle name="Hipervínculo" xfId="37012" builtinId="8" hidden="1"/>
    <cellStyle name="Hipervínculo" xfId="37014" builtinId="8" hidden="1"/>
    <cellStyle name="Hipervínculo" xfId="37016" builtinId="8" hidden="1"/>
    <cellStyle name="Hipervínculo" xfId="37018" builtinId="8" hidden="1"/>
    <cellStyle name="Hipervínculo" xfId="37020" builtinId="8" hidden="1"/>
    <cellStyle name="Hipervínculo" xfId="37022" builtinId="8" hidden="1"/>
    <cellStyle name="Hipervínculo" xfId="37024" builtinId="8" hidden="1"/>
    <cellStyle name="Hipervínculo" xfId="37026" builtinId="8" hidden="1"/>
    <cellStyle name="Hipervínculo" xfId="37028" builtinId="8" hidden="1"/>
    <cellStyle name="Hipervínculo" xfId="37030" builtinId="8" hidden="1"/>
    <cellStyle name="Hipervínculo" xfId="37032" builtinId="8" hidden="1"/>
    <cellStyle name="Hipervínculo" xfId="37034" builtinId="8" hidden="1"/>
    <cellStyle name="Hipervínculo" xfId="37036" builtinId="8" hidden="1"/>
    <cellStyle name="Hipervínculo" xfId="37038" builtinId="8" hidden="1"/>
    <cellStyle name="Hipervínculo" xfId="37040" builtinId="8" hidden="1"/>
    <cellStyle name="Hipervínculo" xfId="37042" builtinId="8" hidden="1"/>
    <cellStyle name="Hipervínculo" xfId="37044" builtinId="8" hidden="1"/>
    <cellStyle name="Hipervínculo" xfId="37046" builtinId="8" hidden="1"/>
    <cellStyle name="Hipervínculo" xfId="37048" builtinId="8" hidden="1"/>
    <cellStyle name="Hipervínculo" xfId="37050" builtinId="8" hidden="1"/>
    <cellStyle name="Hipervínculo" xfId="37052" builtinId="8" hidden="1"/>
    <cellStyle name="Hipervínculo" xfId="37054" builtinId="8" hidden="1"/>
    <cellStyle name="Hipervínculo" xfId="37056" builtinId="8" hidden="1"/>
    <cellStyle name="Hipervínculo" xfId="37058" builtinId="8" hidden="1"/>
    <cellStyle name="Hipervínculo" xfId="37060" builtinId="8" hidden="1"/>
    <cellStyle name="Hipervínculo" xfId="37062" builtinId="8" hidden="1"/>
    <cellStyle name="Hipervínculo" xfId="37064" builtinId="8" hidden="1"/>
    <cellStyle name="Hipervínculo" xfId="37066" builtinId="8" hidden="1"/>
    <cellStyle name="Hipervínculo" xfId="37068" builtinId="8" hidden="1"/>
    <cellStyle name="Hipervínculo" xfId="37070" builtinId="8" hidden="1"/>
    <cellStyle name="Hipervínculo" xfId="37072" builtinId="8" hidden="1"/>
    <cellStyle name="Hipervínculo" xfId="37074" builtinId="8" hidden="1"/>
    <cellStyle name="Hipervínculo" xfId="37076" builtinId="8" hidden="1"/>
    <cellStyle name="Hipervínculo" xfId="37078" builtinId="8" hidden="1"/>
    <cellStyle name="Hipervínculo" xfId="37080" builtinId="8" hidden="1"/>
    <cellStyle name="Hipervínculo" xfId="37082" builtinId="8" hidden="1"/>
    <cellStyle name="Hipervínculo" xfId="37084" builtinId="8" hidden="1"/>
    <cellStyle name="Hipervínculo" xfId="37086" builtinId="8" hidden="1"/>
    <cellStyle name="Hipervínculo" xfId="37088" builtinId="8" hidden="1"/>
    <cellStyle name="Hipervínculo" xfId="37090" builtinId="8" hidden="1"/>
    <cellStyle name="Hipervínculo" xfId="37092" builtinId="8" hidden="1"/>
    <cellStyle name="Hipervínculo" xfId="37094" builtinId="8" hidden="1"/>
    <cellStyle name="Hipervínculo" xfId="37096" builtinId="8" hidden="1"/>
    <cellStyle name="Hipervínculo" xfId="37098" builtinId="8" hidden="1"/>
    <cellStyle name="Hipervínculo" xfId="37100" builtinId="8" hidden="1"/>
    <cellStyle name="Hipervínculo" xfId="37102" builtinId="8" hidden="1"/>
    <cellStyle name="Hipervínculo" xfId="37104" builtinId="8" hidden="1"/>
    <cellStyle name="Hipervínculo" xfId="37106" builtinId="8" hidden="1"/>
    <cellStyle name="Hipervínculo" xfId="37108" builtinId="8" hidden="1"/>
    <cellStyle name="Hipervínculo" xfId="37110" builtinId="8" hidden="1"/>
    <cellStyle name="Hipervínculo" xfId="37112" builtinId="8" hidden="1"/>
    <cellStyle name="Hipervínculo" xfId="37114" builtinId="8" hidden="1"/>
    <cellStyle name="Hipervínculo" xfId="37116" builtinId="8" hidden="1"/>
    <cellStyle name="Hipervínculo" xfId="37118" builtinId="8" hidden="1"/>
    <cellStyle name="Hipervínculo" xfId="37120" builtinId="8" hidden="1"/>
    <cellStyle name="Hipervínculo" xfId="37122" builtinId="8" hidden="1"/>
    <cellStyle name="Hipervínculo" xfId="37124" builtinId="8" hidden="1"/>
    <cellStyle name="Hipervínculo" xfId="37126" builtinId="8" hidden="1"/>
    <cellStyle name="Hipervínculo" xfId="37128" builtinId="8" hidden="1"/>
    <cellStyle name="Hipervínculo" xfId="37130" builtinId="8" hidden="1"/>
    <cellStyle name="Hipervínculo" xfId="37132" builtinId="8" hidden="1"/>
    <cellStyle name="Hipervínculo" xfId="37134" builtinId="8" hidden="1"/>
    <cellStyle name="Hipervínculo" xfId="37136" builtinId="8" hidden="1"/>
    <cellStyle name="Hipervínculo" xfId="37138" builtinId="8" hidden="1"/>
    <cellStyle name="Hipervínculo" xfId="37140" builtinId="8" hidden="1"/>
    <cellStyle name="Hipervínculo" xfId="37142" builtinId="8" hidden="1"/>
    <cellStyle name="Hipervínculo" xfId="37144" builtinId="8" hidden="1"/>
    <cellStyle name="Hipervínculo" xfId="37146" builtinId="8" hidden="1"/>
    <cellStyle name="Hipervínculo" xfId="37148" builtinId="8" hidden="1"/>
    <cellStyle name="Hipervínculo" xfId="37150" builtinId="8" hidden="1"/>
    <cellStyle name="Hipervínculo" xfId="37152" builtinId="8" hidden="1"/>
    <cellStyle name="Hipervínculo" xfId="37154" builtinId="8" hidden="1"/>
    <cellStyle name="Hipervínculo" xfId="37156" builtinId="8" hidden="1"/>
    <cellStyle name="Hipervínculo" xfId="37158" builtinId="8" hidden="1"/>
    <cellStyle name="Hipervínculo" xfId="37160" builtinId="8" hidden="1"/>
    <cellStyle name="Hipervínculo" xfId="37162" builtinId="8" hidden="1"/>
    <cellStyle name="Hipervínculo" xfId="37164" builtinId="8" hidden="1"/>
    <cellStyle name="Hipervínculo" xfId="37166" builtinId="8" hidden="1"/>
    <cellStyle name="Hipervínculo" xfId="37168" builtinId="8" hidden="1"/>
    <cellStyle name="Hipervínculo" xfId="37170" builtinId="8" hidden="1"/>
    <cellStyle name="Hipervínculo" xfId="37172" builtinId="8" hidden="1"/>
    <cellStyle name="Hipervínculo" xfId="37174" builtinId="8" hidden="1"/>
    <cellStyle name="Hipervínculo" xfId="37176" builtinId="8" hidden="1"/>
    <cellStyle name="Hipervínculo" xfId="37178" builtinId="8" hidden="1"/>
    <cellStyle name="Hipervínculo" xfId="37180" builtinId="8" hidden="1"/>
    <cellStyle name="Hipervínculo" xfId="37182" builtinId="8" hidden="1"/>
    <cellStyle name="Hipervínculo" xfId="37184" builtinId="8" hidden="1"/>
    <cellStyle name="Hipervínculo" xfId="37186" builtinId="8" hidden="1"/>
    <cellStyle name="Hipervínculo" xfId="37188" builtinId="8" hidden="1"/>
    <cellStyle name="Hipervínculo" xfId="37190" builtinId="8" hidden="1"/>
    <cellStyle name="Hipervínculo" xfId="37192" builtinId="8" hidden="1"/>
    <cellStyle name="Hipervínculo" xfId="37194" builtinId="8" hidden="1"/>
    <cellStyle name="Hipervínculo" xfId="37196" builtinId="8" hidden="1"/>
    <cellStyle name="Hipervínculo" xfId="37198" builtinId="8" hidden="1"/>
    <cellStyle name="Hipervínculo" xfId="37200" builtinId="8" hidden="1"/>
    <cellStyle name="Hipervínculo" xfId="37202" builtinId="8" hidden="1"/>
    <cellStyle name="Hipervínculo" xfId="37204" builtinId="8" hidden="1"/>
    <cellStyle name="Hipervínculo" xfId="37206" builtinId="8" hidden="1"/>
    <cellStyle name="Hipervínculo" xfId="37208" builtinId="8" hidden="1"/>
    <cellStyle name="Hipervínculo" xfId="37210" builtinId="8" hidden="1"/>
    <cellStyle name="Hipervínculo" xfId="37212" builtinId="8" hidden="1"/>
    <cellStyle name="Hipervínculo" xfId="37214" builtinId="8" hidden="1"/>
    <cellStyle name="Hipervínculo" xfId="37216" builtinId="8" hidden="1"/>
    <cellStyle name="Hipervínculo" xfId="37218" builtinId="8" hidden="1"/>
    <cellStyle name="Hipervínculo" xfId="37220" builtinId="8" hidden="1"/>
    <cellStyle name="Hipervínculo" xfId="37222" builtinId="8" hidden="1"/>
    <cellStyle name="Hipervínculo" xfId="37224" builtinId="8" hidden="1"/>
    <cellStyle name="Hipervínculo" xfId="37226" builtinId="8" hidden="1"/>
    <cellStyle name="Hipervínculo" xfId="37228" builtinId="8" hidden="1"/>
    <cellStyle name="Hipervínculo" xfId="37230" builtinId="8" hidden="1"/>
    <cellStyle name="Hipervínculo" xfId="37232" builtinId="8" hidden="1"/>
    <cellStyle name="Hipervínculo" xfId="37234" builtinId="8" hidden="1"/>
    <cellStyle name="Hipervínculo" xfId="37236" builtinId="8" hidden="1"/>
    <cellStyle name="Hipervínculo" xfId="37238" builtinId="8" hidden="1"/>
    <cellStyle name="Hipervínculo" xfId="37240" builtinId="8" hidden="1"/>
    <cellStyle name="Hipervínculo" xfId="37242" builtinId="8" hidden="1"/>
    <cellStyle name="Hipervínculo" xfId="37244" builtinId="8" hidden="1"/>
    <cellStyle name="Hipervínculo" xfId="37246" builtinId="8" hidden="1"/>
    <cellStyle name="Hipervínculo" xfId="37248" builtinId="8" hidden="1"/>
    <cellStyle name="Hipervínculo" xfId="37250" builtinId="8" hidden="1"/>
    <cellStyle name="Hipervínculo" xfId="37252" builtinId="8" hidden="1"/>
    <cellStyle name="Hipervínculo" xfId="37254" builtinId="8" hidden="1"/>
    <cellStyle name="Hipervínculo" xfId="37256" builtinId="8" hidden="1"/>
    <cellStyle name="Hipervínculo" xfId="37258" builtinId="8" hidden="1"/>
    <cellStyle name="Hipervínculo" xfId="37260" builtinId="8" hidden="1"/>
    <cellStyle name="Hipervínculo" xfId="37262" builtinId="8" hidden="1"/>
    <cellStyle name="Hipervínculo" xfId="37264" builtinId="8" hidden="1"/>
    <cellStyle name="Hipervínculo" xfId="37266" builtinId="8" hidden="1"/>
    <cellStyle name="Hipervínculo" xfId="37268" builtinId="8" hidden="1"/>
    <cellStyle name="Hipervínculo" xfId="37270" builtinId="8" hidden="1"/>
    <cellStyle name="Hipervínculo" xfId="37272" builtinId="8" hidden="1"/>
    <cellStyle name="Hipervínculo" xfId="37274" builtinId="8" hidden="1"/>
    <cellStyle name="Hipervínculo" xfId="37276" builtinId="8" hidden="1"/>
    <cellStyle name="Hipervínculo" xfId="37278" builtinId="8" hidden="1"/>
    <cellStyle name="Hipervínculo" xfId="37280" builtinId="8" hidden="1"/>
    <cellStyle name="Hipervínculo" xfId="37282" builtinId="8" hidden="1"/>
    <cellStyle name="Hipervínculo" xfId="37284" builtinId="8" hidden="1"/>
    <cellStyle name="Hipervínculo" xfId="37286" builtinId="8" hidden="1"/>
    <cellStyle name="Hipervínculo" xfId="37288" builtinId="8" hidden="1"/>
    <cellStyle name="Hipervínculo" xfId="37290" builtinId="8" hidden="1"/>
    <cellStyle name="Hipervínculo" xfId="37292" builtinId="8" hidden="1"/>
    <cellStyle name="Hipervínculo" xfId="37294" builtinId="8" hidden="1"/>
    <cellStyle name="Hipervínculo" xfId="37296" builtinId="8" hidden="1"/>
    <cellStyle name="Hipervínculo" xfId="37298" builtinId="8" hidden="1"/>
    <cellStyle name="Hipervínculo" xfId="37300" builtinId="8" hidden="1"/>
    <cellStyle name="Hipervínculo" xfId="37302" builtinId="8" hidden="1"/>
    <cellStyle name="Hipervínculo" xfId="37304" builtinId="8" hidden="1"/>
    <cellStyle name="Hipervínculo" xfId="37306" builtinId="8" hidden="1"/>
    <cellStyle name="Hipervínculo" xfId="37308" builtinId="8" hidden="1"/>
    <cellStyle name="Hipervínculo" xfId="37310" builtinId="8" hidden="1"/>
    <cellStyle name="Hipervínculo" xfId="37312" builtinId="8" hidden="1"/>
    <cellStyle name="Hipervínculo" xfId="37314" builtinId="8" hidden="1"/>
    <cellStyle name="Hipervínculo" xfId="37316" builtinId="8" hidden="1"/>
    <cellStyle name="Hipervínculo" xfId="37318" builtinId="8" hidden="1"/>
    <cellStyle name="Hipervínculo" xfId="37320" builtinId="8" hidden="1"/>
    <cellStyle name="Hipervínculo" xfId="37322" builtinId="8" hidden="1"/>
    <cellStyle name="Hipervínculo" xfId="37324" builtinId="8" hidden="1"/>
    <cellStyle name="Hipervínculo" xfId="37326" builtinId="8" hidden="1"/>
    <cellStyle name="Hipervínculo" xfId="37328" builtinId="8" hidden="1"/>
    <cellStyle name="Hipervínculo" xfId="37330" builtinId="8" hidden="1"/>
    <cellStyle name="Hipervínculo" xfId="37332" builtinId="8" hidden="1"/>
    <cellStyle name="Hipervínculo" xfId="37334" builtinId="8" hidden="1"/>
    <cellStyle name="Hipervínculo" xfId="37336" builtinId="8" hidden="1"/>
    <cellStyle name="Hipervínculo" xfId="37338" builtinId="8" hidden="1"/>
    <cellStyle name="Hipervínculo" xfId="37340" builtinId="8" hidden="1"/>
    <cellStyle name="Hipervínculo" xfId="37342" builtinId="8" hidden="1"/>
    <cellStyle name="Hipervínculo" xfId="37344" builtinId="8" hidden="1"/>
    <cellStyle name="Hipervínculo" xfId="37346" builtinId="8" hidden="1"/>
    <cellStyle name="Hipervínculo" xfId="37348" builtinId="8" hidden="1"/>
    <cellStyle name="Hipervínculo" xfId="37350" builtinId="8" hidden="1"/>
    <cellStyle name="Hipervínculo" xfId="37352" builtinId="8" hidden="1"/>
    <cellStyle name="Hipervínculo" xfId="37354" builtinId="8" hidden="1"/>
    <cellStyle name="Hipervínculo" xfId="37356" builtinId="8" hidden="1"/>
    <cellStyle name="Hipervínculo" xfId="37358" builtinId="8" hidden="1"/>
    <cellStyle name="Hipervínculo" xfId="37360" builtinId="8" hidden="1"/>
    <cellStyle name="Hipervínculo" xfId="37362" builtinId="8" hidden="1"/>
    <cellStyle name="Hipervínculo" xfId="37364" builtinId="8" hidden="1"/>
    <cellStyle name="Hipervínculo" xfId="37366" builtinId="8" hidden="1"/>
    <cellStyle name="Hipervínculo" xfId="37368" builtinId="8" hidden="1"/>
    <cellStyle name="Hipervínculo" xfId="37370" builtinId="8" hidden="1"/>
    <cellStyle name="Hipervínculo" xfId="37372" builtinId="8" hidden="1"/>
    <cellStyle name="Hipervínculo" xfId="37374" builtinId="8" hidden="1"/>
    <cellStyle name="Hipervínculo" xfId="37376" builtinId="8" hidden="1"/>
    <cellStyle name="Hipervínculo" xfId="37378" builtinId="8" hidden="1"/>
    <cellStyle name="Hipervínculo" xfId="37380" builtinId="8" hidden="1"/>
    <cellStyle name="Hipervínculo" xfId="37382" builtinId="8" hidden="1"/>
    <cellStyle name="Hipervínculo" xfId="37384" builtinId="8" hidden="1"/>
    <cellStyle name="Hipervínculo" xfId="37386" builtinId="8" hidden="1"/>
    <cellStyle name="Hipervínculo" xfId="37388" builtinId="8" hidden="1"/>
    <cellStyle name="Hipervínculo" xfId="37390" builtinId="8" hidden="1"/>
    <cellStyle name="Hipervínculo" xfId="37392" builtinId="8" hidden="1"/>
    <cellStyle name="Hipervínculo" xfId="37394" builtinId="8" hidden="1"/>
    <cellStyle name="Hipervínculo" xfId="37396" builtinId="8" hidden="1"/>
    <cellStyle name="Hipervínculo" xfId="37398" builtinId="8" hidden="1"/>
    <cellStyle name="Hipervínculo" xfId="37400" builtinId="8" hidden="1"/>
    <cellStyle name="Hipervínculo" xfId="37402" builtinId="8" hidden="1"/>
    <cellStyle name="Hipervínculo" xfId="37404" builtinId="8" hidden="1"/>
    <cellStyle name="Hipervínculo" xfId="37406" builtinId="8" hidden="1"/>
    <cellStyle name="Hipervínculo" xfId="37408" builtinId="8" hidden="1"/>
    <cellStyle name="Hipervínculo" xfId="37410" builtinId="8" hidden="1"/>
    <cellStyle name="Hipervínculo" xfId="37412" builtinId="8" hidden="1"/>
    <cellStyle name="Hipervínculo" xfId="37414" builtinId="8" hidden="1"/>
    <cellStyle name="Hipervínculo" xfId="37416" builtinId="8" hidden="1"/>
    <cellStyle name="Hipervínculo" xfId="37418" builtinId="8" hidden="1"/>
    <cellStyle name="Hipervínculo" xfId="37420" builtinId="8" hidden="1"/>
    <cellStyle name="Hipervínculo" xfId="37422" builtinId="8" hidden="1"/>
    <cellStyle name="Hipervínculo" xfId="37424" builtinId="8" hidden="1"/>
    <cellStyle name="Hipervínculo" xfId="37426" builtinId="8" hidden="1"/>
    <cellStyle name="Hipervínculo" xfId="37428" builtinId="8" hidden="1"/>
    <cellStyle name="Hipervínculo" xfId="37430" builtinId="8" hidden="1"/>
    <cellStyle name="Hipervínculo" xfId="37432" builtinId="8" hidden="1"/>
    <cellStyle name="Hipervínculo" xfId="37434" builtinId="8" hidden="1"/>
    <cellStyle name="Hipervínculo" xfId="37436" builtinId="8" hidden="1"/>
    <cellStyle name="Hipervínculo" xfId="37438" builtinId="8" hidden="1"/>
    <cellStyle name="Hipervínculo" xfId="37440" builtinId="8" hidden="1"/>
    <cellStyle name="Hipervínculo" xfId="37442" builtinId="8" hidden="1"/>
    <cellStyle name="Hipervínculo" xfId="37444" builtinId="8" hidden="1"/>
    <cellStyle name="Hipervínculo" xfId="37446" builtinId="8" hidden="1"/>
    <cellStyle name="Hipervínculo" xfId="37448" builtinId="8" hidden="1"/>
    <cellStyle name="Hipervínculo" xfId="37450" builtinId="8" hidden="1"/>
    <cellStyle name="Hipervínculo" xfId="37452" builtinId="8" hidden="1"/>
    <cellStyle name="Hipervínculo" xfId="37454" builtinId="8" hidden="1"/>
    <cellStyle name="Hipervínculo" xfId="37456" builtinId="8" hidden="1"/>
    <cellStyle name="Hipervínculo" xfId="37458" builtinId="8" hidden="1"/>
    <cellStyle name="Hipervínculo" xfId="37460" builtinId="8" hidden="1"/>
    <cellStyle name="Hipervínculo" xfId="37462" builtinId="8" hidden="1"/>
    <cellStyle name="Hipervínculo" xfId="37464" builtinId="8" hidden="1"/>
    <cellStyle name="Hipervínculo" xfId="37466" builtinId="8" hidden="1"/>
    <cellStyle name="Hipervínculo" xfId="37468" builtinId="8" hidden="1"/>
    <cellStyle name="Hipervínculo" xfId="37470" builtinId="8" hidden="1"/>
    <cellStyle name="Hipervínculo" xfId="37472" builtinId="8" hidden="1"/>
    <cellStyle name="Hipervínculo" xfId="37474" builtinId="8" hidden="1"/>
    <cellStyle name="Hipervínculo" xfId="37476" builtinId="8" hidden="1"/>
    <cellStyle name="Hipervínculo" xfId="37478" builtinId="8" hidden="1"/>
    <cellStyle name="Hipervínculo" xfId="37480" builtinId="8" hidden="1"/>
    <cellStyle name="Hipervínculo" xfId="37482" builtinId="8" hidden="1"/>
    <cellStyle name="Hipervínculo" xfId="37484" builtinId="8" hidden="1"/>
    <cellStyle name="Hipervínculo" xfId="37486" builtinId="8" hidden="1"/>
    <cellStyle name="Hipervínculo" xfId="37488" builtinId="8" hidden="1"/>
    <cellStyle name="Hipervínculo" xfId="37490" builtinId="8" hidden="1"/>
    <cellStyle name="Hipervínculo" xfId="37492" builtinId="8" hidden="1"/>
    <cellStyle name="Hipervínculo" xfId="37494" builtinId="8" hidden="1"/>
    <cellStyle name="Hipervínculo" xfId="37496" builtinId="8" hidden="1"/>
    <cellStyle name="Hipervínculo" xfId="37498" builtinId="8" hidden="1"/>
    <cellStyle name="Hipervínculo" xfId="37500" builtinId="8" hidden="1"/>
    <cellStyle name="Hipervínculo" xfId="37502" builtinId="8" hidden="1"/>
    <cellStyle name="Hipervínculo" xfId="37504" builtinId="8" hidden="1"/>
    <cellStyle name="Hipervínculo" xfId="37506" builtinId="8" hidden="1"/>
    <cellStyle name="Hipervínculo" xfId="37508" builtinId="8" hidden="1"/>
    <cellStyle name="Hipervínculo" xfId="37510" builtinId="8" hidden="1"/>
    <cellStyle name="Hipervínculo" xfId="37512" builtinId="8" hidden="1"/>
    <cellStyle name="Hipervínculo" xfId="37514" builtinId="8" hidden="1"/>
    <cellStyle name="Hipervínculo" xfId="37516" builtinId="8" hidden="1"/>
    <cellStyle name="Hipervínculo" xfId="37518" builtinId="8" hidden="1"/>
    <cellStyle name="Hipervínculo" xfId="37520" builtinId="8" hidden="1"/>
    <cellStyle name="Hipervínculo" xfId="37522" builtinId="8" hidden="1"/>
    <cellStyle name="Hipervínculo" xfId="37524" builtinId="8" hidden="1"/>
    <cellStyle name="Hipervínculo" xfId="37526" builtinId="8" hidden="1"/>
    <cellStyle name="Hipervínculo" xfId="37528" builtinId="8" hidden="1"/>
    <cellStyle name="Hipervínculo" xfId="37530" builtinId="8" hidden="1"/>
    <cellStyle name="Hipervínculo" xfId="37532" builtinId="8" hidden="1"/>
    <cellStyle name="Hipervínculo" xfId="37534" builtinId="8" hidden="1"/>
    <cellStyle name="Hipervínculo" xfId="37536" builtinId="8" hidden="1"/>
    <cellStyle name="Hipervínculo" xfId="37538" builtinId="8" hidden="1"/>
    <cellStyle name="Hipervínculo" xfId="37540" builtinId="8" hidden="1"/>
    <cellStyle name="Hipervínculo" xfId="37542" builtinId="8" hidden="1"/>
    <cellStyle name="Hipervínculo" xfId="37544" builtinId="8" hidden="1"/>
    <cellStyle name="Hipervínculo" xfId="37546" builtinId="8" hidden="1"/>
    <cellStyle name="Hipervínculo" xfId="37548" builtinId="8" hidden="1"/>
    <cellStyle name="Hipervínculo" xfId="37550" builtinId="8" hidden="1"/>
    <cellStyle name="Hipervínculo" xfId="37552" builtinId="8" hidden="1"/>
    <cellStyle name="Hipervínculo" xfId="37554" builtinId="8" hidden="1"/>
    <cellStyle name="Hipervínculo" xfId="37556" builtinId="8" hidden="1"/>
    <cellStyle name="Hipervínculo" xfId="37558" builtinId="8" hidden="1"/>
    <cellStyle name="Hipervínculo" xfId="37560" builtinId="8" hidden="1"/>
    <cellStyle name="Hipervínculo" xfId="37562" builtinId="8" hidden="1"/>
    <cellStyle name="Hipervínculo" xfId="37564" builtinId="8" hidden="1"/>
    <cellStyle name="Hipervínculo" xfId="37566" builtinId="8" hidden="1"/>
    <cellStyle name="Hipervínculo" xfId="37568" builtinId="8" hidden="1"/>
    <cellStyle name="Hipervínculo" xfId="37570" builtinId="8" hidden="1"/>
    <cellStyle name="Hipervínculo" xfId="37572" builtinId="8" hidden="1"/>
    <cellStyle name="Hipervínculo" xfId="37574" builtinId="8" hidden="1"/>
    <cellStyle name="Hipervínculo" xfId="37576" builtinId="8" hidden="1"/>
    <cellStyle name="Hipervínculo" xfId="37578" builtinId="8" hidden="1"/>
    <cellStyle name="Hipervínculo" xfId="37580" builtinId="8" hidden="1"/>
    <cellStyle name="Hipervínculo" xfId="37582" builtinId="8" hidden="1"/>
    <cellStyle name="Hipervínculo" xfId="37584" builtinId="8" hidden="1"/>
    <cellStyle name="Hipervínculo" xfId="37586" builtinId="8" hidden="1"/>
    <cellStyle name="Hipervínculo" xfId="37588" builtinId="8" hidden="1"/>
    <cellStyle name="Hipervínculo" xfId="37590" builtinId="8" hidden="1"/>
    <cellStyle name="Hipervínculo" xfId="37592" builtinId="8" hidden="1"/>
    <cellStyle name="Hipervínculo" xfId="37594" builtinId="8" hidden="1"/>
    <cellStyle name="Hipervínculo" xfId="37596" builtinId="8" hidden="1"/>
    <cellStyle name="Hipervínculo" xfId="37598" builtinId="8" hidden="1"/>
    <cellStyle name="Hipervínculo" xfId="37600" builtinId="8" hidden="1"/>
    <cellStyle name="Hipervínculo" xfId="37602" builtinId="8" hidden="1"/>
    <cellStyle name="Hipervínculo" xfId="37604" builtinId="8" hidden="1"/>
    <cellStyle name="Hipervínculo" xfId="37606" builtinId="8" hidden="1"/>
    <cellStyle name="Hipervínculo" xfId="37608" builtinId="8" hidden="1"/>
    <cellStyle name="Hipervínculo" xfId="37610" builtinId="8" hidden="1"/>
    <cellStyle name="Hipervínculo" xfId="37612" builtinId="8" hidden="1"/>
    <cellStyle name="Hipervínculo" xfId="37614" builtinId="8" hidden="1"/>
    <cellStyle name="Hipervínculo" xfId="37616" builtinId="8" hidden="1"/>
    <cellStyle name="Hipervínculo" xfId="37618" builtinId="8" hidden="1"/>
    <cellStyle name="Hipervínculo" xfId="37620" builtinId="8" hidden="1"/>
    <cellStyle name="Hipervínculo" xfId="37622" builtinId="8" hidden="1"/>
    <cellStyle name="Hipervínculo" xfId="37624" builtinId="8" hidden="1"/>
    <cellStyle name="Hipervínculo" xfId="37626" builtinId="8" hidden="1"/>
    <cellStyle name="Hipervínculo" xfId="37628" builtinId="8" hidden="1"/>
    <cellStyle name="Hipervínculo" xfId="37630" builtinId="8" hidden="1"/>
    <cellStyle name="Hipervínculo" xfId="37632" builtinId="8" hidden="1"/>
    <cellStyle name="Hipervínculo" xfId="37634" builtinId="8" hidden="1"/>
    <cellStyle name="Hipervínculo" xfId="37636" builtinId="8" hidden="1"/>
    <cellStyle name="Hipervínculo" xfId="37638" builtinId="8" hidden="1"/>
    <cellStyle name="Hipervínculo" xfId="37640" builtinId="8" hidden="1"/>
    <cellStyle name="Hipervínculo" xfId="37642" builtinId="8" hidden="1"/>
    <cellStyle name="Hipervínculo" xfId="37644" builtinId="8" hidden="1"/>
    <cellStyle name="Hipervínculo" xfId="37646" builtinId="8" hidden="1"/>
    <cellStyle name="Hipervínculo" xfId="37648" builtinId="8" hidden="1"/>
    <cellStyle name="Hipervínculo" xfId="37650" builtinId="8" hidden="1"/>
    <cellStyle name="Hipervínculo" xfId="37652" builtinId="8" hidden="1"/>
    <cellStyle name="Hipervínculo" xfId="37654" builtinId="8" hidden="1"/>
    <cellStyle name="Hipervínculo" xfId="37656" builtinId="8" hidden="1"/>
    <cellStyle name="Hipervínculo" xfId="37658" builtinId="8" hidden="1"/>
    <cellStyle name="Hipervínculo" xfId="37660" builtinId="8" hidden="1"/>
    <cellStyle name="Hipervínculo" xfId="37662" builtinId="8" hidden="1"/>
    <cellStyle name="Hipervínculo" xfId="37664" builtinId="8" hidden="1"/>
    <cellStyle name="Hipervínculo" xfId="37666" builtinId="8" hidden="1"/>
    <cellStyle name="Hipervínculo" xfId="37668" builtinId="8" hidden="1"/>
    <cellStyle name="Hipervínculo" xfId="37670" builtinId="8" hidden="1"/>
    <cellStyle name="Hipervínculo" xfId="37672" builtinId="8" hidden="1"/>
    <cellStyle name="Hipervínculo" xfId="37674" builtinId="8" hidden="1"/>
    <cellStyle name="Hipervínculo" xfId="37676" builtinId="8" hidden="1"/>
    <cellStyle name="Hipervínculo" xfId="37678" builtinId="8" hidden="1"/>
    <cellStyle name="Hipervínculo" xfId="37680" builtinId="8" hidden="1"/>
    <cellStyle name="Hipervínculo" xfId="37682" builtinId="8" hidden="1"/>
    <cellStyle name="Hipervínculo" xfId="37684" builtinId="8" hidden="1"/>
    <cellStyle name="Hipervínculo" xfId="37686" builtinId="8" hidden="1"/>
    <cellStyle name="Hipervínculo" xfId="37688" builtinId="8" hidden="1"/>
    <cellStyle name="Hipervínculo" xfId="37690" builtinId="8" hidden="1"/>
    <cellStyle name="Hipervínculo" xfId="37692" builtinId="8" hidden="1"/>
    <cellStyle name="Hipervínculo" xfId="37694" builtinId="8" hidden="1"/>
    <cellStyle name="Hipervínculo" xfId="37696" builtinId="8" hidden="1"/>
    <cellStyle name="Hipervínculo" xfId="37698" builtinId="8" hidden="1"/>
    <cellStyle name="Hipervínculo" xfId="37700" builtinId="8" hidden="1"/>
    <cellStyle name="Hipervínculo" xfId="37702" builtinId="8" hidden="1"/>
    <cellStyle name="Hipervínculo" xfId="37704" builtinId="8" hidden="1"/>
    <cellStyle name="Hipervínculo" xfId="37706" builtinId="8" hidden="1"/>
    <cellStyle name="Hipervínculo" xfId="37708" builtinId="8" hidden="1"/>
    <cellStyle name="Hipervínculo" xfId="37710" builtinId="8" hidden="1"/>
    <cellStyle name="Hipervínculo" xfId="37712" builtinId="8" hidden="1"/>
    <cellStyle name="Hipervínculo" xfId="37714" builtinId="8" hidden="1"/>
    <cellStyle name="Hipervínculo" xfId="37716" builtinId="8" hidden="1"/>
    <cellStyle name="Hipervínculo" xfId="37718" builtinId="8" hidden="1"/>
    <cellStyle name="Hipervínculo" xfId="37720" builtinId="8" hidden="1"/>
    <cellStyle name="Hipervínculo" xfId="37722" builtinId="8" hidden="1"/>
    <cellStyle name="Hipervínculo" xfId="37724" builtinId="8" hidden="1"/>
    <cellStyle name="Hipervínculo" xfId="37726" builtinId="8" hidden="1"/>
    <cellStyle name="Hipervínculo" xfId="37728" builtinId="8" hidden="1"/>
    <cellStyle name="Hipervínculo" xfId="37730" builtinId="8" hidden="1"/>
    <cellStyle name="Hipervínculo" xfId="37732" builtinId="8" hidden="1"/>
    <cellStyle name="Hipervínculo" xfId="37734" builtinId="8" hidden="1"/>
    <cellStyle name="Hipervínculo" xfId="37736" builtinId="8" hidden="1"/>
    <cellStyle name="Hipervínculo" xfId="37738" builtinId="8" hidden="1"/>
    <cellStyle name="Hipervínculo" xfId="37740" builtinId="8" hidden="1"/>
    <cellStyle name="Hipervínculo" xfId="37742" builtinId="8" hidden="1"/>
    <cellStyle name="Hipervínculo" xfId="37744" builtinId="8" hidden="1"/>
    <cellStyle name="Hipervínculo" xfId="37746" builtinId="8" hidden="1"/>
    <cellStyle name="Hipervínculo" xfId="37748" builtinId="8" hidden="1"/>
    <cellStyle name="Hipervínculo" xfId="37750" builtinId="8" hidden="1"/>
    <cellStyle name="Hipervínculo" xfId="37752" builtinId="8" hidden="1"/>
    <cellStyle name="Hipervínculo" xfId="37754" builtinId="8" hidden="1"/>
    <cellStyle name="Hipervínculo" xfId="37756" builtinId="8" hidden="1"/>
    <cellStyle name="Hipervínculo" xfId="37758" builtinId="8" hidden="1"/>
    <cellStyle name="Hipervínculo" xfId="37760" builtinId="8" hidden="1"/>
    <cellStyle name="Hipervínculo" xfId="37762" builtinId="8" hidden="1"/>
    <cellStyle name="Hipervínculo" xfId="37764" builtinId="8" hidden="1"/>
    <cellStyle name="Hipervínculo" xfId="37766" builtinId="8" hidden="1"/>
    <cellStyle name="Hipervínculo" xfId="37768" builtinId="8" hidden="1"/>
    <cellStyle name="Hipervínculo" xfId="37770" builtinId="8" hidden="1"/>
    <cellStyle name="Hipervínculo" xfId="37772" builtinId="8" hidden="1"/>
    <cellStyle name="Hipervínculo" xfId="37774" builtinId="8" hidden="1"/>
    <cellStyle name="Hipervínculo" xfId="37776" builtinId="8" hidden="1"/>
    <cellStyle name="Hipervínculo" xfId="37778" builtinId="8" hidden="1"/>
    <cellStyle name="Hipervínculo" xfId="37780" builtinId="8" hidden="1"/>
    <cellStyle name="Hipervínculo" xfId="37782" builtinId="8" hidden="1"/>
    <cellStyle name="Hipervínculo" xfId="37784" builtinId="8" hidden="1"/>
    <cellStyle name="Hipervínculo" xfId="37786" builtinId="8" hidden="1"/>
    <cellStyle name="Hipervínculo" xfId="37788" builtinId="8" hidden="1"/>
    <cellStyle name="Hipervínculo" xfId="37790" builtinId="8" hidden="1"/>
    <cellStyle name="Hipervínculo" xfId="37792" builtinId="8" hidden="1"/>
    <cellStyle name="Hipervínculo" xfId="37794" builtinId="8" hidden="1"/>
    <cellStyle name="Hipervínculo" xfId="37796" builtinId="8" hidden="1"/>
    <cellStyle name="Hipervínculo" xfId="37798" builtinId="8" hidden="1"/>
    <cellStyle name="Hipervínculo" xfId="37800" builtinId="8" hidden="1"/>
    <cellStyle name="Hipervínculo" xfId="37802" builtinId="8" hidden="1"/>
    <cellStyle name="Hipervínculo" xfId="37804" builtinId="8" hidden="1"/>
    <cellStyle name="Hipervínculo" xfId="37806" builtinId="8" hidden="1"/>
    <cellStyle name="Hipervínculo" xfId="37808" builtinId="8" hidden="1"/>
    <cellStyle name="Hipervínculo" xfId="37810" builtinId="8" hidden="1"/>
    <cellStyle name="Hipervínculo" xfId="37812" builtinId="8" hidden="1"/>
    <cellStyle name="Hipervínculo" xfId="37814" builtinId="8" hidden="1"/>
    <cellStyle name="Hipervínculo" xfId="37816" builtinId="8" hidden="1"/>
    <cellStyle name="Hipervínculo" xfId="37818" builtinId="8" hidden="1"/>
    <cellStyle name="Hipervínculo" xfId="37820" builtinId="8" hidden="1"/>
    <cellStyle name="Hipervínculo" xfId="37822" builtinId="8" hidden="1"/>
    <cellStyle name="Hipervínculo" xfId="37824" builtinId="8" hidden="1"/>
    <cellStyle name="Hipervínculo" xfId="37826" builtinId="8" hidden="1"/>
    <cellStyle name="Hipervínculo" xfId="37828" builtinId="8" hidden="1"/>
    <cellStyle name="Hipervínculo" xfId="37830" builtinId="8" hidden="1"/>
    <cellStyle name="Hipervínculo" xfId="37832" builtinId="8" hidden="1"/>
    <cellStyle name="Hipervínculo" xfId="37834" builtinId="8" hidden="1"/>
    <cellStyle name="Hipervínculo" xfId="37836" builtinId="8" hidden="1"/>
    <cellStyle name="Hipervínculo" xfId="37838" builtinId="8" hidden="1"/>
    <cellStyle name="Hipervínculo" xfId="37840" builtinId="8" hidden="1"/>
    <cellStyle name="Hipervínculo" xfId="37842" builtinId="8" hidden="1"/>
    <cellStyle name="Hipervínculo" xfId="37844" builtinId="8" hidden="1"/>
    <cellStyle name="Hipervínculo" xfId="37846" builtinId="8" hidden="1"/>
    <cellStyle name="Hipervínculo" xfId="37848" builtinId="8" hidden="1"/>
    <cellStyle name="Hipervínculo" xfId="37850" builtinId="8" hidden="1"/>
    <cellStyle name="Hipervínculo" xfId="37852" builtinId="8" hidden="1"/>
    <cellStyle name="Hipervínculo" xfId="37854" builtinId="8" hidden="1"/>
    <cellStyle name="Hipervínculo" xfId="37856" builtinId="8" hidden="1"/>
    <cellStyle name="Hipervínculo" xfId="37858" builtinId="8" hidden="1"/>
    <cellStyle name="Hipervínculo" xfId="37860" builtinId="8" hidden="1"/>
    <cellStyle name="Hipervínculo" xfId="37862" builtinId="8" hidden="1"/>
    <cellStyle name="Hipervínculo" xfId="37864" builtinId="8" hidden="1"/>
    <cellStyle name="Hipervínculo" xfId="37866" builtinId="8" hidden="1"/>
    <cellStyle name="Hipervínculo" xfId="37868" builtinId="8" hidden="1"/>
    <cellStyle name="Hipervínculo" xfId="37870" builtinId="8" hidden="1"/>
    <cellStyle name="Hipervínculo" xfId="37872" builtinId="8" hidden="1"/>
    <cellStyle name="Hipervínculo" xfId="37874" builtinId="8" hidden="1"/>
    <cellStyle name="Hipervínculo" xfId="37876" builtinId="8" hidden="1"/>
    <cellStyle name="Hipervínculo" xfId="37878" builtinId="8" hidden="1"/>
    <cellStyle name="Hipervínculo" xfId="37880" builtinId="8" hidden="1"/>
    <cellStyle name="Hipervínculo" xfId="37882" builtinId="8" hidden="1"/>
    <cellStyle name="Hipervínculo" xfId="37884" builtinId="8" hidden="1"/>
    <cellStyle name="Hipervínculo" xfId="37886" builtinId="8" hidden="1"/>
    <cellStyle name="Hipervínculo" xfId="37888" builtinId="8" hidden="1"/>
    <cellStyle name="Hipervínculo" xfId="37890" builtinId="8" hidden="1"/>
    <cellStyle name="Hipervínculo" xfId="37892" builtinId="8" hidden="1"/>
    <cellStyle name="Hipervínculo" xfId="37894" builtinId="8" hidden="1"/>
    <cellStyle name="Hipervínculo" xfId="37896" builtinId="8" hidden="1"/>
    <cellStyle name="Hipervínculo" xfId="37898" builtinId="8" hidden="1"/>
    <cellStyle name="Hipervínculo" xfId="37900" builtinId="8" hidden="1"/>
    <cellStyle name="Hipervínculo" xfId="37902" builtinId="8" hidden="1"/>
    <cellStyle name="Hipervínculo" xfId="37904" builtinId="8" hidden="1"/>
    <cellStyle name="Hipervínculo" xfId="37906" builtinId="8" hidden="1"/>
    <cellStyle name="Hipervínculo" xfId="37908" builtinId="8" hidden="1"/>
    <cellStyle name="Hipervínculo" xfId="37910" builtinId="8" hidden="1"/>
    <cellStyle name="Hipervínculo" xfId="37912" builtinId="8" hidden="1"/>
    <cellStyle name="Hipervínculo" xfId="37914" builtinId="8" hidden="1"/>
    <cellStyle name="Hipervínculo" xfId="37916" builtinId="8" hidden="1"/>
    <cellStyle name="Hipervínculo" xfId="37918" builtinId="8" hidden="1"/>
    <cellStyle name="Hipervínculo" xfId="37920" builtinId="8" hidden="1"/>
    <cellStyle name="Hipervínculo" xfId="37922" builtinId="8" hidden="1"/>
    <cellStyle name="Hipervínculo" xfId="37924" builtinId="8" hidden="1"/>
    <cellStyle name="Hipervínculo" xfId="37926" builtinId="8" hidden="1"/>
    <cellStyle name="Hipervínculo" xfId="37928" builtinId="8" hidden="1"/>
    <cellStyle name="Hipervínculo" xfId="37930" builtinId="8" hidden="1"/>
    <cellStyle name="Hipervínculo" xfId="37932" builtinId="8" hidden="1"/>
    <cellStyle name="Hipervínculo" xfId="37934" builtinId="8" hidden="1"/>
    <cellStyle name="Hipervínculo" xfId="37936" builtinId="8" hidden="1"/>
    <cellStyle name="Hipervínculo" xfId="37938" builtinId="8" hidden="1"/>
    <cellStyle name="Hipervínculo" xfId="37940" builtinId="8" hidden="1"/>
    <cellStyle name="Hipervínculo" xfId="37942" builtinId="8" hidden="1"/>
    <cellStyle name="Hipervínculo" xfId="37944" builtinId="8" hidden="1"/>
    <cellStyle name="Hipervínculo" xfId="37946" builtinId="8" hidden="1"/>
    <cellStyle name="Hipervínculo" xfId="37948" builtinId="8" hidden="1"/>
    <cellStyle name="Hipervínculo" xfId="37950" builtinId="8" hidden="1"/>
    <cellStyle name="Hipervínculo" xfId="37952" builtinId="8" hidden="1"/>
    <cellStyle name="Hipervínculo" xfId="37954" builtinId="8" hidden="1"/>
    <cellStyle name="Hipervínculo" xfId="37956" builtinId="8" hidden="1"/>
    <cellStyle name="Hipervínculo" xfId="37958" builtinId="8" hidden="1"/>
    <cellStyle name="Hipervínculo" xfId="37960" builtinId="8" hidden="1"/>
    <cellStyle name="Hipervínculo" xfId="37962" builtinId="8" hidden="1"/>
    <cellStyle name="Hipervínculo" xfId="37964" builtinId="8" hidden="1"/>
    <cellStyle name="Hipervínculo" xfId="37966" builtinId="8" hidden="1"/>
    <cellStyle name="Hipervínculo" xfId="37968" builtinId="8" hidden="1"/>
    <cellStyle name="Hipervínculo" xfId="37970" builtinId="8" hidden="1"/>
    <cellStyle name="Hipervínculo" xfId="37972" builtinId="8" hidden="1"/>
    <cellStyle name="Hipervínculo" xfId="37974" builtinId="8" hidden="1"/>
    <cellStyle name="Hipervínculo" xfId="37976" builtinId="8" hidden="1"/>
    <cellStyle name="Hipervínculo" xfId="37978" builtinId="8" hidden="1"/>
    <cellStyle name="Hipervínculo" xfId="37980" builtinId="8" hidden="1"/>
    <cellStyle name="Hipervínculo" xfId="37982" builtinId="8" hidden="1"/>
    <cellStyle name="Hipervínculo" xfId="37984" builtinId="8" hidden="1"/>
    <cellStyle name="Hipervínculo" xfId="37986" builtinId="8" hidden="1"/>
    <cellStyle name="Hipervínculo" xfId="37988" builtinId="8" hidden="1"/>
    <cellStyle name="Hipervínculo" xfId="37990" builtinId="8" hidden="1"/>
    <cellStyle name="Hipervínculo" xfId="37992" builtinId="8" hidden="1"/>
    <cellStyle name="Hipervínculo" xfId="37994" builtinId="8" hidden="1"/>
    <cellStyle name="Hipervínculo" xfId="37996" builtinId="8" hidden="1"/>
    <cellStyle name="Hipervínculo" xfId="37998" builtinId="8" hidden="1"/>
    <cellStyle name="Hipervínculo" xfId="38000" builtinId="8" hidden="1"/>
    <cellStyle name="Hipervínculo" xfId="38002" builtinId="8" hidden="1"/>
    <cellStyle name="Hipervínculo" xfId="38004" builtinId="8" hidden="1"/>
    <cellStyle name="Hipervínculo" xfId="38006" builtinId="8" hidden="1"/>
    <cellStyle name="Hipervínculo" xfId="38008" builtinId="8" hidden="1"/>
    <cellStyle name="Hipervínculo" xfId="38010" builtinId="8" hidden="1"/>
    <cellStyle name="Hipervínculo" xfId="38012" builtinId="8" hidden="1"/>
    <cellStyle name="Hipervínculo" xfId="38014" builtinId="8" hidden="1"/>
    <cellStyle name="Hipervínculo" xfId="38016" builtinId="8" hidden="1"/>
    <cellStyle name="Hipervínculo" xfId="38018" builtinId="8" hidden="1"/>
    <cellStyle name="Hipervínculo" xfId="38020" builtinId="8" hidden="1"/>
    <cellStyle name="Hipervínculo" xfId="38022" builtinId="8" hidden="1"/>
    <cellStyle name="Hipervínculo" xfId="38024" builtinId="8" hidden="1"/>
    <cellStyle name="Hipervínculo" xfId="38026" builtinId="8" hidden="1"/>
    <cellStyle name="Hipervínculo" xfId="38028" builtinId="8" hidden="1"/>
    <cellStyle name="Hipervínculo" xfId="38030" builtinId="8" hidden="1"/>
    <cellStyle name="Hipervínculo" xfId="38032" builtinId="8" hidden="1"/>
    <cellStyle name="Hipervínculo" xfId="38034" builtinId="8" hidden="1"/>
    <cellStyle name="Hipervínculo" xfId="38036" builtinId="8" hidden="1"/>
    <cellStyle name="Hipervínculo" xfId="38038" builtinId="8" hidden="1"/>
    <cellStyle name="Hipervínculo" xfId="38040" builtinId="8" hidden="1"/>
    <cellStyle name="Hipervínculo" xfId="38042" builtinId="8" hidden="1"/>
    <cellStyle name="Hipervínculo" xfId="38044" builtinId="8" hidden="1"/>
    <cellStyle name="Hipervínculo" xfId="38046" builtinId="8" hidden="1"/>
    <cellStyle name="Hipervínculo" xfId="38048" builtinId="8" hidden="1"/>
    <cellStyle name="Hipervínculo" xfId="38050" builtinId="8" hidden="1"/>
    <cellStyle name="Hipervínculo" xfId="38052" builtinId="8" hidden="1"/>
    <cellStyle name="Hipervínculo" xfId="38054" builtinId="8" hidden="1"/>
    <cellStyle name="Hipervínculo" xfId="38056" builtinId="8" hidden="1"/>
    <cellStyle name="Hipervínculo" xfId="38058" builtinId="8" hidden="1"/>
    <cellStyle name="Hipervínculo" xfId="38060" builtinId="8" hidden="1"/>
    <cellStyle name="Hipervínculo" xfId="38062" builtinId="8" hidden="1"/>
    <cellStyle name="Hipervínculo" xfId="38064" builtinId="8" hidden="1"/>
    <cellStyle name="Hipervínculo" xfId="38066" builtinId="8" hidden="1"/>
    <cellStyle name="Hipervínculo" xfId="38068" builtinId="8" hidden="1"/>
    <cellStyle name="Hipervínculo" xfId="38070" builtinId="8" hidden="1"/>
    <cellStyle name="Hipervínculo" xfId="38072" builtinId="8" hidden="1"/>
    <cellStyle name="Hipervínculo" xfId="38074" builtinId="8" hidden="1"/>
    <cellStyle name="Hipervínculo" xfId="38076" builtinId="8" hidden="1"/>
    <cellStyle name="Hipervínculo" xfId="38078" builtinId="8" hidden="1"/>
    <cellStyle name="Hipervínculo" xfId="38080" builtinId="8" hidden="1"/>
    <cellStyle name="Hipervínculo" xfId="38082" builtinId="8" hidden="1"/>
    <cellStyle name="Hipervínculo" xfId="38084" builtinId="8" hidden="1"/>
    <cellStyle name="Hipervínculo" xfId="38086" builtinId="8" hidden="1"/>
    <cellStyle name="Hipervínculo" xfId="38088" builtinId="8" hidden="1"/>
    <cellStyle name="Hipervínculo" xfId="38090" builtinId="8" hidden="1"/>
    <cellStyle name="Hipervínculo" xfId="38092" builtinId="8" hidden="1"/>
    <cellStyle name="Hipervínculo" xfId="38094" builtinId="8" hidden="1"/>
    <cellStyle name="Hipervínculo" xfId="38096" builtinId="8" hidden="1"/>
    <cellStyle name="Hipervínculo" xfId="38098" builtinId="8" hidden="1"/>
    <cellStyle name="Hipervínculo" xfId="38100" builtinId="8" hidden="1"/>
    <cellStyle name="Hipervínculo" xfId="38102" builtinId="8" hidden="1"/>
    <cellStyle name="Hipervínculo" xfId="38104" builtinId="8" hidden="1"/>
    <cellStyle name="Hipervínculo" xfId="38106" builtinId="8" hidden="1"/>
    <cellStyle name="Hipervínculo" xfId="38108" builtinId="8" hidden="1"/>
    <cellStyle name="Hipervínculo" xfId="38110" builtinId="8" hidden="1"/>
    <cellStyle name="Hipervínculo" xfId="38112" builtinId="8" hidden="1"/>
    <cellStyle name="Hipervínculo" xfId="38114" builtinId="8" hidden="1"/>
    <cellStyle name="Hipervínculo" xfId="38116" builtinId="8" hidden="1"/>
    <cellStyle name="Hipervínculo" xfId="38118" builtinId="8" hidden="1"/>
    <cellStyle name="Hipervínculo" xfId="38120" builtinId="8" hidden="1"/>
    <cellStyle name="Hipervínculo" xfId="38122" builtinId="8" hidden="1"/>
    <cellStyle name="Hipervínculo" xfId="38124" builtinId="8" hidden="1"/>
    <cellStyle name="Hipervínculo" xfId="38126" builtinId="8" hidden="1"/>
    <cellStyle name="Hipervínculo" xfId="38128" builtinId="8" hidden="1"/>
    <cellStyle name="Hipervínculo" xfId="38130" builtinId="8" hidden="1"/>
    <cellStyle name="Hipervínculo" xfId="38132" builtinId="8" hidden="1"/>
    <cellStyle name="Hipervínculo" xfId="38134" builtinId="8" hidden="1"/>
    <cellStyle name="Hipervínculo" xfId="38136" builtinId="8" hidden="1"/>
    <cellStyle name="Hipervínculo" xfId="38138" builtinId="8" hidden="1"/>
    <cellStyle name="Hipervínculo" xfId="38140" builtinId="8" hidden="1"/>
    <cellStyle name="Hipervínculo" xfId="38142" builtinId="8" hidden="1"/>
    <cellStyle name="Hipervínculo" xfId="38144" builtinId="8" hidden="1"/>
    <cellStyle name="Hipervínculo" xfId="38146" builtinId="8" hidden="1"/>
    <cellStyle name="Hipervínculo" xfId="38148" builtinId="8" hidden="1"/>
    <cellStyle name="Hipervínculo" xfId="38150" builtinId="8" hidden="1"/>
    <cellStyle name="Hipervínculo" xfId="38152" builtinId="8" hidden="1"/>
    <cellStyle name="Hipervínculo" xfId="38154" builtinId="8" hidden="1"/>
    <cellStyle name="Hipervínculo" xfId="38156" builtinId="8" hidden="1"/>
    <cellStyle name="Hipervínculo" xfId="38158" builtinId="8" hidden="1"/>
    <cellStyle name="Hipervínculo" xfId="38160" builtinId="8" hidden="1"/>
    <cellStyle name="Hipervínculo" xfId="38162" builtinId="8" hidden="1"/>
    <cellStyle name="Hipervínculo" xfId="38164" builtinId="8" hidden="1"/>
    <cellStyle name="Hipervínculo" xfId="38166" builtinId="8" hidden="1"/>
    <cellStyle name="Hipervínculo" xfId="38168" builtinId="8" hidden="1"/>
    <cellStyle name="Hipervínculo" xfId="38170" builtinId="8" hidden="1"/>
    <cellStyle name="Hipervínculo" xfId="38172" builtinId="8" hidden="1"/>
    <cellStyle name="Hipervínculo" xfId="38174" builtinId="8" hidden="1"/>
    <cellStyle name="Hipervínculo" xfId="38176" builtinId="8" hidden="1"/>
    <cellStyle name="Hipervínculo" xfId="38178" builtinId="8" hidden="1"/>
    <cellStyle name="Hipervínculo" xfId="38180" builtinId="8" hidden="1"/>
    <cellStyle name="Hipervínculo" xfId="38182" builtinId="8" hidden="1"/>
    <cellStyle name="Hipervínculo" xfId="38184" builtinId="8" hidden="1"/>
    <cellStyle name="Hipervínculo" xfId="38186" builtinId="8" hidden="1"/>
    <cellStyle name="Hipervínculo" xfId="38188" builtinId="8" hidden="1"/>
    <cellStyle name="Hipervínculo" xfId="38190" builtinId="8" hidden="1"/>
    <cellStyle name="Hipervínculo" xfId="38192" builtinId="8" hidden="1"/>
    <cellStyle name="Hipervínculo" xfId="38194" builtinId="8" hidden="1"/>
    <cellStyle name="Hipervínculo" xfId="38196" builtinId="8" hidden="1"/>
    <cellStyle name="Hipervínculo" xfId="38198" builtinId="8" hidden="1"/>
    <cellStyle name="Hipervínculo" xfId="38200" builtinId="8" hidden="1"/>
    <cellStyle name="Hipervínculo" xfId="38202" builtinId="8" hidden="1"/>
    <cellStyle name="Hipervínculo" xfId="38204" builtinId="8" hidden="1"/>
    <cellStyle name="Hipervínculo" xfId="38206" builtinId="8" hidden="1"/>
    <cellStyle name="Hipervínculo" xfId="38208" builtinId="8" hidden="1"/>
    <cellStyle name="Hipervínculo" xfId="38210" builtinId="8" hidden="1"/>
    <cellStyle name="Hipervínculo" xfId="38212" builtinId="8" hidden="1"/>
    <cellStyle name="Hipervínculo" xfId="38214" builtinId="8" hidden="1"/>
    <cellStyle name="Hipervínculo" xfId="38216" builtinId="8" hidden="1"/>
    <cellStyle name="Hipervínculo" xfId="38218" builtinId="8" hidden="1"/>
    <cellStyle name="Hipervínculo" xfId="38220" builtinId="8" hidden="1"/>
    <cellStyle name="Hipervínculo" xfId="38222" builtinId="8" hidden="1"/>
    <cellStyle name="Hipervínculo" xfId="38224" builtinId="8" hidden="1"/>
    <cellStyle name="Hipervínculo" xfId="38226" builtinId="8" hidden="1"/>
    <cellStyle name="Hipervínculo" xfId="38228" builtinId="8" hidden="1"/>
    <cellStyle name="Hipervínculo" xfId="38230" builtinId="8" hidden="1"/>
    <cellStyle name="Hipervínculo" xfId="38232" builtinId="8" hidden="1"/>
    <cellStyle name="Hipervínculo" xfId="38234" builtinId="8" hidden="1"/>
    <cellStyle name="Hipervínculo" xfId="38236" builtinId="8" hidden="1"/>
    <cellStyle name="Hipervínculo" xfId="38238" builtinId="8" hidden="1"/>
    <cellStyle name="Hipervínculo" xfId="38240" builtinId="8" hidden="1"/>
    <cellStyle name="Hipervínculo" xfId="38242" builtinId="8" hidden="1"/>
    <cellStyle name="Hipervínculo" xfId="38244" builtinId="8" hidden="1"/>
    <cellStyle name="Hipervínculo" xfId="38246" builtinId="8" hidden="1"/>
    <cellStyle name="Hipervínculo" xfId="38248" builtinId="8" hidden="1"/>
    <cellStyle name="Hipervínculo" xfId="38250" builtinId="8" hidden="1"/>
    <cellStyle name="Hipervínculo" xfId="38252" builtinId="8" hidden="1"/>
    <cellStyle name="Hipervínculo" xfId="38254" builtinId="8" hidden="1"/>
    <cellStyle name="Hipervínculo" xfId="38256" builtinId="8" hidden="1"/>
    <cellStyle name="Hipervínculo" xfId="38258" builtinId="8" hidden="1"/>
    <cellStyle name="Hipervínculo" xfId="38260" builtinId="8" hidden="1"/>
    <cellStyle name="Hipervínculo" xfId="38262" builtinId="8" hidden="1"/>
    <cellStyle name="Hipervínculo" xfId="38264" builtinId="8" hidden="1"/>
    <cellStyle name="Hipervínculo" xfId="38266" builtinId="8" hidden="1"/>
    <cellStyle name="Hipervínculo" xfId="38268" builtinId="8" hidden="1"/>
    <cellStyle name="Hipervínculo" xfId="38270" builtinId="8" hidden="1"/>
    <cellStyle name="Hipervínculo" xfId="38272" builtinId="8" hidden="1"/>
    <cellStyle name="Hipervínculo" xfId="38274" builtinId="8" hidden="1"/>
    <cellStyle name="Hipervínculo" xfId="38276" builtinId="8" hidden="1"/>
    <cellStyle name="Hipervínculo" xfId="38278" builtinId="8" hidden="1"/>
    <cellStyle name="Hipervínculo" xfId="38280" builtinId="8" hidden="1"/>
    <cellStyle name="Hipervínculo" xfId="38282" builtinId="8" hidden="1"/>
    <cellStyle name="Hipervínculo" xfId="38284" builtinId="8" hidden="1"/>
    <cellStyle name="Hipervínculo" xfId="38286" builtinId="8" hidden="1"/>
    <cellStyle name="Hipervínculo" xfId="38288" builtinId="8" hidden="1"/>
    <cellStyle name="Hipervínculo" xfId="38290" builtinId="8" hidden="1"/>
    <cellStyle name="Hipervínculo" xfId="38292" builtinId="8" hidden="1"/>
    <cellStyle name="Hipervínculo" xfId="38294" builtinId="8" hidden="1"/>
    <cellStyle name="Hipervínculo" xfId="38296" builtinId="8" hidden="1"/>
    <cellStyle name="Hipervínculo" xfId="38298" builtinId="8" hidden="1"/>
    <cellStyle name="Hipervínculo" xfId="38300" builtinId="8" hidden="1"/>
    <cellStyle name="Hipervínculo" xfId="38302" builtinId="8" hidden="1"/>
    <cellStyle name="Hipervínculo" xfId="38304" builtinId="8" hidden="1"/>
    <cellStyle name="Hipervínculo" xfId="38306" builtinId="8" hidden="1"/>
    <cellStyle name="Hipervínculo" xfId="38308" builtinId="8" hidden="1"/>
    <cellStyle name="Hipervínculo" xfId="38310" builtinId="8" hidden="1"/>
    <cellStyle name="Hipervínculo" xfId="38312" builtinId="8" hidden="1"/>
    <cellStyle name="Hipervínculo" xfId="38314" builtinId="8" hidden="1"/>
    <cellStyle name="Hipervínculo" xfId="38316" builtinId="8" hidden="1"/>
    <cellStyle name="Hipervínculo" xfId="38318" builtinId="8" hidden="1"/>
    <cellStyle name="Hipervínculo" xfId="38320" builtinId="8" hidden="1"/>
    <cellStyle name="Hipervínculo" xfId="38322" builtinId="8" hidden="1"/>
    <cellStyle name="Hipervínculo" xfId="38324" builtinId="8" hidden="1"/>
    <cellStyle name="Hipervínculo" xfId="38326" builtinId="8" hidden="1"/>
    <cellStyle name="Hipervínculo" xfId="38328" builtinId="8" hidden="1"/>
    <cellStyle name="Hipervínculo" xfId="38330" builtinId="8" hidden="1"/>
    <cellStyle name="Hipervínculo" xfId="38332" builtinId="8" hidden="1"/>
    <cellStyle name="Hipervínculo" xfId="38334" builtinId="8" hidden="1"/>
    <cellStyle name="Hipervínculo" xfId="38336" builtinId="8" hidden="1"/>
    <cellStyle name="Hipervínculo" xfId="38338" builtinId="8" hidden="1"/>
    <cellStyle name="Hipervínculo" xfId="38340" builtinId="8" hidden="1"/>
    <cellStyle name="Hipervínculo" xfId="38342" builtinId="8" hidden="1"/>
    <cellStyle name="Hipervínculo" xfId="38344" builtinId="8" hidden="1"/>
    <cellStyle name="Hipervínculo" xfId="38346" builtinId="8" hidden="1"/>
    <cellStyle name="Hipervínculo" xfId="38348" builtinId="8" hidden="1"/>
    <cellStyle name="Hipervínculo" xfId="38350" builtinId="8" hidden="1"/>
    <cellStyle name="Hipervínculo" xfId="38352" builtinId="8" hidden="1"/>
    <cellStyle name="Hipervínculo" xfId="38354" builtinId="8" hidden="1"/>
    <cellStyle name="Hipervínculo" xfId="38356" builtinId="8" hidden="1"/>
    <cellStyle name="Hipervínculo" xfId="38358" builtinId="8" hidden="1"/>
    <cellStyle name="Hipervínculo" xfId="38360" builtinId="8" hidden="1"/>
    <cellStyle name="Hipervínculo" xfId="38362" builtinId="8" hidden="1"/>
    <cellStyle name="Hipervínculo" xfId="38364" builtinId="8" hidden="1"/>
    <cellStyle name="Hipervínculo" xfId="38366" builtinId="8" hidden="1"/>
    <cellStyle name="Hipervínculo" xfId="38368" builtinId="8" hidden="1"/>
    <cellStyle name="Hipervínculo" xfId="38370" builtinId="8" hidden="1"/>
    <cellStyle name="Hipervínculo" xfId="38372" builtinId="8" hidden="1"/>
    <cellStyle name="Hipervínculo" xfId="38374" builtinId="8" hidden="1"/>
    <cellStyle name="Hipervínculo" xfId="38376" builtinId="8" hidden="1"/>
    <cellStyle name="Hipervínculo" xfId="38378" builtinId="8" hidden="1"/>
    <cellStyle name="Hipervínculo" xfId="38380" builtinId="8" hidden="1"/>
    <cellStyle name="Hipervínculo" xfId="38382" builtinId="8" hidden="1"/>
    <cellStyle name="Hipervínculo" xfId="38384" builtinId="8" hidden="1"/>
    <cellStyle name="Hipervínculo" xfId="38386" builtinId="8" hidden="1"/>
    <cellStyle name="Hipervínculo" xfId="38388" builtinId="8" hidden="1"/>
    <cellStyle name="Hipervínculo" xfId="38390" builtinId="8" hidden="1"/>
    <cellStyle name="Hipervínculo" xfId="38392" builtinId="8" hidden="1"/>
    <cellStyle name="Hipervínculo" xfId="38394" builtinId="8" hidden="1"/>
    <cellStyle name="Hipervínculo" xfId="38396" builtinId="8" hidden="1"/>
    <cellStyle name="Hipervínculo" xfId="38398" builtinId="8" hidden="1"/>
    <cellStyle name="Hipervínculo" xfId="38400" builtinId="8" hidden="1"/>
    <cellStyle name="Hipervínculo" xfId="38402" builtinId="8" hidden="1"/>
    <cellStyle name="Hipervínculo" xfId="38404" builtinId="8" hidden="1"/>
    <cellStyle name="Hipervínculo" xfId="38406" builtinId="8" hidden="1"/>
    <cellStyle name="Hipervínculo" xfId="38408" builtinId="8" hidden="1"/>
    <cellStyle name="Hipervínculo" xfId="38410" builtinId="8" hidden="1"/>
    <cellStyle name="Hipervínculo" xfId="38412" builtinId="8" hidden="1"/>
    <cellStyle name="Hipervínculo" xfId="38414" builtinId="8" hidden="1"/>
    <cellStyle name="Hipervínculo" xfId="38416" builtinId="8" hidden="1"/>
    <cellStyle name="Hipervínculo" xfId="38418" builtinId="8" hidden="1"/>
    <cellStyle name="Hipervínculo" xfId="38420" builtinId="8" hidden="1"/>
    <cellStyle name="Hipervínculo" xfId="38422" builtinId="8" hidden="1"/>
    <cellStyle name="Hipervínculo" xfId="38424" builtinId="8" hidden="1"/>
    <cellStyle name="Hipervínculo" xfId="38426" builtinId="8" hidden="1"/>
    <cellStyle name="Hipervínculo" xfId="38428" builtinId="8" hidden="1"/>
    <cellStyle name="Hipervínculo" xfId="38430" builtinId="8" hidden="1"/>
    <cellStyle name="Hipervínculo" xfId="38432" builtinId="8" hidden="1"/>
    <cellStyle name="Hipervínculo" xfId="38434" builtinId="8" hidden="1"/>
    <cellStyle name="Hipervínculo" xfId="38436" builtinId="8" hidden="1"/>
    <cellStyle name="Hipervínculo" xfId="38438" builtinId="8" hidden="1"/>
    <cellStyle name="Hipervínculo" xfId="38440" builtinId="8" hidden="1"/>
    <cellStyle name="Hipervínculo" xfId="38442" builtinId="8" hidden="1"/>
    <cellStyle name="Hipervínculo" xfId="38444" builtinId="8" hidden="1"/>
    <cellStyle name="Hipervínculo" xfId="38446" builtinId="8" hidden="1"/>
    <cellStyle name="Hipervínculo" xfId="38448" builtinId="8" hidden="1"/>
    <cellStyle name="Hipervínculo" xfId="38450" builtinId="8" hidden="1"/>
    <cellStyle name="Hipervínculo" xfId="38452" builtinId="8" hidden="1"/>
    <cellStyle name="Hipervínculo" xfId="38454" builtinId="8" hidden="1"/>
    <cellStyle name="Hipervínculo" xfId="38456" builtinId="8" hidden="1"/>
    <cellStyle name="Hipervínculo" xfId="38458" builtinId="8" hidden="1"/>
    <cellStyle name="Hipervínculo" xfId="38460" builtinId="8" hidden="1"/>
    <cellStyle name="Hipervínculo" xfId="38462" builtinId="8" hidden="1"/>
    <cellStyle name="Hipervínculo" xfId="38464" builtinId="8" hidden="1"/>
    <cellStyle name="Hipervínculo" xfId="38466" builtinId="8" hidden="1"/>
    <cellStyle name="Hipervínculo" xfId="38468" builtinId="8" hidden="1"/>
    <cellStyle name="Hipervínculo" xfId="38470" builtinId="8" hidden="1"/>
    <cellStyle name="Hipervínculo" xfId="38472" builtinId="8" hidden="1"/>
    <cellStyle name="Hipervínculo" xfId="38474" builtinId="8" hidden="1"/>
    <cellStyle name="Hipervínculo" xfId="38476" builtinId="8" hidden="1"/>
    <cellStyle name="Hipervínculo" xfId="38478" builtinId="8" hidden="1"/>
    <cellStyle name="Hipervínculo" xfId="38480" builtinId="8" hidden="1"/>
    <cellStyle name="Hipervínculo" xfId="38482" builtinId="8" hidden="1"/>
    <cellStyle name="Hipervínculo" xfId="38484" builtinId="8" hidden="1"/>
    <cellStyle name="Hipervínculo" xfId="38486" builtinId="8" hidden="1"/>
    <cellStyle name="Hipervínculo" xfId="38488" builtinId="8" hidden="1"/>
    <cellStyle name="Hipervínculo" xfId="38490" builtinId="8" hidden="1"/>
    <cellStyle name="Hipervínculo" xfId="38492" builtinId="8" hidden="1"/>
    <cellStyle name="Hipervínculo" xfId="38494" builtinId="8" hidden="1"/>
    <cellStyle name="Hipervínculo" xfId="38496" builtinId="8" hidden="1"/>
    <cellStyle name="Hipervínculo" xfId="38498" builtinId="8" hidden="1"/>
    <cellStyle name="Hipervínculo" xfId="38500" builtinId="8" hidden="1"/>
    <cellStyle name="Hipervínculo" xfId="38502" builtinId="8" hidden="1"/>
    <cellStyle name="Hipervínculo" xfId="38504" builtinId="8" hidden="1"/>
    <cellStyle name="Hipervínculo" xfId="38506" builtinId="8" hidden="1"/>
    <cellStyle name="Hipervínculo" xfId="38508" builtinId="8" hidden="1"/>
    <cellStyle name="Hipervínculo" xfId="38510" builtinId="8" hidden="1"/>
    <cellStyle name="Hipervínculo" xfId="38512" builtinId="8" hidden="1"/>
    <cellStyle name="Hipervínculo" xfId="38514" builtinId="8" hidden="1"/>
    <cellStyle name="Hipervínculo" xfId="38516" builtinId="8" hidden="1"/>
    <cellStyle name="Hipervínculo" xfId="38518" builtinId="8" hidden="1"/>
    <cellStyle name="Hipervínculo" xfId="38520" builtinId="8" hidden="1"/>
    <cellStyle name="Hipervínculo" xfId="38522" builtinId="8" hidden="1"/>
    <cellStyle name="Hipervínculo" xfId="38524" builtinId="8" hidden="1"/>
    <cellStyle name="Hipervínculo" xfId="38526" builtinId="8" hidden="1"/>
    <cellStyle name="Hipervínculo" xfId="38528" builtinId="8" hidden="1"/>
    <cellStyle name="Hipervínculo" xfId="38530" builtinId="8" hidden="1"/>
    <cellStyle name="Hipervínculo" xfId="38532" builtinId="8" hidden="1"/>
    <cellStyle name="Hipervínculo" xfId="38534" builtinId="8" hidden="1"/>
    <cellStyle name="Hipervínculo" xfId="38536" builtinId="8" hidden="1"/>
    <cellStyle name="Hipervínculo" xfId="38538" builtinId="8" hidden="1"/>
    <cellStyle name="Hipervínculo" xfId="38540" builtinId="8" hidden="1"/>
    <cellStyle name="Hipervínculo" xfId="38542" builtinId="8" hidden="1"/>
    <cellStyle name="Hipervínculo" xfId="38544" builtinId="8" hidden="1"/>
    <cellStyle name="Hipervínculo" xfId="38546" builtinId="8" hidden="1"/>
    <cellStyle name="Hipervínculo" xfId="38548" builtinId="8" hidden="1"/>
    <cellStyle name="Hipervínculo" xfId="38550" builtinId="8" hidden="1"/>
    <cellStyle name="Hipervínculo" xfId="38552" builtinId="8" hidden="1"/>
    <cellStyle name="Hipervínculo" xfId="38554" builtinId="8" hidden="1"/>
    <cellStyle name="Hipervínculo" xfId="38556" builtinId="8" hidden="1"/>
    <cellStyle name="Hipervínculo" xfId="38558" builtinId="8" hidden="1"/>
    <cellStyle name="Hipervínculo" xfId="38560" builtinId="8" hidden="1"/>
    <cellStyle name="Hipervínculo" xfId="38562" builtinId="8" hidden="1"/>
    <cellStyle name="Hipervínculo" xfId="38564" builtinId="8" hidden="1"/>
    <cellStyle name="Hipervínculo" xfId="38566" builtinId="8" hidden="1"/>
    <cellStyle name="Hipervínculo" xfId="38568" builtinId="8" hidden="1"/>
    <cellStyle name="Hipervínculo" xfId="38570" builtinId="8" hidden="1"/>
    <cellStyle name="Hipervínculo" xfId="38572" builtinId="8" hidden="1"/>
    <cellStyle name="Hipervínculo" xfId="38574" builtinId="8" hidden="1"/>
    <cellStyle name="Hipervínculo" xfId="38576" builtinId="8" hidden="1"/>
    <cellStyle name="Hipervínculo" xfId="38578" builtinId="8" hidden="1"/>
    <cellStyle name="Hipervínculo" xfId="38580" builtinId="8" hidden="1"/>
    <cellStyle name="Hipervínculo" xfId="38582" builtinId="8" hidden="1"/>
    <cellStyle name="Hipervínculo" xfId="38584" builtinId="8" hidden="1"/>
    <cellStyle name="Hipervínculo" xfId="38586" builtinId="8" hidden="1"/>
    <cellStyle name="Hipervínculo" xfId="38588" builtinId="8" hidden="1"/>
    <cellStyle name="Hipervínculo" xfId="38590" builtinId="8" hidden="1"/>
    <cellStyle name="Hipervínculo" xfId="38592" builtinId="8" hidden="1"/>
    <cellStyle name="Hipervínculo" xfId="38594" builtinId="8" hidden="1"/>
    <cellStyle name="Hipervínculo" xfId="38596" builtinId="8" hidden="1"/>
    <cellStyle name="Hipervínculo" xfId="38598" builtinId="8" hidden="1"/>
    <cellStyle name="Hipervínculo" xfId="38600" builtinId="8" hidden="1"/>
    <cellStyle name="Hipervínculo" xfId="38602" builtinId="8" hidden="1"/>
    <cellStyle name="Hipervínculo" xfId="38604" builtinId="8" hidden="1"/>
    <cellStyle name="Hipervínculo" xfId="38606" builtinId="8" hidden="1"/>
    <cellStyle name="Hipervínculo" xfId="38608" builtinId="8" hidden="1"/>
    <cellStyle name="Hipervínculo" xfId="38610" builtinId="8" hidden="1"/>
    <cellStyle name="Hipervínculo" xfId="38612" builtinId="8" hidden="1"/>
    <cellStyle name="Hipervínculo" xfId="38614" builtinId="8" hidden="1"/>
    <cellStyle name="Hipervínculo" xfId="38616" builtinId="8" hidden="1"/>
    <cellStyle name="Hipervínculo" xfId="38618" builtinId="8" hidden="1"/>
    <cellStyle name="Hipervínculo" xfId="38620" builtinId="8" hidden="1"/>
    <cellStyle name="Hipervínculo" xfId="38622" builtinId="8" hidden="1"/>
    <cellStyle name="Hipervínculo" xfId="38624" builtinId="8" hidden="1"/>
    <cellStyle name="Hipervínculo" xfId="38626" builtinId="8" hidden="1"/>
    <cellStyle name="Hipervínculo" xfId="38628" builtinId="8" hidden="1"/>
    <cellStyle name="Hipervínculo" xfId="38630" builtinId="8" hidden="1"/>
    <cellStyle name="Hipervínculo" xfId="38632" builtinId="8" hidden="1"/>
    <cellStyle name="Hipervínculo" xfId="38634" builtinId="8" hidden="1"/>
    <cellStyle name="Hipervínculo" xfId="38636" builtinId="8" hidden="1"/>
    <cellStyle name="Hipervínculo" xfId="38638" builtinId="8" hidden="1"/>
    <cellStyle name="Hipervínculo" xfId="38640" builtinId="8" hidden="1"/>
    <cellStyle name="Hipervínculo" xfId="38642" builtinId="8" hidden="1"/>
    <cellStyle name="Hipervínculo" xfId="38644" builtinId="8" hidden="1"/>
    <cellStyle name="Hipervínculo" xfId="38646" builtinId="8" hidden="1"/>
    <cellStyle name="Hipervínculo" xfId="38648" builtinId="8" hidden="1"/>
    <cellStyle name="Hipervínculo" xfId="38650" builtinId="8" hidden="1"/>
    <cellStyle name="Hipervínculo" xfId="38652" builtinId="8" hidden="1"/>
    <cellStyle name="Hipervínculo" xfId="38654" builtinId="8" hidden="1"/>
    <cellStyle name="Hipervínculo" xfId="38656" builtinId="8" hidden="1"/>
    <cellStyle name="Hipervínculo" xfId="38658" builtinId="8" hidden="1"/>
    <cellStyle name="Hipervínculo" xfId="38660" builtinId="8" hidden="1"/>
    <cellStyle name="Hipervínculo" xfId="38662" builtinId="8" hidden="1"/>
    <cellStyle name="Hipervínculo" xfId="38664" builtinId="8" hidden="1"/>
    <cellStyle name="Hipervínculo" xfId="38666" builtinId="8" hidden="1"/>
    <cellStyle name="Hipervínculo" xfId="38668" builtinId="8" hidden="1"/>
    <cellStyle name="Hipervínculo" xfId="38670" builtinId="8" hidden="1"/>
    <cellStyle name="Hipervínculo" xfId="38672" builtinId="8" hidden="1"/>
    <cellStyle name="Hipervínculo" xfId="38674" builtinId="8" hidden="1"/>
    <cellStyle name="Hipervínculo" xfId="38676" builtinId="8" hidden="1"/>
    <cellStyle name="Hipervínculo" xfId="38678" builtinId="8" hidden="1"/>
    <cellStyle name="Hipervínculo" xfId="38680" builtinId="8" hidden="1"/>
    <cellStyle name="Hipervínculo" xfId="38682" builtinId="8" hidden="1"/>
    <cellStyle name="Hipervínculo" xfId="38684" builtinId="8" hidden="1"/>
    <cellStyle name="Hipervínculo" xfId="38686" builtinId="8" hidden="1"/>
    <cellStyle name="Hipervínculo" xfId="38688" builtinId="8" hidden="1"/>
    <cellStyle name="Hipervínculo" xfId="38690" builtinId="8" hidden="1"/>
    <cellStyle name="Hipervínculo" xfId="38692" builtinId="8" hidden="1"/>
    <cellStyle name="Hipervínculo" xfId="38694" builtinId="8" hidden="1"/>
    <cellStyle name="Hipervínculo" xfId="38696" builtinId="8" hidden="1"/>
    <cellStyle name="Hipervínculo" xfId="38698" builtinId="8" hidden="1"/>
    <cellStyle name="Hipervínculo" xfId="38700" builtinId="8" hidden="1"/>
    <cellStyle name="Hipervínculo" xfId="38702" builtinId="8" hidden="1"/>
    <cellStyle name="Hipervínculo" xfId="38704" builtinId="8" hidden="1"/>
    <cellStyle name="Hipervínculo" xfId="38706" builtinId="8" hidden="1"/>
    <cellStyle name="Hipervínculo" xfId="38708" builtinId="8" hidden="1"/>
    <cellStyle name="Hipervínculo" xfId="38710" builtinId="8" hidden="1"/>
    <cellStyle name="Hipervínculo" xfId="38712" builtinId="8" hidden="1"/>
    <cellStyle name="Hipervínculo" xfId="38714" builtinId="8" hidden="1"/>
    <cellStyle name="Hipervínculo" xfId="38716" builtinId="8" hidden="1"/>
    <cellStyle name="Hipervínculo" xfId="38718" builtinId="8" hidden="1"/>
    <cellStyle name="Hipervínculo" xfId="38720" builtinId="8" hidden="1"/>
    <cellStyle name="Hipervínculo" xfId="38722" builtinId="8" hidden="1"/>
    <cellStyle name="Hipervínculo" xfId="38724" builtinId="8" hidden="1"/>
    <cellStyle name="Hipervínculo" xfId="38726" builtinId="8" hidden="1"/>
    <cellStyle name="Hipervínculo" xfId="38728" builtinId="8" hidden="1"/>
    <cellStyle name="Hipervínculo" xfId="38730" builtinId="8" hidden="1"/>
    <cellStyle name="Hipervínculo" xfId="38732" builtinId="8" hidden="1"/>
    <cellStyle name="Hipervínculo" xfId="38734" builtinId="8" hidden="1"/>
    <cellStyle name="Hipervínculo" xfId="38736" builtinId="8" hidden="1"/>
    <cellStyle name="Hipervínculo" xfId="38738" builtinId="8" hidden="1"/>
    <cellStyle name="Hipervínculo" xfId="38740" builtinId="8" hidden="1"/>
    <cellStyle name="Hipervínculo" xfId="38742" builtinId="8" hidden="1"/>
    <cellStyle name="Hipervínculo" xfId="38744" builtinId="8" hidden="1"/>
    <cellStyle name="Hipervínculo" xfId="38746" builtinId="8" hidden="1"/>
    <cellStyle name="Hipervínculo" xfId="38748" builtinId="8" hidden="1"/>
    <cellStyle name="Hipervínculo" xfId="38750" builtinId="8" hidden="1"/>
    <cellStyle name="Hipervínculo" xfId="38752" builtinId="8" hidden="1"/>
    <cellStyle name="Hipervínculo" xfId="38754" builtinId="8" hidden="1"/>
    <cellStyle name="Hipervínculo" xfId="38756" builtinId="8" hidden="1"/>
    <cellStyle name="Hipervínculo" xfId="38758" builtinId="8" hidden="1"/>
    <cellStyle name="Hipervínculo" xfId="38760" builtinId="8" hidden="1"/>
    <cellStyle name="Hipervínculo" xfId="38762" builtinId="8" hidden="1"/>
    <cellStyle name="Hipervínculo" xfId="38764" builtinId="8" hidden="1"/>
    <cellStyle name="Hipervínculo" xfId="38766" builtinId="8" hidden="1"/>
    <cellStyle name="Hipervínculo" xfId="38768" builtinId="8" hidden="1"/>
    <cellStyle name="Hipervínculo" xfId="38770" builtinId="8" hidden="1"/>
    <cellStyle name="Hipervínculo" xfId="38772" builtinId="8" hidden="1"/>
    <cellStyle name="Hipervínculo" xfId="38774" builtinId="8" hidden="1"/>
    <cellStyle name="Hipervínculo" xfId="38776" builtinId="8" hidden="1"/>
    <cellStyle name="Hipervínculo" xfId="38778" builtinId="8" hidden="1"/>
    <cellStyle name="Hipervínculo" xfId="38780" builtinId="8" hidden="1"/>
    <cellStyle name="Hipervínculo" xfId="38782" builtinId="8" hidden="1"/>
    <cellStyle name="Hipervínculo" xfId="38784" builtinId="8" hidden="1"/>
    <cellStyle name="Hipervínculo" xfId="38786" builtinId="8" hidden="1"/>
    <cellStyle name="Hipervínculo" xfId="38788" builtinId="8" hidden="1"/>
    <cellStyle name="Hipervínculo" xfId="38790" builtinId="8" hidden="1"/>
    <cellStyle name="Hipervínculo" xfId="38792" builtinId="8" hidden="1"/>
    <cellStyle name="Hipervínculo" xfId="38794" builtinId="8" hidden="1"/>
    <cellStyle name="Hipervínculo" xfId="38796" builtinId="8" hidden="1"/>
    <cellStyle name="Hipervínculo" xfId="38798" builtinId="8" hidden="1"/>
    <cellStyle name="Hipervínculo" xfId="38800" builtinId="8" hidden="1"/>
    <cellStyle name="Hipervínculo" xfId="38802" builtinId="8" hidden="1"/>
    <cellStyle name="Hipervínculo" xfId="38804" builtinId="8" hidden="1"/>
    <cellStyle name="Hipervínculo" xfId="38806" builtinId="8" hidden="1"/>
    <cellStyle name="Hipervínculo" xfId="38808" builtinId="8" hidden="1"/>
    <cellStyle name="Hipervínculo" xfId="38810" builtinId="8" hidden="1"/>
    <cellStyle name="Hipervínculo" xfId="38812" builtinId="8" hidden="1"/>
    <cellStyle name="Hipervínculo" xfId="38814" builtinId="8" hidden="1"/>
    <cellStyle name="Hipervínculo" xfId="38816" builtinId="8" hidden="1"/>
    <cellStyle name="Hipervínculo" xfId="38818" builtinId="8" hidden="1"/>
    <cellStyle name="Hipervínculo" xfId="38820" builtinId="8" hidden="1"/>
    <cellStyle name="Hipervínculo" xfId="38822" builtinId="8" hidden="1"/>
    <cellStyle name="Hipervínculo" xfId="38824" builtinId="8" hidden="1"/>
    <cellStyle name="Hipervínculo" xfId="38826" builtinId="8" hidden="1"/>
    <cellStyle name="Hipervínculo" xfId="38828" builtinId="8" hidden="1"/>
    <cellStyle name="Hipervínculo" xfId="38830" builtinId="8" hidden="1"/>
    <cellStyle name="Hipervínculo" xfId="38832" builtinId="8" hidden="1"/>
    <cellStyle name="Hipervínculo" xfId="38834" builtinId="8" hidden="1"/>
    <cellStyle name="Hipervínculo" xfId="38836" builtinId="8" hidden="1"/>
    <cellStyle name="Hipervínculo" xfId="38838" builtinId="8" hidden="1"/>
    <cellStyle name="Hipervínculo" xfId="38840" builtinId="8" hidden="1"/>
    <cellStyle name="Hipervínculo" xfId="38842" builtinId="8" hidden="1"/>
    <cellStyle name="Hipervínculo" xfId="38844" builtinId="8" hidden="1"/>
    <cellStyle name="Hipervínculo" xfId="38846" builtinId="8" hidden="1"/>
    <cellStyle name="Hipervínculo" xfId="38848" builtinId="8" hidden="1"/>
    <cellStyle name="Hipervínculo" xfId="38850" builtinId="8" hidden="1"/>
    <cellStyle name="Hipervínculo" xfId="38852" builtinId="8" hidden="1"/>
    <cellStyle name="Hipervínculo" xfId="38854" builtinId="8" hidden="1"/>
    <cellStyle name="Hipervínculo" xfId="38856" builtinId="8" hidden="1"/>
    <cellStyle name="Hipervínculo" xfId="38858" builtinId="8" hidden="1"/>
    <cellStyle name="Hipervínculo" xfId="38860" builtinId="8" hidden="1"/>
    <cellStyle name="Hipervínculo" xfId="38862" builtinId="8" hidden="1"/>
    <cellStyle name="Hipervínculo" xfId="38864" builtinId="8" hidden="1"/>
    <cellStyle name="Hipervínculo" xfId="38866" builtinId="8" hidden="1"/>
    <cellStyle name="Hipervínculo" xfId="38868" builtinId="8" hidden="1"/>
    <cellStyle name="Hipervínculo" xfId="38870" builtinId="8" hidden="1"/>
    <cellStyle name="Hipervínculo" xfId="38872" builtinId="8" hidden="1"/>
    <cellStyle name="Hipervínculo" xfId="38874" builtinId="8" hidden="1"/>
    <cellStyle name="Hipervínculo" xfId="38876" builtinId="8" hidden="1"/>
    <cellStyle name="Hipervínculo" xfId="38878" builtinId="8" hidden="1"/>
    <cellStyle name="Hipervínculo" xfId="38880" builtinId="8" hidden="1"/>
    <cellStyle name="Hipervínculo" xfId="38882" builtinId="8" hidden="1"/>
    <cellStyle name="Hipervínculo" xfId="38884" builtinId="8" hidden="1"/>
    <cellStyle name="Hipervínculo" xfId="38886" builtinId="8" hidden="1"/>
    <cellStyle name="Hipervínculo" xfId="38888" builtinId="8" hidden="1"/>
    <cellStyle name="Hipervínculo" xfId="38890" builtinId="8" hidden="1"/>
    <cellStyle name="Hipervínculo" xfId="38892" builtinId="8" hidden="1"/>
    <cellStyle name="Hipervínculo" xfId="38894" builtinId="8" hidden="1"/>
    <cellStyle name="Hipervínculo" xfId="38896" builtinId="8" hidden="1"/>
    <cellStyle name="Hipervínculo" xfId="38898" builtinId="8" hidden="1"/>
    <cellStyle name="Hipervínculo" xfId="38900" builtinId="8" hidden="1"/>
    <cellStyle name="Hipervínculo" xfId="38902" builtinId="8" hidden="1"/>
    <cellStyle name="Hipervínculo" xfId="38904" builtinId="8" hidden="1"/>
    <cellStyle name="Hipervínculo" xfId="38906" builtinId="8" hidden="1"/>
    <cellStyle name="Hipervínculo" xfId="38908" builtinId="8" hidden="1"/>
    <cellStyle name="Hipervínculo" xfId="38910" builtinId="8" hidden="1"/>
    <cellStyle name="Hipervínculo" xfId="38912" builtinId="8" hidden="1"/>
    <cellStyle name="Hipervínculo" xfId="38914" builtinId="8" hidden="1"/>
    <cellStyle name="Hipervínculo" xfId="38916" builtinId="8" hidden="1"/>
    <cellStyle name="Hipervínculo" xfId="38918" builtinId="8" hidden="1"/>
    <cellStyle name="Hipervínculo" xfId="38920" builtinId="8" hidden="1"/>
    <cellStyle name="Hipervínculo" xfId="38922" builtinId="8" hidden="1"/>
    <cellStyle name="Hipervínculo" xfId="38924" builtinId="8" hidden="1"/>
    <cellStyle name="Hipervínculo" xfId="38926" builtinId="8" hidden="1"/>
    <cellStyle name="Hipervínculo" xfId="38928" builtinId="8" hidden="1"/>
    <cellStyle name="Hipervínculo" xfId="38930" builtinId="8" hidden="1"/>
    <cellStyle name="Hipervínculo" xfId="38932" builtinId="8" hidden="1"/>
    <cellStyle name="Hipervínculo" xfId="38934" builtinId="8" hidden="1"/>
    <cellStyle name="Hipervínculo" xfId="38936" builtinId="8" hidden="1"/>
    <cellStyle name="Hipervínculo" xfId="38938" builtinId="8" hidden="1"/>
    <cellStyle name="Hipervínculo" xfId="38940" builtinId="8" hidden="1"/>
    <cellStyle name="Hipervínculo" xfId="38942" builtinId="8" hidden="1"/>
    <cellStyle name="Hipervínculo" xfId="38944" builtinId="8" hidden="1"/>
    <cellStyle name="Hipervínculo" xfId="38946" builtinId="8" hidden="1"/>
    <cellStyle name="Hipervínculo" xfId="38948" builtinId="8" hidden="1"/>
    <cellStyle name="Hipervínculo" xfId="38950" builtinId="8" hidden="1"/>
    <cellStyle name="Hipervínculo" xfId="38952" builtinId="8" hidden="1"/>
    <cellStyle name="Hipervínculo" xfId="38954" builtinId="8" hidden="1"/>
    <cellStyle name="Hipervínculo" xfId="38956" builtinId="8" hidden="1"/>
    <cellStyle name="Hipervínculo" xfId="38958" builtinId="8" hidden="1"/>
    <cellStyle name="Hipervínculo" xfId="38960" builtinId="8" hidden="1"/>
    <cellStyle name="Hipervínculo" xfId="38962" builtinId="8" hidden="1"/>
    <cellStyle name="Hipervínculo" xfId="38964" builtinId="8" hidden="1"/>
    <cellStyle name="Hipervínculo" xfId="38966" builtinId="8" hidden="1"/>
    <cellStyle name="Hipervínculo" xfId="38968" builtinId="8" hidden="1"/>
    <cellStyle name="Hipervínculo" xfId="38970" builtinId="8" hidden="1"/>
    <cellStyle name="Hipervínculo" xfId="38972" builtinId="8" hidden="1"/>
    <cellStyle name="Hipervínculo" xfId="38974" builtinId="8" hidden="1"/>
    <cellStyle name="Hipervínculo" xfId="38976" builtinId="8" hidden="1"/>
    <cellStyle name="Hipervínculo" xfId="38978" builtinId="8" hidden="1"/>
    <cellStyle name="Hipervínculo" xfId="38980" builtinId="8" hidden="1"/>
    <cellStyle name="Hipervínculo" xfId="38982" builtinId="8" hidden="1"/>
    <cellStyle name="Hipervínculo" xfId="38984" builtinId="8" hidden="1"/>
    <cellStyle name="Hipervínculo" xfId="38986" builtinId="8" hidden="1"/>
    <cellStyle name="Hipervínculo" xfId="38988" builtinId="8" hidden="1"/>
    <cellStyle name="Hipervínculo" xfId="38990" builtinId="8" hidden="1"/>
    <cellStyle name="Hipervínculo" xfId="38992" builtinId="8" hidden="1"/>
    <cellStyle name="Hipervínculo" xfId="38994" builtinId="8" hidden="1"/>
    <cellStyle name="Hipervínculo" xfId="38996" builtinId="8" hidden="1"/>
    <cellStyle name="Hipervínculo" xfId="38998" builtinId="8" hidden="1"/>
    <cellStyle name="Hipervínculo" xfId="39000" builtinId="8" hidden="1"/>
    <cellStyle name="Hipervínculo" xfId="39002" builtinId="8" hidden="1"/>
    <cellStyle name="Hipervínculo" xfId="39004" builtinId="8" hidden="1"/>
    <cellStyle name="Hipervínculo" xfId="39006" builtinId="8" hidden="1"/>
    <cellStyle name="Hipervínculo" xfId="39008" builtinId="8" hidden="1"/>
    <cellStyle name="Hipervínculo" xfId="39010" builtinId="8" hidden="1"/>
    <cellStyle name="Hipervínculo" xfId="39012" builtinId="8" hidden="1"/>
    <cellStyle name="Hipervínculo" xfId="39014" builtinId="8" hidden="1"/>
    <cellStyle name="Hipervínculo" xfId="39016" builtinId="8" hidden="1"/>
    <cellStyle name="Hipervínculo" xfId="39018" builtinId="8" hidden="1"/>
    <cellStyle name="Hipervínculo" xfId="39020" builtinId="8" hidden="1"/>
    <cellStyle name="Hipervínculo" xfId="39022" builtinId="8" hidden="1"/>
    <cellStyle name="Hipervínculo" xfId="39024" builtinId="8" hidden="1"/>
    <cellStyle name="Hipervínculo" xfId="39026" builtinId="8" hidden="1"/>
    <cellStyle name="Hipervínculo" xfId="39028" builtinId="8" hidden="1"/>
    <cellStyle name="Hipervínculo" xfId="39030" builtinId="8" hidden="1"/>
    <cellStyle name="Hipervínculo" xfId="39032" builtinId="8" hidden="1"/>
    <cellStyle name="Hipervínculo" xfId="39034" builtinId="8" hidden="1"/>
    <cellStyle name="Hipervínculo" xfId="39036" builtinId="8" hidden="1"/>
    <cellStyle name="Hipervínculo" xfId="39038" builtinId="8" hidden="1"/>
    <cellStyle name="Hipervínculo" xfId="39040" builtinId="8" hidden="1"/>
    <cellStyle name="Hipervínculo" xfId="39042" builtinId="8" hidden="1"/>
    <cellStyle name="Hipervínculo" xfId="39044" builtinId="8" hidden="1"/>
    <cellStyle name="Hipervínculo" xfId="39046" builtinId="8" hidden="1"/>
    <cellStyle name="Hipervínculo" xfId="39048" builtinId="8" hidden="1"/>
    <cellStyle name="Hipervínculo" xfId="39050" builtinId="8" hidden="1"/>
    <cellStyle name="Hipervínculo" xfId="39052" builtinId="8" hidden="1"/>
    <cellStyle name="Hipervínculo" xfId="39054" builtinId="8" hidden="1"/>
    <cellStyle name="Hipervínculo" xfId="39056" builtinId="8" hidden="1"/>
    <cellStyle name="Hipervínculo" xfId="39058" builtinId="8" hidden="1"/>
    <cellStyle name="Hipervínculo" xfId="39060" builtinId="8" hidden="1"/>
    <cellStyle name="Hipervínculo" xfId="39062" builtinId="8" hidden="1"/>
    <cellStyle name="Hipervínculo" xfId="39064" builtinId="8" hidden="1"/>
    <cellStyle name="Hipervínculo" xfId="39066" builtinId="8" hidden="1"/>
    <cellStyle name="Hipervínculo" xfId="39068" builtinId="8" hidden="1"/>
    <cellStyle name="Hipervínculo" xfId="39070" builtinId="8" hidden="1"/>
    <cellStyle name="Hipervínculo" xfId="39072" builtinId="8" hidden="1"/>
    <cellStyle name="Hipervínculo" xfId="39074" builtinId="8" hidden="1"/>
    <cellStyle name="Hipervínculo" xfId="39076" builtinId="8" hidden="1"/>
    <cellStyle name="Hipervínculo" xfId="39078" builtinId="8" hidden="1"/>
    <cellStyle name="Hipervínculo" xfId="39080" builtinId="8" hidden="1"/>
    <cellStyle name="Hipervínculo" xfId="39082" builtinId="8" hidden="1"/>
    <cellStyle name="Hipervínculo" xfId="39084" builtinId="8" hidden="1"/>
    <cellStyle name="Hipervínculo" xfId="39086" builtinId="8" hidden="1"/>
    <cellStyle name="Hipervínculo" xfId="39088" builtinId="8" hidden="1"/>
    <cellStyle name="Hipervínculo" xfId="39090" builtinId="8" hidden="1"/>
    <cellStyle name="Hipervínculo" xfId="39092" builtinId="8" hidden="1"/>
    <cellStyle name="Hipervínculo" xfId="39094" builtinId="8" hidden="1"/>
    <cellStyle name="Hipervínculo" xfId="39096" builtinId="8" hidden="1"/>
    <cellStyle name="Hipervínculo" xfId="39098" builtinId="8" hidden="1"/>
    <cellStyle name="Hipervínculo" xfId="39100" builtinId="8" hidden="1"/>
    <cellStyle name="Hipervínculo" xfId="39102" builtinId="8" hidden="1"/>
    <cellStyle name="Hipervínculo" xfId="39104" builtinId="8" hidden="1"/>
    <cellStyle name="Hipervínculo" xfId="39106" builtinId="8" hidden="1"/>
    <cellStyle name="Hipervínculo" xfId="39108" builtinId="8" hidden="1"/>
    <cellStyle name="Hipervínculo" xfId="39110" builtinId="8" hidden="1"/>
    <cellStyle name="Hipervínculo" xfId="39112" builtinId="8" hidden="1"/>
    <cellStyle name="Hipervínculo" xfId="39114" builtinId="8" hidden="1"/>
    <cellStyle name="Hipervínculo" xfId="39116" builtinId="8" hidden="1"/>
    <cellStyle name="Hipervínculo" xfId="39118" builtinId="8" hidden="1"/>
    <cellStyle name="Hipervínculo" xfId="39120" builtinId="8" hidden="1"/>
    <cellStyle name="Hipervínculo" xfId="39122" builtinId="8" hidden="1"/>
    <cellStyle name="Hipervínculo" xfId="39124" builtinId="8" hidden="1"/>
    <cellStyle name="Hipervínculo" xfId="39126" builtinId="8" hidden="1"/>
    <cellStyle name="Hipervínculo" xfId="39128" builtinId="8" hidden="1"/>
    <cellStyle name="Hipervínculo" xfId="39130" builtinId="8" hidden="1"/>
    <cellStyle name="Hipervínculo" xfId="39132" builtinId="8" hidden="1"/>
    <cellStyle name="Hipervínculo" xfId="39134" builtinId="8" hidden="1"/>
    <cellStyle name="Hipervínculo" xfId="39136" builtinId="8" hidden="1"/>
    <cellStyle name="Hipervínculo" xfId="39138" builtinId="8" hidden="1"/>
    <cellStyle name="Hipervínculo" xfId="39140" builtinId="8" hidden="1"/>
    <cellStyle name="Hipervínculo" xfId="39142" builtinId="8" hidden="1"/>
    <cellStyle name="Hipervínculo" xfId="39144" builtinId="8" hidden="1"/>
    <cellStyle name="Hipervínculo" xfId="39146" builtinId="8" hidden="1"/>
    <cellStyle name="Hipervínculo" xfId="39148" builtinId="8" hidden="1"/>
    <cellStyle name="Hipervínculo" xfId="39150" builtinId="8" hidden="1"/>
    <cellStyle name="Hipervínculo" xfId="39152" builtinId="8" hidden="1"/>
    <cellStyle name="Hipervínculo" xfId="39154" builtinId="8" hidden="1"/>
    <cellStyle name="Hipervínculo" xfId="39156" builtinId="8" hidden="1"/>
    <cellStyle name="Hipervínculo" xfId="39158" builtinId="8" hidden="1"/>
    <cellStyle name="Hipervínculo" xfId="39160" builtinId="8" hidden="1"/>
    <cellStyle name="Hipervínculo" xfId="39162" builtinId="8" hidden="1"/>
    <cellStyle name="Hipervínculo" xfId="39164" builtinId="8" hidden="1"/>
    <cellStyle name="Hipervínculo" xfId="39166" builtinId="8" hidden="1"/>
    <cellStyle name="Hipervínculo" xfId="39168" builtinId="8" hidden="1"/>
    <cellStyle name="Hipervínculo" xfId="39170" builtinId="8" hidden="1"/>
    <cellStyle name="Hipervínculo" xfId="39172" builtinId="8" hidden="1"/>
    <cellStyle name="Hipervínculo" xfId="39174" builtinId="8" hidden="1"/>
    <cellStyle name="Hipervínculo" xfId="39176" builtinId="8" hidden="1"/>
    <cellStyle name="Hipervínculo" xfId="39178" builtinId="8" hidden="1"/>
    <cellStyle name="Hipervínculo" xfId="39180" builtinId="8" hidden="1"/>
    <cellStyle name="Hipervínculo" xfId="39182" builtinId="8" hidden="1"/>
    <cellStyle name="Hipervínculo" xfId="39184" builtinId="8" hidden="1"/>
    <cellStyle name="Hipervínculo" xfId="39186" builtinId="8" hidden="1"/>
    <cellStyle name="Hipervínculo" xfId="39188" builtinId="8" hidden="1"/>
    <cellStyle name="Hipervínculo" xfId="39190" builtinId="8" hidden="1"/>
    <cellStyle name="Hipervínculo" xfId="39192" builtinId="8" hidden="1"/>
    <cellStyle name="Hipervínculo" xfId="39194" builtinId="8" hidden="1"/>
    <cellStyle name="Hipervínculo" xfId="39196" builtinId="8" hidden="1"/>
    <cellStyle name="Hipervínculo" xfId="39198" builtinId="8" hidden="1"/>
    <cellStyle name="Hipervínculo" xfId="39200" builtinId="8" hidden="1"/>
    <cellStyle name="Hipervínculo" xfId="39202" builtinId="8" hidden="1"/>
    <cellStyle name="Hipervínculo" xfId="39204" builtinId="8" hidden="1"/>
    <cellStyle name="Hipervínculo" xfId="39206" builtinId="8" hidden="1"/>
    <cellStyle name="Hipervínculo" xfId="39208" builtinId="8" hidden="1"/>
    <cellStyle name="Hipervínculo" xfId="39210" builtinId="8" hidden="1"/>
    <cellStyle name="Hipervínculo" xfId="39212" builtinId="8" hidden="1"/>
    <cellStyle name="Hipervínculo" xfId="39214" builtinId="8" hidden="1"/>
    <cellStyle name="Hipervínculo" xfId="39216" builtinId="8" hidden="1"/>
    <cellStyle name="Hipervínculo" xfId="39218" builtinId="8" hidden="1"/>
    <cellStyle name="Hipervínculo" xfId="39220" builtinId="8" hidden="1"/>
    <cellStyle name="Hipervínculo" xfId="39222" builtinId="8" hidden="1"/>
    <cellStyle name="Hipervínculo" xfId="39224" builtinId="8" hidden="1"/>
    <cellStyle name="Hipervínculo" xfId="39226" builtinId="8" hidden="1"/>
    <cellStyle name="Hipervínculo" xfId="39228" builtinId="8" hidden="1"/>
    <cellStyle name="Hipervínculo" xfId="39230" builtinId="8" hidden="1"/>
    <cellStyle name="Hipervínculo" xfId="39232" builtinId="8" hidden="1"/>
    <cellStyle name="Hipervínculo" xfId="39234" builtinId="8" hidden="1"/>
    <cellStyle name="Hipervínculo" xfId="39236" builtinId="8" hidden="1"/>
    <cellStyle name="Hipervínculo" xfId="39238" builtinId="8" hidden="1"/>
    <cellStyle name="Hipervínculo" xfId="39240" builtinId="8" hidden="1"/>
    <cellStyle name="Hipervínculo" xfId="39242" builtinId="8" hidden="1"/>
    <cellStyle name="Hipervínculo" xfId="39244" builtinId="8" hidden="1"/>
    <cellStyle name="Hipervínculo" xfId="39246" builtinId="8" hidden="1"/>
    <cellStyle name="Hipervínculo" xfId="39248" builtinId="8" hidden="1"/>
    <cellStyle name="Hipervínculo" xfId="39250" builtinId="8" hidden="1"/>
    <cellStyle name="Hipervínculo" xfId="39252" builtinId="8" hidden="1"/>
    <cellStyle name="Hipervínculo" xfId="39254" builtinId="8" hidden="1"/>
    <cellStyle name="Hipervínculo" xfId="39256" builtinId="8" hidden="1"/>
    <cellStyle name="Hipervínculo" xfId="39258" builtinId="8" hidden="1"/>
    <cellStyle name="Hipervínculo" xfId="39260" builtinId="8" hidden="1"/>
    <cellStyle name="Hipervínculo" xfId="39262" builtinId="8" hidden="1"/>
    <cellStyle name="Hipervínculo" xfId="39264" builtinId="8" hidden="1"/>
    <cellStyle name="Hipervínculo" xfId="39266" builtinId="8" hidden="1"/>
    <cellStyle name="Hipervínculo" xfId="39268" builtinId="8" hidden="1"/>
    <cellStyle name="Hipervínculo" xfId="39270" builtinId="8" hidden="1"/>
    <cellStyle name="Hipervínculo" xfId="39272" builtinId="8" hidden="1"/>
    <cellStyle name="Hipervínculo" xfId="39274" builtinId="8" hidden="1"/>
    <cellStyle name="Hipervínculo" xfId="39276" builtinId="8" hidden="1"/>
    <cellStyle name="Hipervínculo" xfId="39278" builtinId="8" hidden="1"/>
    <cellStyle name="Hipervínculo" xfId="39280" builtinId="8" hidden="1"/>
    <cellStyle name="Hipervínculo" xfId="39282" builtinId="8" hidden="1"/>
    <cellStyle name="Hipervínculo" xfId="39284" builtinId="8" hidden="1"/>
    <cellStyle name="Hipervínculo" xfId="39286" builtinId="8" hidden="1"/>
    <cellStyle name="Hipervínculo" xfId="39288" builtinId="8" hidden="1"/>
    <cellStyle name="Hipervínculo" xfId="39290" builtinId="8" hidden="1"/>
    <cellStyle name="Hipervínculo" xfId="39292" builtinId="8" hidden="1"/>
    <cellStyle name="Hipervínculo" xfId="39294" builtinId="8" hidden="1"/>
    <cellStyle name="Hipervínculo" xfId="39296" builtinId="8" hidden="1"/>
    <cellStyle name="Hipervínculo" xfId="39298" builtinId="8" hidden="1"/>
    <cellStyle name="Hipervínculo" xfId="39300" builtinId="8" hidden="1"/>
    <cellStyle name="Hipervínculo" xfId="39302" builtinId="8" hidden="1"/>
    <cellStyle name="Hipervínculo" xfId="39304" builtinId="8" hidden="1"/>
    <cellStyle name="Hipervínculo" xfId="39306" builtinId="8" hidden="1"/>
    <cellStyle name="Hipervínculo" xfId="39308" builtinId="8" hidden="1"/>
    <cellStyle name="Hipervínculo" xfId="39310" builtinId="8" hidden="1"/>
    <cellStyle name="Hipervínculo" xfId="39312" builtinId="8" hidden="1"/>
    <cellStyle name="Hipervínculo" xfId="39314" builtinId="8" hidden="1"/>
    <cellStyle name="Hipervínculo" xfId="39316" builtinId="8" hidden="1"/>
    <cellStyle name="Hipervínculo" xfId="39318" builtinId="8" hidden="1"/>
    <cellStyle name="Hipervínculo" xfId="39320" builtinId="8" hidden="1"/>
    <cellStyle name="Hipervínculo" xfId="39322" builtinId="8" hidden="1"/>
    <cellStyle name="Hipervínculo" xfId="39324" builtinId="8" hidden="1"/>
    <cellStyle name="Hipervínculo" xfId="39326" builtinId="8" hidden="1"/>
    <cellStyle name="Hipervínculo" xfId="39328" builtinId="8" hidden="1"/>
    <cellStyle name="Hipervínculo" xfId="39330" builtinId="8" hidden="1"/>
    <cellStyle name="Hipervínculo" xfId="39332" builtinId="8" hidden="1"/>
    <cellStyle name="Hipervínculo" xfId="39334" builtinId="8" hidden="1"/>
    <cellStyle name="Hipervínculo" xfId="39336" builtinId="8" hidden="1"/>
    <cellStyle name="Hipervínculo" xfId="39338" builtinId="8" hidden="1"/>
    <cellStyle name="Hipervínculo" xfId="39340" builtinId="8" hidden="1"/>
    <cellStyle name="Hipervínculo" xfId="39342" builtinId="8" hidden="1"/>
    <cellStyle name="Hipervínculo" xfId="39344" builtinId="8" hidden="1"/>
    <cellStyle name="Hipervínculo" xfId="39346" builtinId="8" hidden="1"/>
    <cellStyle name="Hipervínculo" xfId="39348" builtinId="8" hidden="1"/>
    <cellStyle name="Hipervínculo" xfId="39350" builtinId="8" hidden="1"/>
    <cellStyle name="Hipervínculo" xfId="39352" builtinId="8" hidden="1"/>
    <cellStyle name="Hipervínculo" xfId="39354" builtinId="8" hidden="1"/>
    <cellStyle name="Hipervínculo" xfId="39356" builtinId="8" hidden="1"/>
    <cellStyle name="Hipervínculo" xfId="39358" builtinId="8" hidden="1"/>
    <cellStyle name="Hipervínculo" xfId="39360" builtinId="8" hidden="1"/>
    <cellStyle name="Hipervínculo" xfId="39362" builtinId="8" hidden="1"/>
    <cellStyle name="Hipervínculo" xfId="39364" builtinId="8" hidden="1"/>
    <cellStyle name="Hipervínculo" xfId="39366" builtinId="8" hidden="1"/>
    <cellStyle name="Hipervínculo" xfId="39368" builtinId="8" hidden="1"/>
    <cellStyle name="Hipervínculo" xfId="39370" builtinId="8" hidden="1"/>
    <cellStyle name="Hipervínculo" xfId="39372" builtinId="8" hidden="1"/>
    <cellStyle name="Hipervínculo" xfId="39374" builtinId="8" hidden="1"/>
    <cellStyle name="Hipervínculo" xfId="39376" builtinId="8" hidden="1"/>
    <cellStyle name="Hipervínculo" xfId="39378" builtinId="8" hidden="1"/>
    <cellStyle name="Hipervínculo" xfId="39380" builtinId="8" hidden="1"/>
    <cellStyle name="Hipervínculo" xfId="39382" builtinId="8" hidden="1"/>
    <cellStyle name="Hipervínculo" xfId="39384" builtinId="8" hidden="1"/>
    <cellStyle name="Hipervínculo" xfId="39386" builtinId="8" hidden="1"/>
    <cellStyle name="Hipervínculo" xfId="39388" builtinId="8" hidden="1"/>
    <cellStyle name="Hipervínculo" xfId="39390" builtinId="8" hidden="1"/>
    <cellStyle name="Hipervínculo" xfId="39392" builtinId="8" hidden="1"/>
    <cellStyle name="Hipervínculo" xfId="39394" builtinId="8" hidden="1"/>
    <cellStyle name="Hipervínculo" xfId="39396" builtinId="8" hidden="1"/>
    <cellStyle name="Hipervínculo" xfId="39398" builtinId="8" hidden="1"/>
    <cellStyle name="Hipervínculo" xfId="39400" builtinId="8" hidden="1"/>
    <cellStyle name="Hipervínculo" xfId="39402" builtinId="8" hidden="1"/>
    <cellStyle name="Hipervínculo" xfId="39404" builtinId="8" hidden="1"/>
    <cellStyle name="Hipervínculo" xfId="39406" builtinId="8" hidden="1"/>
    <cellStyle name="Hipervínculo" xfId="39408" builtinId="8" hidden="1"/>
    <cellStyle name="Hipervínculo" xfId="39410" builtinId="8" hidden="1"/>
    <cellStyle name="Hipervínculo" xfId="39412" builtinId="8" hidden="1"/>
    <cellStyle name="Hipervínculo" xfId="39414" builtinId="8" hidden="1"/>
    <cellStyle name="Hipervínculo" xfId="39416" builtinId="8" hidden="1"/>
    <cellStyle name="Hipervínculo" xfId="39418" builtinId="8" hidden="1"/>
    <cellStyle name="Hipervínculo" xfId="39420" builtinId="8" hidden="1"/>
    <cellStyle name="Hipervínculo" xfId="39422" builtinId="8" hidden="1"/>
    <cellStyle name="Hipervínculo" xfId="39424" builtinId="8" hidden="1"/>
    <cellStyle name="Hipervínculo" xfId="39426" builtinId="8" hidden="1"/>
    <cellStyle name="Hipervínculo" xfId="39428" builtinId="8" hidden="1"/>
    <cellStyle name="Hipervínculo" xfId="39430" builtinId="8" hidden="1"/>
    <cellStyle name="Hipervínculo" xfId="39432" builtinId="8" hidden="1"/>
    <cellStyle name="Hipervínculo" xfId="39434" builtinId="8" hidden="1"/>
    <cellStyle name="Hipervínculo" xfId="39436" builtinId="8" hidden="1"/>
    <cellStyle name="Hipervínculo" xfId="39438" builtinId="8" hidden="1"/>
    <cellStyle name="Hipervínculo" xfId="39440" builtinId="8" hidden="1"/>
    <cellStyle name="Hipervínculo" xfId="39442" builtinId="8" hidden="1"/>
    <cellStyle name="Hipervínculo" xfId="39444" builtinId="8" hidden="1"/>
    <cellStyle name="Hipervínculo" xfId="39446" builtinId="8" hidden="1"/>
    <cellStyle name="Hipervínculo" xfId="39448" builtinId="8" hidden="1"/>
    <cellStyle name="Hipervínculo" xfId="39450" builtinId="8" hidden="1"/>
    <cellStyle name="Hipervínculo" xfId="39452" builtinId="8" hidden="1"/>
    <cellStyle name="Hipervínculo" xfId="39454" builtinId="8" hidden="1"/>
    <cellStyle name="Hipervínculo" xfId="39456" builtinId="8" hidden="1"/>
    <cellStyle name="Hipervínculo" xfId="39458" builtinId="8" hidden="1"/>
    <cellStyle name="Hipervínculo" xfId="39460" builtinId="8" hidden="1"/>
    <cellStyle name="Hipervínculo" xfId="39462" builtinId="8" hidden="1"/>
    <cellStyle name="Hipervínculo" xfId="39464" builtinId="8" hidden="1"/>
    <cellStyle name="Hipervínculo" xfId="39466" builtinId="8" hidden="1"/>
    <cellStyle name="Hipervínculo" xfId="39468" builtinId="8" hidden="1"/>
    <cellStyle name="Hipervínculo" xfId="39470" builtinId="8" hidden="1"/>
    <cellStyle name="Hipervínculo" xfId="39472" builtinId="8" hidden="1"/>
    <cellStyle name="Hipervínculo" xfId="39474" builtinId="8" hidden="1"/>
    <cellStyle name="Hipervínculo" xfId="39476" builtinId="8" hidden="1"/>
    <cellStyle name="Hipervínculo" xfId="39478" builtinId="8" hidden="1"/>
    <cellStyle name="Hipervínculo" xfId="39480" builtinId="8" hidden="1"/>
    <cellStyle name="Hipervínculo" xfId="39482" builtinId="8" hidden="1"/>
    <cellStyle name="Hipervínculo" xfId="39484" builtinId="8" hidden="1"/>
    <cellStyle name="Hipervínculo" xfId="39486" builtinId="8" hidden="1"/>
    <cellStyle name="Hipervínculo" xfId="39488" builtinId="8" hidden="1"/>
    <cellStyle name="Hipervínculo" xfId="39490" builtinId="8" hidden="1"/>
    <cellStyle name="Hipervínculo" xfId="39492" builtinId="8" hidden="1"/>
    <cellStyle name="Hipervínculo" xfId="39494" builtinId="8" hidden="1"/>
    <cellStyle name="Hipervínculo" xfId="39496" builtinId="8" hidden="1"/>
    <cellStyle name="Hipervínculo" xfId="39498" builtinId="8" hidden="1"/>
    <cellStyle name="Hipervínculo" xfId="39500" builtinId="8" hidden="1"/>
    <cellStyle name="Hipervínculo" xfId="39502" builtinId="8" hidden="1"/>
    <cellStyle name="Hipervínculo" xfId="39504" builtinId="8" hidden="1"/>
    <cellStyle name="Hipervínculo" xfId="39506" builtinId="8" hidden="1"/>
    <cellStyle name="Hipervínculo" xfId="39508" builtinId="8" hidden="1"/>
    <cellStyle name="Hipervínculo" xfId="39510" builtinId="8" hidden="1"/>
    <cellStyle name="Hipervínculo" xfId="39512" builtinId="8" hidden="1"/>
    <cellStyle name="Hipervínculo" xfId="39514" builtinId="8" hidden="1"/>
    <cellStyle name="Hipervínculo" xfId="39516" builtinId="8" hidden="1"/>
    <cellStyle name="Hipervínculo" xfId="39518" builtinId="8" hidden="1"/>
    <cellStyle name="Hipervínculo" xfId="39520" builtinId="8" hidden="1"/>
    <cellStyle name="Hipervínculo" xfId="39522" builtinId="8" hidden="1"/>
    <cellStyle name="Hipervínculo" xfId="39524" builtinId="8" hidden="1"/>
    <cellStyle name="Hipervínculo" xfId="39526" builtinId="8" hidden="1"/>
    <cellStyle name="Hipervínculo" xfId="39528" builtinId="8" hidden="1"/>
    <cellStyle name="Hipervínculo" xfId="39530" builtinId="8" hidden="1"/>
    <cellStyle name="Hipervínculo" xfId="39532" builtinId="8" hidden="1"/>
    <cellStyle name="Hipervínculo" xfId="39534" builtinId="8" hidden="1"/>
    <cellStyle name="Hipervínculo" xfId="39536" builtinId="8" hidden="1"/>
    <cellStyle name="Hipervínculo" xfId="39538" builtinId="8" hidden="1"/>
    <cellStyle name="Hipervínculo" xfId="39540" builtinId="8" hidden="1"/>
    <cellStyle name="Hipervínculo" xfId="39542" builtinId="8" hidden="1"/>
    <cellStyle name="Hipervínculo" xfId="39544" builtinId="8" hidden="1"/>
    <cellStyle name="Hipervínculo" xfId="39546" builtinId="8" hidden="1"/>
    <cellStyle name="Hipervínculo" xfId="39548" builtinId="8" hidden="1"/>
    <cellStyle name="Hipervínculo" xfId="39550" builtinId="8" hidden="1"/>
    <cellStyle name="Hipervínculo" xfId="39552" builtinId="8" hidden="1"/>
    <cellStyle name="Hipervínculo" xfId="39554" builtinId="8" hidden="1"/>
    <cellStyle name="Hipervínculo" xfId="39556" builtinId="8" hidden="1"/>
    <cellStyle name="Hipervínculo" xfId="39558" builtinId="8" hidden="1"/>
    <cellStyle name="Hipervínculo" xfId="39560" builtinId="8" hidden="1"/>
    <cellStyle name="Hipervínculo" xfId="39562" builtinId="8" hidden="1"/>
    <cellStyle name="Hipervínculo" xfId="39564" builtinId="8" hidden="1"/>
    <cellStyle name="Hipervínculo" xfId="39566" builtinId="8" hidden="1"/>
    <cellStyle name="Hipervínculo" xfId="39568" builtinId="8" hidden="1"/>
    <cellStyle name="Hipervínculo" xfId="39570" builtinId="8" hidden="1"/>
    <cellStyle name="Hipervínculo" xfId="39572" builtinId="8" hidden="1"/>
    <cellStyle name="Hipervínculo" xfId="39574" builtinId="8" hidden="1"/>
    <cellStyle name="Hipervínculo" xfId="39576" builtinId="8" hidden="1"/>
    <cellStyle name="Hipervínculo" xfId="39578" builtinId="8" hidden="1"/>
    <cellStyle name="Hipervínculo" xfId="39580" builtinId="8" hidden="1"/>
    <cellStyle name="Hipervínculo" xfId="39582" builtinId="8" hidden="1"/>
    <cellStyle name="Hipervínculo" xfId="39584" builtinId="8" hidden="1"/>
    <cellStyle name="Hipervínculo" xfId="39586" builtinId="8" hidden="1"/>
    <cellStyle name="Hipervínculo" xfId="39588" builtinId="8" hidden="1"/>
    <cellStyle name="Hipervínculo" xfId="39590" builtinId="8" hidden="1"/>
    <cellStyle name="Hipervínculo" xfId="39592" builtinId="8" hidden="1"/>
    <cellStyle name="Hipervínculo" xfId="39594" builtinId="8" hidden="1"/>
    <cellStyle name="Hipervínculo" xfId="39596" builtinId="8" hidden="1"/>
    <cellStyle name="Hipervínculo" xfId="39598" builtinId="8" hidden="1"/>
    <cellStyle name="Hipervínculo" xfId="39600" builtinId="8" hidden="1"/>
    <cellStyle name="Hipervínculo" xfId="39602" builtinId="8" hidden="1"/>
    <cellStyle name="Hipervínculo" xfId="39604" builtinId="8" hidden="1"/>
    <cellStyle name="Hipervínculo" xfId="39606" builtinId="8" hidden="1"/>
    <cellStyle name="Hipervínculo" xfId="39608" builtinId="8" hidden="1"/>
    <cellStyle name="Hipervínculo" xfId="39610" builtinId="8" hidden="1"/>
    <cellStyle name="Hipervínculo" xfId="39612" builtinId="8" hidden="1"/>
    <cellStyle name="Hipervínculo" xfId="39614" builtinId="8" hidden="1"/>
    <cellStyle name="Hipervínculo" xfId="39616" builtinId="8" hidden="1"/>
    <cellStyle name="Hipervínculo" xfId="39618" builtinId="8" hidden="1"/>
    <cellStyle name="Hipervínculo" xfId="39620" builtinId="8" hidden="1"/>
    <cellStyle name="Hipervínculo" xfId="39622" builtinId="8" hidden="1"/>
    <cellStyle name="Hipervínculo" xfId="39624" builtinId="8" hidden="1"/>
    <cellStyle name="Hipervínculo" xfId="39626" builtinId="8" hidden="1"/>
    <cellStyle name="Hipervínculo" xfId="39628" builtinId="8" hidden="1"/>
    <cellStyle name="Hipervínculo" xfId="39630" builtinId="8" hidden="1"/>
    <cellStyle name="Hipervínculo" xfId="39632" builtinId="8" hidden="1"/>
    <cellStyle name="Hipervínculo" xfId="39634" builtinId="8" hidden="1"/>
    <cellStyle name="Hipervínculo" xfId="39636" builtinId="8" hidden="1"/>
    <cellStyle name="Hipervínculo" xfId="39638" builtinId="8" hidden="1"/>
    <cellStyle name="Hipervínculo" xfId="39640" builtinId="8" hidden="1"/>
    <cellStyle name="Hipervínculo" xfId="39642" builtinId="8" hidden="1"/>
    <cellStyle name="Hipervínculo" xfId="39644" builtinId="8" hidden="1"/>
    <cellStyle name="Hipervínculo" xfId="39646" builtinId="8" hidden="1"/>
    <cellStyle name="Hipervínculo" xfId="39648" builtinId="8" hidden="1"/>
    <cellStyle name="Hipervínculo" xfId="39650" builtinId="8" hidden="1"/>
    <cellStyle name="Hipervínculo" xfId="39652" builtinId="8" hidden="1"/>
    <cellStyle name="Hipervínculo" xfId="39654" builtinId="8" hidden="1"/>
    <cellStyle name="Hipervínculo" xfId="39656" builtinId="8" hidden="1"/>
    <cellStyle name="Hipervínculo" xfId="39658" builtinId="8" hidden="1"/>
    <cellStyle name="Hipervínculo" xfId="39660" builtinId="8" hidden="1"/>
    <cellStyle name="Hipervínculo" xfId="39662" builtinId="8" hidden="1"/>
    <cellStyle name="Hipervínculo" xfId="39664" builtinId="8" hidden="1"/>
    <cellStyle name="Hipervínculo" xfId="39666" builtinId="8" hidden="1"/>
    <cellStyle name="Hipervínculo" xfId="39668" builtinId="8" hidden="1"/>
    <cellStyle name="Hipervínculo" xfId="39670" builtinId="8" hidden="1"/>
    <cellStyle name="Hipervínculo" xfId="39672" builtinId="8" hidden="1"/>
    <cellStyle name="Hipervínculo" xfId="39674" builtinId="8" hidden="1"/>
    <cellStyle name="Hipervínculo" xfId="39676" builtinId="8" hidden="1"/>
    <cellStyle name="Hipervínculo" xfId="39678" builtinId="8" hidden="1"/>
    <cellStyle name="Hipervínculo" xfId="39680" builtinId="8" hidden="1"/>
    <cellStyle name="Hipervínculo" xfId="39682" builtinId="8" hidden="1"/>
    <cellStyle name="Hipervínculo" xfId="39684" builtinId="8" hidden="1"/>
    <cellStyle name="Hipervínculo" xfId="39686" builtinId="8" hidden="1"/>
    <cellStyle name="Hipervínculo" xfId="39688" builtinId="8" hidden="1"/>
    <cellStyle name="Hipervínculo" xfId="39690" builtinId="8" hidden="1"/>
    <cellStyle name="Hipervínculo" xfId="39692" builtinId="8" hidden="1"/>
    <cellStyle name="Hipervínculo" xfId="39694" builtinId="8" hidden="1"/>
    <cellStyle name="Hipervínculo" xfId="39696" builtinId="8" hidden="1"/>
    <cellStyle name="Hipervínculo" xfId="39698" builtinId="8" hidden="1"/>
    <cellStyle name="Hipervínculo" xfId="39700" builtinId="8" hidden="1"/>
    <cellStyle name="Hipervínculo" xfId="39702" builtinId="8" hidden="1"/>
    <cellStyle name="Hipervínculo" xfId="39704" builtinId="8" hidden="1"/>
    <cellStyle name="Hipervínculo" xfId="39706" builtinId="8" hidden="1"/>
    <cellStyle name="Hipervínculo" xfId="39708" builtinId="8" hidden="1"/>
    <cellStyle name="Hipervínculo" xfId="39710" builtinId="8" hidden="1"/>
    <cellStyle name="Hipervínculo" xfId="39712" builtinId="8" hidden="1"/>
    <cellStyle name="Hipervínculo" xfId="39714" builtinId="8" hidden="1"/>
    <cellStyle name="Hipervínculo" xfId="39716" builtinId="8" hidden="1"/>
    <cellStyle name="Hipervínculo" xfId="39718" builtinId="8" hidden="1"/>
    <cellStyle name="Hipervínculo" xfId="39720" builtinId="8" hidden="1"/>
    <cellStyle name="Hipervínculo" xfId="39722" builtinId="8" hidden="1"/>
    <cellStyle name="Hipervínculo" xfId="39724" builtinId="8" hidden="1"/>
    <cellStyle name="Hipervínculo" xfId="39726" builtinId="8" hidden="1"/>
    <cellStyle name="Hipervínculo" xfId="39728" builtinId="8" hidden="1"/>
    <cellStyle name="Hipervínculo" xfId="39730" builtinId="8" hidden="1"/>
    <cellStyle name="Hipervínculo" xfId="39732" builtinId="8" hidden="1"/>
    <cellStyle name="Hipervínculo" xfId="39734" builtinId="8" hidden="1"/>
    <cellStyle name="Hipervínculo" xfId="39736" builtinId="8" hidden="1"/>
    <cellStyle name="Hipervínculo" xfId="39738" builtinId="8" hidden="1"/>
    <cellStyle name="Hipervínculo" xfId="39740" builtinId="8" hidden="1"/>
    <cellStyle name="Hipervínculo" xfId="39742" builtinId="8" hidden="1"/>
    <cellStyle name="Hipervínculo" xfId="39744" builtinId="8" hidden="1"/>
    <cellStyle name="Hipervínculo" xfId="39746" builtinId="8" hidden="1"/>
    <cellStyle name="Hipervínculo" xfId="39748" builtinId="8" hidden="1"/>
    <cellStyle name="Hipervínculo" xfId="39750" builtinId="8" hidden="1"/>
    <cellStyle name="Hipervínculo" xfId="39752" builtinId="8" hidden="1"/>
    <cellStyle name="Hipervínculo" xfId="39754" builtinId="8" hidden="1"/>
    <cellStyle name="Hipervínculo" xfId="39756" builtinId="8" hidden="1"/>
    <cellStyle name="Hipervínculo" xfId="39758" builtinId="8" hidden="1"/>
    <cellStyle name="Hipervínculo" xfId="39760" builtinId="8" hidden="1"/>
    <cellStyle name="Hipervínculo" xfId="39762" builtinId="8" hidden="1"/>
    <cellStyle name="Hipervínculo" xfId="39764" builtinId="8" hidden="1"/>
    <cellStyle name="Hipervínculo" xfId="39766" builtinId="8" hidden="1"/>
    <cellStyle name="Hipervínculo" xfId="39768" builtinId="8" hidden="1"/>
    <cellStyle name="Hipervínculo" xfId="39770" builtinId="8" hidden="1"/>
    <cellStyle name="Hipervínculo" xfId="39772" builtinId="8" hidden="1"/>
    <cellStyle name="Hipervínculo" xfId="39774" builtinId="8" hidden="1"/>
    <cellStyle name="Hipervínculo" xfId="39776" builtinId="8" hidden="1"/>
    <cellStyle name="Hipervínculo" xfId="39778" builtinId="8" hidden="1"/>
    <cellStyle name="Hipervínculo" xfId="39780" builtinId="8" hidden="1"/>
    <cellStyle name="Hipervínculo" xfId="39782" builtinId="8" hidden="1"/>
    <cellStyle name="Hipervínculo" xfId="39784" builtinId="8" hidden="1"/>
    <cellStyle name="Hipervínculo" xfId="39786" builtinId="8" hidden="1"/>
    <cellStyle name="Hipervínculo" xfId="39788" builtinId="8" hidden="1"/>
    <cellStyle name="Hipervínculo" xfId="39790" builtinId="8" hidden="1"/>
    <cellStyle name="Hipervínculo" xfId="39792" builtinId="8" hidden="1"/>
    <cellStyle name="Hipervínculo" xfId="39794" builtinId="8" hidden="1"/>
    <cellStyle name="Hipervínculo" xfId="39796" builtinId="8" hidden="1"/>
    <cellStyle name="Hipervínculo" xfId="39798" builtinId="8" hidden="1"/>
    <cellStyle name="Hipervínculo" xfId="39800" builtinId="8" hidden="1"/>
    <cellStyle name="Hipervínculo" xfId="39802" builtinId="8" hidden="1"/>
    <cellStyle name="Hipervínculo" xfId="39804" builtinId="8" hidden="1"/>
    <cellStyle name="Hipervínculo" xfId="39806" builtinId="8" hidden="1"/>
    <cellStyle name="Hipervínculo" xfId="39808" builtinId="8" hidden="1"/>
    <cellStyle name="Hipervínculo" xfId="39810" builtinId="8" hidden="1"/>
    <cellStyle name="Hipervínculo" xfId="39812" builtinId="8" hidden="1"/>
    <cellStyle name="Hipervínculo" xfId="39814" builtinId="8" hidden="1"/>
    <cellStyle name="Hipervínculo" xfId="39816" builtinId="8" hidden="1"/>
    <cellStyle name="Hipervínculo" xfId="39818" builtinId="8" hidden="1"/>
    <cellStyle name="Hipervínculo" xfId="39820" builtinId="8" hidden="1"/>
    <cellStyle name="Hipervínculo" xfId="39822" builtinId="8" hidden="1"/>
    <cellStyle name="Hipervínculo" xfId="39824" builtinId="8" hidden="1"/>
    <cellStyle name="Hipervínculo" xfId="39826" builtinId="8" hidden="1"/>
    <cellStyle name="Hipervínculo" xfId="39828" builtinId="8" hidden="1"/>
    <cellStyle name="Hipervínculo" xfId="39830" builtinId="8" hidden="1"/>
    <cellStyle name="Hipervínculo" xfId="39832" builtinId="8" hidden="1"/>
    <cellStyle name="Hipervínculo" xfId="39834" builtinId="8" hidden="1"/>
    <cellStyle name="Hipervínculo" xfId="39836" builtinId="8" hidden="1"/>
    <cellStyle name="Hipervínculo" xfId="39838" builtinId="8" hidden="1"/>
    <cellStyle name="Hipervínculo" xfId="39840" builtinId="8" hidden="1"/>
    <cellStyle name="Hipervínculo" xfId="39842" builtinId="8" hidden="1"/>
    <cellStyle name="Hipervínculo" xfId="39844" builtinId="8" hidden="1"/>
    <cellStyle name="Hipervínculo" xfId="39846" builtinId="8" hidden="1"/>
    <cellStyle name="Hipervínculo" xfId="39848" builtinId="8" hidden="1"/>
    <cellStyle name="Hipervínculo" xfId="39850" builtinId="8" hidden="1"/>
    <cellStyle name="Hipervínculo" xfId="39852" builtinId="8" hidden="1"/>
    <cellStyle name="Hipervínculo" xfId="39854" builtinId="8" hidden="1"/>
    <cellStyle name="Hipervínculo" xfId="39856" builtinId="8" hidden="1"/>
    <cellStyle name="Hipervínculo" xfId="39858" builtinId="8" hidden="1"/>
    <cellStyle name="Hipervínculo" xfId="39860" builtinId="8" hidden="1"/>
    <cellStyle name="Hipervínculo" xfId="39862" builtinId="8" hidden="1"/>
    <cellStyle name="Hipervínculo" xfId="39864" builtinId="8" hidden="1"/>
    <cellStyle name="Hipervínculo" xfId="39866" builtinId="8" hidden="1"/>
    <cellStyle name="Hipervínculo" xfId="39868" builtinId="8" hidden="1"/>
    <cellStyle name="Hipervínculo" xfId="39870" builtinId="8" hidden="1"/>
    <cellStyle name="Hipervínculo" xfId="39872" builtinId="8" hidden="1"/>
    <cellStyle name="Hipervínculo" xfId="39874" builtinId="8" hidden="1"/>
    <cellStyle name="Hipervínculo" xfId="39876" builtinId="8" hidden="1"/>
    <cellStyle name="Hipervínculo" xfId="39878" builtinId="8" hidden="1"/>
    <cellStyle name="Hipervínculo" xfId="39880" builtinId="8" hidden="1"/>
    <cellStyle name="Hipervínculo" xfId="39882" builtinId="8" hidden="1"/>
    <cellStyle name="Hipervínculo" xfId="39884" builtinId="8" hidden="1"/>
    <cellStyle name="Hipervínculo" xfId="39886" builtinId="8" hidden="1"/>
    <cellStyle name="Hipervínculo" xfId="39888" builtinId="8" hidden="1"/>
    <cellStyle name="Hipervínculo" xfId="39890" builtinId="8" hidden="1"/>
    <cellStyle name="Hipervínculo" xfId="39892" builtinId="8" hidden="1"/>
    <cellStyle name="Hipervínculo" xfId="39894" builtinId="8" hidden="1"/>
    <cellStyle name="Hipervínculo" xfId="39896" builtinId="8" hidden="1"/>
    <cellStyle name="Hipervínculo" xfId="39898" builtinId="8" hidden="1"/>
    <cellStyle name="Hipervínculo" xfId="39900" builtinId="8" hidden="1"/>
    <cellStyle name="Hipervínculo" xfId="39902" builtinId="8" hidden="1"/>
    <cellStyle name="Hipervínculo" xfId="39904" builtinId="8" hidden="1"/>
    <cellStyle name="Hipervínculo" xfId="39906" builtinId="8" hidden="1"/>
    <cellStyle name="Hipervínculo" xfId="39908" builtinId="8" hidden="1"/>
    <cellStyle name="Hipervínculo" xfId="39910" builtinId="8" hidden="1"/>
    <cellStyle name="Hipervínculo" xfId="39912" builtinId="8" hidden="1"/>
    <cellStyle name="Hipervínculo" xfId="39914" builtinId="8" hidden="1"/>
    <cellStyle name="Hipervínculo" xfId="39916" builtinId="8" hidden="1"/>
    <cellStyle name="Hipervínculo" xfId="39918" builtinId="8" hidden="1"/>
    <cellStyle name="Hipervínculo" xfId="39920" builtinId="8" hidden="1"/>
    <cellStyle name="Hipervínculo" xfId="39922" builtinId="8" hidden="1"/>
    <cellStyle name="Hipervínculo" xfId="39924" builtinId="8" hidden="1"/>
    <cellStyle name="Hipervínculo" xfId="39926" builtinId="8" hidden="1"/>
    <cellStyle name="Hipervínculo" xfId="39928" builtinId="8" hidden="1"/>
    <cellStyle name="Hipervínculo" xfId="39930" builtinId="8" hidden="1"/>
    <cellStyle name="Hipervínculo" xfId="39932" builtinId="8" hidden="1"/>
    <cellStyle name="Hipervínculo" xfId="39934" builtinId="8" hidden="1"/>
    <cellStyle name="Hipervínculo" xfId="39936" builtinId="8" hidden="1"/>
    <cellStyle name="Hipervínculo" xfId="39938" builtinId="8" hidden="1"/>
    <cellStyle name="Hipervínculo" xfId="39940" builtinId="8" hidden="1"/>
    <cellStyle name="Hipervínculo" xfId="39942" builtinId="8" hidden="1"/>
    <cellStyle name="Hipervínculo" xfId="39944" builtinId="8" hidden="1"/>
    <cellStyle name="Hipervínculo" xfId="39946" builtinId="8" hidden="1"/>
    <cellStyle name="Hipervínculo" xfId="39948" builtinId="8" hidden="1"/>
    <cellStyle name="Hipervínculo" xfId="39950" builtinId="8" hidden="1"/>
    <cellStyle name="Hipervínculo" xfId="39952" builtinId="8" hidden="1"/>
    <cellStyle name="Hipervínculo" xfId="39954" builtinId="8" hidden="1"/>
    <cellStyle name="Hipervínculo" xfId="39956" builtinId="8" hidden="1"/>
    <cellStyle name="Hipervínculo" xfId="39958" builtinId="8" hidden="1"/>
    <cellStyle name="Hipervínculo" xfId="39960" builtinId="8" hidden="1"/>
    <cellStyle name="Hipervínculo" xfId="39962" builtinId="8" hidden="1"/>
    <cellStyle name="Hipervínculo" xfId="39964" builtinId="8" hidden="1"/>
    <cellStyle name="Hipervínculo" xfId="39966" builtinId="8" hidden="1"/>
    <cellStyle name="Hipervínculo" xfId="39968" builtinId="8" hidden="1"/>
    <cellStyle name="Hipervínculo" xfId="39970" builtinId="8" hidden="1"/>
    <cellStyle name="Hipervínculo" xfId="39972" builtinId="8" hidden="1"/>
    <cellStyle name="Hipervínculo" xfId="39974" builtinId="8" hidden="1"/>
    <cellStyle name="Hipervínculo" xfId="39976" builtinId="8" hidden="1"/>
    <cellStyle name="Hipervínculo" xfId="39978" builtinId="8" hidden="1"/>
    <cellStyle name="Hipervínculo" xfId="39980" builtinId="8" hidden="1"/>
    <cellStyle name="Hipervínculo" xfId="39982" builtinId="8" hidden="1"/>
    <cellStyle name="Hipervínculo" xfId="39984" builtinId="8" hidden="1"/>
    <cellStyle name="Hipervínculo" xfId="39986" builtinId="8" hidden="1"/>
    <cellStyle name="Hipervínculo" xfId="39988" builtinId="8" hidden="1"/>
    <cellStyle name="Hipervínculo" xfId="39990" builtinId="8" hidden="1"/>
    <cellStyle name="Hipervínculo" xfId="39992" builtinId="8" hidden="1"/>
    <cellStyle name="Hipervínculo" xfId="39994" builtinId="8" hidden="1"/>
    <cellStyle name="Hipervínculo" xfId="39996" builtinId="8" hidden="1"/>
    <cellStyle name="Hipervínculo" xfId="39998" builtinId="8" hidden="1"/>
    <cellStyle name="Hipervínculo" xfId="40000" builtinId="8" hidden="1"/>
    <cellStyle name="Hipervínculo" xfId="40002" builtinId="8" hidden="1"/>
    <cellStyle name="Hipervínculo" xfId="40004" builtinId="8" hidden="1"/>
    <cellStyle name="Hipervínculo" xfId="40006" builtinId="8" hidden="1"/>
    <cellStyle name="Hipervínculo" xfId="40008" builtinId="8" hidden="1"/>
    <cellStyle name="Hipervínculo" xfId="40010" builtinId="8" hidden="1"/>
    <cellStyle name="Hipervínculo" xfId="40012" builtinId="8" hidden="1"/>
    <cellStyle name="Hipervínculo" xfId="40014" builtinId="8" hidden="1"/>
    <cellStyle name="Hipervínculo" xfId="40016" builtinId="8" hidden="1"/>
    <cellStyle name="Hipervínculo" xfId="40018" builtinId="8" hidden="1"/>
    <cellStyle name="Hipervínculo" xfId="40020" builtinId="8" hidden="1"/>
    <cellStyle name="Hipervínculo" xfId="40022" builtinId="8" hidden="1"/>
    <cellStyle name="Hipervínculo" xfId="40024" builtinId="8" hidden="1"/>
    <cellStyle name="Hipervínculo" xfId="40026" builtinId="8" hidden="1"/>
    <cellStyle name="Hipervínculo" xfId="40028" builtinId="8" hidden="1"/>
    <cellStyle name="Hipervínculo" xfId="40030" builtinId="8" hidden="1"/>
    <cellStyle name="Hipervínculo" xfId="40032" builtinId="8" hidden="1"/>
    <cellStyle name="Hipervínculo" xfId="40034" builtinId="8" hidden="1"/>
    <cellStyle name="Hipervínculo" xfId="40036" builtinId="8" hidden="1"/>
    <cellStyle name="Hipervínculo" xfId="40038" builtinId="8" hidden="1"/>
    <cellStyle name="Hipervínculo" xfId="40040" builtinId="8" hidden="1"/>
    <cellStyle name="Hipervínculo" xfId="40042" builtinId="8" hidden="1"/>
    <cellStyle name="Hipervínculo" xfId="40044" builtinId="8" hidden="1"/>
    <cellStyle name="Hipervínculo" xfId="40046" builtinId="8" hidden="1"/>
    <cellStyle name="Hipervínculo" xfId="40048" builtinId="8" hidden="1"/>
    <cellStyle name="Hipervínculo" xfId="40050" builtinId="8" hidden="1"/>
    <cellStyle name="Hipervínculo" xfId="40052" builtinId="8" hidden="1"/>
    <cellStyle name="Hipervínculo" xfId="40054" builtinId="8" hidden="1"/>
    <cellStyle name="Hipervínculo" xfId="40056" builtinId="8" hidden="1"/>
    <cellStyle name="Hipervínculo" xfId="40058" builtinId="8" hidden="1"/>
    <cellStyle name="Hipervínculo" xfId="40060" builtinId="8" hidden="1"/>
    <cellStyle name="Hipervínculo" xfId="40062" builtinId="8" hidden="1"/>
    <cellStyle name="Hipervínculo" xfId="40064" builtinId="8" hidden="1"/>
    <cellStyle name="Hipervínculo" xfId="40066" builtinId="8" hidden="1"/>
    <cellStyle name="Hipervínculo" xfId="40068" builtinId="8" hidden="1"/>
    <cellStyle name="Hipervínculo" xfId="40070" builtinId="8" hidden="1"/>
    <cellStyle name="Hipervínculo" xfId="40072" builtinId="8" hidden="1"/>
    <cellStyle name="Hipervínculo" xfId="40074" builtinId="8" hidden="1"/>
    <cellStyle name="Hipervínculo" xfId="40076" builtinId="8" hidden="1"/>
    <cellStyle name="Hipervínculo" xfId="40078" builtinId="8" hidden="1"/>
    <cellStyle name="Hipervínculo" xfId="40080" builtinId="8" hidden="1"/>
    <cellStyle name="Hipervínculo" xfId="40082" builtinId="8" hidden="1"/>
    <cellStyle name="Hipervínculo" xfId="40084" builtinId="8" hidden="1"/>
    <cellStyle name="Hipervínculo" xfId="40086" builtinId="8" hidden="1"/>
    <cellStyle name="Hipervínculo" xfId="40088" builtinId="8" hidden="1"/>
    <cellStyle name="Hipervínculo" xfId="40090" builtinId="8" hidden="1"/>
    <cellStyle name="Hipervínculo" xfId="40092" builtinId="8" hidden="1"/>
    <cellStyle name="Hipervínculo" xfId="40094" builtinId="8" hidden="1"/>
    <cellStyle name="Hipervínculo" xfId="40096" builtinId="8" hidden="1"/>
    <cellStyle name="Hipervínculo" xfId="40098" builtinId="8" hidden="1"/>
    <cellStyle name="Hipervínculo" xfId="40100" builtinId="8" hidden="1"/>
    <cellStyle name="Hipervínculo" xfId="40102" builtinId="8" hidden="1"/>
    <cellStyle name="Hipervínculo" xfId="40104" builtinId="8" hidden="1"/>
    <cellStyle name="Hipervínculo" xfId="40106" builtinId="8" hidden="1"/>
    <cellStyle name="Hipervínculo" xfId="40108" builtinId="8" hidden="1"/>
    <cellStyle name="Hipervínculo" xfId="40110" builtinId="8" hidden="1"/>
    <cellStyle name="Hipervínculo" xfId="40112" builtinId="8" hidden="1"/>
    <cellStyle name="Hipervínculo" xfId="40114" builtinId="8" hidden="1"/>
    <cellStyle name="Hipervínculo" xfId="40116" builtinId="8" hidden="1"/>
    <cellStyle name="Hipervínculo" xfId="40118" builtinId="8" hidden="1"/>
    <cellStyle name="Hipervínculo" xfId="40120" builtinId="8" hidden="1"/>
    <cellStyle name="Hipervínculo" xfId="40122" builtinId="8" hidden="1"/>
    <cellStyle name="Hipervínculo" xfId="40124" builtinId="8" hidden="1"/>
    <cellStyle name="Hipervínculo" xfId="40126" builtinId="8" hidden="1"/>
    <cellStyle name="Hipervínculo" xfId="40128" builtinId="8" hidden="1"/>
    <cellStyle name="Hipervínculo" xfId="40130" builtinId="8" hidden="1"/>
    <cellStyle name="Hipervínculo" xfId="40132" builtinId="8" hidden="1"/>
    <cellStyle name="Hipervínculo" xfId="40134" builtinId="8" hidden="1"/>
    <cellStyle name="Hipervínculo" xfId="40136" builtinId="8" hidden="1"/>
    <cellStyle name="Hipervínculo" xfId="40138" builtinId="8" hidden="1"/>
    <cellStyle name="Hipervínculo" xfId="40140" builtinId="8" hidden="1"/>
    <cellStyle name="Hipervínculo" xfId="40142" builtinId="8" hidden="1"/>
    <cellStyle name="Hipervínculo" xfId="40144" builtinId="8" hidden="1"/>
    <cellStyle name="Hipervínculo" xfId="40146" builtinId="8" hidden="1"/>
    <cellStyle name="Hipervínculo" xfId="40148" builtinId="8" hidden="1"/>
    <cellStyle name="Hipervínculo" xfId="40150" builtinId="8" hidden="1"/>
    <cellStyle name="Hipervínculo" xfId="40152" builtinId="8" hidden="1"/>
    <cellStyle name="Hipervínculo" xfId="40154" builtinId="8" hidden="1"/>
    <cellStyle name="Hipervínculo" xfId="40156" builtinId="8" hidden="1"/>
    <cellStyle name="Hipervínculo" xfId="40158" builtinId="8" hidden="1"/>
    <cellStyle name="Hipervínculo" xfId="40160" builtinId="8" hidden="1"/>
    <cellStyle name="Hipervínculo" xfId="40162" builtinId="8" hidden="1"/>
    <cellStyle name="Hipervínculo" xfId="40164" builtinId="8" hidden="1"/>
    <cellStyle name="Hipervínculo" xfId="40166" builtinId="8" hidden="1"/>
    <cellStyle name="Hipervínculo" xfId="40168" builtinId="8" hidden="1"/>
    <cellStyle name="Hipervínculo" xfId="40170" builtinId="8" hidden="1"/>
    <cellStyle name="Hipervínculo" xfId="40172" builtinId="8" hidden="1"/>
    <cellStyle name="Hipervínculo" xfId="40174" builtinId="8" hidden="1"/>
    <cellStyle name="Hipervínculo" xfId="40176" builtinId="8" hidden="1"/>
    <cellStyle name="Hipervínculo" xfId="40178" builtinId="8" hidden="1"/>
    <cellStyle name="Hipervínculo" xfId="40180" builtinId="8" hidden="1"/>
    <cellStyle name="Hipervínculo" xfId="40182" builtinId="8" hidden="1"/>
    <cellStyle name="Hipervínculo" xfId="40184" builtinId="8" hidden="1"/>
    <cellStyle name="Hipervínculo" xfId="40186" builtinId="8" hidden="1"/>
    <cellStyle name="Hipervínculo" xfId="40188" builtinId="8" hidden="1"/>
    <cellStyle name="Hipervínculo" xfId="40190" builtinId="8" hidden="1"/>
    <cellStyle name="Hipervínculo" xfId="40192" builtinId="8" hidden="1"/>
    <cellStyle name="Hipervínculo" xfId="40194" builtinId="8" hidden="1"/>
    <cellStyle name="Hipervínculo" xfId="40196" builtinId="8" hidden="1"/>
    <cellStyle name="Hipervínculo" xfId="40198" builtinId="8" hidden="1"/>
    <cellStyle name="Hipervínculo" xfId="40200" builtinId="8" hidden="1"/>
    <cellStyle name="Hipervínculo" xfId="40202" builtinId="8" hidden="1"/>
    <cellStyle name="Hipervínculo" xfId="40204" builtinId="8" hidden="1"/>
    <cellStyle name="Hipervínculo" xfId="40206" builtinId="8" hidden="1"/>
    <cellStyle name="Hipervínculo" xfId="40208" builtinId="8" hidden="1"/>
    <cellStyle name="Hipervínculo" xfId="40210" builtinId="8" hidden="1"/>
    <cellStyle name="Hipervínculo" xfId="40212" builtinId="8" hidden="1"/>
    <cellStyle name="Hipervínculo" xfId="40214" builtinId="8" hidden="1"/>
    <cellStyle name="Hipervínculo" xfId="40216" builtinId="8" hidden="1"/>
    <cellStyle name="Hipervínculo" xfId="40218" builtinId="8" hidden="1"/>
    <cellStyle name="Hipervínculo" xfId="40220" builtinId="8" hidden="1"/>
    <cellStyle name="Hipervínculo" xfId="40222" builtinId="8" hidden="1"/>
    <cellStyle name="Hipervínculo" xfId="40224" builtinId="8" hidden="1"/>
    <cellStyle name="Hipervínculo" xfId="40226" builtinId="8" hidden="1"/>
    <cellStyle name="Hipervínculo" xfId="40228" builtinId="8" hidden="1"/>
    <cellStyle name="Hipervínculo" xfId="40230" builtinId="8" hidden="1"/>
    <cellStyle name="Hipervínculo" xfId="40232" builtinId="8" hidden="1"/>
    <cellStyle name="Hipervínculo" xfId="40234" builtinId="8" hidden="1"/>
    <cellStyle name="Hipervínculo" xfId="40236" builtinId="8" hidden="1"/>
    <cellStyle name="Hipervínculo" xfId="40238" builtinId="8" hidden="1"/>
    <cellStyle name="Hipervínculo" xfId="40240" builtinId="8" hidden="1"/>
    <cellStyle name="Hipervínculo" xfId="40242" builtinId="8" hidden="1"/>
    <cellStyle name="Hipervínculo" xfId="40244" builtinId="8" hidden="1"/>
    <cellStyle name="Hipervínculo" xfId="40246" builtinId="8" hidden="1"/>
    <cellStyle name="Hipervínculo" xfId="40248" builtinId="8" hidden="1"/>
    <cellStyle name="Hipervínculo" xfId="40250" builtinId="8" hidden="1"/>
    <cellStyle name="Hipervínculo" xfId="40252" builtinId="8" hidden="1"/>
    <cellStyle name="Hipervínculo" xfId="40254" builtinId="8" hidden="1"/>
    <cellStyle name="Hipervínculo" xfId="40256" builtinId="8" hidden="1"/>
    <cellStyle name="Hipervínculo" xfId="40258" builtinId="8" hidden="1"/>
    <cellStyle name="Hipervínculo" xfId="40260" builtinId="8" hidden="1"/>
    <cellStyle name="Hipervínculo" xfId="40262" builtinId="8" hidden="1"/>
    <cellStyle name="Hipervínculo" xfId="40264" builtinId="8" hidden="1"/>
    <cellStyle name="Hipervínculo" xfId="40266" builtinId="8" hidden="1"/>
    <cellStyle name="Hipervínculo" xfId="40268" builtinId="8" hidden="1"/>
    <cellStyle name="Hipervínculo" xfId="40270" builtinId="8" hidden="1"/>
    <cellStyle name="Hipervínculo" xfId="40272" builtinId="8" hidden="1"/>
    <cellStyle name="Hipervínculo" xfId="40274" builtinId="8" hidden="1"/>
    <cellStyle name="Hipervínculo" xfId="40276" builtinId="8" hidden="1"/>
    <cellStyle name="Hipervínculo" xfId="40278" builtinId="8" hidden="1"/>
    <cellStyle name="Hipervínculo" xfId="40280" builtinId="8" hidden="1"/>
    <cellStyle name="Hipervínculo" xfId="40282" builtinId="8" hidden="1"/>
    <cellStyle name="Hipervínculo" xfId="40284" builtinId="8" hidden="1"/>
    <cellStyle name="Hipervínculo" xfId="40286" builtinId="8" hidden="1"/>
    <cellStyle name="Hipervínculo" xfId="40288" builtinId="8" hidden="1"/>
    <cellStyle name="Hipervínculo" xfId="40290" builtinId="8" hidden="1"/>
    <cellStyle name="Hipervínculo" xfId="40292" builtinId="8" hidden="1"/>
    <cellStyle name="Hipervínculo" xfId="40294" builtinId="8" hidden="1"/>
    <cellStyle name="Hipervínculo" xfId="40296" builtinId="8" hidden="1"/>
    <cellStyle name="Hipervínculo" xfId="40298" builtinId="8" hidden="1"/>
    <cellStyle name="Hipervínculo" xfId="40300" builtinId="8" hidden="1"/>
    <cellStyle name="Hipervínculo" xfId="40302" builtinId="8" hidden="1"/>
    <cellStyle name="Hipervínculo" xfId="40304" builtinId="8" hidden="1"/>
    <cellStyle name="Hipervínculo" xfId="40306" builtinId="8" hidden="1"/>
    <cellStyle name="Hipervínculo" xfId="40308" builtinId="8" hidden="1"/>
    <cellStyle name="Hipervínculo" xfId="40310" builtinId="8" hidden="1"/>
    <cellStyle name="Hipervínculo" xfId="40312" builtinId="8" hidden="1"/>
    <cellStyle name="Hipervínculo" xfId="40314" builtinId="8" hidden="1"/>
    <cellStyle name="Hipervínculo" xfId="40316" builtinId="8" hidden="1"/>
    <cellStyle name="Hipervínculo" xfId="40318" builtinId="8" hidden="1"/>
    <cellStyle name="Hipervínculo" xfId="40320" builtinId="8" hidden="1"/>
    <cellStyle name="Hipervínculo" xfId="40322" builtinId="8" hidden="1"/>
    <cellStyle name="Hipervínculo" xfId="40324" builtinId="8" hidden="1"/>
    <cellStyle name="Hipervínculo" xfId="40326" builtinId="8" hidden="1"/>
    <cellStyle name="Hipervínculo" xfId="40328" builtinId="8" hidden="1"/>
    <cellStyle name="Hipervínculo" xfId="40330" builtinId="8" hidden="1"/>
    <cellStyle name="Hipervínculo" xfId="40332" builtinId="8" hidden="1"/>
    <cellStyle name="Hipervínculo" xfId="40334" builtinId="8" hidden="1"/>
    <cellStyle name="Hipervínculo" xfId="40336" builtinId="8" hidden="1"/>
    <cellStyle name="Hipervínculo" xfId="40338" builtinId="8" hidden="1"/>
    <cellStyle name="Hipervínculo" xfId="40340" builtinId="8" hidden="1"/>
    <cellStyle name="Hipervínculo" xfId="40342" builtinId="8" hidden="1"/>
    <cellStyle name="Hipervínculo" xfId="40344" builtinId="8" hidden="1"/>
    <cellStyle name="Hipervínculo" xfId="40346" builtinId="8" hidden="1"/>
    <cellStyle name="Hipervínculo" xfId="40348" builtinId="8" hidden="1"/>
    <cellStyle name="Hipervínculo" xfId="40350" builtinId="8" hidden="1"/>
    <cellStyle name="Hipervínculo" xfId="40352" builtinId="8" hidden="1"/>
    <cellStyle name="Hipervínculo" xfId="40354" builtinId="8" hidden="1"/>
    <cellStyle name="Hipervínculo" xfId="40356" builtinId="8" hidden="1"/>
    <cellStyle name="Hipervínculo" xfId="40358" builtinId="8" hidden="1"/>
    <cellStyle name="Hipervínculo" xfId="40360" builtinId="8" hidden="1"/>
    <cellStyle name="Hipervínculo" xfId="40362" builtinId="8" hidden="1"/>
    <cellStyle name="Hipervínculo" xfId="40364" builtinId="8" hidden="1"/>
    <cellStyle name="Hipervínculo" xfId="40366" builtinId="8" hidden="1"/>
    <cellStyle name="Hipervínculo" xfId="40368" builtinId="8" hidden="1"/>
    <cellStyle name="Hipervínculo" xfId="40370" builtinId="8" hidden="1"/>
    <cellStyle name="Hipervínculo" xfId="40372" builtinId="8" hidden="1"/>
    <cellStyle name="Hipervínculo" xfId="40374" builtinId="8" hidden="1"/>
    <cellStyle name="Hipervínculo" xfId="40376" builtinId="8" hidden="1"/>
    <cellStyle name="Hipervínculo" xfId="40378" builtinId="8" hidden="1"/>
    <cellStyle name="Hipervínculo" xfId="40380" builtinId="8" hidden="1"/>
    <cellStyle name="Hipervínculo" xfId="40382" builtinId="8" hidden="1"/>
    <cellStyle name="Hipervínculo" xfId="40384" builtinId="8" hidden="1"/>
    <cellStyle name="Hipervínculo" xfId="40386" builtinId="8" hidden="1"/>
    <cellStyle name="Hipervínculo" xfId="40388" builtinId="8" hidden="1"/>
    <cellStyle name="Hipervínculo" xfId="40390" builtinId="8" hidden="1"/>
    <cellStyle name="Hipervínculo" xfId="40392" builtinId="8" hidden="1"/>
    <cellStyle name="Hipervínculo" xfId="40394" builtinId="8" hidden="1"/>
    <cellStyle name="Hipervínculo" xfId="40396" builtinId="8" hidden="1"/>
    <cellStyle name="Hipervínculo" xfId="40398" builtinId="8" hidden="1"/>
    <cellStyle name="Hipervínculo" xfId="40400" builtinId="8" hidden="1"/>
    <cellStyle name="Hipervínculo" xfId="40402" builtinId="8" hidden="1"/>
    <cellStyle name="Hipervínculo" xfId="40404" builtinId="8" hidden="1"/>
    <cellStyle name="Hipervínculo" xfId="40406" builtinId="8" hidden="1"/>
    <cellStyle name="Hipervínculo" xfId="40408" builtinId="8" hidden="1"/>
    <cellStyle name="Hipervínculo" xfId="40410" builtinId="8" hidden="1"/>
    <cellStyle name="Hipervínculo" xfId="40412" builtinId="8" hidden="1"/>
    <cellStyle name="Hipervínculo" xfId="40414" builtinId="8" hidden="1"/>
    <cellStyle name="Hipervínculo" xfId="40416" builtinId="8" hidden="1"/>
    <cellStyle name="Hipervínculo" xfId="40418" builtinId="8" hidden="1"/>
    <cellStyle name="Hipervínculo" xfId="40420" builtinId="8" hidden="1"/>
    <cellStyle name="Hipervínculo" xfId="40422" builtinId="8" hidden="1"/>
    <cellStyle name="Hipervínculo" xfId="40424" builtinId="8" hidden="1"/>
    <cellStyle name="Hipervínculo" xfId="40426" builtinId="8" hidden="1"/>
    <cellStyle name="Hipervínculo" xfId="40428" builtinId="8" hidden="1"/>
    <cellStyle name="Hipervínculo" xfId="40430" builtinId="8" hidden="1"/>
    <cellStyle name="Hipervínculo" xfId="40432" builtinId="8" hidden="1"/>
    <cellStyle name="Hipervínculo" xfId="40434" builtinId="8" hidden="1"/>
    <cellStyle name="Hipervínculo" xfId="40436" builtinId="8" hidden="1"/>
    <cellStyle name="Hipervínculo" xfId="40438" builtinId="8" hidden="1"/>
    <cellStyle name="Hipervínculo" xfId="40440" builtinId="8" hidden="1"/>
    <cellStyle name="Hipervínculo" xfId="40442" builtinId="8" hidden="1"/>
    <cellStyle name="Hipervínculo" xfId="40444" builtinId="8" hidden="1"/>
    <cellStyle name="Hipervínculo" xfId="40446" builtinId="8" hidden="1"/>
    <cellStyle name="Hipervínculo" xfId="40448" builtinId="8" hidden="1"/>
    <cellStyle name="Hipervínculo" xfId="40450" builtinId="8" hidden="1"/>
    <cellStyle name="Hipervínculo" xfId="40452" builtinId="8" hidden="1"/>
    <cellStyle name="Hipervínculo" xfId="40454" builtinId="8" hidden="1"/>
    <cellStyle name="Hipervínculo" xfId="40456" builtinId="8" hidden="1"/>
    <cellStyle name="Hipervínculo" xfId="40458" builtinId="8" hidden="1"/>
    <cellStyle name="Hipervínculo" xfId="40460" builtinId="8" hidden="1"/>
    <cellStyle name="Hipervínculo" xfId="40462" builtinId="8" hidden="1"/>
    <cellStyle name="Hipervínculo" xfId="40464" builtinId="8" hidden="1"/>
    <cellStyle name="Hipervínculo" xfId="40466" builtinId="8" hidden="1"/>
    <cellStyle name="Hipervínculo" xfId="40468" builtinId="8" hidden="1"/>
    <cellStyle name="Hipervínculo" xfId="40470" builtinId="8" hidden="1"/>
    <cellStyle name="Hipervínculo" xfId="40472" builtinId="8" hidden="1"/>
    <cellStyle name="Hipervínculo" xfId="40474" builtinId="8" hidden="1"/>
    <cellStyle name="Hipervínculo" xfId="40476" builtinId="8" hidden="1"/>
    <cellStyle name="Hipervínculo" xfId="40478" builtinId="8" hidden="1"/>
    <cellStyle name="Hipervínculo" xfId="40480" builtinId="8" hidden="1"/>
    <cellStyle name="Hipervínculo" xfId="40482" builtinId="8" hidden="1"/>
    <cellStyle name="Hipervínculo" xfId="40484" builtinId="8" hidden="1"/>
    <cellStyle name="Hipervínculo" xfId="40486" builtinId="8" hidden="1"/>
    <cellStyle name="Hipervínculo" xfId="40488" builtinId="8" hidden="1"/>
    <cellStyle name="Hipervínculo" xfId="40490" builtinId="8" hidden="1"/>
    <cellStyle name="Hipervínculo" xfId="40492" builtinId="8" hidden="1"/>
    <cellStyle name="Hipervínculo" xfId="40494" builtinId="8" hidden="1"/>
    <cellStyle name="Hipervínculo" xfId="40496" builtinId="8" hidden="1"/>
    <cellStyle name="Hipervínculo" xfId="40498" builtinId="8" hidden="1"/>
    <cellStyle name="Hipervínculo" xfId="40500" builtinId="8" hidden="1"/>
    <cellStyle name="Hipervínculo" xfId="40502" builtinId="8" hidden="1"/>
    <cellStyle name="Hipervínculo" xfId="40504" builtinId="8" hidden="1"/>
    <cellStyle name="Hipervínculo" xfId="40506" builtinId="8" hidden="1"/>
    <cellStyle name="Hipervínculo" xfId="40508" builtinId="8" hidden="1"/>
    <cellStyle name="Hipervínculo" xfId="40510" builtinId="8" hidden="1"/>
    <cellStyle name="Hipervínculo" xfId="40512" builtinId="8" hidden="1"/>
    <cellStyle name="Hipervínculo" xfId="40514" builtinId="8" hidden="1"/>
    <cellStyle name="Hipervínculo" xfId="40516" builtinId="8" hidden="1"/>
    <cellStyle name="Hipervínculo" xfId="40518" builtinId="8" hidden="1"/>
    <cellStyle name="Hipervínculo" xfId="40520" builtinId="8" hidden="1"/>
    <cellStyle name="Hipervínculo" xfId="40522" builtinId="8" hidden="1"/>
    <cellStyle name="Hipervínculo" xfId="40524" builtinId="8" hidden="1"/>
    <cellStyle name="Hipervínculo" xfId="40526" builtinId="8" hidden="1"/>
    <cellStyle name="Hipervínculo" xfId="40528" builtinId="8" hidden="1"/>
    <cellStyle name="Hipervínculo" xfId="40530" builtinId="8" hidden="1"/>
    <cellStyle name="Hipervínculo" xfId="40532" builtinId="8" hidden="1"/>
    <cellStyle name="Hipervínculo" xfId="40534" builtinId="8" hidden="1"/>
    <cellStyle name="Hipervínculo" xfId="40536" builtinId="8" hidden="1"/>
    <cellStyle name="Hipervínculo" xfId="40538" builtinId="8" hidden="1"/>
    <cellStyle name="Hipervínculo" xfId="40540" builtinId="8" hidden="1"/>
    <cellStyle name="Hipervínculo" xfId="40542" builtinId="8" hidden="1"/>
    <cellStyle name="Hipervínculo" xfId="40544" builtinId="8" hidden="1"/>
    <cellStyle name="Hipervínculo" xfId="40546" builtinId="8" hidden="1"/>
    <cellStyle name="Hipervínculo" xfId="40548" builtinId="8" hidden="1"/>
    <cellStyle name="Hipervínculo" xfId="40550" builtinId="8" hidden="1"/>
    <cellStyle name="Hipervínculo" xfId="40552" builtinId="8" hidden="1"/>
    <cellStyle name="Hipervínculo" xfId="40554" builtinId="8" hidden="1"/>
    <cellStyle name="Hipervínculo" xfId="40556" builtinId="8" hidden="1"/>
    <cellStyle name="Hipervínculo" xfId="40558" builtinId="8" hidden="1"/>
    <cellStyle name="Hipervínculo" xfId="40560" builtinId="8" hidden="1"/>
    <cellStyle name="Hipervínculo" xfId="40562" builtinId="8" hidden="1"/>
    <cellStyle name="Hipervínculo" xfId="40564" builtinId="8" hidden="1"/>
    <cellStyle name="Hipervínculo" xfId="40566" builtinId="8" hidden="1"/>
    <cellStyle name="Hipervínculo" xfId="40568" builtinId="8" hidden="1"/>
    <cellStyle name="Hipervínculo" xfId="40570" builtinId="8" hidden="1"/>
    <cellStyle name="Hipervínculo" xfId="40572" builtinId="8" hidden="1"/>
    <cellStyle name="Hipervínculo" xfId="40574" builtinId="8" hidden="1"/>
    <cellStyle name="Hipervínculo" xfId="40576" builtinId="8" hidden="1"/>
    <cellStyle name="Hipervínculo" xfId="40578" builtinId="8" hidden="1"/>
    <cellStyle name="Hipervínculo" xfId="40580" builtinId="8" hidden="1"/>
    <cellStyle name="Hipervínculo" xfId="40582" builtinId="8" hidden="1"/>
    <cellStyle name="Hipervínculo" xfId="40584" builtinId="8" hidden="1"/>
    <cellStyle name="Hipervínculo" xfId="40586" builtinId="8" hidden="1"/>
    <cellStyle name="Hipervínculo" xfId="40588" builtinId="8" hidden="1"/>
    <cellStyle name="Hipervínculo" xfId="40590" builtinId="8" hidden="1"/>
    <cellStyle name="Hipervínculo" xfId="40592" builtinId="8" hidden="1"/>
    <cellStyle name="Hipervínculo" xfId="40594" builtinId="8" hidden="1"/>
    <cellStyle name="Hipervínculo" xfId="40596" builtinId="8" hidden="1"/>
    <cellStyle name="Hipervínculo" xfId="40598" builtinId="8" hidden="1"/>
    <cellStyle name="Hipervínculo" xfId="40600" builtinId="8" hidden="1"/>
    <cellStyle name="Hipervínculo" xfId="40602" builtinId="8" hidden="1"/>
    <cellStyle name="Hipervínculo" xfId="40604" builtinId="8" hidden="1"/>
    <cellStyle name="Hipervínculo" xfId="40606" builtinId="8" hidden="1"/>
    <cellStyle name="Hipervínculo" xfId="40608" builtinId="8" hidden="1"/>
    <cellStyle name="Hipervínculo" xfId="40610" builtinId="8" hidden="1"/>
    <cellStyle name="Hipervínculo" xfId="40612" builtinId="8" hidden="1"/>
    <cellStyle name="Hipervínculo" xfId="40614" builtinId="8" hidden="1"/>
    <cellStyle name="Hipervínculo" xfId="40616" builtinId="8" hidden="1"/>
    <cellStyle name="Hipervínculo" xfId="40618" builtinId="8" hidden="1"/>
    <cellStyle name="Hipervínculo" xfId="40620" builtinId="8" hidden="1"/>
    <cellStyle name="Hipervínculo" xfId="40622" builtinId="8" hidden="1"/>
    <cellStyle name="Hipervínculo" xfId="40624" builtinId="8" hidden="1"/>
    <cellStyle name="Hipervínculo" xfId="40626" builtinId="8" hidden="1"/>
    <cellStyle name="Hipervínculo" xfId="40628" builtinId="8" hidden="1"/>
    <cellStyle name="Hipervínculo" xfId="40630" builtinId="8" hidden="1"/>
    <cellStyle name="Hipervínculo" xfId="40632" builtinId="8" hidden="1"/>
    <cellStyle name="Hipervínculo" xfId="40634" builtinId="8" hidden="1"/>
    <cellStyle name="Hipervínculo" xfId="40636" builtinId="8" hidden="1"/>
    <cellStyle name="Hipervínculo" xfId="40638" builtinId="8" hidden="1"/>
    <cellStyle name="Hipervínculo" xfId="40640" builtinId="8" hidden="1"/>
    <cellStyle name="Hipervínculo" xfId="40642" builtinId="8" hidden="1"/>
    <cellStyle name="Hipervínculo" xfId="40644" builtinId="8" hidden="1"/>
    <cellStyle name="Hipervínculo" xfId="40646" builtinId="8" hidden="1"/>
    <cellStyle name="Hipervínculo" xfId="40648" builtinId="8" hidden="1"/>
    <cellStyle name="Hipervínculo" xfId="40650" builtinId="8" hidden="1"/>
    <cellStyle name="Hipervínculo" xfId="40652" builtinId="8" hidden="1"/>
    <cellStyle name="Hipervínculo" xfId="40654" builtinId="8" hidden="1"/>
    <cellStyle name="Hipervínculo" xfId="40656" builtinId="8" hidden="1"/>
    <cellStyle name="Hipervínculo" xfId="40658" builtinId="8" hidden="1"/>
    <cellStyle name="Hipervínculo" xfId="40660" builtinId="8" hidden="1"/>
    <cellStyle name="Hipervínculo" xfId="40662" builtinId="8" hidden="1"/>
    <cellStyle name="Hipervínculo" xfId="40664" builtinId="8" hidden="1"/>
    <cellStyle name="Hipervínculo" xfId="40666" builtinId="8" hidden="1"/>
    <cellStyle name="Hipervínculo" xfId="40668" builtinId="8" hidden="1"/>
    <cellStyle name="Hipervínculo" xfId="40670" builtinId="8" hidden="1"/>
    <cellStyle name="Hipervínculo" xfId="40672" builtinId="8" hidden="1"/>
    <cellStyle name="Hipervínculo" xfId="40674" builtinId="8" hidden="1"/>
    <cellStyle name="Hipervínculo" xfId="40676" builtinId="8" hidden="1"/>
    <cellStyle name="Hipervínculo" xfId="40678" builtinId="8" hidden="1"/>
    <cellStyle name="Hipervínculo" xfId="40680" builtinId="8" hidden="1"/>
    <cellStyle name="Hipervínculo" xfId="40682" builtinId="8" hidden="1"/>
    <cellStyle name="Hipervínculo" xfId="40684" builtinId="8" hidden="1"/>
    <cellStyle name="Hipervínculo" xfId="40686" builtinId="8" hidden="1"/>
    <cellStyle name="Hipervínculo" xfId="40688" builtinId="8" hidden="1"/>
    <cellStyle name="Hipervínculo" xfId="40690" builtinId="8" hidden="1"/>
    <cellStyle name="Hipervínculo" xfId="40692" builtinId="8" hidden="1"/>
    <cellStyle name="Hipervínculo" xfId="40694" builtinId="8" hidden="1"/>
    <cellStyle name="Hipervínculo" xfId="40696" builtinId="8" hidden="1"/>
    <cellStyle name="Hipervínculo" xfId="40698" builtinId="8" hidden="1"/>
    <cellStyle name="Hipervínculo" xfId="40700" builtinId="8" hidden="1"/>
    <cellStyle name="Hipervínculo" xfId="40702" builtinId="8" hidden="1"/>
    <cellStyle name="Hipervínculo" xfId="40704" builtinId="8" hidden="1"/>
    <cellStyle name="Hipervínculo" xfId="40706" builtinId="8" hidden="1"/>
    <cellStyle name="Hipervínculo" xfId="40708" builtinId="8" hidden="1"/>
    <cellStyle name="Hipervínculo" xfId="40710" builtinId="8" hidden="1"/>
    <cellStyle name="Hipervínculo" xfId="40712" builtinId="8" hidden="1"/>
    <cellStyle name="Hipervínculo" xfId="40714" builtinId="8" hidden="1"/>
    <cellStyle name="Hipervínculo" xfId="40716" builtinId="8" hidden="1"/>
    <cellStyle name="Hipervínculo" xfId="40718" builtinId="8" hidden="1"/>
    <cellStyle name="Hipervínculo" xfId="40720" builtinId="8" hidden="1"/>
    <cellStyle name="Hipervínculo" xfId="40722" builtinId="8" hidden="1"/>
    <cellStyle name="Hipervínculo" xfId="40724" builtinId="8" hidden="1"/>
    <cellStyle name="Hipervínculo" xfId="40726" builtinId="8" hidden="1"/>
    <cellStyle name="Hipervínculo" xfId="40728" builtinId="8" hidden="1"/>
    <cellStyle name="Hipervínculo" xfId="40730" builtinId="8" hidden="1"/>
    <cellStyle name="Hipervínculo" xfId="40732" builtinId="8" hidden="1"/>
    <cellStyle name="Hipervínculo" xfId="40734" builtinId="8" hidden="1"/>
    <cellStyle name="Hipervínculo" xfId="40736" builtinId="8" hidden="1"/>
    <cellStyle name="Hipervínculo" xfId="40738" builtinId="8" hidden="1"/>
    <cellStyle name="Hipervínculo" xfId="40740" builtinId="8" hidden="1"/>
    <cellStyle name="Hipervínculo" xfId="40742" builtinId="8" hidden="1"/>
    <cellStyle name="Hipervínculo" xfId="40744" builtinId="8" hidden="1"/>
    <cellStyle name="Hipervínculo" xfId="40746" builtinId="8" hidden="1"/>
    <cellStyle name="Hipervínculo" xfId="40748" builtinId="8" hidden="1"/>
    <cellStyle name="Hipervínculo" xfId="40750" builtinId="8" hidden="1"/>
    <cellStyle name="Hipervínculo" xfId="40752" builtinId="8" hidden="1"/>
    <cellStyle name="Hipervínculo" xfId="40754" builtinId="8" hidden="1"/>
    <cellStyle name="Hipervínculo" xfId="40756" builtinId="8" hidden="1"/>
    <cellStyle name="Hipervínculo" xfId="40758" builtinId="8" hidden="1"/>
    <cellStyle name="Hipervínculo" xfId="40760" builtinId="8" hidden="1"/>
    <cellStyle name="Hipervínculo" xfId="40762" builtinId="8" hidden="1"/>
    <cellStyle name="Hipervínculo" xfId="40764" builtinId="8" hidden="1"/>
    <cellStyle name="Hipervínculo" xfId="40766" builtinId="8" hidden="1"/>
    <cellStyle name="Hipervínculo" xfId="40768" builtinId="8" hidden="1"/>
    <cellStyle name="Hipervínculo" xfId="40770" builtinId="8" hidden="1"/>
    <cellStyle name="Hipervínculo" xfId="40772" builtinId="8" hidden="1"/>
    <cellStyle name="Hipervínculo" xfId="40774" builtinId="8" hidden="1"/>
    <cellStyle name="Hipervínculo" xfId="40776" builtinId="8" hidden="1"/>
    <cellStyle name="Hipervínculo" xfId="40778" builtinId="8" hidden="1"/>
    <cellStyle name="Hipervínculo" xfId="40780" builtinId="8" hidden="1"/>
    <cellStyle name="Hipervínculo" xfId="40782" builtinId="8" hidden="1"/>
    <cellStyle name="Hipervínculo" xfId="40784" builtinId="8" hidden="1"/>
    <cellStyle name="Hipervínculo" xfId="40786" builtinId="8" hidden="1"/>
    <cellStyle name="Hipervínculo" xfId="40788" builtinId="8" hidden="1"/>
    <cellStyle name="Hipervínculo" xfId="40790" builtinId="8" hidden="1"/>
    <cellStyle name="Hipervínculo" xfId="40792" builtinId="8" hidden="1"/>
    <cellStyle name="Hipervínculo" xfId="40794" builtinId="8" hidden="1"/>
    <cellStyle name="Hipervínculo" xfId="40796" builtinId="8" hidden="1"/>
    <cellStyle name="Hipervínculo" xfId="40798" builtinId="8" hidden="1"/>
    <cellStyle name="Hipervínculo" xfId="40800" builtinId="8" hidden="1"/>
    <cellStyle name="Hipervínculo" xfId="40802" builtinId="8" hidden="1"/>
    <cellStyle name="Hipervínculo" xfId="40804" builtinId="8" hidden="1"/>
    <cellStyle name="Hipervínculo" xfId="40806" builtinId="8" hidden="1"/>
    <cellStyle name="Hipervínculo" xfId="40808" builtinId="8" hidden="1"/>
    <cellStyle name="Hipervínculo" xfId="40810" builtinId="8" hidden="1"/>
    <cellStyle name="Hipervínculo" xfId="40812" builtinId="8" hidden="1"/>
    <cellStyle name="Hipervínculo" xfId="40814" builtinId="8" hidden="1"/>
    <cellStyle name="Hipervínculo" xfId="40816" builtinId="8" hidden="1"/>
    <cellStyle name="Hipervínculo" xfId="40818" builtinId="8" hidden="1"/>
    <cellStyle name="Hipervínculo" xfId="40820" builtinId="8" hidden="1"/>
    <cellStyle name="Hipervínculo" xfId="40822" builtinId="8" hidden="1"/>
    <cellStyle name="Hipervínculo" xfId="40824" builtinId="8" hidden="1"/>
    <cellStyle name="Hipervínculo" xfId="40826" builtinId="8" hidden="1"/>
    <cellStyle name="Hipervínculo" xfId="40828" builtinId="8" hidden="1"/>
    <cellStyle name="Hipervínculo" xfId="40830" builtinId="8" hidden="1"/>
    <cellStyle name="Hipervínculo" xfId="40832" builtinId="8" hidden="1"/>
    <cellStyle name="Hipervínculo" xfId="40834" builtinId="8" hidden="1"/>
    <cellStyle name="Hipervínculo" xfId="40836" builtinId="8" hidden="1"/>
    <cellStyle name="Hipervínculo" xfId="40838" builtinId="8" hidden="1"/>
    <cellStyle name="Hipervínculo" xfId="40840" builtinId="8" hidden="1"/>
    <cellStyle name="Hipervínculo" xfId="40842" builtinId="8" hidden="1"/>
    <cellStyle name="Hipervínculo" xfId="40844" builtinId="8" hidden="1"/>
    <cellStyle name="Hipervínculo" xfId="40846" builtinId="8" hidden="1"/>
    <cellStyle name="Hipervínculo" xfId="40848" builtinId="8" hidden="1"/>
    <cellStyle name="Hipervínculo" xfId="40850" builtinId="8" hidden="1"/>
    <cellStyle name="Hipervínculo" xfId="40852" builtinId="8" hidden="1"/>
    <cellStyle name="Hipervínculo" xfId="40854" builtinId="8" hidden="1"/>
    <cellStyle name="Hipervínculo" xfId="40856" builtinId="8" hidden="1"/>
    <cellStyle name="Hipervínculo" xfId="40858" builtinId="8" hidden="1"/>
    <cellStyle name="Hipervínculo" xfId="40860" builtinId="8" hidden="1"/>
    <cellStyle name="Hipervínculo" xfId="40862" builtinId="8" hidden="1"/>
    <cellStyle name="Hipervínculo" xfId="40864" builtinId="8" hidden="1"/>
    <cellStyle name="Hipervínculo" xfId="40866" builtinId="8" hidden="1"/>
    <cellStyle name="Hipervínculo" xfId="40868" builtinId="8" hidden="1"/>
    <cellStyle name="Hipervínculo" xfId="40870" builtinId="8" hidden="1"/>
    <cellStyle name="Hipervínculo" xfId="40872" builtinId="8" hidden="1"/>
    <cellStyle name="Hipervínculo" xfId="40874" builtinId="8" hidden="1"/>
    <cellStyle name="Hipervínculo" xfId="40876" builtinId="8" hidden="1"/>
    <cellStyle name="Hipervínculo" xfId="40878" builtinId="8" hidden="1"/>
    <cellStyle name="Hipervínculo" xfId="40880" builtinId="8" hidden="1"/>
    <cellStyle name="Hipervínculo" xfId="40882" builtinId="8" hidden="1"/>
    <cellStyle name="Hipervínculo" xfId="40884" builtinId="8" hidden="1"/>
    <cellStyle name="Hipervínculo" xfId="40886" builtinId="8" hidden="1"/>
    <cellStyle name="Hipervínculo" xfId="40888" builtinId="8" hidden="1"/>
    <cellStyle name="Hipervínculo" xfId="40890" builtinId="8" hidden="1"/>
    <cellStyle name="Hipervínculo" xfId="40892" builtinId="8" hidden="1"/>
    <cellStyle name="Hipervínculo" xfId="40894" builtinId="8" hidden="1"/>
    <cellStyle name="Hipervínculo" xfId="40896" builtinId="8" hidden="1"/>
    <cellStyle name="Hipervínculo" xfId="40898" builtinId="8" hidden="1"/>
    <cellStyle name="Hipervínculo" xfId="40900" builtinId="8" hidden="1"/>
    <cellStyle name="Hipervínculo" xfId="40902" builtinId="8" hidden="1"/>
    <cellStyle name="Hipervínculo" xfId="40904" builtinId="8" hidden="1"/>
    <cellStyle name="Hipervínculo" xfId="40906" builtinId="8" hidden="1"/>
    <cellStyle name="Hipervínculo" xfId="40908" builtinId="8" hidden="1"/>
    <cellStyle name="Hipervínculo" xfId="40910" builtinId="8" hidden="1"/>
    <cellStyle name="Hipervínculo" xfId="40912" builtinId="8" hidden="1"/>
    <cellStyle name="Hipervínculo" xfId="40914" builtinId="8" hidden="1"/>
    <cellStyle name="Hipervínculo" xfId="40916" builtinId="8" hidden="1"/>
    <cellStyle name="Hipervínculo" xfId="40918" builtinId="8" hidden="1"/>
    <cellStyle name="Hipervínculo" xfId="40920" builtinId="8" hidden="1"/>
    <cellStyle name="Hipervínculo" xfId="40922" builtinId="8" hidden="1"/>
    <cellStyle name="Hipervínculo" xfId="40924" builtinId="8" hidden="1"/>
    <cellStyle name="Hipervínculo" xfId="40926" builtinId="8" hidden="1"/>
    <cellStyle name="Hipervínculo" xfId="40928" builtinId="8" hidden="1"/>
    <cellStyle name="Hipervínculo" xfId="40930" builtinId="8" hidden="1"/>
    <cellStyle name="Hipervínculo" xfId="40932" builtinId="8" hidden="1"/>
    <cellStyle name="Hipervínculo" xfId="40934" builtinId="8" hidden="1"/>
    <cellStyle name="Hipervínculo" xfId="40936" builtinId="8" hidden="1"/>
    <cellStyle name="Hipervínculo" xfId="40938" builtinId="8" hidden="1"/>
    <cellStyle name="Hipervínculo" xfId="40940" builtinId="8" hidden="1"/>
    <cellStyle name="Hipervínculo" xfId="40942" builtinId="8" hidden="1"/>
    <cellStyle name="Hipervínculo" xfId="40944" builtinId="8" hidden="1"/>
    <cellStyle name="Hipervínculo" xfId="40946" builtinId="8" hidden="1"/>
    <cellStyle name="Hipervínculo" xfId="40948" builtinId="8" hidden="1"/>
    <cellStyle name="Hipervínculo" xfId="40950" builtinId="8" hidden="1"/>
    <cellStyle name="Hipervínculo" xfId="40952" builtinId="8" hidden="1"/>
    <cellStyle name="Hipervínculo" xfId="40954" builtinId="8" hidden="1"/>
    <cellStyle name="Hipervínculo" xfId="40956" builtinId="8" hidden="1"/>
    <cellStyle name="Hipervínculo" xfId="40958" builtinId="8" hidden="1"/>
    <cellStyle name="Hipervínculo" xfId="40960" builtinId="8" hidden="1"/>
    <cellStyle name="Hipervínculo" xfId="40962" builtinId="8" hidden="1"/>
    <cellStyle name="Hipervínculo" xfId="40964" builtinId="8" hidden="1"/>
    <cellStyle name="Hipervínculo" xfId="40966" builtinId="8" hidden="1"/>
    <cellStyle name="Hipervínculo" xfId="40968" builtinId="8" hidden="1"/>
    <cellStyle name="Hipervínculo" xfId="40970" builtinId="8" hidden="1"/>
    <cellStyle name="Hipervínculo" xfId="40972" builtinId="8" hidden="1"/>
    <cellStyle name="Hipervínculo" xfId="40974" builtinId="8" hidden="1"/>
    <cellStyle name="Hipervínculo" xfId="40976" builtinId="8" hidden="1"/>
    <cellStyle name="Hipervínculo" xfId="40978" builtinId="8" hidden="1"/>
    <cellStyle name="Hipervínculo" xfId="40980" builtinId="8" hidden="1"/>
    <cellStyle name="Hipervínculo" xfId="40982" builtinId="8" hidden="1"/>
    <cellStyle name="Hipervínculo" xfId="40984" builtinId="8" hidden="1"/>
    <cellStyle name="Hipervínculo" xfId="40986" builtinId="8" hidden="1"/>
    <cellStyle name="Hipervínculo" xfId="40988" builtinId="8" hidden="1"/>
    <cellStyle name="Hipervínculo" xfId="40990" builtinId="8" hidden="1"/>
    <cellStyle name="Hipervínculo" xfId="40992" builtinId="8" hidden="1"/>
    <cellStyle name="Hipervínculo" xfId="40994" builtinId="8" hidden="1"/>
    <cellStyle name="Hipervínculo" xfId="40996" builtinId="8" hidden="1"/>
    <cellStyle name="Hipervínculo" xfId="40998" builtinId="8" hidden="1"/>
    <cellStyle name="Hipervínculo" xfId="41000" builtinId="8" hidden="1"/>
    <cellStyle name="Hipervínculo" xfId="41002" builtinId="8" hidden="1"/>
    <cellStyle name="Hipervínculo" xfId="41004" builtinId="8" hidden="1"/>
    <cellStyle name="Hipervínculo" xfId="41006" builtinId="8" hidden="1"/>
    <cellStyle name="Hipervínculo" xfId="41008" builtinId="8" hidden="1"/>
    <cellStyle name="Hipervínculo" xfId="41010" builtinId="8" hidden="1"/>
    <cellStyle name="Hipervínculo" xfId="41012" builtinId="8" hidden="1"/>
    <cellStyle name="Hipervínculo" xfId="41014" builtinId="8" hidden="1"/>
    <cellStyle name="Hipervínculo" xfId="41016" builtinId="8" hidden="1"/>
    <cellStyle name="Hipervínculo" xfId="41018" builtinId="8" hidden="1"/>
    <cellStyle name="Hipervínculo" xfId="41020" builtinId="8" hidden="1"/>
    <cellStyle name="Hipervínculo" xfId="41022" builtinId="8" hidden="1"/>
    <cellStyle name="Hipervínculo" xfId="41024" builtinId="8" hidden="1"/>
    <cellStyle name="Hipervínculo" xfId="41026" builtinId="8" hidden="1"/>
    <cellStyle name="Hipervínculo" xfId="41028" builtinId="8" hidden="1"/>
    <cellStyle name="Hipervínculo" xfId="41030" builtinId="8" hidden="1"/>
    <cellStyle name="Hipervínculo" xfId="41032" builtinId="8" hidden="1"/>
    <cellStyle name="Hipervínculo" xfId="41034" builtinId="8" hidden="1"/>
    <cellStyle name="Hipervínculo" xfId="41036" builtinId="8" hidden="1"/>
    <cellStyle name="Hipervínculo" xfId="41038" builtinId="8" hidden="1"/>
    <cellStyle name="Hipervínculo" xfId="41040" builtinId="8" hidden="1"/>
    <cellStyle name="Hipervínculo" xfId="41042" builtinId="8" hidden="1"/>
    <cellStyle name="Hipervínculo" xfId="41044" builtinId="8" hidden="1"/>
    <cellStyle name="Hipervínculo" xfId="41046" builtinId="8" hidden="1"/>
    <cellStyle name="Hipervínculo" xfId="41048" builtinId="8" hidden="1"/>
    <cellStyle name="Hipervínculo" xfId="41050" builtinId="8" hidden="1"/>
    <cellStyle name="Hipervínculo" xfId="41052" builtinId="8" hidden="1"/>
    <cellStyle name="Hipervínculo" xfId="41054" builtinId="8" hidden="1"/>
    <cellStyle name="Hipervínculo" xfId="41056" builtinId="8" hidden="1"/>
    <cellStyle name="Hipervínculo" xfId="41058" builtinId="8" hidden="1"/>
    <cellStyle name="Hipervínculo" xfId="41060" builtinId="8" hidden="1"/>
    <cellStyle name="Hipervínculo" xfId="41062" builtinId="8" hidden="1"/>
    <cellStyle name="Hipervínculo" xfId="41064" builtinId="8" hidden="1"/>
    <cellStyle name="Hipervínculo" xfId="41066" builtinId="8" hidden="1"/>
    <cellStyle name="Hipervínculo" xfId="41068" builtinId="8" hidden="1"/>
    <cellStyle name="Hipervínculo" xfId="41070" builtinId="8" hidden="1"/>
    <cellStyle name="Hipervínculo" xfId="41072" builtinId="8" hidden="1"/>
    <cellStyle name="Hipervínculo" xfId="41074" builtinId="8" hidden="1"/>
    <cellStyle name="Hipervínculo" xfId="41076" builtinId="8" hidden="1"/>
    <cellStyle name="Hipervínculo" xfId="41078" builtinId="8" hidden="1"/>
    <cellStyle name="Hipervínculo" xfId="41080" builtinId="8" hidden="1"/>
    <cellStyle name="Hipervínculo" xfId="41082" builtinId="8" hidden="1"/>
    <cellStyle name="Hipervínculo" xfId="41084" builtinId="8" hidden="1"/>
    <cellStyle name="Hipervínculo" xfId="41086" builtinId="8" hidden="1"/>
    <cellStyle name="Hipervínculo" xfId="41088" builtinId="8" hidden="1"/>
    <cellStyle name="Hipervínculo" xfId="41090" builtinId="8" hidden="1"/>
    <cellStyle name="Hipervínculo" xfId="41092" builtinId="8" hidden="1"/>
    <cellStyle name="Hipervínculo" xfId="41094" builtinId="8" hidden="1"/>
    <cellStyle name="Hipervínculo" xfId="41096" builtinId="8" hidden="1"/>
    <cellStyle name="Hipervínculo" xfId="41098" builtinId="8" hidden="1"/>
    <cellStyle name="Hipervínculo" xfId="41100" builtinId="8" hidden="1"/>
    <cellStyle name="Hipervínculo" xfId="41102" builtinId="8" hidden="1"/>
    <cellStyle name="Hipervínculo" xfId="41104" builtinId="8" hidden="1"/>
    <cellStyle name="Hipervínculo" xfId="41106" builtinId="8" hidden="1"/>
    <cellStyle name="Hipervínculo" xfId="41108" builtinId="8" hidden="1"/>
    <cellStyle name="Hipervínculo" xfId="41110" builtinId="8" hidden="1"/>
    <cellStyle name="Hipervínculo" xfId="41112" builtinId="8" hidden="1"/>
    <cellStyle name="Hipervínculo" xfId="41114" builtinId="8" hidden="1"/>
    <cellStyle name="Hipervínculo" xfId="41116" builtinId="8" hidden="1"/>
    <cellStyle name="Hipervínculo" xfId="41118" builtinId="8" hidden="1"/>
    <cellStyle name="Hipervínculo" xfId="41120" builtinId="8" hidden="1"/>
    <cellStyle name="Hipervínculo" xfId="41122" builtinId="8" hidden="1"/>
    <cellStyle name="Hipervínculo" xfId="41124" builtinId="8" hidden="1"/>
    <cellStyle name="Hipervínculo" xfId="41126" builtinId="8" hidden="1"/>
    <cellStyle name="Hipervínculo" xfId="41128" builtinId="8" hidden="1"/>
    <cellStyle name="Hipervínculo" xfId="41130" builtinId="8" hidden="1"/>
    <cellStyle name="Hipervínculo" xfId="41132" builtinId="8" hidden="1"/>
    <cellStyle name="Hipervínculo" xfId="41134" builtinId="8" hidden="1"/>
    <cellStyle name="Hipervínculo" xfId="41136" builtinId="8" hidden="1"/>
    <cellStyle name="Hipervínculo" xfId="41138" builtinId="8" hidden="1"/>
    <cellStyle name="Hipervínculo" xfId="41140" builtinId="8" hidden="1"/>
    <cellStyle name="Hipervínculo" xfId="41142" builtinId="8" hidden="1"/>
    <cellStyle name="Hipervínculo" xfId="41144" builtinId="8" hidden="1"/>
    <cellStyle name="Hipervínculo" xfId="41146" builtinId="8" hidden="1"/>
    <cellStyle name="Hipervínculo" xfId="41148" builtinId="8" hidden="1"/>
    <cellStyle name="Hipervínculo" xfId="41150" builtinId="8" hidden="1"/>
    <cellStyle name="Hipervínculo" xfId="41152" builtinId="8" hidden="1"/>
    <cellStyle name="Hipervínculo" xfId="41154" builtinId="8" hidden="1"/>
    <cellStyle name="Hipervínculo" xfId="41156" builtinId="8" hidden="1"/>
    <cellStyle name="Hipervínculo" xfId="41158" builtinId="8" hidden="1"/>
    <cellStyle name="Hipervínculo" xfId="41160" builtinId="8" hidden="1"/>
    <cellStyle name="Hipervínculo" xfId="41162" builtinId="8" hidden="1"/>
    <cellStyle name="Hipervínculo" xfId="41164" builtinId="8" hidden="1"/>
    <cellStyle name="Hipervínculo" xfId="41166" builtinId="8" hidden="1"/>
    <cellStyle name="Hipervínculo" xfId="41168" builtinId="8" hidden="1"/>
    <cellStyle name="Hipervínculo" xfId="41170" builtinId="8" hidden="1"/>
    <cellStyle name="Hipervínculo" xfId="41172" builtinId="8" hidden="1"/>
    <cellStyle name="Hipervínculo" xfId="41174" builtinId="8" hidden="1"/>
    <cellStyle name="Hipervínculo" xfId="41176" builtinId="8" hidden="1"/>
    <cellStyle name="Hipervínculo" xfId="41178" builtinId="8" hidden="1"/>
    <cellStyle name="Hipervínculo" xfId="41180" builtinId="8" hidden="1"/>
    <cellStyle name="Hipervínculo" xfId="41182" builtinId="8" hidden="1"/>
    <cellStyle name="Hipervínculo" xfId="41184" builtinId="8" hidden="1"/>
    <cellStyle name="Hipervínculo" xfId="41186" builtinId="8" hidden="1"/>
    <cellStyle name="Hipervínculo" xfId="41188" builtinId="8" hidden="1"/>
    <cellStyle name="Hipervínculo" xfId="41190" builtinId="8" hidden="1"/>
    <cellStyle name="Hipervínculo" xfId="41192" builtinId="8" hidden="1"/>
    <cellStyle name="Hipervínculo" xfId="41194" builtinId="8" hidden="1"/>
    <cellStyle name="Hipervínculo" xfId="41196" builtinId="8" hidden="1"/>
    <cellStyle name="Hipervínculo" xfId="41198" builtinId="8" hidden="1"/>
    <cellStyle name="Hipervínculo" xfId="41200" builtinId="8" hidden="1"/>
    <cellStyle name="Hipervínculo" xfId="41202" builtinId="8" hidden="1"/>
    <cellStyle name="Hipervínculo" xfId="41204" builtinId="8" hidden="1"/>
    <cellStyle name="Hipervínculo" xfId="41206" builtinId="8" hidden="1"/>
    <cellStyle name="Hipervínculo" xfId="41208" builtinId="8" hidden="1"/>
    <cellStyle name="Hipervínculo" xfId="41210" builtinId="8" hidden="1"/>
    <cellStyle name="Hipervínculo" xfId="41212" builtinId="8" hidden="1"/>
    <cellStyle name="Hipervínculo" xfId="41214" builtinId="8" hidden="1"/>
    <cellStyle name="Hipervínculo" xfId="41216" builtinId="8" hidden="1"/>
    <cellStyle name="Hipervínculo" xfId="41218" builtinId="8" hidden="1"/>
    <cellStyle name="Hipervínculo" xfId="41220" builtinId="8" hidden="1"/>
    <cellStyle name="Hipervínculo" xfId="41222" builtinId="8" hidden="1"/>
    <cellStyle name="Hipervínculo" xfId="41224" builtinId="8" hidden="1"/>
    <cellStyle name="Hipervínculo" xfId="41226" builtinId="8" hidden="1"/>
    <cellStyle name="Hipervínculo" xfId="41228" builtinId="8" hidden="1"/>
    <cellStyle name="Hipervínculo" xfId="41230" builtinId="8" hidden="1"/>
    <cellStyle name="Hipervínculo" xfId="41232" builtinId="8" hidden="1"/>
    <cellStyle name="Hipervínculo" xfId="41234" builtinId="8" hidden="1"/>
    <cellStyle name="Hipervínculo" xfId="41236" builtinId="8" hidden="1"/>
    <cellStyle name="Hipervínculo" xfId="41238" builtinId="8" hidden="1"/>
    <cellStyle name="Hipervínculo" xfId="41240" builtinId="8" hidden="1"/>
    <cellStyle name="Hipervínculo" xfId="41242" builtinId="8" hidden="1"/>
    <cellStyle name="Hipervínculo" xfId="41244" builtinId="8" hidden="1"/>
    <cellStyle name="Hipervínculo" xfId="41246" builtinId="8" hidden="1"/>
    <cellStyle name="Hipervínculo" xfId="41248" builtinId="8" hidden="1"/>
    <cellStyle name="Hipervínculo" xfId="41250" builtinId="8" hidden="1"/>
    <cellStyle name="Hipervínculo" xfId="41252" builtinId="8" hidden="1"/>
    <cellStyle name="Hipervínculo" xfId="41254" builtinId="8" hidden="1"/>
    <cellStyle name="Hipervínculo" xfId="41256" builtinId="8" hidden="1"/>
    <cellStyle name="Hipervínculo" xfId="41258" builtinId="8" hidden="1"/>
    <cellStyle name="Hipervínculo" xfId="41260" builtinId="8" hidden="1"/>
    <cellStyle name="Hipervínculo" xfId="41262" builtinId="8" hidden="1"/>
    <cellStyle name="Hipervínculo" xfId="41264" builtinId="8" hidden="1"/>
    <cellStyle name="Hipervínculo" xfId="41266" builtinId="8" hidden="1"/>
    <cellStyle name="Hipervínculo" xfId="41268" builtinId="8" hidden="1"/>
    <cellStyle name="Hipervínculo" xfId="41270" builtinId="8" hidden="1"/>
    <cellStyle name="Hipervínculo" xfId="41272" builtinId="8" hidden="1"/>
    <cellStyle name="Hipervínculo" xfId="41274" builtinId="8" hidden="1"/>
    <cellStyle name="Hipervínculo" xfId="41276" builtinId="8" hidden="1"/>
    <cellStyle name="Hipervínculo" xfId="41278" builtinId="8" hidden="1"/>
    <cellStyle name="Hipervínculo" xfId="41280" builtinId="8" hidden="1"/>
    <cellStyle name="Hipervínculo" xfId="41282" builtinId="8" hidden="1"/>
    <cellStyle name="Hipervínculo" xfId="41284" builtinId="8" hidden="1"/>
    <cellStyle name="Hipervínculo" xfId="41286" builtinId="8" hidden="1"/>
    <cellStyle name="Hipervínculo" xfId="41288" builtinId="8" hidden="1"/>
    <cellStyle name="Hipervínculo" xfId="41290" builtinId="8" hidden="1"/>
    <cellStyle name="Hipervínculo" xfId="41292" builtinId="8" hidden="1"/>
    <cellStyle name="Hipervínculo" xfId="41294" builtinId="8" hidden="1"/>
    <cellStyle name="Hipervínculo" xfId="41296" builtinId="8" hidden="1"/>
    <cellStyle name="Hipervínculo" xfId="41298" builtinId="8" hidden="1"/>
    <cellStyle name="Hipervínculo" xfId="41300" builtinId="8" hidden="1"/>
    <cellStyle name="Hipervínculo" xfId="41302" builtinId="8" hidden="1"/>
    <cellStyle name="Hipervínculo" xfId="41304" builtinId="8" hidden="1"/>
    <cellStyle name="Hipervínculo" xfId="41306" builtinId="8" hidden="1"/>
    <cellStyle name="Hipervínculo" xfId="41308" builtinId="8" hidden="1"/>
    <cellStyle name="Hipervínculo" xfId="41310" builtinId="8" hidden="1"/>
    <cellStyle name="Hipervínculo" xfId="41312" builtinId="8" hidden="1"/>
    <cellStyle name="Hipervínculo" xfId="41314" builtinId="8" hidden="1"/>
    <cellStyle name="Hipervínculo" xfId="41316" builtinId="8" hidden="1"/>
    <cellStyle name="Hipervínculo" xfId="41318" builtinId="8" hidden="1"/>
    <cellStyle name="Hipervínculo" xfId="41320" builtinId="8" hidden="1"/>
    <cellStyle name="Hipervínculo" xfId="41322" builtinId="8" hidden="1"/>
    <cellStyle name="Hipervínculo" xfId="41324" builtinId="8" hidden="1"/>
    <cellStyle name="Hipervínculo" xfId="41326" builtinId="8" hidden="1"/>
    <cellStyle name="Hipervínculo" xfId="41328" builtinId="8" hidden="1"/>
    <cellStyle name="Hipervínculo" xfId="41330" builtinId="8" hidden="1"/>
    <cellStyle name="Hipervínculo" xfId="41332" builtinId="8" hidden="1"/>
    <cellStyle name="Hipervínculo" xfId="41334" builtinId="8" hidden="1"/>
    <cellStyle name="Hipervínculo" xfId="41336" builtinId="8" hidden="1"/>
    <cellStyle name="Hipervínculo" xfId="41338" builtinId="8" hidden="1"/>
    <cellStyle name="Hipervínculo" xfId="41340" builtinId="8" hidden="1"/>
    <cellStyle name="Hipervínculo" xfId="41342" builtinId="8" hidden="1"/>
    <cellStyle name="Hipervínculo" xfId="41344" builtinId="8" hidden="1"/>
    <cellStyle name="Hipervínculo" xfId="41346" builtinId="8" hidden="1"/>
    <cellStyle name="Hipervínculo" xfId="41348" builtinId="8" hidden="1"/>
    <cellStyle name="Hipervínculo" xfId="41350" builtinId="8" hidden="1"/>
    <cellStyle name="Hipervínculo" xfId="41352" builtinId="8" hidden="1"/>
    <cellStyle name="Hipervínculo" xfId="41354" builtinId="8" hidden="1"/>
    <cellStyle name="Hipervínculo" xfId="41356" builtinId="8" hidden="1"/>
    <cellStyle name="Hipervínculo" xfId="41358" builtinId="8" hidden="1"/>
    <cellStyle name="Hipervínculo" xfId="41360" builtinId="8" hidden="1"/>
    <cellStyle name="Hipervínculo" xfId="41362" builtinId="8" hidden="1"/>
    <cellStyle name="Hipervínculo" xfId="41364" builtinId="8" hidden="1"/>
    <cellStyle name="Hipervínculo" xfId="41366" builtinId="8" hidden="1"/>
    <cellStyle name="Hipervínculo" xfId="41368" builtinId="8" hidden="1"/>
    <cellStyle name="Hipervínculo" xfId="41370" builtinId="8" hidden="1"/>
    <cellStyle name="Hipervínculo" xfId="41372" builtinId="8" hidden="1"/>
    <cellStyle name="Hipervínculo" xfId="41374" builtinId="8" hidden="1"/>
    <cellStyle name="Hipervínculo" xfId="41376" builtinId="8" hidden="1"/>
    <cellStyle name="Hipervínculo" xfId="41378" builtinId="8" hidden="1"/>
    <cellStyle name="Hipervínculo" xfId="41380" builtinId="8" hidden="1"/>
    <cellStyle name="Hipervínculo" xfId="41382" builtinId="8" hidden="1"/>
    <cellStyle name="Hipervínculo" xfId="41384" builtinId="8" hidden="1"/>
    <cellStyle name="Hipervínculo" xfId="41386" builtinId="8" hidden="1"/>
    <cellStyle name="Hipervínculo" xfId="41388" builtinId="8" hidden="1"/>
    <cellStyle name="Hipervínculo" xfId="41390" builtinId="8" hidden="1"/>
    <cellStyle name="Hipervínculo" xfId="41392" builtinId="8" hidden="1"/>
    <cellStyle name="Hipervínculo" xfId="41394" builtinId="8" hidden="1"/>
    <cellStyle name="Hipervínculo" xfId="41396" builtinId="8" hidden="1"/>
    <cellStyle name="Hipervínculo" xfId="41398" builtinId="8" hidden="1"/>
    <cellStyle name="Hipervínculo" xfId="41400" builtinId="8" hidden="1"/>
    <cellStyle name="Hipervínculo" xfId="41402" builtinId="8" hidden="1"/>
    <cellStyle name="Hipervínculo" xfId="41404" builtinId="8" hidden="1"/>
    <cellStyle name="Hipervínculo" xfId="41406" builtinId="8" hidden="1"/>
    <cellStyle name="Hipervínculo" xfId="41408" builtinId="8" hidden="1"/>
    <cellStyle name="Hipervínculo" xfId="41410" builtinId="8" hidden="1"/>
    <cellStyle name="Hipervínculo" xfId="41412" builtinId="8" hidden="1"/>
    <cellStyle name="Hipervínculo" xfId="41414" builtinId="8" hidden="1"/>
    <cellStyle name="Hipervínculo" xfId="41416" builtinId="8" hidden="1"/>
    <cellStyle name="Hipervínculo" xfId="41418" builtinId="8" hidden="1"/>
    <cellStyle name="Hipervínculo" xfId="41420" builtinId="8" hidden="1"/>
    <cellStyle name="Hipervínculo" xfId="41422" builtinId="8" hidden="1"/>
    <cellStyle name="Hipervínculo" xfId="41424" builtinId="8" hidden="1"/>
    <cellStyle name="Hipervínculo" xfId="41426" builtinId="8" hidden="1"/>
    <cellStyle name="Hipervínculo" xfId="41428" builtinId="8" hidden="1"/>
    <cellStyle name="Hipervínculo" xfId="41430" builtinId="8" hidden="1"/>
    <cellStyle name="Hipervínculo" xfId="41432" builtinId="8" hidden="1"/>
    <cellStyle name="Hipervínculo" xfId="41434" builtinId="8" hidden="1"/>
    <cellStyle name="Hipervínculo" xfId="41436" builtinId="8" hidden="1"/>
    <cellStyle name="Hipervínculo" xfId="41438" builtinId="8" hidden="1"/>
    <cellStyle name="Hipervínculo" xfId="41440" builtinId="8" hidden="1"/>
    <cellStyle name="Hipervínculo" xfId="41442" builtinId="8" hidden="1"/>
    <cellStyle name="Hipervínculo" xfId="41444" builtinId="8" hidden="1"/>
    <cellStyle name="Hipervínculo" xfId="41446" builtinId="8" hidden="1"/>
    <cellStyle name="Hipervínculo" xfId="41448" builtinId="8" hidden="1"/>
    <cellStyle name="Hipervínculo" xfId="41450" builtinId="8" hidden="1"/>
    <cellStyle name="Hipervínculo" xfId="41452" builtinId="8" hidden="1"/>
    <cellStyle name="Hipervínculo" xfId="41454" builtinId="8" hidden="1"/>
    <cellStyle name="Hipervínculo" xfId="41456" builtinId="8" hidden="1"/>
    <cellStyle name="Hipervínculo" xfId="41458" builtinId="8" hidden="1"/>
    <cellStyle name="Hipervínculo" xfId="41460" builtinId="8" hidden="1"/>
    <cellStyle name="Hipervínculo" xfId="41462" builtinId="8" hidden="1"/>
    <cellStyle name="Hipervínculo" xfId="41464" builtinId="8" hidden="1"/>
    <cellStyle name="Hipervínculo" xfId="41466" builtinId="8" hidden="1"/>
    <cellStyle name="Hipervínculo" xfId="41468" builtinId="8" hidden="1"/>
    <cellStyle name="Hipervínculo" xfId="41470" builtinId="8" hidden="1"/>
    <cellStyle name="Hipervínculo" xfId="41472" builtinId="8" hidden="1"/>
    <cellStyle name="Hipervínculo" xfId="41474" builtinId="8" hidden="1"/>
    <cellStyle name="Hipervínculo" xfId="41476" builtinId="8" hidden="1"/>
    <cellStyle name="Hipervínculo" xfId="41478" builtinId="8" hidden="1"/>
    <cellStyle name="Hipervínculo" xfId="41480" builtinId="8" hidden="1"/>
    <cellStyle name="Hipervínculo" xfId="41482" builtinId="8" hidden="1"/>
    <cellStyle name="Hipervínculo" xfId="41484" builtinId="8" hidden="1"/>
    <cellStyle name="Hipervínculo" xfId="41486" builtinId="8" hidden="1"/>
    <cellStyle name="Hipervínculo" xfId="41488" builtinId="8" hidden="1"/>
    <cellStyle name="Hipervínculo" xfId="41490" builtinId="8" hidden="1"/>
    <cellStyle name="Hipervínculo" xfId="41492" builtinId="8" hidden="1"/>
    <cellStyle name="Hipervínculo" xfId="41494" builtinId="8" hidden="1"/>
    <cellStyle name="Hipervínculo" xfId="41496" builtinId="8" hidden="1"/>
    <cellStyle name="Hipervínculo" xfId="41498" builtinId="8" hidden="1"/>
    <cellStyle name="Hipervínculo" xfId="41500" builtinId="8" hidden="1"/>
    <cellStyle name="Hipervínculo" xfId="41502" builtinId="8" hidden="1"/>
    <cellStyle name="Hipervínculo" xfId="41504" builtinId="8" hidden="1"/>
    <cellStyle name="Hipervínculo" xfId="41506" builtinId="8" hidden="1"/>
    <cellStyle name="Hipervínculo" xfId="41508" builtinId="8" hidden="1"/>
    <cellStyle name="Hipervínculo" xfId="41510" builtinId="8" hidden="1"/>
    <cellStyle name="Hipervínculo" xfId="41512" builtinId="8" hidden="1"/>
    <cellStyle name="Hipervínculo" xfId="41514" builtinId="8" hidden="1"/>
    <cellStyle name="Hipervínculo" xfId="41516" builtinId="8" hidden="1"/>
    <cellStyle name="Hipervínculo" xfId="41518" builtinId="8" hidden="1"/>
    <cellStyle name="Hipervínculo" xfId="41520" builtinId="8" hidden="1"/>
    <cellStyle name="Hipervínculo" xfId="41522" builtinId="8" hidden="1"/>
    <cellStyle name="Hipervínculo" xfId="41524" builtinId="8" hidden="1"/>
    <cellStyle name="Hipervínculo" xfId="41526" builtinId="8" hidden="1"/>
    <cellStyle name="Hipervínculo" xfId="41528" builtinId="8" hidden="1"/>
    <cellStyle name="Hipervínculo" xfId="41530" builtinId="8" hidden="1"/>
    <cellStyle name="Hipervínculo" xfId="41532" builtinId="8" hidden="1"/>
    <cellStyle name="Hipervínculo" xfId="41534" builtinId="8" hidden="1"/>
    <cellStyle name="Hipervínculo" xfId="41536" builtinId="8" hidden="1"/>
    <cellStyle name="Hipervínculo" xfId="41538" builtinId="8" hidden="1"/>
    <cellStyle name="Hipervínculo" xfId="41540" builtinId="8" hidden="1"/>
    <cellStyle name="Hipervínculo" xfId="41542" builtinId="8" hidden="1"/>
    <cellStyle name="Hipervínculo" xfId="41544" builtinId="8" hidden="1"/>
    <cellStyle name="Hipervínculo" xfId="41546" builtinId="8" hidden="1"/>
    <cellStyle name="Hipervínculo" xfId="41548" builtinId="8" hidden="1"/>
    <cellStyle name="Hipervínculo" xfId="41550" builtinId="8" hidden="1"/>
    <cellStyle name="Hipervínculo" xfId="41552" builtinId="8" hidden="1"/>
    <cellStyle name="Hipervínculo" xfId="41554" builtinId="8" hidden="1"/>
    <cellStyle name="Hipervínculo" xfId="41556" builtinId="8" hidden="1"/>
    <cellStyle name="Hipervínculo" xfId="41558" builtinId="8" hidden="1"/>
    <cellStyle name="Hipervínculo" xfId="41560" builtinId="8" hidden="1"/>
    <cellStyle name="Hipervínculo" xfId="41562" builtinId="8" hidden="1"/>
    <cellStyle name="Hipervínculo" xfId="41564" builtinId="8" hidden="1"/>
    <cellStyle name="Hipervínculo" xfId="41566" builtinId="8" hidden="1"/>
    <cellStyle name="Hipervínculo" xfId="41568" builtinId="8" hidden="1"/>
    <cellStyle name="Hipervínculo" xfId="41570" builtinId="8" hidden="1"/>
    <cellStyle name="Hipervínculo" xfId="41572" builtinId="8" hidden="1"/>
    <cellStyle name="Hipervínculo" xfId="41574" builtinId="8" hidden="1"/>
    <cellStyle name="Hipervínculo" xfId="41576" builtinId="8" hidden="1"/>
    <cellStyle name="Hipervínculo" xfId="41578" builtinId="8" hidden="1"/>
    <cellStyle name="Hipervínculo" xfId="41580" builtinId="8" hidden="1"/>
    <cellStyle name="Hipervínculo" xfId="41582" builtinId="8" hidden="1"/>
    <cellStyle name="Hipervínculo" xfId="41584" builtinId="8" hidden="1"/>
    <cellStyle name="Hipervínculo" xfId="41586" builtinId="8" hidden="1"/>
    <cellStyle name="Hipervínculo" xfId="41588" builtinId="8" hidden="1"/>
    <cellStyle name="Hipervínculo" xfId="41590" builtinId="8" hidden="1"/>
    <cellStyle name="Hipervínculo" xfId="41592" builtinId="8" hidden="1"/>
    <cellStyle name="Hipervínculo" xfId="41594" builtinId="8" hidden="1"/>
    <cellStyle name="Hipervínculo" xfId="41596" builtinId="8" hidden="1"/>
    <cellStyle name="Hipervínculo" xfId="41598" builtinId="8" hidden="1"/>
    <cellStyle name="Hipervínculo" xfId="41600" builtinId="8" hidden="1"/>
    <cellStyle name="Hipervínculo" xfId="41602" builtinId="8" hidden="1"/>
    <cellStyle name="Hipervínculo" xfId="41604" builtinId="8" hidden="1"/>
    <cellStyle name="Hipervínculo" xfId="41606" builtinId="8" hidden="1"/>
    <cellStyle name="Hipervínculo" xfId="41608" builtinId="8" hidden="1"/>
    <cellStyle name="Hipervínculo" xfId="41610" builtinId="8" hidden="1"/>
    <cellStyle name="Hipervínculo" xfId="41612" builtinId="8" hidden="1"/>
    <cellStyle name="Hipervínculo" xfId="41614" builtinId="8" hidden="1"/>
    <cellStyle name="Hipervínculo" xfId="41616" builtinId="8" hidden="1"/>
    <cellStyle name="Hipervínculo" xfId="41618" builtinId="8" hidden="1"/>
    <cellStyle name="Hipervínculo" xfId="41620" builtinId="8" hidden="1"/>
    <cellStyle name="Hipervínculo" xfId="41622" builtinId="8" hidden="1"/>
    <cellStyle name="Hipervínculo" xfId="41624" builtinId="8" hidden="1"/>
    <cellStyle name="Hipervínculo" xfId="41626" builtinId="8" hidden="1"/>
    <cellStyle name="Hipervínculo" xfId="41628" builtinId="8" hidden="1"/>
    <cellStyle name="Hipervínculo" xfId="41630" builtinId="8" hidden="1"/>
    <cellStyle name="Hipervínculo" xfId="41632" builtinId="8" hidden="1"/>
    <cellStyle name="Hipervínculo" xfId="41634" builtinId="8" hidden="1"/>
    <cellStyle name="Hipervínculo" xfId="41636" builtinId="8" hidden="1"/>
    <cellStyle name="Hipervínculo" xfId="41638" builtinId="8" hidden="1"/>
    <cellStyle name="Hipervínculo" xfId="41640" builtinId="8" hidden="1"/>
    <cellStyle name="Hipervínculo" xfId="41642" builtinId="8" hidden="1"/>
    <cellStyle name="Hipervínculo" xfId="41644" builtinId="8" hidden="1"/>
    <cellStyle name="Hipervínculo" xfId="41646" builtinId="8" hidden="1"/>
    <cellStyle name="Hipervínculo" xfId="41648" builtinId="8" hidden="1"/>
    <cellStyle name="Hipervínculo" xfId="41650" builtinId="8" hidden="1"/>
    <cellStyle name="Hipervínculo" xfId="41652" builtinId="8" hidden="1"/>
    <cellStyle name="Hipervínculo" xfId="41654" builtinId="8" hidden="1"/>
    <cellStyle name="Hipervínculo" xfId="41656" builtinId="8" hidden="1"/>
    <cellStyle name="Hipervínculo" xfId="41658" builtinId="8" hidden="1"/>
    <cellStyle name="Hipervínculo" xfId="41660" builtinId="8" hidden="1"/>
    <cellStyle name="Hipervínculo" xfId="41662" builtinId="8" hidden="1"/>
    <cellStyle name="Hipervínculo" xfId="41664" builtinId="8" hidden="1"/>
    <cellStyle name="Hipervínculo" xfId="41666" builtinId="8" hidden="1"/>
    <cellStyle name="Hipervínculo" xfId="41668" builtinId="8" hidden="1"/>
    <cellStyle name="Hipervínculo" xfId="41670" builtinId="8" hidden="1"/>
    <cellStyle name="Hipervínculo" xfId="41672" builtinId="8" hidden="1"/>
    <cellStyle name="Hipervínculo" xfId="41674" builtinId="8" hidden="1"/>
    <cellStyle name="Hipervínculo" xfId="41676" builtinId="8" hidden="1"/>
    <cellStyle name="Hipervínculo" xfId="41678" builtinId="8" hidden="1"/>
    <cellStyle name="Hipervínculo" xfId="41680" builtinId="8" hidden="1"/>
    <cellStyle name="Hipervínculo" xfId="41682" builtinId="8" hidden="1"/>
    <cellStyle name="Hipervínculo" xfId="41684" builtinId="8" hidden="1"/>
    <cellStyle name="Hipervínculo" xfId="41686" builtinId="8" hidden="1"/>
    <cellStyle name="Hipervínculo" xfId="41688" builtinId="8" hidden="1"/>
    <cellStyle name="Hipervínculo" xfId="41690" builtinId="8" hidden="1"/>
    <cellStyle name="Hipervínculo" xfId="41692" builtinId="8" hidden="1"/>
    <cellStyle name="Hipervínculo" xfId="41694" builtinId="8" hidden="1"/>
    <cellStyle name="Hipervínculo" xfId="41696" builtinId="8" hidden="1"/>
    <cellStyle name="Hipervínculo" xfId="41698" builtinId="8" hidden="1"/>
    <cellStyle name="Hipervínculo" xfId="41700" builtinId="8" hidden="1"/>
    <cellStyle name="Hipervínculo" xfId="41702" builtinId="8" hidden="1"/>
    <cellStyle name="Hipervínculo" xfId="41704" builtinId="8" hidden="1"/>
    <cellStyle name="Hipervínculo" xfId="41706" builtinId="8" hidden="1"/>
    <cellStyle name="Hipervínculo" xfId="41708" builtinId="8" hidden="1"/>
    <cellStyle name="Hipervínculo" xfId="41710" builtinId="8" hidden="1"/>
    <cellStyle name="Hipervínculo" xfId="41712" builtinId="8" hidden="1"/>
    <cellStyle name="Hipervínculo" xfId="41714" builtinId="8" hidden="1"/>
    <cellStyle name="Hipervínculo" xfId="41716" builtinId="8" hidden="1"/>
    <cellStyle name="Hipervínculo" xfId="41718" builtinId="8" hidden="1"/>
    <cellStyle name="Hipervínculo" xfId="41720" builtinId="8" hidden="1"/>
    <cellStyle name="Hipervínculo" xfId="41722" builtinId="8" hidden="1"/>
    <cellStyle name="Hipervínculo" xfId="41724" builtinId="8" hidden="1"/>
    <cellStyle name="Hipervínculo" xfId="41726" builtinId="8" hidden="1"/>
    <cellStyle name="Hipervínculo" xfId="41728" builtinId="8" hidden="1"/>
    <cellStyle name="Hipervínculo" xfId="41730" builtinId="8" hidden="1"/>
    <cellStyle name="Hipervínculo" xfId="41732" builtinId="8" hidden="1"/>
    <cellStyle name="Hipervínculo" xfId="41734" builtinId="8" hidden="1"/>
    <cellStyle name="Hipervínculo" xfId="41736" builtinId="8" hidden="1"/>
    <cellStyle name="Hipervínculo" xfId="41738" builtinId="8" hidden="1"/>
    <cellStyle name="Hipervínculo" xfId="41740" builtinId="8" hidden="1"/>
    <cellStyle name="Hipervínculo" xfId="41742" builtinId="8" hidden="1"/>
    <cellStyle name="Hipervínculo" xfId="41744" builtinId="8" hidden="1"/>
    <cellStyle name="Hipervínculo" xfId="41746" builtinId="8" hidden="1"/>
    <cellStyle name="Hipervínculo" xfId="41748" builtinId="8" hidden="1"/>
    <cellStyle name="Hipervínculo" xfId="41750" builtinId="8" hidden="1"/>
    <cellStyle name="Hipervínculo" xfId="41752" builtinId="8" hidden="1"/>
    <cellStyle name="Hipervínculo" xfId="41754" builtinId="8" hidden="1"/>
    <cellStyle name="Hipervínculo" xfId="41756" builtinId="8" hidden="1"/>
    <cellStyle name="Hipervínculo" xfId="41758" builtinId="8" hidden="1"/>
    <cellStyle name="Hipervínculo" xfId="41760" builtinId="8" hidden="1"/>
    <cellStyle name="Hipervínculo" xfId="41762" builtinId="8" hidden="1"/>
    <cellStyle name="Hipervínculo" xfId="41764" builtinId="8" hidden="1"/>
    <cellStyle name="Hipervínculo" xfId="41766" builtinId="8" hidden="1"/>
    <cellStyle name="Hipervínculo" xfId="41768" builtinId="8" hidden="1"/>
    <cellStyle name="Hipervínculo" xfId="41770" builtinId="8" hidden="1"/>
    <cellStyle name="Hipervínculo" xfId="41772" builtinId="8" hidden="1"/>
    <cellStyle name="Hipervínculo" xfId="41774" builtinId="8" hidden="1"/>
    <cellStyle name="Hipervínculo" xfId="41776" builtinId="8" hidden="1"/>
    <cellStyle name="Hipervínculo" xfId="41778" builtinId="8" hidden="1"/>
    <cellStyle name="Hipervínculo" xfId="41780" builtinId="8" hidden="1"/>
    <cellStyle name="Hipervínculo" xfId="41782" builtinId="8" hidden="1"/>
    <cellStyle name="Hipervínculo" xfId="41784" builtinId="8" hidden="1"/>
    <cellStyle name="Hipervínculo" xfId="41786" builtinId="8" hidden="1"/>
    <cellStyle name="Hipervínculo" xfId="41788" builtinId="8" hidden="1"/>
    <cellStyle name="Hipervínculo" xfId="41790" builtinId="8" hidden="1"/>
    <cellStyle name="Hipervínculo" xfId="41792" builtinId="8" hidden="1"/>
    <cellStyle name="Hipervínculo" xfId="41794" builtinId="8" hidden="1"/>
    <cellStyle name="Hipervínculo" xfId="41796" builtinId="8" hidden="1"/>
    <cellStyle name="Hipervínculo" xfId="41798" builtinId="8" hidden="1"/>
    <cellStyle name="Hipervínculo" xfId="41800" builtinId="8" hidden="1"/>
    <cellStyle name="Hipervínculo" xfId="41802" builtinId="8" hidden="1"/>
    <cellStyle name="Hipervínculo" xfId="41804" builtinId="8" hidden="1"/>
    <cellStyle name="Hipervínculo" xfId="41806" builtinId="8" hidden="1"/>
    <cellStyle name="Hipervínculo" xfId="41808" builtinId="8" hidden="1"/>
    <cellStyle name="Hipervínculo" xfId="41810" builtinId="8" hidden="1"/>
    <cellStyle name="Hipervínculo" xfId="41812" builtinId="8" hidden="1"/>
    <cellStyle name="Hipervínculo" xfId="41814" builtinId="8" hidden="1"/>
    <cellStyle name="Hipervínculo" xfId="41816" builtinId="8" hidden="1"/>
    <cellStyle name="Hipervínculo" xfId="41818" builtinId="8" hidden="1"/>
    <cellStyle name="Hipervínculo" xfId="41820" builtinId="8" hidden="1"/>
    <cellStyle name="Hipervínculo" xfId="41822" builtinId="8" hidden="1"/>
    <cellStyle name="Hipervínculo" xfId="41824" builtinId="8" hidden="1"/>
    <cellStyle name="Hipervínculo" xfId="41826" builtinId="8" hidden="1"/>
    <cellStyle name="Hipervínculo" xfId="41828" builtinId="8" hidden="1"/>
    <cellStyle name="Hipervínculo" xfId="41830" builtinId="8" hidden="1"/>
    <cellStyle name="Hipervínculo" xfId="41832" builtinId="8" hidden="1"/>
    <cellStyle name="Hipervínculo" xfId="41834" builtinId="8" hidden="1"/>
    <cellStyle name="Hipervínculo" xfId="41836" builtinId="8" hidden="1"/>
    <cellStyle name="Hipervínculo" xfId="41838" builtinId="8" hidden="1"/>
    <cellStyle name="Hipervínculo" xfId="41840" builtinId="8" hidden="1"/>
    <cellStyle name="Hipervínculo" xfId="41842" builtinId="8" hidden="1"/>
    <cellStyle name="Hipervínculo" xfId="41844" builtinId="8" hidden="1"/>
    <cellStyle name="Hipervínculo" xfId="41846" builtinId="8" hidden="1"/>
    <cellStyle name="Hipervínculo" xfId="41848" builtinId="8" hidden="1"/>
    <cellStyle name="Hipervínculo" xfId="41850" builtinId="8" hidden="1"/>
    <cellStyle name="Hipervínculo" xfId="41852" builtinId="8" hidden="1"/>
    <cellStyle name="Hipervínculo" xfId="41854" builtinId="8" hidden="1"/>
    <cellStyle name="Hipervínculo" xfId="41856" builtinId="8" hidden="1"/>
    <cellStyle name="Hipervínculo" xfId="41858" builtinId="8" hidden="1"/>
    <cellStyle name="Hipervínculo" xfId="41860" builtinId="8" hidden="1"/>
    <cellStyle name="Hipervínculo" xfId="41862" builtinId="8" hidden="1"/>
    <cellStyle name="Hipervínculo" xfId="41864" builtinId="8" hidden="1"/>
    <cellStyle name="Hipervínculo" xfId="41866" builtinId="8" hidden="1"/>
    <cellStyle name="Hipervínculo" xfId="41868" builtinId="8" hidden="1"/>
    <cellStyle name="Hipervínculo" xfId="41870" builtinId="8" hidden="1"/>
    <cellStyle name="Hipervínculo" xfId="41872" builtinId="8" hidden="1"/>
    <cellStyle name="Hipervínculo" xfId="41874" builtinId="8" hidden="1"/>
    <cellStyle name="Hipervínculo" xfId="41876" builtinId="8" hidden="1"/>
    <cellStyle name="Hipervínculo" xfId="41878" builtinId="8" hidden="1"/>
    <cellStyle name="Hipervínculo" xfId="41880" builtinId="8" hidden="1"/>
    <cellStyle name="Hipervínculo" xfId="41882" builtinId="8" hidden="1"/>
    <cellStyle name="Hipervínculo" xfId="41884" builtinId="8" hidden="1"/>
    <cellStyle name="Hipervínculo" xfId="41886" builtinId="8" hidden="1"/>
    <cellStyle name="Hipervínculo" xfId="41888" builtinId="8" hidden="1"/>
    <cellStyle name="Hipervínculo" xfId="41890" builtinId="8" hidden="1"/>
    <cellStyle name="Hipervínculo" xfId="41892" builtinId="8" hidden="1"/>
    <cellStyle name="Hipervínculo" xfId="41894" builtinId="8" hidden="1"/>
    <cellStyle name="Hipervínculo" xfId="41896" builtinId="8" hidden="1"/>
    <cellStyle name="Hipervínculo" xfId="41898" builtinId="8" hidden="1"/>
    <cellStyle name="Hipervínculo" xfId="41900" builtinId="8" hidden="1"/>
    <cellStyle name="Hipervínculo" xfId="41902" builtinId="8" hidden="1"/>
    <cellStyle name="Hipervínculo" xfId="41904" builtinId="8" hidden="1"/>
    <cellStyle name="Hipervínculo" xfId="41906" builtinId="8" hidden="1"/>
    <cellStyle name="Hipervínculo" xfId="41908" builtinId="8" hidden="1"/>
    <cellStyle name="Hipervínculo" xfId="41910" builtinId="8" hidden="1"/>
    <cellStyle name="Hipervínculo" xfId="41912" builtinId="8" hidden="1"/>
    <cellStyle name="Hipervínculo" xfId="41914" builtinId="8" hidden="1"/>
    <cellStyle name="Hipervínculo" xfId="41916" builtinId="8" hidden="1"/>
    <cellStyle name="Hipervínculo" xfId="41918" builtinId="8" hidden="1"/>
    <cellStyle name="Hipervínculo" xfId="41920" builtinId="8" hidden="1"/>
    <cellStyle name="Hipervínculo" xfId="41922" builtinId="8" hidden="1"/>
    <cellStyle name="Hipervínculo" xfId="41924" builtinId="8" hidden="1"/>
    <cellStyle name="Hipervínculo" xfId="41926" builtinId="8" hidden="1"/>
    <cellStyle name="Hipervínculo" xfId="41928" builtinId="8" hidden="1"/>
    <cellStyle name="Hipervínculo" xfId="41930" builtinId="8" hidden="1"/>
    <cellStyle name="Hipervínculo" xfId="41932" builtinId="8" hidden="1"/>
    <cellStyle name="Hipervínculo" xfId="41934" builtinId="8" hidden="1"/>
    <cellStyle name="Hipervínculo" xfId="41936" builtinId="8" hidden="1"/>
    <cellStyle name="Hipervínculo" xfId="41938" builtinId="8" hidden="1"/>
    <cellStyle name="Hipervínculo" xfId="41940" builtinId="8" hidden="1"/>
    <cellStyle name="Hipervínculo" xfId="41942" builtinId="8" hidden="1"/>
    <cellStyle name="Hipervínculo" xfId="41944" builtinId="8" hidden="1"/>
    <cellStyle name="Hipervínculo" xfId="41946" builtinId="8" hidden="1"/>
    <cellStyle name="Hipervínculo" xfId="41948" builtinId="8" hidden="1"/>
    <cellStyle name="Hipervínculo" xfId="41950" builtinId="8" hidden="1"/>
    <cellStyle name="Hipervínculo" xfId="41952" builtinId="8" hidden="1"/>
    <cellStyle name="Hipervínculo" xfId="41954" builtinId="8" hidden="1"/>
    <cellStyle name="Hipervínculo" xfId="41956" builtinId="8" hidden="1"/>
    <cellStyle name="Hipervínculo" xfId="41958" builtinId="8" hidden="1"/>
    <cellStyle name="Hipervínculo" xfId="41960" builtinId="8" hidden="1"/>
    <cellStyle name="Hipervínculo" xfId="41962" builtinId="8" hidden="1"/>
    <cellStyle name="Hipervínculo" xfId="41964" builtinId="8" hidden="1"/>
    <cellStyle name="Hipervínculo" xfId="41966" builtinId="8" hidden="1"/>
    <cellStyle name="Hipervínculo" xfId="41968" builtinId="8" hidden="1"/>
    <cellStyle name="Hipervínculo" xfId="41970" builtinId="8" hidden="1"/>
    <cellStyle name="Hipervínculo" xfId="41972" builtinId="8" hidden="1"/>
    <cellStyle name="Hipervínculo" xfId="41974" builtinId="8" hidden="1"/>
    <cellStyle name="Hipervínculo" xfId="41976" builtinId="8" hidden="1"/>
    <cellStyle name="Hipervínculo" xfId="41978" builtinId="8" hidden="1"/>
    <cellStyle name="Hipervínculo" xfId="41980" builtinId="8" hidden="1"/>
    <cellStyle name="Hipervínculo" xfId="41982" builtinId="8" hidden="1"/>
    <cellStyle name="Hipervínculo" xfId="41984" builtinId="8" hidden="1"/>
    <cellStyle name="Hipervínculo" xfId="41986" builtinId="8" hidden="1"/>
    <cellStyle name="Hipervínculo" xfId="41988" builtinId="8" hidden="1"/>
    <cellStyle name="Hipervínculo" xfId="41990" builtinId="8" hidden="1"/>
    <cellStyle name="Hipervínculo" xfId="41992" builtinId="8" hidden="1"/>
    <cellStyle name="Hipervínculo" xfId="41994" builtinId="8" hidden="1"/>
    <cellStyle name="Hipervínculo" xfId="41996" builtinId="8" hidden="1"/>
    <cellStyle name="Hipervínculo" xfId="41998" builtinId="8" hidden="1"/>
    <cellStyle name="Hipervínculo" xfId="42000" builtinId="8" hidden="1"/>
    <cellStyle name="Hipervínculo" xfId="42002" builtinId="8" hidden="1"/>
    <cellStyle name="Hipervínculo" xfId="42004" builtinId="8" hidden="1"/>
    <cellStyle name="Hipervínculo" xfId="42006" builtinId="8" hidden="1"/>
    <cellStyle name="Hipervínculo" xfId="42008" builtinId="8" hidden="1"/>
    <cellStyle name="Hipervínculo" xfId="42010" builtinId="8" hidden="1"/>
    <cellStyle name="Hipervínculo" xfId="42012" builtinId="8" hidden="1"/>
    <cellStyle name="Hipervínculo" xfId="42014" builtinId="8" hidden="1"/>
    <cellStyle name="Hipervínculo" xfId="42016" builtinId="8" hidden="1"/>
    <cellStyle name="Hipervínculo" xfId="42018" builtinId="8" hidden="1"/>
    <cellStyle name="Hipervínculo" xfId="42020" builtinId="8" hidden="1"/>
    <cellStyle name="Hipervínculo" xfId="42022" builtinId="8" hidden="1"/>
    <cellStyle name="Hipervínculo" xfId="42024" builtinId="8" hidden="1"/>
    <cellStyle name="Hipervínculo" xfId="42026" builtinId="8" hidden="1"/>
    <cellStyle name="Hipervínculo" xfId="42028" builtinId="8" hidden="1"/>
    <cellStyle name="Hipervínculo" xfId="42030" builtinId="8" hidden="1"/>
    <cellStyle name="Hipervínculo" xfId="42032" builtinId="8" hidden="1"/>
    <cellStyle name="Hipervínculo" xfId="42034" builtinId="8" hidden="1"/>
    <cellStyle name="Hipervínculo" xfId="42036" builtinId="8" hidden="1"/>
    <cellStyle name="Hipervínculo" xfId="42038" builtinId="8" hidden="1"/>
    <cellStyle name="Hipervínculo" xfId="42040" builtinId="8" hidden="1"/>
    <cellStyle name="Hipervínculo" xfId="42042" builtinId="8" hidden="1"/>
    <cellStyle name="Hipervínculo" xfId="42044" builtinId="8" hidden="1"/>
    <cellStyle name="Hipervínculo" xfId="42046" builtinId="8" hidden="1"/>
    <cellStyle name="Hipervínculo" xfId="42048" builtinId="8" hidden="1"/>
    <cellStyle name="Hipervínculo" xfId="42050" builtinId="8" hidden="1"/>
    <cellStyle name="Hipervínculo" xfId="42052" builtinId="8" hidden="1"/>
    <cellStyle name="Hipervínculo" xfId="42054" builtinId="8" hidden="1"/>
    <cellStyle name="Hipervínculo" xfId="42056" builtinId="8" hidden="1"/>
    <cellStyle name="Hipervínculo" xfId="42058" builtinId="8" hidden="1"/>
    <cellStyle name="Hipervínculo" xfId="42060" builtinId="8" hidden="1"/>
    <cellStyle name="Hipervínculo" xfId="42062" builtinId="8" hidden="1"/>
    <cellStyle name="Hipervínculo" xfId="42064" builtinId="8" hidden="1"/>
    <cellStyle name="Hipervínculo" xfId="42066" builtinId="8" hidden="1"/>
    <cellStyle name="Hipervínculo" xfId="42068" builtinId="8" hidden="1"/>
    <cellStyle name="Hipervínculo" xfId="42070" builtinId="8" hidden="1"/>
    <cellStyle name="Hipervínculo" xfId="42072" builtinId="8" hidden="1"/>
    <cellStyle name="Hipervínculo" xfId="42074" builtinId="8" hidden="1"/>
    <cellStyle name="Hipervínculo" xfId="42076" builtinId="8" hidden="1"/>
    <cellStyle name="Hipervínculo" xfId="42078" builtinId="8" hidden="1"/>
    <cellStyle name="Hipervínculo" xfId="42080" builtinId="8" hidden="1"/>
    <cellStyle name="Hipervínculo" xfId="42082" builtinId="8" hidden="1"/>
    <cellStyle name="Hipervínculo" xfId="42084" builtinId="8" hidden="1"/>
    <cellStyle name="Hipervínculo" xfId="42086" builtinId="8" hidden="1"/>
    <cellStyle name="Hipervínculo" xfId="42088" builtinId="8" hidden="1"/>
    <cellStyle name="Hipervínculo" xfId="42090" builtinId="8" hidden="1"/>
    <cellStyle name="Hipervínculo" xfId="42092" builtinId="8" hidden="1"/>
    <cellStyle name="Hipervínculo" xfId="42094" builtinId="8" hidden="1"/>
    <cellStyle name="Hipervínculo" xfId="42096" builtinId="8" hidden="1"/>
    <cellStyle name="Hipervínculo" xfId="42098" builtinId="8" hidden="1"/>
    <cellStyle name="Hipervínculo" xfId="42100" builtinId="8" hidden="1"/>
    <cellStyle name="Hipervínculo" xfId="42102" builtinId="8" hidden="1"/>
    <cellStyle name="Hipervínculo" xfId="42104" builtinId="8" hidden="1"/>
    <cellStyle name="Hipervínculo" xfId="42106" builtinId="8" hidden="1"/>
    <cellStyle name="Hipervínculo" xfId="42108" builtinId="8" hidden="1"/>
    <cellStyle name="Hipervínculo" xfId="42110" builtinId="8" hidden="1"/>
    <cellStyle name="Hipervínculo" xfId="42112" builtinId="8" hidden="1"/>
    <cellStyle name="Hipervínculo" xfId="42114" builtinId="8" hidden="1"/>
    <cellStyle name="Hipervínculo" xfId="42116" builtinId="8" hidden="1"/>
    <cellStyle name="Hipervínculo" xfId="42118" builtinId="8" hidden="1"/>
    <cellStyle name="Hipervínculo" xfId="42120" builtinId="8" hidden="1"/>
    <cellStyle name="Hipervínculo" xfId="42122" builtinId="8" hidden="1"/>
    <cellStyle name="Hipervínculo" xfId="42124" builtinId="8" hidden="1"/>
    <cellStyle name="Hipervínculo" xfId="42126" builtinId="8" hidden="1"/>
    <cellStyle name="Hipervínculo" xfId="42128" builtinId="8" hidden="1"/>
    <cellStyle name="Hipervínculo" xfId="42130" builtinId="8" hidden="1"/>
    <cellStyle name="Hipervínculo" xfId="42132" builtinId="8" hidden="1"/>
    <cellStyle name="Hipervínculo" xfId="42134" builtinId="8" hidden="1"/>
    <cellStyle name="Hipervínculo" xfId="42136" builtinId="8" hidden="1"/>
    <cellStyle name="Hipervínculo" xfId="42138" builtinId="8" hidden="1"/>
    <cellStyle name="Hipervínculo" xfId="42140" builtinId="8" hidden="1"/>
    <cellStyle name="Hipervínculo" xfId="42142" builtinId="8" hidden="1"/>
    <cellStyle name="Hipervínculo" xfId="42144" builtinId="8" hidden="1"/>
    <cellStyle name="Hipervínculo" xfId="42146" builtinId="8" hidden="1"/>
    <cellStyle name="Hipervínculo" xfId="42148" builtinId="8" hidden="1"/>
    <cellStyle name="Hipervínculo" xfId="42150" builtinId="8" hidden="1"/>
    <cellStyle name="Hipervínculo" xfId="42152" builtinId="8" hidden="1"/>
    <cellStyle name="Hipervínculo" xfId="42154" builtinId="8" hidden="1"/>
    <cellStyle name="Hipervínculo" xfId="42156" builtinId="8" hidden="1"/>
    <cellStyle name="Hipervínculo" xfId="42158" builtinId="8" hidden="1"/>
    <cellStyle name="Hipervínculo" xfId="42160" builtinId="8" hidden="1"/>
    <cellStyle name="Hipervínculo" xfId="42162" builtinId="8" hidden="1"/>
    <cellStyle name="Hipervínculo" xfId="42164" builtinId="8" hidden="1"/>
    <cellStyle name="Hipervínculo" xfId="42166" builtinId="8" hidden="1"/>
    <cellStyle name="Hipervínculo" xfId="42168" builtinId="8" hidden="1"/>
    <cellStyle name="Hipervínculo" xfId="42170" builtinId="8" hidden="1"/>
    <cellStyle name="Hipervínculo" xfId="42172" builtinId="8" hidden="1"/>
    <cellStyle name="Hipervínculo" xfId="42174" builtinId="8" hidden="1"/>
    <cellStyle name="Hipervínculo" xfId="42176" builtinId="8" hidden="1"/>
    <cellStyle name="Hipervínculo" xfId="42178" builtinId="8" hidden="1"/>
    <cellStyle name="Hipervínculo" xfId="42180" builtinId="8" hidden="1"/>
    <cellStyle name="Hipervínculo" xfId="42182" builtinId="8" hidden="1"/>
    <cellStyle name="Hipervínculo" xfId="42184" builtinId="8" hidden="1"/>
    <cellStyle name="Hipervínculo" xfId="42186" builtinId="8" hidden="1"/>
    <cellStyle name="Hipervínculo" xfId="42188" builtinId="8" hidden="1"/>
    <cellStyle name="Hipervínculo" xfId="42190" builtinId="8" hidden="1"/>
    <cellStyle name="Hipervínculo" xfId="42192" builtinId="8" hidden="1"/>
    <cellStyle name="Hipervínculo" xfId="42194" builtinId="8" hidden="1"/>
    <cellStyle name="Hipervínculo" xfId="42196" builtinId="8" hidden="1"/>
    <cellStyle name="Hipervínculo" xfId="42198" builtinId="8" hidden="1"/>
    <cellStyle name="Hipervínculo" xfId="42200" builtinId="8" hidden="1"/>
    <cellStyle name="Hipervínculo" xfId="42202" builtinId="8" hidden="1"/>
    <cellStyle name="Hipervínculo" xfId="42204" builtinId="8" hidden="1"/>
    <cellStyle name="Hipervínculo" xfId="42206" builtinId="8" hidden="1"/>
    <cellStyle name="Hipervínculo" xfId="42208" builtinId="8" hidden="1"/>
    <cellStyle name="Hipervínculo" xfId="42210" builtinId="8" hidden="1"/>
    <cellStyle name="Hipervínculo" xfId="42212" builtinId="8" hidden="1"/>
    <cellStyle name="Hipervínculo" xfId="42214" builtinId="8" hidden="1"/>
    <cellStyle name="Hipervínculo" xfId="42216" builtinId="8" hidden="1"/>
    <cellStyle name="Hipervínculo" xfId="42218" builtinId="8" hidden="1"/>
    <cellStyle name="Hipervínculo" xfId="42220" builtinId="8" hidden="1"/>
    <cellStyle name="Hipervínculo" xfId="42222" builtinId="8" hidden="1"/>
    <cellStyle name="Hipervínculo" xfId="42224" builtinId="8" hidden="1"/>
    <cellStyle name="Hipervínculo" xfId="42226" builtinId="8" hidden="1"/>
    <cellStyle name="Hipervínculo" xfId="42228" builtinId="8" hidden="1"/>
    <cellStyle name="Hipervínculo" xfId="42230" builtinId="8" hidden="1"/>
    <cellStyle name="Hipervínculo" xfId="42232" builtinId="8" hidden="1"/>
    <cellStyle name="Hipervínculo" xfId="42234" builtinId="8" hidden="1"/>
    <cellStyle name="Hipervínculo" xfId="42236" builtinId="8" hidden="1"/>
    <cellStyle name="Hipervínculo" xfId="42238" builtinId="8" hidden="1"/>
    <cellStyle name="Hipervínculo" xfId="42240" builtinId="8" hidden="1"/>
    <cellStyle name="Hipervínculo" xfId="42242" builtinId="8" hidden="1"/>
    <cellStyle name="Hipervínculo" xfId="42244" builtinId="8" hidden="1"/>
    <cellStyle name="Hipervínculo" xfId="42246" builtinId="8" hidden="1"/>
    <cellStyle name="Hipervínculo" xfId="42248" builtinId="8" hidden="1"/>
    <cellStyle name="Hipervínculo" xfId="42250" builtinId="8" hidden="1"/>
    <cellStyle name="Hipervínculo" xfId="42252" builtinId="8" hidden="1"/>
    <cellStyle name="Hipervínculo" xfId="42254" builtinId="8" hidden="1"/>
    <cellStyle name="Hipervínculo" xfId="42256" builtinId="8" hidden="1"/>
    <cellStyle name="Hipervínculo" xfId="42258" builtinId="8" hidden="1"/>
    <cellStyle name="Hipervínculo" xfId="42260" builtinId="8" hidden="1"/>
    <cellStyle name="Hipervínculo" xfId="42262" builtinId="8" hidden="1"/>
    <cellStyle name="Hipervínculo" xfId="42264" builtinId="8" hidden="1"/>
    <cellStyle name="Hipervínculo" xfId="42266" builtinId="8" hidden="1"/>
    <cellStyle name="Hipervínculo" xfId="42268" builtinId="8" hidden="1"/>
    <cellStyle name="Hipervínculo" xfId="42270" builtinId="8" hidden="1"/>
    <cellStyle name="Hipervínculo" xfId="42272" builtinId="8" hidden="1"/>
    <cellStyle name="Hipervínculo" xfId="42274" builtinId="8" hidden="1"/>
    <cellStyle name="Hipervínculo" xfId="42276" builtinId="8" hidden="1"/>
    <cellStyle name="Hipervínculo" xfId="42278" builtinId="8" hidden="1"/>
    <cellStyle name="Hipervínculo" xfId="42280" builtinId="8" hidden="1"/>
    <cellStyle name="Hipervínculo" xfId="42282" builtinId="8" hidden="1"/>
    <cellStyle name="Hipervínculo" xfId="42284" builtinId="8" hidden="1"/>
    <cellStyle name="Hipervínculo" xfId="42286" builtinId="8" hidden="1"/>
    <cellStyle name="Hipervínculo" xfId="42288" builtinId="8" hidden="1"/>
    <cellStyle name="Hipervínculo" xfId="42290" builtinId="8" hidden="1"/>
    <cellStyle name="Hipervínculo" xfId="42292" builtinId="8" hidden="1"/>
    <cellStyle name="Hipervínculo" xfId="42294" builtinId="8" hidden="1"/>
    <cellStyle name="Hipervínculo" xfId="42296" builtinId="8" hidden="1"/>
    <cellStyle name="Hipervínculo" xfId="42298" builtinId="8" hidden="1"/>
    <cellStyle name="Hipervínculo" xfId="42300" builtinId="8" hidden="1"/>
    <cellStyle name="Hipervínculo" xfId="42302" builtinId="8" hidden="1"/>
    <cellStyle name="Hipervínculo" xfId="42304" builtinId="8" hidden="1"/>
    <cellStyle name="Hipervínculo" xfId="42306" builtinId="8" hidden="1"/>
    <cellStyle name="Hipervínculo" xfId="42308" builtinId="8" hidden="1"/>
    <cellStyle name="Hipervínculo" xfId="42310" builtinId="8" hidden="1"/>
    <cellStyle name="Hipervínculo" xfId="42312" builtinId="8" hidden="1"/>
    <cellStyle name="Hipervínculo" xfId="42314" builtinId="8" hidden="1"/>
    <cellStyle name="Hipervínculo" xfId="42316" builtinId="8" hidden="1"/>
    <cellStyle name="Hipervínculo" xfId="42318" builtinId="8" hidden="1"/>
    <cellStyle name="Hipervínculo" xfId="42320" builtinId="8" hidden="1"/>
    <cellStyle name="Hipervínculo" xfId="42322" builtinId="8" hidden="1"/>
    <cellStyle name="Hipervínculo" xfId="42324" builtinId="8" hidden="1"/>
    <cellStyle name="Hipervínculo" xfId="42326" builtinId="8" hidden="1"/>
    <cellStyle name="Hipervínculo" xfId="42328" builtinId="8" hidden="1"/>
    <cellStyle name="Hipervínculo" xfId="42330" builtinId="8" hidden="1"/>
    <cellStyle name="Hipervínculo" xfId="42332" builtinId="8" hidden="1"/>
    <cellStyle name="Hipervínculo" xfId="42334" builtinId="8" hidden="1"/>
    <cellStyle name="Hipervínculo" xfId="42336" builtinId="8" hidden="1"/>
    <cellStyle name="Hipervínculo" xfId="42338" builtinId="8" hidden="1"/>
    <cellStyle name="Hipervínculo" xfId="42340" builtinId="8" hidden="1"/>
    <cellStyle name="Hipervínculo" xfId="42342" builtinId="8" hidden="1"/>
    <cellStyle name="Hipervínculo" xfId="42344" builtinId="8" hidden="1"/>
    <cellStyle name="Hipervínculo" xfId="42346" builtinId="8" hidden="1"/>
    <cellStyle name="Hipervínculo" xfId="42348" builtinId="8" hidden="1"/>
    <cellStyle name="Hipervínculo" xfId="42350" builtinId="8" hidden="1"/>
    <cellStyle name="Hipervínculo" xfId="42352" builtinId="8" hidden="1"/>
    <cellStyle name="Hipervínculo" xfId="42354" builtinId="8" hidden="1"/>
    <cellStyle name="Hipervínculo" xfId="42356" builtinId="8" hidden="1"/>
    <cellStyle name="Hipervínculo" xfId="42358" builtinId="8" hidden="1"/>
    <cellStyle name="Hipervínculo" xfId="42360" builtinId="8" hidden="1"/>
    <cellStyle name="Hipervínculo" xfId="42362" builtinId="8" hidden="1"/>
    <cellStyle name="Hipervínculo" xfId="42364" builtinId="8" hidden="1"/>
    <cellStyle name="Hipervínculo" xfId="42366" builtinId="8" hidden="1"/>
    <cellStyle name="Hipervínculo" xfId="42368" builtinId="8" hidden="1"/>
    <cellStyle name="Hipervínculo" xfId="42370" builtinId="8" hidden="1"/>
    <cellStyle name="Hipervínculo" xfId="42372" builtinId="8" hidden="1"/>
    <cellStyle name="Hipervínculo" xfId="42374" builtinId="8" hidden="1"/>
    <cellStyle name="Hipervínculo" xfId="42376" builtinId="8" hidden="1"/>
    <cellStyle name="Hipervínculo" xfId="42378" builtinId="8" hidden="1"/>
    <cellStyle name="Hipervínculo" xfId="42380" builtinId="8" hidden="1"/>
    <cellStyle name="Hipervínculo" xfId="42382" builtinId="8" hidden="1"/>
    <cellStyle name="Hipervínculo" xfId="42384" builtinId="8" hidden="1"/>
    <cellStyle name="Hipervínculo" xfId="42386" builtinId="8" hidden="1"/>
    <cellStyle name="Hipervínculo" xfId="42388" builtinId="8" hidden="1"/>
    <cellStyle name="Hipervínculo" xfId="42390" builtinId="8" hidden="1"/>
    <cellStyle name="Hipervínculo" xfId="42392" builtinId="8" hidden="1"/>
    <cellStyle name="Hipervínculo" xfId="42394" builtinId="8" hidden="1"/>
    <cellStyle name="Hipervínculo" xfId="42396" builtinId="8" hidden="1"/>
    <cellStyle name="Hipervínculo" xfId="42398" builtinId="8" hidden="1"/>
    <cellStyle name="Hipervínculo" xfId="42400" builtinId="8" hidden="1"/>
    <cellStyle name="Hipervínculo" xfId="42402" builtinId="8" hidden="1"/>
    <cellStyle name="Hipervínculo" xfId="42404" builtinId="8" hidden="1"/>
    <cellStyle name="Hipervínculo" xfId="42406" builtinId="8" hidden="1"/>
    <cellStyle name="Hipervínculo" xfId="42408" builtinId="8" hidden="1"/>
    <cellStyle name="Hipervínculo" xfId="42410" builtinId="8" hidden="1"/>
    <cellStyle name="Hipervínculo" xfId="42412" builtinId="8" hidden="1"/>
    <cellStyle name="Hipervínculo" xfId="42414" builtinId="8" hidden="1"/>
    <cellStyle name="Hipervínculo" xfId="42416" builtinId="8" hidden="1"/>
    <cellStyle name="Hipervínculo" xfId="42418" builtinId="8" hidden="1"/>
    <cellStyle name="Hipervínculo" xfId="42420" builtinId="8" hidden="1"/>
    <cellStyle name="Hipervínculo" xfId="42422" builtinId="8" hidden="1"/>
    <cellStyle name="Hipervínculo" xfId="42424" builtinId="8" hidden="1"/>
    <cellStyle name="Hipervínculo" xfId="42426" builtinId="8" hidden="1"/>
    <cellStyle name="Hipervínculo" xfId="42428" builtinId="8" hidden="1"/>
    <cellStyle name="Hipervínculo" xfId="42430" builtinId="8" hidden="1"/>
    <cellStyle name="Hipervínculo" xfId="42432" builtinId="8" hidden="1"/>
    <cellStyle name="Hipervínculo" xfId="42434" builtinId="8" hidden="1"/>
    <cellStyle name="Hipervínculo" xfId="42436" builtinId="8" hidden="1"/>
    <cellStyle name="Hipervínculo" xfId="42438" builtinId="8" hidden="1"/>
    <cellStyle name="Hipervínculo" xfId="42440" builtinId="8" hidden="1"/>
    <cellStyle name="Hipervínculo" xfId="42442" builtinId="8" hidden="1"/>
    <cellStyle name="Hipervínculo" xfId="42444" builtinId="8" hidden="1"/>
    <cellStyle name="Hipervínculo" xfId="42446" builtinId="8" hidden="1"/>
    <cellStyle name="Hipervínculo" xfId="42448" builtinId="8" hidden="1"/>
    <cellStyle name="Hipervínculo" xfId="42450" builtinId="8" hidden="1"/>
    <cellStyle name="Hipervínculo" xfId="42452" builtinId="8" hidden="1"/>
    <cellStyle name="Hipervínculo" xfId="42454" builtinId="8" hidden="1"/>
    <cellStyle name="Hipervínculo" xfId="42456" builtinId="8" hidden="1"/>
    <cellStyle name="Hipervínculo" xfId="42458" builtinId="8" hidden="1"/>
    <cellStyle name="Hipervínculo" xfId="42460" builtinId="8" hidden="1"/>
    <cellStyle name="Hipervínculo" xfId="42462" builtinId="8" hidden="1"/>
    <cellStyle name="Hipervínculo" xfId="42464" builtinId="8" hidden="1"/>
    <cellStyle name="Hipervínculo" xfId="42466" builtinId="8" hidden="1"/>
    <cellStyle name="Hipervínculo" xfId="42468" builtinId="8" hidden="1"/>
    <cellStyle name="Hipervínculo" xfId="42470" builtinId="8" hidden="1"/>
    <cellStyle name="Hipervínculo" xfId="42472" builtinId="8" hidden="1"/>
    <cellStyle name="Hipervínculo" xfId="42474" builtinId="8" hidden="1"/>
    <cellStyle name="Hipervínculo" xfId="42476" builtinId="8" hidden="1"/>
    <cellStyle name="Hipervínculo" xfId="42478" builtinId="8" hidden="1"/>
    <cellStyle name="Hipervínculo" xfId="42480" builtinId="8" hidden="1"/>
    <cellStyle name="Hipervínculo" xfId="42482" builtinId="8" hidden="1"/>
    <cellStyle name="Hipervínculo" xfId="42484" builtinId="8" hidden="1"/>
    <cellStyle name="Hipervínculo" xfId="42486" builtinId="8" hidden="1"/>
    <cellStyle name="Hipervínculo" xfId="42488" builtinId="8" hidden="1"/>
    <cellStyle name="Hipervínculo" xfId="42490" builtinId="8" hidden="1"/>
    <cellStyle name="Hipervínculo" xfId="42492" builtinId="8" hidden="1"/>
    <cellStyle name="Hipervínculo" xfId="42494" builtinId="8" hidden="1"/>
    <cellStyle name="Hipervínculo" xfId="42496" builtinId="8" hidden="1"/>
    <cellStyle name="Hipervínculo" xfId="42498" builtinId="8" hidden="1"/>
    <cellStyle name="Hipervínculo" xfId="42500" builtinId="8" hidden="1"/>
    <cellStyle name="Hipervínculo" xfId="42502" builtinId="8" hidden="1"/>
    <cellStyle name="Hipervínculo" xfId="42504" builtinId="8" hidden="1"/>
    <cellStyle name="Hipervínculo" xfId="42506" builtinId="8" hidden="1"/>
    <cellStyle name="Hipervínculo" xfId="42508" builtinId="8" hidden="1"/>
    <cellStyle name="Hipervínculo" xfId="42510" builtinId="8" hidden="1"/>
    <cellStyle name="Hipervínculo" xfId="42512" builtinId="8" hidden="1"/>
    <cellStyle name="Hipervínculo" xfId="42514" builtinId="8" hidden="1"/>
    <cellStyle name="Hipervínculo" xfId="42516" builtinId="8" hidden="1"/>
    <cellStyle name="Hipervínculo" xfId="42518" builtinId="8" hidden="1"/>
    <cellStyle name="Hipervínculo" xfId="42520" builtinId="8" hidden="1"/>
    <cellStyle name="Hipervínculo" xfId="42522" builtinId="8" hidden="1"/>
    <cellStyle name="Hipervínculo" xfId="42524" builtinId="8" hidden="1"/>
    <cellStyle name="Hipervínculo" xfId="42526" builtinId="8" hidden="1"/>
    <cellStyle name="Hipervínculo" xfId="42528" builtinId="8" hidden="1"/>
    <cellStyle name="Hipervínculo" xfId="42530" builtinId="8" hidden="1"/>
    <cellStyle name="Hipervínculo" xfId="42532" builtinId="8" hidden="1"/>
    <cellStyle name="Hipervínculo" xfId="42534" builtinId="8" hidden="1"/>
    <cellStyle name="Hipervínculo" xfId="42536" builtinId="8" hidden="1"/>
    <cellStyle name="Hipervínculo" xfId="42538" builtinId="8" hidden="1"/>
    <cellStyle name="Hipervínculo" xfId="42540" builtinId="8" hidden="1"/>
    <cellStyle name="Hipervínculo" xfId="42542" builtinId="8" hidden="1"/>
    <cellStyle name="Hipervínculo" xfId="42544" builtinId="8" hidden="1"/>
    <cellStyle name="Hipervínculo" xfId="42546" builtinId="8" hidden="1"/>
    <cellStyle name="Hipervínculo" xfId="42548" builtinId="8" hidden="1"/>
    <cellStyle name="Hipervínculo" xfId="42550" builtinId="8" hidden="1"/>
    <cellStyle name="Hipervínculo" xfId="42552" builtinId="8" hidden="1"/>
    <cellStyle name="Hipervínculo" xfId="42554" builtinId="8" hidden="1"/>
    <cellStyle name="Hipervínculo" xfId="42556" builtinId="8" hidden="1"/>
    <cellStyle name="Hipervínculo" xfId="42558" builtinId="8" hidden="1"/>
    <cellStyle name="Hipervínculo" xfId="42560" builtinId="8" hidden="1"/>
    <cellStyle name="Hipervínculo" xfId="42562" builtinId="8" hidden="1"/>
    <cellStyle name="Hipervínculo" xfId="42564" builtinId="8" hidden="1"/>
    <cellStyle name="Hipervínculo" xfId="42566" builtinId="8" hidden="1"/>
    <cellStyle name="Hipervínculo" xfId="42568" builtinId="8" hidden="1"/>
    <cellStyle name="Hipervínculo" xfId="42570" builtinId="8" hidden="1"/>
    <cellStyle name="Hipervínculo" xfId="42572" builtinId="8" hidden="1"/>
    <cellStyle name="Hipervínculo" xfId="42574" builtinId="8" hidden="1"/>
    <cellStyle name="Hipervínculo" xfId="42576" builtinId="8" hidden="1"/>
    <cellStyle name="Hipervínculo" xfId="42578" builtinId="8" hidden="1"/>
    <cellStyle name="Hipervínculo" xfId="42580" builtinId="8" hidden="1"/>
    <cellStyle name="Hipervínculo" xfId="42582" builtinId="8" hidden="1"/>
    <cellStyle name="Hipervínculo" xfId="42584" builtinId="8" hidden="1"/>
    <cellStyle name="Hipervínculo" xfId="42586" builtinId="8" hidden="1"/>
    <cellStyle name="Hipervínculo" xfId="42588" builtinId="8" hidden="1"/>
    <cellStyle name="Hipervínculo" xfId="42590" builtinId="8" hidden="1"/>
    <cellStyle name="Hipervínculo" xfId="42592" builtinId="8" hidden="1"/>
    <cellStyle name="Hipervínculo" xfId="42594" builtinId="8" hidden="1"/>
    <cellStyle name="Hipervínculo" xfId="42596" builtinId="8" hidden="1"/>
    <cellStyle name="Hipervínculo" xfId="42598" builtinId="8" hidden="1"/>
    <cellStyle name="Hipervínculo" xfId="42600" builtinId="8" hidden="1"/>
    <cellStyle name="Hipervínculo" xfId="42602" builtinId="8" hidden="1"/>
    <cellStyle name="Hipervínculo" xfId="42604" builtinId="8" hidden="1"/>
    <cellStyle name="Hipervínculo" xfId="42606" builtinId="8" hidden="1"/>
    <cellStyle name="Hipervínculo" xfId="42608" builtinId="8" hidden="1"/>
    <cellStyle name="Hipervínculo" xfId="42610" builtinId="8" hidden="1"/>
    <cellStyle name="Hipervínculo" xfId="42612" builtinId="8" hidden="1"/>
    <cellStyle name="Hipervínculo" xfId="42614" builtinId="8" hidden="1"/>
    <cellStyle name="Hipervínculo" xfId="42616" builtinId="8" hidden="1"/>
    <cellStyle name="Hipervínculo" xfId="42618" builtinId="8" hidden="1"/>
    <cellStyle name="Hipervínculo" xfId="42620" builtinId="8" hidden="1"/>
    <cellStyle name="Hipervínculo" xfId="42622" builtinId="8" hidden="1"/>
    <cellStyle name="Hipervínculo" xfId="42624" builtinId="8" hidden="1"/>
    <cellStyle name="Hipervínculo" xfId="42626" builtinId="8" hidden="1"/>
    <cellStyle name="Hipervínculo" xfId="42628" builtinId="8" hidden="1"/>
    <cellStyle name="Hipervínculo" xfId="42630" builtinId="8" hidden="1"/>
    <cellStyle name="Hipervínculo" xfId="42632" builtinId="8" hidden="1"/>
    <cellStyle name="Hipervínculo" xfId="42634" builtinId="8" hidden="1"/>
    <cellStyle name="Hipervínculo" xfId="42636" builtinId="8" hidden="1"/>
    <cellStyle name="Hipervínculo" xfId="42638" builtinId="8" hidden="1"/>
    <cellStyle name="Hipervínculo" xfId="42640" builtinId="8" hidden="1"/>
    <cellStyle name="Hipervínculo" xfId="42642" builtinId="8" hidden="1"/>
    <cellStyle name="Hipervínculo" xfId="42644" builtinId="8" hidden="1"/>
    <cellStyle name="Hipervínculo" xfId="42646" builtinId="8" hidden="1"/>
    <cellStyle name="Hipervínculo" xfId="42648" builtinId="8" hidden="1"/>
    <cellStyle name="Hipervínculo" xfId="42650" builtinId="8" hidden="1"/>
    <cellStyle name="Hipervínculo" xfId="42652" builtinId="8" hidden="1"/>
    <cellStyle name="Hipervínculo" xfId="42654" builtinId="8" hidden="1"/>
    <cellStyle name="Hipervínculo" xfId="42656" builtinId="8" hidden="1"/>
    <cellStyle name="Hipervínculo" xfId="42658" builtinId="8" hidden="1"/>
    <cellStyle name="Hipervínculo" xfId="42660" builtinId="8" hidden="1"/>
    <cellStyle name="Hipervínculo" xfId="42662" builtinId="8" hidden="1"/>
    <cellStyle name="Hipervínculo" xfId="42664" builtinId="8" hidden="1"/>
    <cellStyle name="Hipervínculo" xfId="42666" builtinId="8" hidden="1"/>
    <cellStyle name="Hipervínculo" xfId="42668" builtinId="8" hidden="1"/>
    <cellStyle name="Hipervínculo" xfId="42670" builtinId="8" hidden="1"/>
    <cellStyle name="Hipervínculo" xfId="42672" builtinId="8" hidden="1"/>
    <cellStyle name="Hipervínculo" xfId="42674" builtinId="8" hidden="1"/>
    <cellStyle name="Hipervínculo" xfId="42676" builtinId="8" hidden="1"/>
    <cellStyle name="Hipervínculo" xfId="42678" builtinId="8" hidden="1"/>
    <cellStyle name="Hipervínculo" xfId="42680" builtinId="8" hidden="1"/>
    <cellStyle name="Hipervínculo" xfId="42682" builtinId="8" hidden="1"/>
    <cellStyle name="Hipervínculo" xfId="42684" builtinId="8" hidden="1"/>
    <cellStyle name="Hipervínculo" xfId="42686" builtinId="8" hidden="1"/>
    <cellStyle name="Hipervínculo" xfId="42688" builtinId="8" hidden="1"/>
    <cellStyle name="Hipervínculo" xfId="42690" builtinId="8" hidden="1"/>
    <cellStyle name="Hipervínculo" xfId="42692" builtinId="8" hidden="1"/>
    <cellStyle name="Hipervínculo" xfId="42694" builtinId="8" hidden="1"/>
    <cellStyle name="Hipervínculo" xfId="42696" builtinId="8" hidden="1"/>
    <cellStyle name="Hipervínculo" xfId="42698" builtinId="8" hidden="1"/>
    <cellStyle name="Hipervínculo" xfId="42700" builtinId="8" hidden="1"/>
    <cellStyle name="Hipervínculo" xfId="42702" builtinId="8" hidden="1"/>
    <cellStyle name="Hipervínculo" xfId="42704" builtinId="8" hidden="1"/>
    <cellStyle name="Hipervínculo" xfId="42706" builtinId="8" hidden="1"/>
    <cellStyle name="Hipervínculo" xfId="42708" builtinId="8" hidden="1"/>
    <cellStyle name="Hipervínculo" xfId="42710" builtinId="8" hidden="1"/>
    <cellStyle name="Hipervínculo" xfId="42712" builtinId="8" hidden="1"/>
    <cellStyle name="Hipervínculo" xfId="42714" builtinId="8" hidden="1"/>
    <cellStyle name="Hipervínculo" xfId="42716" builtinId="8" hidden="1"/>
    <cellStyle name="Hipervínculo" xfId="42718" builtinId="8" hidden="1"/>
    <cellStyle name="Hipervínculo" xfId="42720" builtinId="8" hidden="1"/>
    <cellStyle name="Hipervínculo" xfId="42722" builtinId="8" hidden="1"/>
    <cellStyle name="Hipervínculo" xfId="42724" builtinId="8" hidden="1"/>
    <cellStyle name="Hipervínculo" xfId="42726" builtinId="8" hidden="1"/>
    <cellStyle name="Hipervínculo" xfId="42728" builtinId="8" hidden="1"/>
    <cellStyle name="Hipervínculo" xfId="42730" builtinId="8" hidden="1"/>
    <cellStyle name="Hipervínculo" xfId="42732" builtinId="8" hidden="1"/>
    <cellStyle name="Hipervínculo" xfId="42734" builtinId="8" hidden="1"/>
    <cellStyle name="Hipervínculo" xfId="42736" builtinId="8" hidden="1"/>
    <cellStyle name="Hipervínculo" xfId="42738" builtinId="8" hidden="1"/>
    <cellStyle name="Hipervínculo" xfId="42740" builtinId="8" hidden="1"/>
    <cellStyle name="Hipervínculo" xfId="42742" builtinId="8" hidden="1"/>
    <cellStyle name="Hipervínculo" xfId="42744" builtinId="8" hidden="1"/>
    <cellStyle name="Hipervínculo" xfId="42746" builtinId="8" hidden="1"/>
    <cellStyle name="Hipervínculo" xfId="42748" builtinId="8" hidden="1"/>
    <cellStyle name="Hipervínculo" xfId="42750" builtinId="8" hidden="1"/>
    <cellStyle name="Hipervínculo" xfId="42752" builtinId="8" hidden="1"/>
    <cellStyle name="Hipervínculo" xfId="42754" builtinId="8" hidden="1"/>
    <cellStyle name="Hipervínculo" xfId="42756" builtinId="8" hidden="1"/>
    <cellStyle name="Hipervínculo" xfId="42758" builtinId="8" hidden="1"/>
    <cellStyle name="Hipervínculo" xfId="42760" builtinId="8" hidden="1"/>
    <cellStyle name="Hipervínculo" xfId="42762" builtinId="8" hidden="1"/>
    <cellStyle name="Hipervínculo" xfId="42764" builtinId="8" hidden="1"/>
    <cellStyle name="Hipervínculo" xfId="42766" builtinId="8" hidden="1"/>
    <cellStyle name="Hipervínculo" xfId="42768" builtinId="8" hidden="1"/>
    <cellStyle name="Hipervínculo" xfId="42770" builtinId="8" hidden="1"/>
    <cellStyle name="Hipervínculo" xfId="42772" builtinId="8" hidden="1"/>
    <cellStyle name="Hipervínculo" xfId="42774" builtinId="8" hidden="1"/>
    <cellStyle name="Hipervínculo" xfId="42776" builtinId="8" hidden="1"/>
    <cellStyle name="Hipervínculo" xfId="42778" builtinId="8" hidden="1"/>
    <cellStyle name="Hipervínculo" xfId="42780" builtinId="8" hidden="1"/>
    <cellStyle name="Hipervínculo" xfId="42782" builtinId="8" hidden="1"/>
    <cellStyle name="Hipervínculo" xfId="42784" builtinId="8" hidden="1"/>
    <cellStyle name="Hipervínculo" xfId="42786" builtinId="8" hidden="1"/>
    <cellStyle name="Hipervínculo" xfId="42788" builtinId="8" hidden="1"/>
    <cellStyle name="Hipervínculo" xfId="42790" builtinId="8" hidden="1"/>
    <cellStyle name="Hipervínculo" xfId="42792" builtinId="8" hidden="1"/>
    <cellStyle name="Hipervínculo" xfId="42794" builtinId="8" hidden="1"/>
    <cellStyle name="Hipervínculo" xfId="42796" builtinId="8" hidden="1"/>
    <cellStyle name="Hipervínculo" xfId="42798" builtinId="8" hidden="1"/>
    <cellStyle name="Hipervínculo" xfId="42800" builtinId="8" hidden="1"/>
    <cellStyle name="Hipervínculo" xfId="42802" builtinId="8" hidden="1"/>
    <cellStyle name="Hipervínculo" xfId="42804" builtinId="8" hidden="1"/>
    <cellStyle name="Hipervínculo" xfId="42806" builtinId="8" hidden="1"/>
    <cellStyle name="Hipervínculo" xfId="42808" builtinId="8" hidden="1"/>
    <cellStyle name="Hipervínculo" xfId="42810" builtinId="8" hidden="1"/>
    <cellStyle name="Hipervínculo" xfId="42812" builtinId="8" hidden="1"/>
    <cellStyle name="Hipervínculo" xfId="42814" builtinId="8" hidden="1"/>
    <cellStyle name="Hipervínculo" xfId="42816" builtinId="8" hidden="1"/>
    <cellStyle name="Hipervínculo" xfId="42818" builtinId="8" hidden="1"/>
    <cellStyle name="Hipervínculo" xfId="42820" builtinId="8" hidden="1"/>
    <cellStyle name="Hipervínculo" xfId="42822" builtinId="8" hidden="1"/>
    <cellStyle name="Hipervínculo" xfId="42824" builtinId="8" hidden="1"/>
    <cellStyle name="Hipervínculo" xfId="42826" builtinId="8" hidden="1"/>
    <cellStyle name="Hipervínculo" xfId="42828" builtinId="8" hidden="1"/>
    <cellStyle name="Hipervínculo" xfId="42830" builtinId="8" hidden="1"/>
    <cellStyle name="Hipervínculo" xfId="42832" builtinId="8" hidden="1"/>
    <cellStyle name="Hipervínculo" xfId="42834" builtinId="8" hidden="1"/>
    <cellStyle name="Hipervínculo" xfId="42836" builtinId="8" hidden="1"/>
    <cellStyle name="Hipervínculo" xfId="42838" builtinId="8" hidden="1"/>
    <cellStyle name="Hipervínculo" xfId="42840" builtinId="8" hidden="1"/>
    <cellStyle name="Hipervínculo" xfId="42842" builtinId="8" hidden="1"/>
    <cellStyle name="Hipervínculo" xfId="42844" builtinId="8" hidden="1"/>
    <cellStyle name="Hipervínculo" xfId="42846" builtinId="8" hidden="1"/>
    <cellStyle name="Hipervínculo" xfId="42848" builtinId="8" hidden="1"/>
    <cellStyle name="Hipervínculo" xfId="42850" builtinId="8" hidden="1"/>
    <cellStyle name="Hipervínculo" xfId="42852" builtinId="8" hidden="1"/>
    <cellStyle name="Hipervínculo" xfId="42854" builtinId="8" hidden="1"/>
    <cellStyle name="Hipervínculo" xfId="42856" builtinId="8" hidden="1"/>
    <cellStyle name="Hipervínculo" xfId="42858" builtinId="8" hidden="1"/>
    <cellStyle name="Hipervínculo" xfId="42860" builtinId="8" hidden="1"/>
    <cellStyle name="Hipervínculo" xfId="42862" builtinId="8" hidden="1"/>
    <cellStyle name="Hipervínculo" xfId="42864" builtinId="8" hidden="1"/>
    <cellStyle name="Hipervínculo" xfId="42866" builtinId="8" hidden="1"/>
    <cellStyle name="Hipervínculo" xfId="42868" builtinId="8" hidden="1"/>
    <cellStyle name="Hipervínculo" xfId="42870" builtinId="8" hidden="1"/>
    <cellStyle name="Hipervínculo" xfId="42872" builtinId="8" hidden="1"/>
    <cellStyle name="Hipervínculo" xfId="42874" builtinId="8" hidden="1"/>
    <cellStyle name="Hipervínculo" xfId="42876" builtinId="8" hidden="1"/>
    <cellStyle name="Hipervínculo" xfId="42878" builtinId="8" hidden="1"/>
    <cellStyle name="Hipervínculo" xfId="42880" builtinId="8" hidden="1"/>
    <cellStyle name="Hipervínculo" xfId="42882" builtinId="8" hidden="1"/>
    <cellStyle name="Hipervínculo" xfId="42884" builtinId="8" hidden="1"/>
    <cellStyle name="Hipervínculo" xfId="42886" builtinId="8" hidden="1"/>
    <cellStyle name="Hipervínculo" xfId="42888" builtinId="8" hidden="1"/>
    <cellStyle name="Hipervínculo" xfId="42890" builtinId="8" hidden="1"/>
    <cellStyle name="Hipervínculo" xfId="42892" builtinId="8" hidden="1"/>
    <cellStyle name="Hipervínculo" xfId="42894" builtinId="8" hidden="1"/>
    <cellStyle name="Hipervínculo" xfId="42896" builtinId="8" hidden="1"/>
    <cellStyle name="Hipervínculo" xfId="42898" builtinId="8" hidden="1"/>
    <cellStyle name="Hipervínculo" xfId="42900" builtinId="8" hidden="1"/>
    <cellStyle name="Hipervínculo" xfId="42902" builtinId="8" hidden="1"/>
    <cellStyle name="Hipervínculo" xfId="42904" builtinId="8" hidden="1"/>
    <cellStyle name="Hipervínculo" xfId="42906" builtinId="8" hidden="1"/>
    <cellStyle name="Hipervínculo" xfId="42908" builtinId="8" hidden="1"/>
    <cellStyle name="Hipervínculo" xfId="42910" builtinId="8" hidden="1"/>
    <cellStyle name="Hipervínculo" xfId="42912" builtinId="8" hidden="1"/>
    <cellStyle name="Hipervínculo" xfId="42914" builtinId="8" hidden="1"/>
    <cellStyle name="Hipervínculo" xfId="42916" builtinId="8" hidden="1"/>
    <cellStyle name="Hipervínculo" xfId="42918" builtinId="8" hidden="1"/>
    <cellStyle name="Hipervínculo" xfId="42920" builtinId="8" hidden="1"/>
    <cellStyle name="Hipervínculo" xfId="42922" builtinId="8" hidden="1"/>
    <cellStyle name="Hipervínculo" xfId="42924" builtinId="8" hidden="1"/>
    <cellStyle name="Hipervínculo" xfId="42926" builtinId="8" hidden="1"/>
    <cellStyle name="Hipervínculo" xfId="42928" builtinId="8" hidden="1"/>
    <cellStyle name="Hipervínculo" xfId="42930" builtinId="8" hidden="1"/>
    <cellStyle name="Hipervínculo" xfId="42932" builtinId="8" hidden="1"/>
    <cellStyle name="Hipervínculo" xfId="42934" builtinId="8" hidden="1"/>
    <cellStyle name="Hipervínculo" xfId="42936" builtinId="8" hidden="1"/>
    <cellStyle name="Hipervínculo" xfId="42938" builtinId="8" hidden="1"/>
    <cellStyle name="Hipervínculo" xfId="42940" builtinId="8" hidden="1"/>
    <cellStyle name="Hipervínculo" xfId="42942" builtinId="8" hidden="1"/>
    <cellStyle name="Hipervínculo" xfId="42944" builtinId="8" hidden="1"/>
    <cellStyle name="Hipervínculo" xfId="42946" builtinId="8" hidden="1"/>
    <cellStyle name="Hipervínculo" xfId="42948" builtinId="8" hidden="1"/>
    <cellStyle name="Hipervínculo" xfId="42950" builtinId="8" hidden="1"/>
    <cellStyle name="Hipervínculo" xfId="42952" builtinId="8" hidden="1"/>
    <cellStyle name="Hipervínculo" xfId="42954" builtinId="8" hidden="1"/>
    <cellStyle name="Hipervínculo" xfId="42956" builtinId="8" hidden="1"/>
    <cellStyle name="Hipervínculo" xfId="42958" builtinId="8" hidden="1"/>
    <cellStyle name="Hipervínculo" xfId="42960" builtinId="8" hidden="1"/>
    <cellStyle name="Hipervínculo" xfId="42962" builtinId="8" hidden="1"/>
    <cellStyle name="Hipervínculo" xfId="42964" builtinId="8" hidden="1"/>
    <cellStyle name="Hipervínculo" xfId="42966" builtinId="8" hidden="1"/>
    <cellStyle name="Hipervínculo" xfId="42968" builtinId="8" hidden="1"/>
    <cellStyle name="Hipervínculo" xfId="42970" builtinId="8" hidden="1"/>
    <cellStyle name="Hipervínculo" xfId="42972" builtinId="8" hidden="1"/>
    <cellStyle name="Hipervínculo" xfId="42974" builtinId="8" hidden="1"/>
    <cellStyle name="Hipervínculo" xfId="42976" builtinId="8" hidden="1"/>
    <cellStyle name="Hipervínculo" xfId="42978" builtinId="8" hidden="1"/>
    <cellStyle name="Hipervínculo" xfId="42980" builtinId="8" hidden="1"/>
    <cellStyle name="Hipervínculo" xfId="42982" builtinId="8" hidden="1"/>
    <cellStyle name="Hipervínculo" xfId="42984" builtinId="8" hidden="1"/>
    <cellStyle name="Hipervínculo" xfId="42986" builtinId="8" hidden="1"/>
    <cellStyle name="Hipervínculo" xfId="42988" builtinId="8" hidden="1"/>
    <cellStyle name="Hipervínculo" xfId="42990" builtinId="8" hidden="1"/>
    <cellStyle name="Hipervínculo" xfId="42992" builtinId="8" hidden="1"/>
    <cellStyle name="Hipervínculo" xfId="42994" builtinId="8" hidden="1"/>
    <cellStyle name="Hipervínculo" xfId="42996" builtinId="8" hidden="1"/>
    <cellStyle name="Hipervínculo" xfId="42998" builtinId="8" hidden="1"/>
    <cellStyle name="Hipervínculo" xfId="43000" builtinId="8" hidden="1"/>
    <cellStyle name="Hipervínculo" xfId="43002" builtinId="8" hidden="1"/>
    <cellStyle name="Hipervínculo" xfId="43004" builtinId="8" hidden="1"/>
    <cellStyle name="Hipervínculo" xfId="43006" builtinId="8" hidden="1"/>
    <cellStyle name="Hipervínculo" xfId="43008" builtinId="8" hidden="1"/>
    <cellStyle name="Hipervínculo" xfId="43010" builtinId="8" hidden="1"/>
    <cellStyle name="Hipervínculo" xfId="43012" builtinId="8" hidden="1"/>
    <cellStyle name="Hipervínculo" xfId="43014" builtinId="8" hidden="1"/>
    <cellStyle name="Hipervínculo" xfId="43016" builtinId="8" hidden="1"/>
    <cellStyle name="Hipervínculo" xfId="43018" builtinId="8" hidden="1"/>
    <cellStyle name="Hipervínculo" xfId="43020" builtinId="8" hidden="1"/>
    <cellStyle name="Hipervínculo" xfId="43022" builtinId="8" hidden="1"/>
    <cellStyle name="Hipervínculo" xfId="43024" builtinId="8" hidden="1"/>
    <cellStyle name="Hipervínculo" xfId="43026" builtinId="8" hidden="1"/>
    <cellStyle name="Hipervínculo" xfId="43028" builtinId="8" hidden="1"/>
    <cellStyle name="Hipervínculo" xfId="43030" builtinId="8" hidden="1"/>
    <cellStyle name="Hipervínculo" xfId="43032" builtinId="8" hidden="1"/>
    <cellStyle name="Hipervínculo" xfId="43034" builtinId="8" hidden="1"/>
    <cellStyle name="Hipervínculo" xfId="43036" builtinId="8" hidden="1"/>
    <cellStyle name="Hipervínculo" xfId="43038" builtinId="8" hidden="1"/>
    <cellStyle name="Hipervínculo" xfId="43040" builtinId="8" hidden="1"/>
    <cellStyle name="Hipervínculo" xfId="43042" builtinId="8" hidden="1"/>
    <cellStyle name="Hipervínculo" xfId="43044" builtinId="8" hidden="1"/>
    <cellStyle name="Hipervínculo" xfId="43046" builtinId="8" hidden="1"/>
    <cellStyle name="Hipervínculo" xfId="43048" builtinId="8" hidden="1"/>
    <cellStyle name="Hipervínculo" xfId="43050" builtinId="8" hidden="1"/>
    <cellStyle name="Hipervínculo" xfId="43052" builtinId="8" hidden="1"/>
    <cellStyle name="Hipervínculo" xfId="43054" builtinId="8" hidden="1"/>
    <cellStyle name="Hipervínculo" xfId="43056" builtinId="8" hidden="1"/>
    <cellStyle name="Hipervínculo" xfId="43058" builtinId="8" hidden="1"/>
    <cellStyle name="Hipervínculo" xfId="43060" builtinId="8" hidden="1"/>
    <cellStyle name="Hipervínculo" xfId="43062" builtinId="8" hidden="1"/>
    <cellStyle name="Hipervínculo" xfId="43064" builtinId="8" hidden="1"/>
    <cellStyle name="Hipervínculo" xfId="43066" builtinId="8" hidden="1"/>
    <cellStyle name="Hipervínculo" xfId="43068" builtinId="8" hidden="1"/>
    <cellStyle name="Hipervínculo" xfId="43070" builtinId="8" hidden="1"/>
    <cellStyle name="Hipervínculo" xfId="43072" builtinId="8" hidden="1"/>
    <cellStyle name="Hipervínculo" xfId="43074" builtinId="8" hidden="1"/>
    <cellStyle name="Hipervínculo" xfId="43076" builtinId="8" hidden="1"/>
    <cellStyle name="Hipervínculo" xfId="43078" builtinId="8" hidden="1"/>
    <cellStyle name="Hipervínculo" xfId="43080" builtinId="8" hidden="1"/>
    <cellStyle name="Hipervínculo" xfId="43082" builtinId="8" hidden="1"/>
    <cellStyle name="Hipervínculo" xfId="43084" builtinId="8" hidden="1"/>
    <cellStyle name="Hipervínculo" xfId="43086" builtinId="8" hidden="1"/>
    <cellStyle name="Hipervínculo" xfId="43088" builtinId="8" hidden="1"/>
    <cellStyle name="Hipervínculo" xfId="43090" builtinId="8" hidden="1"/>
    <cellStyle name="Hipervínculo" xfId="43092" builtinId="8" hidden="1"/>
    <cellStyle name="Hipervínculo" xfId="43094" builtinId="8" hidden="1"/>
    <cellStyle name="Hipervínculo" xfId="43096" builtinId="8" hidden="1"/>
    <cellStyle name="Hipervínculo" xfId="43098" builtinId="8" hidden="1"/>
    <cellStyle name="Hipervínculo" xfId="43100" builtinId="8" hidden="1"/>
    <cellStyle name="Hipervínculo" xfId="43102" builtinId="8" hidden="1"/>
    <cellStyle name="Hipervínculo" xfId="43104" builtinId="8" hidden="1"/>
    <cellStyle name="Hipervínculo" xfId="43106" builtinId="8" hidden="1"/>
    <cellStyle name="Hipervínculo" xfId="43108" builtinId="8" hidden="1"/>
    <cellStyle name="Hipervínculo" xfId="43110" builtinId="8" hidden="1"/>
    <cellStyle name="Hipervínculo" xfId="43112" builtinId="8" hidden="1"/>
    <cellStyle name="Hipervínculo" xfId="43114" builtinId="8" hidden="1"/>
    <cellStyle name="Hipervínculo" xfId="43116" builtinId="8" hidden="1"/>
    <cellStyle name="Hipervínculo" xfId="43118" builtinId="8" hidden="1"/>
    <cellStyle name="Hipervínculo" xfId="43120" builtinId="8" hidden="1"/>
    <cellStyle name="Hipervínculo" xfId="43122" builtinId="8" hidden="1"/>
    <cellStyle name="Hipervínculo" xfId="43124" builtinId="8" hidden="1"/>
    <cellStyle name="Hipervínculo" xfId="43126" builtinId="8" hidden="1"/>
    <cellStyle name="Hipervínculo" xfId="43128" builtinId="8" hidden="1"/>
    <cellStyle name="Hipervínculo" xfId="43130" builtinId="8" hidden="1"/>
    <cellStyle name="Hipervínculo" xfId="43132" builtinId="8" hidden="1"/>
    <cellStyle name="Hipervínculo" xfId="43134" builtinId="8" hidden="1"/>
    <cellStyle name="Hipervínculo" xfId="43136" builtinId="8" hidden="1"/>
    <cellStyle name="Hipervínculo" xfId="43138" builtinId="8" hidden="1"/>
    <cellStyle name="Hipervínculo" xfId="43140" builtinId="8" hidden="1"/>
    <cellStyle name="Hipervínculo" xfId="43142" builtinId="8" hidden="1"/>
    <cellStyle name="Hipervínculo" xfId="43144" builtinId="8" hidden="1"/>
    <cellStyle name="Hipervínculo" xfId="43146" builtinId="8" hidden="1"/>
    <cellStyle name="Hipervínculo" xfId="43148" builtinId="8" hidden="1"/>
    <cellStyle name="Hipervínculo" xfId="43150" builtinId="8" hidden="1"/>
    <cellStyle name="Hipervínculo" xfId="43152" builtinId="8" hidden="1"/>
    <cellStyle name="Hipervínculo" xfId="43154" builtinId="8" hidden="1"/>
    <cellStyle name="Hipervínculo" xfId="43156" builtinId="8" hidden="1"/>
    <cellStyle name="Hipervínculo" xfId="43158" builtinId="8" hidden="1"/>
    <cellStyle name="Hipervínculo" xfId="43160" builtinId="8" hidden="1"/>
    <cellStyle name="Hipervínculo" xfId="43162" builtinId="8" hidden="1"/>
    <cellStyle name="Hipervínculo" xfId="43164" builtinId="8" hidden="1"/>
    <cellStyle name="Hipervínculo" xfId="43166" builtinId="8" hidden="1"/>
    <cellStyle name="Hipervínculo" xfId="43168" builtinId="8" hidden="1"/>
    <cellStyle name="Hipervínculo" xfId="43170" builtinId="8" hidden="1"/>
    <cellStyle name="Hipervínculo" xfId="43172" builtinId="8" hidden="1"/>
    <cellStyle name="Hipervínculo" xfId="43174" builtinId="8" hidden="1"/>
    <cellStyle name="Hipervínculo" xfId="43176" builtinId="8" hidden="1"/>
    <cellStyle name="Hipervínculo" xfId="43178" builtinId="8" hidden="1"/>
    <cellStyle name="Hipervínculo" xfId="43180" builtinId="8" hidden="1"/>
    <cellStyle name="Hipervínculo" xfId="43182" builtinId="8" hidden="1"/>
    <cellStyle name="Hipervínculo" xfId="43184" builtinId="8" hidden="1"/>
    <cellStyle name="Hipervínculo" xfId="43186" builtinId="8" hidden="1"/>
    <cellStyle name="Hipervínculo" xfId="43188" builtinId="8" hidden="1"/>
    <cellStyle name="Hipervínculo" xfId="43190" builtinId="8" hidden="1"/>
    <cellStyle name="Hipervínculo" xfId="43192" builtinId="8" hidden="1"/>
    <cellStyle name="Hipervínculo" xfId="43194" builtinId="8" hidden="1"/>
    <cellStyle name="Hipervínculo" xfId="43196" builtinId="8" hidden="1"/>
    <cellStyle name="Hipervínculo" xfId="43198" builtinId="8" hidden="1"/>
    <cellStyle name="Hipervínculo" xfId="43200" builtinId="8" hidden="1"/>
    <cellStyle name="Hipervínculo" xfId="43202" builtinId="8" hidden="1"/>
    <cellStyle name="Hipervínculo" xfId="43204" builtinId="8" hidden="1"/>
    <cellStyle name="Hipervínculo" xfId="43206" builtinId="8" hidden="1"/>
    <cellStyle name="Hipervínculo" xfId="43208" builtinId="8" hidden="1"/>
    <cellStyle name="Hipervínculo" xfId="43210" builtinId="8" hidden="1"/>
    <cellStyle name="Hipervínculo" xfId="43212" builtinId="8" hidden="1"/>
    <cellStyle name="Hipervínculo" xfId="43214" builtinId="8" hidden="1"/>
    <cellStyle name="Hipervínculo" xfId="43216" builtinId="8" hidden="1"/>
    <cellStyle name="Hipervínculo" xfId="43218" builtinId="8" hidden="1"/>
    <cellStyle name="Hipervínculo" xfId="43220" builtinId="8" hidden="1"/>
    <cellStyle name="Hipervínculo" xfId="43222" builtinId="8" hidden="1"/>
    <cellStyle name="Hipervínculo" xfId="43224" builtinId="8" hidden="1"/>
    <cellStyle name="Hipervínculo" xfId="43226" builtinId="8" hidden="1"/>
    <cellStyle name="Hipervínculo" xfId="43228" builtinId="8" hidden="1"/>
    <cellStyle name="Hipervínculo" xfId="43230" builtinId="8" hidden="1"/>
    <cellStyle name="Hipervínculo" xfId="43232" builtinId="8" hidden="1"/>
    <cellStyle name="Hipervínculo" xfId="43234" builtinId="8" hidden="1"/>
    <cellStyle name="Hipervínculo" xfId="43236" builtinId="8" hidden="1"/>
    <cellStyle name="Hipervínculo" xfId="43238" builtinId="8" hidden="1"/>
    <cellStyle name="Hipervínculo" xfId="43240" builtinId="8" hidden="1"/>
    <cellStyle name="Hipervínculo" xfId="43242" builtinId="8" hidden="1"/>
    <cellStyle name="Hipervínculo" xfId="43244" builtinId="8" hidden="1"/>
    <cellStyle name="Hipervínculo" xfId="43246" builtinId="8" hidden="1"/>
    <cellStyle name="Hipervínculo" xfId="43248" builtinId="8" hidden="1"/>
    <cellStyle name="Hipervínculo" xfId="43250" builtinId="8" hidden="1"/>
    <cellStyle name="Hipervínculo" xfId="43252" builtinId="8" hidden="1"/>
    <cellStyle name="Hipervínculo" xfId="43254" builtinId="8" hidden="1"/>
    <cellStyle name="Hipervínculo" xfId="43256" builtinId="8" hidden="1"/>
    <cellStyle name="Hipervínculo" xfId="43258" builtinId="8" hidden="1"/>
    <cellStyle name="Hipervínculo" xfId="43260" builtinId="8" hidden="1"/>
    <cellStyle name="Hipervínculo" xfId="43262" builtinId="8" hidden="1"/>
    <cellStyle name="Hipervínculo" xfId="43264" builtinId="8" hidden="1"/>
    <cellStyle name="Hipervínculo" xfId="43266" builtinId="8" hidden="1"/>
    <cellStyle name="Hipervínculo" xfId="43268" builtinId="8" hidden="1"/>
    <cellStyle name="Hipervínculo" xfId="43270" builtinId="8" hidden="1"/>
    <cellStyle name="Hipervínculo" xfId="43272" builtinId="8" hidden="1"/>
    <cellStyle name="Hipervínculo" xfId="43274" builtinId="8" hidden="1"/>
    <cellStyle name="Hipervínculo" xfId="43276" builtinId="8" hidden="1"/>
    <cellStyle name="Hipervínculo" xfId="43278" builtinId="8" hidden="1"/>
    <cellStyle name="Hipervínculo" xfId="43280" builtinId="8" hidden="1"/>
    <cellStyle name="Hipervínculo" xfId="43282" builtinId="8" hidden="1"/>
    <cellStyle name="Hipervínculo" xfId="43284" builtinId="8" hidden="1"/>
    <cellStyle name="Hipervínculo" xfId="43286" builtinId="8" hidden="1"/>
    <cellStyle name="Hipervínculo" xfId="43288" builtinId="8" hidden="1"/>
    <cellStyle name="Hipervínculo" xfId="43290" builtinId="8" hidden="1"/>
    <cellStyle name="Hipervínculo" xfId="43292" builtinId="8" hidden="1"/>
    <cellStyle name="Hipervínculo" xfId="43294" builtinId="8" hidden="1"/>
    <cellStyle name="Hipervínculo" xfId="43296" builtinId="8" hidden="1"/>
    <cellStyle name="Hipervínculo" xfId="43298" builtinId="8" hidden="1"/>
    <cellStyle name="Hipervínculo" xfId="43300" builtinId="8" hidden="1"/>
    <cellStyle name="Hipervínculo" xfId="43302" builtinId="8" hidden="1"/>
    <cellStyle name="Hipervínculo" xfId="43304" builtinId="8" hidden="1"/>
    <cellStyle name="Hipervínculo" xfId="43306" builtinId="8" hidden="1"/>
    <cellStyle name="Hipervínculo" xfId="43308" builtinId="8" hidden="1"/>
    <cellStyle name="Hipervínculo" xfId="43310" builtinId="8" hidden="1"/>
    <cellStyle name="Hipervínculo" xfId="43312" builtinId="8" hidden="1"/>
    <cellStyle name="Hipervínculo" xfId="43314" builtinId="8" hidden="1"/>
    <cellStyle name="Hipervínculo" xfId="43316" builtinId="8" hidden="1"/>
    <cellStyle name="Hipervínculo" xfId="43318" builtinId="8" hidden="1"/>
    <cellStyle name="Hipervínculo" xfId="43320" builtinId="8" hidden="1"/>
    <cellStyle name="Hipervínculo" xfId="43322" builtinId="8" hidden="1"/>
    <cellStyle name="Hipervínculo" xfId="43324" builtinId="8" hidden="1"/>
    <cellStyle name="Hipervínculo" xfId="43326" builtinId="8" hidden="1"/>
    <cellStyle name="Hipervínculo" xfId="43328" builtinId="8" hidden="1"/>
    <cellStyle name="Hipervínculo" xfId="43330" builtinId="8" hidden="1"/>
    <cellStyle name="Hipervínculo" xfId="43332" builtinId="8" hidden="1"/>
    <cellStyle name="Hipervínculo" xfId="43334" builtinId="8" hidden="1"/>
    <cellStyle name="Hipervínculo" xfId="43336" builtinId="8" hidden="1"/>
    <cellStyle name="Hipervínculo" xfId="43338" builtinId="8" hidden="1"/>
    <cellStyle name="Hipervínculo" xfId="43340" builtinId="8" hidden="1"/>
    <cellStyle name="Hipervínculo" xfId="43342" builtinId="8" hidden="1"/>
    <cellStyle name="Hipervínculo" xfId="43344" builtinId="8" hidden="1"/>
    <cellStyle name="Hipervínculo" xfId="43346" builtinId="8" hidden="1"/>
    <cellStyle name="Hipervínculo" xfId="43348" builtinId="8" hidden="1"/>
    <cellStyle name="Hipervínculo" xfId="43350" builtinId="8" hidden="1"/>
    <cellStyle name="Hipervínculo" xfId="43352" builtinId="8" hidden="1"/>
    <cellStyle name="Hipervínculo" xfId="43354" builtinId="8" hidden="1"/>
    <cellStyle name="Hipervínculo" xfId="43356" builtinId="8" hidden="1"/>
    <cellStyle name="Hipervínculo" xfId="43358" builtinId="8" hidden="1"/>
    <cellStyle name="Hipervínculo" xfId="43360" builtinId="8" hidden="1"/>
    <cellStyle name="Hipervínculo" xfId="43362" builtinId="8" hidden="1"/>
    <cellStyle name="Hipervínculo" xfId="43364" builtinId="8" hidden="1"/>
    <cellStyle name="Hipervínculo" xfId="43366" builtinId="8" hidden="1"/>
    <cellStyle name="Hipervínculo" xfId="43368" builtinId="8" hidden="1"/>
    <cellStyle name="Hipervínculo" xfId="43370" builtinId="8" hidden="1"/>
    <cellStyle name="Hipervínculo" xfId="43372" builtinId="8" hidden="1"/>
    <cellStyle name="Hipervínculo" xfId="43374" builtinId="8" hidden="1"/>
    <cellStyle name="Hipervínculo" xfId="43376" builtinId="8" hidden="1"/>
    <cellStyle name="Hipervínculo" xfId="43378" builtinId="8" hidden="1"/>
    <cellStyle name="Hipervínculo" xfId="43380" builtinId="8" hidden="1"/>
    <cellStyle name="Hipervínculo" xfId="43382" builtinId="8" hidden="1"/>
    <cellStyle name="Hipervínculo" xfId="43384" builtinId="8" hidden="1"/>
    <cellStyle name="Hipervínculo" xfId="43386" builtinId="8" hidden="1"/>
    <cellStyle name="Hipervínculo" xfId="43388" builtinId="8" hidden="1"/>
    <cellStyle name="Hipervínculo" xfId="43390" builtinId="8" hidden="1"/>
    <cellStyle name="Hipervínculo" xfId="43392" builtinId="8" hidden="1"/>
    <cellStyle name="Hipervínculo" xfId="43394" builtinId="8" hidden="1"/>
    <cellStyle name="Hipervínculo" xfId="43396" builtinId="8" hidden="1"/>
    <cellStyle name="Hipervínculo" xfId="43398" builtinId="8" hidden="1"/>
    <cellStyle name="Hipervínculo" xfId="43400" builtinId="8" hidden="1"/>
    <cellStyle name="Hipervínculo" xfId="43402" builtinId="8" hidden="1"/>
    <cellStyle name="Hipervínculo" xfId="43404" builtinId="8" hidden="1"/>
    <cellStyle name="Hipervínculo" xfId="43406" builtinId="8" hidden="1"/>
    <cellStyle name="Hipervínculo" xfId="43408" builtinId="8" hidden="1"/>
    <cellStyle name="Hipervínculo" xfId="43410" builtinId="8" hidden="1"/>
    <cellStyle name="Hipervínculo" xfId="43412" builtinId="8" hidden="1"/>
    <cellStyle name="Hipervínculo" xfId="43414" builtinId="8" hidden="1"/>
    <cellStyle name="Hipervínculo" xfId="43416" builtinId="8" hidden="1"/>
    <cellStyle name="Hipervínculo" xfId="43418" builtinId="8" hidden="1"/>
    <cellStyle name="Hipervínculo" xfId="43420" builtinId="8" hidden="1"/>
    <cellStyle name="Hipervínculo" xfId="43422" builtinId="8" hidden="1"/>
    <cellStyle name="Hipervínculo" xfId="43424" builtinId="8" hidden="1"/>
    <cellStyle name="Hipervínculo" xfId="43426" builtinId="8" hidden="1"/>
    <cellStyle name="Hipervínculo" xfId="43428" builtinId="8" hidden="1"/>
    <cellStyle name="Hipervínculo" xfId="43430" builtinId="8" hidden="1"/>
    <cellStyle name="Hipervínculo" xfId="43432" builtinId="8" hidden="1"/>
    <cellStyle name="Hipervínculo" xfId="43434" builtinId="8" hidden="1"/>
    <cellStyle name="Hipervínculo" xfId="43436" builtinId="8" hidden="1"/>
    <cellStyle name="Hipervínculo" xfId="43438" builtinId="8" hidden="1"/>
    <cellStyle name="Hipervínculo" xfId="43440" builtinId="8" hidden="1"/>
    <cellStyle name="Hipervínculo" xfId="43442" builtinId="8" hidden="1"/>
    <cellStyle name="Hipervínculo" xfId="43444" builtinId="8" hidden="1"/>
    <cellStyle name="Hipervínculo" xfId="43446" builtinId="8" hidden="1"/>
    <cellStyle name="Hipervínculo" xfId="43448" builtinId="8" hidden="1"/>
    <cellStyle name="Hipervínculo" xfId="43450" builtinId="8" hidden="1"/>
    <cellStyle name="Hipervínculo" xfId="43452" builtinId="8" hidden="1"/>
    <cellStyle name="Hipervínculo" xfId="43454" builtinId="8" hidden="1"/>
    <cellStyle name="Hipervínculo" xfId="43456" builtinId="8" hidden="1"/>
    <cellStyle name="Hipervínculo" xfId="43458" builtinId="8" hidden="1"/>
    <cellStyle name="Hipervínculo" xfId="43460" builtinId="8" hidden="1"/>
    <cellStyle name="Hipervínculo" xfId="43462" builtinId="8" hidden="1"/>
    <cellStyle name="Hipervínculo" xfId="43464" builtinId="8" hidden="1"/>
    <cellStyle name="Hipervínculo" xfId="43466" builtinId="8" hidden="1"/>
    <cellStyle name="Hipervínculo" xfId="43468" builtinId="8" hidden="1"/>
    <cellStyle name="Hipervínculo" xfId="43470" builtinId="8" hidden="1"/>
    <cellStyle name="Hipervínculo" xfId="43472" builtinId="8" hidden="1"/>
    <cellStyle name="Hipervínculo" xfId="43474" builtinId="8" hidden="1"/>
    <cellStyle name="Hipervínculo" xfId="43476" builtinId="8" hidden="1"/>
    <cellStyle name="Hipervínculo" xfId="43478" builtinId="8" hidden="1"/>
    <cellStyle name="Hipervínculo" xfId="43480" builtinId="8" hidden="1"/>
    <cellStyle name="Hipervínculo" xfId="43482" builtinId="8" hidden="1"/>
    <cellStyle name="Hipervínculo" xfId="43484" builtinId="8" hidden="1"/>
    <cellStyle name="Hipervínculo" xfId="43486" builtinId="8" hidden="1"/>
    <cellStyle name="Hipervínculo" xfId="43488" builtinId="8" hidden="1"/>
    <cellStyle name="Hipervínculo" xfId="43490" builtinId="8" hidden="1"/>
    <cellStyle name="Hipervínculo" xfId="43492" builtinId="8" hidden="1"/>
    <cellStyle name="Hipervínculo" xfId="43494" builtinId="8" hidden="1"/>
    <cellStyle name="Hipervínculo" xfId="43496" builtinId="8" hidden="1"/>
    <cellStyle name="Hipervínculo" xfId="43498" builtinId="8" hidden="1"/>
    <cellStyle name="Hipervínculo" xfId="43500" builtinId="8" hidden="1"/>
    <cellStyle name="Hipervínculo" xfId="43502" builtinId="8" hidden="1"/>
    <cellStyle name="Hipervínculo" xfId="43504" builtinId="8" hidden="1"/>
    <cellStyle name="Hipervínculo" xfId="43506" builtinId="8" hidden="1"/>
    <cellStyle name="Hipervínculo" xfId="43508" builtinId="8" hidden="1"/>
    <cellStyle name="Hipervínculo" xfId="43510" builtinId="8" hidden="1"/>
    <cellStyle name="Hipervínculo" xfId="43512" builtinId="8" hidden="1"/>
    <cellStyle name="Hipervínculo" xfId="43514" builtinId="8" hidden="1"/>
    <cellStyle name="Hipervínculo" xfId="43516" builtinId="8" hidden="1"/>
    <cellStyle name="Hipervínculo" xfId="43518" builtinId="8" hidden="1"/>
    <cellStyle name="Hipervínculo" xfId="43520" builtinId="8" hidden="1"/>
    <cellStyle name="Hipervínculo" xfId="43522" builtinId="8" hidden="1"/>
    <cellStyle name="Hipervínculo" xfId="43524" builtinId="8" hidden="1"/>
    <cellStyle name="Hipervínculo" xfId="43526" builtinId="8" hidden="1"/>
    <cellStyle name="Hipervínculo" xfId="43528" builtinId="8" hidden="1"/>
    <cellStyle name="Hipervínculo" xfId="43530" builtinId="8" hidden="1"/>
    <cellStyle name="Hipervínculo" xfId="43532" builtinId="8" hidden="1"/>
    <cellStyle name="Hipervínculo" xfId="43534" builtinId="8" hidden="1"/>
    <cellStyle name="Hipervínculo" xfId="43536" builtinId="8" hidden="1"/>
    <cellStyle name="Hipervínculo" xfId="43538" builtinId="8" hidden="1"/>
    <cellStyle name="Hipervínculo" xfId="43540" builtinId="8" hidden="1"/>
    <cellStyle name="Hipervínculo" xfId="43542" builtinId="8" hidden="1"/>
    <cellStyle name="Hipervínculo" xfId="43544" builtinId="8" hidden="1"/>
    <cellStyle name="Hipervínculo" xfId="43546" builtinId="8" hidden="1"/>
    <cellStyle name="Hipervínculo" xfId="43548" builtinId="8" hidden="1"/>
    <cellStyle name="Hipervínculo" xfId="43550" builtinId="8" hidden="1"/>
    <cellStyle name="Hipervínculo" xfId="43552" builtinId="8" hidden="1"/>
    <cellStyle name="Hipervínculo" xfId="43554" builtinId="8" hidden="1"/>
    <cellStyle name="Hipervínculo" xfId="43556" builtinId="8" hidden="1"/>
    <cellStyle name="Hipervínculo" xfId="43558" builtinId="8" hidden="1"/>
    <cellStyle name="Hipervínculo" xfId="43560" builtinId="8" hidden="1"/>
    <cellStyle name="Hipervínculo" xfId="43562" builtinId="8" hidden="1"/>
    <cellStyle name="Hipervínculo" xfId="43564" builtinId="8" hidden="1"/>
    <cellStyle name="Hipervínculo" xfId="43566" builtinId="8" hidden="1"/>
    <cellStyle name="Hipervínculo" xfId="43568" builtinId="8" hidden="1"/>
    <cellStyle name="Hipervínculo" xfId="43570" builtinId="8" hidden="1"/>
    <cellStyle name="Hipervínculo" xfId="43572" builtinId="8" hidden="1"/>
    <cellStyle name="Hipervínculo" xfId="43574" builtinId="8" hidden="1"/>
    <cellStyle name="Hipervínculo" xfId="43576" builtinId="8" hidden="1"/>
    <cellStyle name="Hipervínculo" xfId="43578" builtinId="8" hidden="1"/>
    <cellStyle name="Hipervínculo" xfId="43580" builtinId="8" hidden="1"/>
    <cellStyle name="Hipervínculo" xfId="43582" builtinId="8" hidden="1"/>
    <cellStyle name="Hipervínculo" xfId="43584" builtinId="8" hidden="1"/>
    <cellStyle name="Hipervínculo" xfId="43586" builtinId="8" hidden="1"/>
    <cellStyle name="Hipervínculo" xfId="43588" builtinId="8" hidden="1"/>
    <cellStyle name="Hipervínculo" xfId="43590" builtinId="8" hidden="1"/>
    <cellStyle name="Hipervínculo" xfId="43592" builtinId="8" hidden="1"/>
    <cellStyle name="Hipervínculo" xfId="43594" builtinId="8" hidden="1"/>
    <cellStyle name="Hipervínculo" xfId="43596" builtinId="8" hidden="1"/>
    <cellStyle name="Hipervínculo" xfId="43598" builtinId="8" hidden="1"/>
    <cellStyle name="Hipervínculo" xfId="43600" builtinId="8" hidden="1"/>
    <cellStyle name="Hipervínculo" xfId="43602" builtinId="8" hidden="1"/>
    <cellStyle name="Hipervínculo" xfId="43604" builtinId="8" hidden="1"/>
    <cellStyle name="Hipervínculo" xfId="43606" builtinId="8" hidden="1"/>
    <cellStyle name="Hipervínculo" xfId="43608" builtinId="8" hidden="1"/>
    <cellStyle name="Hipervínculo" xfId="43610" builtinId="8" hidden="1"/>
    <cellStyle name="Hipervínculo" xfId="43612" builtinId="8" hidden="1"/>
    <cellStyle name="Hipervínculo" xfId="43614" builtinId="8" hidden="1"/>
    <cellStyle name="Hipervínculo" xfId="43616" builtinId="8" hidden="1"/>
    <cellStyle name="Hipervínculo" xfId="43618" builtinId="8" hidden="1"/>
    <cellStyle name="Hipervínculo" xfId="43620" builtinId="8" hidden="1"/>
    <cellStyle name="Hipervínculo" xfId="43622" builtinId="8" hidden="1"/>
    <cellStyle name="Hipervínculo" xfId="43624" builtinId="8" hidden="1"/>
    <cellStyle name="Hipervínculo" xfId="43626" builtinId="8" hidden="1"/>
    <cellStyle name="Hipervínculo" xfId="43628" builtinId="8" hidden="1"/>
    <cellStyle name="Hipervínculo" xfId="43630" builtinId="8" hidden="1"/>
    <cellStyle name="Hipervínculo" xfId="43632" builtinId="8" hidden="1"/>
    <cellStyle name="Hipervínculo" xfId="43634" builtinId="8" hidden="1"/>
    <cellStyle name="Hipervínculo" xfId="43636" builtinId="8" hidden="1"/>
    <cellStyle name="Hipervínculo" xfId="43638" builtinId="8" hidden="1"/>
    <cellStyle name="Hipervínculo" xfId="43640" builtinId="8" hidden="1"/>
    <cellStyle name="Hipervínculo" xfId="43642" builtinId="8" hidden="1"/>
    <cellStyle name="Hipervínculo" xfId="43644" builtinId="8" hidden="1"/>
    <cellStyle name="Hipervínculo" xfId="43646" builtinId="8" hidden="1"/>
    <cellStyle name="Hipervínculo" xfId="43648" builtinId="8" hidden="1"/>
    <cellStyle name="Hipervínculo" xfId="43650" builtinId="8" hidden="1"/>
    <cellStyle name="Hipervínculo" xfId="43652" builtinId="8" hidden="1"/>
    <cellStyle name="Hipervínculo" xfId="43654" builtinId="8" hidden="1"/>
    <cellStyle name="Hipervínculo" xfId="43656" builtinId="8" hidden="1"/>
    <cellStyle name="Hipervínculo" xfId="43658" builtinId="8" hidden="1"/>
    <cellStyle name="Hipervínculo" xfId="43660" builtinId="8" hidden="1"/>
    <cellStyle name="Hipervínculo" xfId="43662" builtinId="8" hidden="1"/>
    <cellStyle name="Hipervínculo" xfId="43664" builtinId="8" hidden="1"/>
    <cellStyle name="Hipervínculo" xfId="43666" builtinId="8" hidden="1"/>
    <cellStyle name="Hipervínculo" xfId="43668" builtinId="8" hidden="1"/>
    <cellStyle name="Hipervínculo" xfId="43670" builtinId="8" hidden="1"/>
    <cellStyle name="Hipervínculo" xfId="43672" builtinId="8" hidden="1"/>
    <cellStyle name="Hipervínculo" xfId="43674" builtinId="8" hidden="1"/>
    <cellStyle name="Hipervínculo" xfId="43676" builtinId="8" hidden="1"/>
    <cellStyle name="Hipervínculo" xfId="43678" builtinId="8" hidden="1"/>
    <cellStyle name="Hipervínculo" xfId="43680" builtinId="8" hidden="1"/>
    <cellStyle name="Hipervínculo" xfId="43682" builtinId="8" hidden="1"/>
    <cellStyle name="Hipervínculo" xfId="43684" builtinId="8" hidden="1"/>
    <cellStyle name="Hipervínculo" xfId="43686" builtinId="8" hidden="1"/>
    <cellStyle name="Hipervínculo" xfId="43688" builtinId="8" hidden="1"/>
    <cellStyle name="Hipervínculo" xfId="43690" builtinId="8" hidden="1"/>
    <cellStyle name="Hipervínculo" xfId="43692" builtinId="8" hidden="1"/>
    <cellStyle name="Hipervínculo" xfId="43694" builtinId="8" hidden="1"/>
    <cellStyle name="Hipervínculo" xfId="43696" builtinId="8" hidden="1"/>
    <cellStyle name="Hipervínculo" xfId="43698" builtinId="8" hidden="1"/>
    <cellStyle name="Hipervínculo" xfId="43700" builtinId="8" hidden="1"/>
    <cellStyle name="Hipervínculo" xfId="43702" builtinId="8" hidden="1"/>
    <cellStyle name="Hipervínculo" xfId="43704" builtinId="8" hidden="1"/>
    <cellStyle name="Hipervínculo" xfId="43706" builtinId="8" hidden="1"/>
    <cellStyle name="Hipervínculo" xfId="43708" builtinId="8" hidden="1"/>
    <cellStyle name="Hipervínculo" xfId="43710" builtinId="8" hidden="1"/>
    <cellStyle name="Hipervínculo" xfId="43712" builtinId="8" hidden="1"/>
    <cellStyle name="Hipervínculo" xfId="43714" builtinId="8" hidden="1"/>
    <cellStyle name="Hipervínculo" xfId="43716" builtinId="8" hidden="1"/>
    <cellStyle name="Hipervínculo" xfId="43718" builtinId="8" hidden="1"/>
    <cellStyle name="Hipervínculo" xfId="43720" builtinId="8" hidden="1"/>
    <cellStyle name="Hipervínculo" xfId="43722" builtinId="8" hidden="1"/>
    <cellStyle name="Hipervínculo" xfId="43724" builtinId="8" hidden="1"/>
    <cellStyle name="Hipervínculo" xfId="43726" builtinId="8" hidden="1"/>
    <cellStyle name="Hipervínculo" xfId="43728" builtinId="8" hidden="1"/>
    <cellStyle name="Hipervínculo" xfId="43730" builtinId="8" hidden="1"/>
    <cellStyle name="Hipervínculo" xfId="43732" builtinId="8" hidden="1"/>
    <cellStyle name="Hipervínculo" xfId="43734" builtinId="8" hidden="1"/>
    <cellStyle name="Hipervínculo" xfId="43736" builtinId="8" hidden="1"/>
    <cellStyle name="Hipervínculo" xfId="43738" builtinId="8" hidden="1"/>
    <cellStyle name="Hipervínculo" xfId="43740" builtinId="8" hidden="1"/>
    <cellStyle name="Hipervínculo" xfId="43742" builtinId="8" hidden="1"/>
    <cellStyle name="Hipervínculo" xfId="43744" builtinId="8" hidden="1"/>
    <cellStyle name="Hipervínculo" xfId="43746" builtinId="8" hidden="1"/>
    <cellStyle name="Hipervínculo" xfId="43748" builtinId="8" hidden="1"/>
    <cellStyle name="Hipervínculo" xfId="43750" builtinId="8" hidden="1"/>
    <cellStyle name="Hipervínculo" xfId="43752" builtinId="8" hidden="1"/>
    <cellStyle name="Hipervínculo" xfId="43754" builtinId="8" hidden="1"/>
    <cellStyle name="Hipervínculo" xfId="43756" builtinId="8" hidden="1"/>
    <cellStyle name="Hipervínculo" xfId="43758" builtinId="8" hidden="1"/>
    <cellStyle name="Hipervínculo" xfId="43760" builtinId="8" hidden="1"/>
    <cellStyle name="Hipervínculo" xfId="43762" builtinId="8" hidden="1"/>
    <cellStyle name="Hipervínculo" xfId="43764" builtinId="8" hidden="1"/>
    <cellStyle name="Hipervínculo" xfId="43766" builtinId="8" hidden="1"/>
    <cellStyle name="Hipervínculo" xfId="43768" builtinId="8" hidden="1"/>
    <cellStyle name="Hipervínculo" xfId="43770" builtinId="8" hidden="1"/>
    <cellStyle name="Hipervínculo" xfId="43772" builtinId="8" hidden="1"/>
    <cellStyle name="Hipervínculo" xfId="43774" builtinId="8" hidden="1"/>
    <cellStyle name="Hipervínculo" xfId="43776" builtinId="8" hidden="1"/>
    <cellStyle name="Hipervínculo" xfId="43778" builtinId="8" hidden="1"/>
    <cellStyle name="Hipervínculo" xfId="43780" builtinId="8" hidden="1"/>
    <cellStyle name="Hipervínculo" xfId="43782" builtinId="8" hidden="1"/>
    <cellStyle name="Hipervínculo" xfId="43784" builtinId="8" hidden="1"/>
    <cellStyle name="Hipervínculo" xfId="43786" builtinId="8" hidden="1"/>
    <cellStyle name="Hipervínculo" xfId="43788" builtinId="8" hidden="1"/>
    <cellStyle name="Hipervínculo" xfId="43790" builtinId="8" hidden="1"/>
    <cellStyle name="Hipervínculo" xfId="43792" builtinId="8" hidden="1"/>
    <cellStyle name="Hipervínculo" xfId="43794" builtinId="8" hidden="1"/>
    <cellStyle name="Hipervínculo" xfId="43796" builtinId="8" hidden="1"/>
    <cellStyle name="Hipervínculo" xfId="43798" builtinId="8" hidden="1"/>
    <cellStyle name="Hipervínculo" xfId="43800" builtinId="8" hidden="1"/>
    <cellStyle name="Hipervínculo" xfId="43802" builtinId="8" hidden="1"/>
    <cellStyle name="Hipervínculo" xfId="43804" builtinId="8" hidden="1"/>
    <cellStyle name="Hipervínculo" xfId="43806" builtinId="8" hidden="1"/>
    <cellStyle name="Hipervínculo" xfId="43808" builtinId="8" hidden="1"/>
    <cellStyle name="Hipervínculo" xfId="43810" builtinId="8" hidden="1"/>
    <cellStyle name="Hipervínculo" xfId="43812" builtinId="8" hidden="1"/>
    <cellStyle name="Hipervínculo" xfId="43814" builtinId="8" hidden="1"/>
    <cellStyle name="Hipervínculo" xfId="43816" builtinId="8" hidden="1"/>
    <cellStyle name="Hipervínculo" xfId="43818" builtinId="8" hidden="1"/>
    <cellStyle name="Hipervínculo" xfId="43820" builtinId="8" hidden="1"/>
    <cellStyle name="Hipervínculo" xfId="43822" builtinId="8" hidden="1"/>
    <cellStyle name="Hipervínculo" xfId="43824" builtinId="8" hidden="1"/>
    <cellStyle name="Hipervínculo" xfId="43826" builtinId="8" hidden="1"/>
    <cellStyle name="Hipervínculo" xfId="43828" builtinId="8" hidden="1"/>
    <cellStyle name="Hipervínculo" xfId="43830" builtinId="8" hidden="1"/>
    <cellStyle name="Hipervínculo" xfId="43832" builtinId="8" hidden="1"/>
    <cellStyle name="Hipervínculo" xfId="43834" builtinId="8" hidden="1"/>
    <cellStyle name="Hipervínculo" xfId="43836" builtinId="8" hidden="1"/>
    <cellStyle name="Hipervínculo" xfId="43838" builtinId="8" hidden="1"/>
    <cellStyle name="Hipervínculo" xfId="43840" builtinId="8" hidden="1"/>
    <cellStyle name="Hipervínculo" xfId="43842" builtinId="8" hidden="1"/>
    <cellStyle name="Hipervínculo" xfId="43844" builtinId="8" hidden="1"/>
    <cellStyle name="Hipervínculo" xfId="43846" builtinId="8" hidden="1"/>
    <cellStyle name="Hipervínculo" xfId="43848" builtinId="8" hidden="1"/>
    <cellStyle name="Hipervínculo" xfId="43850" builtinId="8" hidden="1"/>
    <cellStyle name="Hipervínculo" xfId="43852" builtinId="8" hidden="1"/>
    <cellStyle name="Hipervínculo" xfId="43854" builtinId="8" hidden="1"/>
    <cellStyle name="Hipervínculo" xfId="43856" builtinId="8" hidden="1"/>
    <cellStyle name="Hipervínculo" xfId="43858" builtinId="8" hidden="1"/>
    <cellStyle name="Hipervínculo" xfId="43860" builtinId="8" hidden="1"/>
    <cellStyle name="Hipervínculo" xfId="43862" builtinId="8" hidden="1"/>
    <cellStyle name="Hipervínculo" xfId="43864" builtinId="8" hidden="1"/>
    <cellStyle name="Hipervínculo" xfId="43866" builtinId="8" hidden="1"/>
    <cellStyle name="Hipervínculo" xfId="43868" builtinId="8" hidden="1"/>
    <cellStyle name="Hipervínculo" xfId="43870" builtinId="8" hidden="1"/>
    <cellStyle name="Hipervínculo" xfId="43872" builtinId="8" hidden="1"/>
    <cellStyle name="Hipervínculo" xfId="43874" builtinId="8" hidden="1"/>
    <cellStyle name="Hipervínculo" xfId="43876" builtinId="8" hidden="1"/>
    <cellStyle name="Hipervínculo" xfId="43878" builtinId="8" hidden="1"/>
    <cellStyle name="Hipervínculo" xfId="43880" builtinId="8" hidden="1"/>
    <cellStyle name="Hipervínculo" xfId="43882" builtinId="8" hidden="1"/>
    <cellStyle name="Hipervínculo" xfId="43884" builtinId="8" hidden="1"/>
    <cellStyle name="Hipervínculo" xfId="43886" builtinId="8" hidden="1"/>
    <cellStyle name="Hipervínculo" xfId="43888" builtinId="8" hidden="1"/>
    <cellStyle name="Hipervínculo" xfId="43890" builtinId="8" hidden="1"/>
    <cellStyle name="Hipervínculo" xfId="43892" builtinId="8" hidden="1"/>
    <cellStyle name="Hipervínculo" xfId="43894" builtinId="8" hidden="1"/>
    <cellStyle name="Hipervínculo" xfId="43896" builtinId="8" hidden="1"/>
    <cellStyle name="Hipervínculo" xfId="43898" builtinId="8" hidden="1"/>
    <cellStyle name="Hipervínculo" xfId="43900" builtinId="8" hidden="1"/>
    <cellStyle name="Hipervínculo" xfId="43902" builtinId="8" hidden="1"/>
    <cellStyle name="Hipervínculo" xfId="43904" builtinId="8" hidden="1"/>
    <cellStyle name="Hipervínculo" xfId="43906" builtinId="8" hidden="1"/>
    <cellStyle name="Hipervínculo" xfId="43908" builtinId="8" hidden="1"/>
    <cellStyle name="Hipervínculo" xfId="43910" builtinId="8" hidden="1"/>
    <cellStyle name="Hipervínculo" xfId="43912" builtinId="8" hidden="1"/>
    <cellStyle name="Hipervínculo" xfId="43914" builtinId="8" hidden="1"/>
    <cellStyle name="Hipervínculo" xfId="43916" builtinId="8" hidden="1"/>
    <cellStyle name="Hipervínculo" xfId="43918" builtinId="8" hidden="1"/>
    <cellStyle name="Hipervínculo" xfId="43920" builtinId="8" hidden="1"/>
    <cellStyle name="Hipervínculo" xfId="43922" builtinId="8" hidden="1"/>
    <cellStyle name="Hipervínculo" xfId="43924" builtinId="8" hidden="1"/>
    <cellStyle name="Hipervínculo" xfId="43926" builtinId="8" hidden="1"/>
    <cellStyle name="Hipervínculo" xfId="43928" builtinId="8" hidden="1"/>
    <cellStyle name="Hipervínculo" xfId="43930" builtinId="8" hidden="1"/>
    <cellStyle name="Hipervínculo" xfId="43932" builtinId="8" hidden="1"/>
    <cellStyle name="Hipervínculo" xfId="43934" builtinId="8" hidden="1"/>
    <cellStyle name="Hipervínculo" xfId="43936" builtinId="8" hidden="1"/>
    <cellStyle name="Hipervínculo" xfId="43938" builtinId="8" hidden="1"/>
    <cellStyle name="Hipervínculo" xfId="43940" builtinId="8" hidden="1"/>
    <cellStyle name="Hipervínculo" xfId="43942" builtinId="8" hidden="1"/>
    <cellStyle name="Hipervínculo" xfId="43944" builtinId="8" hidden="1"/>
    <cellStyle name="Hipervínculo" xfId="43946" builtinId="8" hidden="1"/>
    <cellStyle name="Hipervínculo" xfId="43948" builtinId="8" hidden="1"/>
    <cellStyle name="Hipervínculo" xfId="43950" builtinId="8" hidden="1"/>
    <cellStyle name="Hipervínculo" xfId="43952" builtinId="8" hidden="1"/>
    <cellStyle name="Hipervínculo" xfId="43954" builtinId="8" hidden="1"/>
    <cellStyle name="Hipervínculo" xfId="43956" builtinId="8" hidden="1"/>
    <cellStyle name="Hipervínculo" xfId="43958" builtinId="8" hidden="1"/>
    <cellStyle name="Hipervínculo" xfId="43960" builtinId="8" hidden="1"/>
    <cellStyle name="Hipervínculo" xfId="43962" builtinId="8" hidden="1"/>
    <cellStyle name="Hipervínculo" xfId="43964" builtinId="8" hidden="1"/>
    <cellStyle name="Hipervínculo" xfId="43966" builtinId="8" hidden="1"/>
    <cellStyle name="Hipervínculo" xfId="43968" builtinId="8" hidden="1"/>
    <cellStyle name="Hipervínculo" xfId="43970" builtinId="8" hidden="1"/>
    <cellStyle name="Hipervínculo" xfId="43972" builtinId="8" hidden="1"/>
    <cellStyle name="Hipervínculo" xfId="43974" builtinId="8" hidden="1"/>
    <cellStyle name="Hipervínculo" xfId="43976" builtinId="8" hidden="1"/>
    <cellStyle name="Hipervínculo" xfId="43978" builtinId="8" hidden="1"/>
    <cellStyle name="Hipervínculo" xfId="43980" builtinId="8" hidden="1"/>
    <cellStyle name="Hipervínculo" xfId="43982" builtinId="8" hidden="1"/>
    <cellStyle name="Hipervínculo" xfId="43984" builtinId="8" hidden="1"/>
    <cellStyle name="Hipervínculo" xfId="43986" builtinId="8" hidden="1"/>
    <cellStyle name="Hipervínculo" xfId="43988" builtinId="8" hidden="1"/>
    <cellStyle name="Hipervínculo" xfId="43990" builtinId="8" hidden="1"/>
    <cellStyle name="Hipervínculo" xfId="43992" builtinId="8" hidden="1"/>
    <cellStyle name="Hipervínculo" xfId="43994" builtinId="8" hidden="1"/>
    <cellStyle name="Hipervínculo" xfId="43996" builtinId="8" hidden="1"/>
    <cellStyle name="Hipervínculo" xfId="43998" builtinId="8" hidden="1"/>
    <cellStyle name="Hipervínculo" xfId="44000" builtinId="8" hidden="1"/>
    <cellStyle name="Hipervínculo" xfId="44002" builtinId="8" hidden="1"/>
    <cellStyle name="Hipervínculo" xfId="44004" builtinId="8" hidden="1"/>
    <cellStyle name="Hipervínculo" xfId="44006" builtinId="8" hidden="1"/>
    <cellStyle name="Hipervínculo" xfId="44008" builtinId="8" hidden="1"/>
    <cellStyle name="Hipervínculo" xfId="44010" builtinId="8" hidden="1"/>
    <cellStyle name="Hipervínculo" xfId="44012" builtinId="8" hidden="1"/>
    <cellStyle name="Hipervínculo" xfId="44014" builtinId="8" hidden="1"/>
    <cellStyle name="Hipervínculo" xfId="44016" builtinId="8" hidden="1"/>
    <cellStyle name="Hipervínculo" xfId="44018" builtinId="8" hidden="1"/>
    <cellStyle name="Hipervínculo" xfId="44020" builtinId="8" hidden="1"/>
    <cellStyle name="Hipervínculo" xfId="44022" builtinId="8" hidden="1"/>
    <cellStyle name="Hipervínculo" xfId="44024" builtinId="8" hidden="1"/>
    <cellStyle name="Hipervínculo" xfId="44026" builtinId="8" hidden="1"/>
    <cellStyle name="Hipervínculo" xfId="44028" builtinId="8" hidden="1"/>
    <cellStyle name="Hipervínculo" xfId="44030" builtinId="8" hidden="1"/>
    <cellStyle name="Hipervínculo" xfId="44032" builtinId="8" hidden="1"/>
    <cellStyle name="Hipervínculo" xfId="44034" builtinId="8" hidden="1"/>
    <cellStyle name="Hipervínculo" xfId="44036" builtinId="8" hidden="1"/>
    <cellStyle name="Hipervínculo" xfId="44038" builtinId="8" hidden="1"/>
    <cellStyle name="Hipervínculo" xfId="44040" builtinId="8" hidden="1"/>
    <cellStyle name="Hipervínculo" xfId="44042" builtinId="8" hidden="1"/>
    <cellStyle name="Hipervínculo" xfId="44044" builtinId="8" hidden="1"/>
    <cellStyle name="Hipervínculo" xfId="44046" builtinId="8" hidden="1"/>
    <cellStyle name="Hipervínculo" xfId="44048" builtinId="8" hidden="1"/>
    <cellStyle name="Hipervínculo" xfId="44050" builtinId="8" hidden="1"/>
    <cellStyle name="Hipervínculo" xfId="44052" builtinId="8" hidden="1"/>
    <cellStyle name="Hipervínculo" xfId="44054" builtinId="8" hidden="1"/>
    <cellStyle name="Hipervínculo" xfId="44056" builtinId="8" hidden="1"/>
    <cellStyle name="Hipervínculo" xfId="44058" builtinId="8" hidden="1"/>
    <cellStyle name="Hipervínculo" xfId="44060" builtinId="8" hidden="1"/>
    <cellStyle name="Hipervínculo" xfId="44062" builtinId="8" hidden="1"/>
    <cellStyle name="Hipervínculo" xfId="44064" builtinId="8" hidden="1"/>
    <cellStyle name="Hipervínculo" xfId="44066" builtinId="8" hidden="1"/>
    <cellStyle name="Hipervínculo" xfId="44068" builtinId="8" hidden="1"/>
    <cellStyle name="Hipervínculo" xfId="44070" builtinId="8" hidden="1"/>
    <cellStyle name="Hipervínculo" xfId="44072" builtinId="8" hidden="1"/>
    <cellStyle name="Hipervínculo" xfId="44074" builtinId="8" hidden="1"/>
    <cellStyle name="Hipervínculo" xfId="44076" builtinId="8" hidden="1"/>
    <cellStyle name="Hipervínculo" xfId="44078" builtinId="8" hidden="1"/>
    <cellStyle name="Hipervínculo" xfId="44080" builtinId="8" hidden="1"/>
    <cellStyle name="Hipervínculo" xfId="44082" builtinId="8" hidden="1"/>
    <cellStyle name="Hipervínculo" xfId="44084" builtinId="8" hidden="1"/>
    <cellStyle name="Hipervínculo" xfId="44086" builtinId="8" hidden="1"/>
    <cellStyle name="Hipervínculo" xfId="44088" builtinId="8" hidden="1"/>
    <cellStyle name="Hipervínculo" xfId="44090" builtinId="8" hidden="1"/>
    <cellStyle name="Hipervínculo" xfId="44092" builtinId="8" hidden="1"/>
    <cellStyle name="Hipervínculo" xfId="44094" builtinId="8" hidden="1"/>
    <cellStyle name="Hipervínculo" xfId="44096" builtinId="8" hidden="1"/>
    <cellStyle name="Hipervínculo" xfId="44098" builtinId="8" hidden="1"/>
    <cellStyle name="Hipervínculo" xfId="44100" builtinId="8" hidden="1"/>
    <cellStyle name="Hipervínculo" xfId="44102" builtinId="8" hidden="1"/>
    <cellStyle name="Hipervínculo" xfId="44104" builtinId="8" hidden="1"/>
    <cellStyle name="Hipervínculo" xfId="44106" builtinId="8" hidden="1"/>
    <cellStyle name="Hipervínculo" xfId="44108" builtinId="8" hidden="1"/>
    <cellStyle name="Hipervínculo" xfId="44110" builtinId="8" hidden="1"/>
    <cellStyle name="Hipervínculo" xfId="44112" builtinId="8" hidden="1"/>
    <cellStyle name="Hipervínculo" xfId="44114" builtinId="8" hidden="1"/>
    <cellStyle name="Hipervínculo" xfId="44116" builtinId="8" hidden="1"/>
    <cellStyle name="Hipervínculo" xfId="44118" builtinId="8" hidden="1"/>
    <cellStyle name="Hipervínculo" xfId="44120" builtinId="8" hidden="1"/>
    <cellStyle name="Hipervínculo" xfId="44122" builtinId="8" hidden="1"/>
    <cellStyle name="Hipervínculo" xfId="44124" builtinId="8" hidden="1"/>
    <cellStyle name="Hipervínculo" xfId="44126" builtinId="8" hidden="1"/>
    <cellStyle name="Hipervínculo" xfId="44128" builtinId="8" hidden="1"/>
    <cellStyle name="Hipervínculo" xfId="44130" builtinId="8" hidden="1"/>
    <cellStyle name="Hipervínculo" xfId="44132" builtinId="8" hidden="1"/>
    <cellStyle name="Hipervínculo" xfId="44134" builtinId="8" hidden="1"/>
    <cellStyle name="Hipervínculo" xfId="44136" builtinId="8" hidden="1"/>
    <cellStyle name="Hipervínculo" xfId="44138" builtinId="8" hidden="1"/>
    <cellStyle name="Hipervínculo" xfId="44140" builtinId="8" hidden="1"/>
    <cellStyle name="Hipervínculo" xfId="44142" builtinId="8" hidden="1"/>
    <cellStyle name="Hipervínculo" xfId="44144" builtinId="8" hidden="1"/>
    <cellStyle name="Hipervínculo" xfId="44146" builtinId="8" hidden="1"/>
    <cellStyle name="Hipervínculo" xfId="44148" builtinId="8" hidden="1"/>
    <cellStyle name="Hipervínculo" xfId="44150" builtinId="8" hidden="1"/>
    <cellStyle name="Hipervínculo" xfId="44152" builtinId="8" hidden="1"/>
    <cellStyle name="Hipervínculo" xfId="44154" builtinId="8" hidden="1"/>
    <cellStyle name="Hipervínculo" xfId="44156" builtinId="8" hidden="1"/>
    <cellStyle name="Hipervínculo" xfId="44158" builtinId="8" hidden="1"/>
    <cellStyle name="Hipervínculo" xfId="44160" builtinId="8" hidden="1"/>
    <cellStyle name="Hipervínculo" xfId="44162" builtinId="8" hidden="1"/>
    <cellStyle name="Hipervínculo" xfId="44164" builtinId="8" hidden="1"/>
    <cellStyle name="Hipervínculo" xfId="44166" builtinId="8" hidden="1"/>
    <cellStyle name="Hipervínculo" xfId="44168" builtinId="8" hidden="1"/>
    <cellStyle name="Hipervínculo" xfId="44170" builtinId="8" hidden="1"/>
    <cellStyle name="Hipervínculo" xfId="44172" builtinId="8" hidden="1"/>
    <cellStyle name="Hipervínculo" xfId="44174" builtinId="8" hidden="1"/>
    <cellStyle name="Hipervínculo" xfId="44176" builtinId="8" hidden="1"/>
    <cellStyle name="Hipervínculo" xfId="44178" builtinId="8" hidden="1"/>
    <cellStyle name="Hipervínculo" xfId="44180" builtinId="8" hidden="1"/>
    <cellStyle name="Hipervínculo" xfId="44182" builtinId="8" hidden="1"/>
    <cellStyle name="Hipervínculo" xfId="44184" builtinId="8" hidden="1"/>
    <cellStyle name="Hipervínculo" xfId="44186" builtinId="8" hidden="1"/>
    <cellStyle name="Hipervínculo" xfId="44188" builtinId="8" hidden="1"/>
    <cellStyle name="Hipervínculo" xfId="44190" builtinId="8" hidden="1"/>
    <cellStyle name="Hipervínculo" xfId="44192" builtinId="8" hidden="1"/>
    <cellStyle name="Hipervínculo" xfId="44194" builtinId="8" hidden="1"/>
    <cellStyle name="Hipervínculo" xfId="44196" builtinId="8" hidden="1"/>
    <cellStyle name="Hipervínculo" xfId="44198" builtinId="8" hidden="1"/>
    <cellStyle name="Hipervínculo" xfId="44200" builtinId="8" hidden="1"/>
    <cellStyle name="Hipervínculo" xfId="44202" builtinId="8" hidden="1"/>
    <cellStyle name="Hipervínculo" xfId="44204" builtinId="8" hidden="1"/>
    <cellStyle name="Hipervínculo" xfId="44206" builtinId="8" hidden="1"/>
    <cellStyle name="Hipervínculo" xfId="44208" builtinId="8" hidden="1"/>
    <cellStyle name="Hipervínculo" xfId="44210" builtinId="8" hidden="1"/>
    <cellStyle name="Hipervínculo" xfId="44212" builtinId="8" hidden="1"/>
    <cellStyle name="Hipervínculo" xfId="44214" builtinId="8" hidden="1"/>
    <cellStyle name="Hipervínculo" xfId="44216" builtinId="8" hidden="1"/>
    <cellStyle name="Hipervínculo" xfId="44218" builtinId="8" hidden="1"/>
    <cellStyle name="Hipervínculo" xfId="44220" builtinId="8" hidden="1"/>
    <cellStyle name="Hipervínculo" xfId="44222" builtinId="8" hidden="1"/>
    <cellStyle name="Hipervínculo" xfId="44224" builtinId="8" hidden="1"/>
    <cellStyle name="Hipervínculo" xfId="44226" builtinId="8" hidden="1"/>
    <cellStyle name="Hipervínculo" xfId="44228" builtinId="8" hidden="1"/>
    <cellStyle name="Hipervínculo" xfId="44230" builtinId="8" hidden="1"/>
    <cellStyle name="Hipervínculo" xfId="44232" builtinId="8" hidden="1"/>
    <cellStyle name="Hipervínculo" xfId="44234" builtinId="8" hidden="1"/>
    <cellStyle name="Hipervínculo" xfId="44236" builtinId="8" hidden="1"/>
    <cellStyle name="Hipervínculo" xfId="44238" builtinId="8" hidden="1"/>
    <cellStyle name="Hipervínculo" xfId="44240" builtinId="8" hidden="1"/>
    <cellStyle name="Hipervínculo" xfId="44242" builtinId="8" hidden="1"/>
    <cellStyle name="Hipervínculo" xfId="44244" builtinId="8" hidden="1"/>
    <cellStyle name="Hipervínculo" xfId="44246" builtinId="8" hidden="1"/>
    <cellStyle name="Hipervínculo" xfId="44248" builtinId="8" hidden="1"/>
    <cellStyle name="Hipervínculo" xfId="44250" builtinId="8" hidden="1"/>
    <cellStyle name="Hipervínculo" xfId="44252" builtinId="8" hidden="1"/>
    <cellStyle name="Hipervínculo" xfId="44254" builtinId="8" hidden="1"/>
    <cellStyle name="Hipervínculo" xfId="44256" builtinId="8" hidden="1"/>
    <cellStyle name="Hipervínculo" xfId="44258" builtinId="8" hidden="1"/>
    <cellStyle name="Hipervínculo" xfId="44260" builtinId="8" hidden="1"/>
    <cellStyle name="Hipervínculo" xfId="44262" builtinId="8" hidden="1"/>
    <cellStyle name="Hipervínculo" xfId="44264" builtinId="8" hidden="1"/>
    <cellStyle name="Hipervínculo" xfId="44266" builtinId="8" hidden="1"/>
    <cellStyle name="Hipervínculo" xfId="44268" builtinId="8" hidden="1"/>
    <cellStyle name="Hipervínculo" xfId="44270" builtinId="8" hidden="1"/>
    <cellStyle name="Hipervínculo" xfId="44272" builtinId="8" hidden="1"/>
    <cellStyle name="Hipervínculo" xfId="44274" builtinId="8" hidden="1"/>
    <cellStyle name="Hipervínculo" xfId="44276" builtinId="8" hidden="1"/>
    <cellStyle name="Hipervínculo" xfId="44278" builtinId="8" hidden="1"/>
    <cellStyle name="Hipervínculo" xfId="44280" builtinId="8" hidden="1"/>
    <cellStyle name="Hipervínculo" xfId="44282" builtinId="8" hidden="1"/>
    <cellStyle name="Hipervínculo" xfId="44284" builtinId="8" hidden="1"/>
    <cellStyle name="Hipervínculo" xfId="44286" builtinId="8" hidden="1"/>
    <cellStyle name="Hipervínculo" xfId="44288" builtinId="8" hidden="1"/>
    <cellStyle name="Hipervínculo" xfId="44290" builtinId="8" hidden="1"/>
    <cellStyle name="Hipervínculo" xfId="44292" builtinId="8" hidden="1"/>
    <cellStyle name="Hipervínculo" xfId="44294" builtinId="8" hidden="1"/>
    <cellStyle name="Hipervínculo" xfId="44296" builtinId="8" hidden="1"/>
    <cellStyle name="Hipervínculo" xfId="44298" builtinId="8" hidden="1"/>
    <cellStyle name="Hipervínculo" xfId="44300" builtinId="8" hidden="1"/>
    <cellStyle name="Hipervínculo" xfId="44302" builtinId="8" hidden="1"/>
    <cellStyle name="Hipervínculo" xfId="44304" builtinId="8" hidden="1"/>
    <cellStyle name="Hipervínculo" xfId="44306" builtinId="8" hidden="1"/>
    <cellStyle name="Hipervínculo" xfId="44308" builtinId="8" hidden="1"/>
    <cellStyle name="Hipervínculo" xfId="44310" builtinId="8" hidden="1"/>
    <cellStyle name="Hipervínculo" xfId="44312" builtinId="8" hidden="1"/>
    <cellStyle name="Hipervínculo" xfId="44314" builtinId="8" hidden="1"/>
    <cellStyle name="Hipervínculo" xfId="44316" builtinId="8" hidden="1"/>
    <cellStyle name="Hipervínculo" xfId="44318" builtinId="8" hidden="1"/>
    <cellStyle name="Hipervínculo" xfId="44320" builtinId="8" hidden="1"/>
    <cellStyle name="Hipervínculo" xfId="44322" builtinId="8" hidden="1"/>
    <cellStyle name="Hipervínculo" xfId="44324" builtinId="8" hidden="1"/>
    <cellStyle name="Hipervínculo" xfId="44326" builtinId="8" hidden="1"/>
    <cellStyle name="Hipervínculo" xfId="44328" builtinId="8" hidden="1"/>
    <cellStyle name="Hipervínculo" xfId="44330" builtinId="8" hidden="1"/>
    <cellStyle name="Hipervínculo" xfId="44332" builtinId="8" hidden="1"/>
    <cellStyle name="Hipervínculo" xfId="44334" builtinId="8" hidden="1"/>
    <cellStyle name="Hipervínculo" xfId="44336" builtinId="8" hidden="1"/>
    <cellStyle name="Hipervínculo" xfId="44338" builtinId="8" hidden="1"/>
    <cellStyle name="Hipervínculo" xfId="44340" builtinId="8" hidden="1"/>
    <cellStyle name="Hipervínculo" xfId="44342" builtinId="8" hidden="1"/>
    <cellStyle name="Hipervínculo" xfId="44344" builtinId="8" hidden="1"/>
    <cellStyle name="Hipervínculo" xfId="44346" builtinId="8" hidden="1"/>
    <cellStyle name="Hipervínculo" xfId="44348" builtinId="8" hidden="1"/>
    <cellStyle name="Hipervínculo" xfId="44350" builtinId="8" hidden="1"/>
    <cellStyle name="Hipervínculo" xfId="44352" builtinId="8" hidden="1"/>
    <cellStyle name="Hipervínculo" xfId="44354" builtinId="8" hidden="1"/>
    <cellStyle name="Hipervínculo" xfId="44356" builtinId="8" hidden="1"/>
    <cellStyle name="Hipervínculo" xfId="44358" builtinId="8" hidden="1"/>
    <cellStyle name="Hipervínculo" xfId="44360" builtinId="8" hidden="1"/>
    <cellStyle name="Hipervínculo" xfId="44362" builtinId="8" hidden="1"/>
    <cellStyle name="Hipervínculo" xfId="44364" builtinId="8" hidden="1"/>
    <cellStyle name="Hipervínculo" xfId="44366" builtinId="8" hidden="1"/>
    <cellStyle name="Hipervínculo" xfId="44368" builtinId="8" hidden="1"/>
    <cellStyle name="Hipervínculo" xfId="44370" builtinId="8" hidden="1"/>
    <cellStyle name="Hipervínculo" xfId="44372" builtinId="8" hidden="1"/>
    <cellStyle name="Hipervínculo" xfId="44374" builtinId="8" hidden="1"/>
    <cellStyle name="Hipervínculo" xfId="44376" builtinId="8" hidden="1"/>
    <cellStyle name="Hipervínculo" xfId="44378" builtinId="8" hidden="1"/>
    <cellStyle name="Hipervínculo" xfId="44380" builtinId="8" hidden="1"/>
    <cellStyle name="Hipervínculo" xfId="44382" builtinId="8" hidden="1"/>
    <cellStyle name="Hipervínculo" xfId="44384" builtinId="8" hidden="1"/>
    <cellStyle name="Hipervínculo" xfId="44386" builtinId="8" hidden="1"/>
    <cellStyle name="Hipervínculo" xfId="44388" builtinId="8" hidden="1"/>
    <cellStyle name="Hipervínculo" xfId="44390" builtinId="8" hidden="1"/>
    <cellStyle name="Hipervínculo" xfId="44392" builtinId="8" hidden="1"/>
    <cellStyle name="Hipervínculo" xfId="44394" builtinId="8" hidden="1"/>
    <cellStyle name="Hipervínculo" xfId="44396" builtinId="8" hidden="1"/>
    <cellStyle name="Hipervínculo" xfId="44398" builtinId="8" hidden="1"/>
    <cellStyle name="Hipervínculo" xfId="44400" builtinId="8" hidden="1"/>
    <cellStyle name="Hipervínculo" xfId="44402" builtinId="8" hidden="1"/>
    <cellStyle name="Hipervínculo" xfId="44404" builtinId="8" hidden="1"/>
    <cellStyle name="Hipervínculo" xfId="44406" builtinId="8" hidden="1"/>
    <cellStyle name="Hipervínculo" xfId="44408" builtinId="8" hidden="1"/>
    <cellStyle name="Hipervínculo" xfId="44410" builtinId="8" hidden="1"/>
    <cellStyle name="Hipervínculo" xfId="44412" builtinId="8" hidden="1"/>
    <cellStyle name="Hipervínculo" xfId="44414" builtinId="8" hidden="1"/>
    <cellStyle name="Hipervínculo" xfId="44416" builtinId="8" hidden="1"/>
    <cellStyle name="Hipervínculo" xfId="44418" builtinId="8" hidden="1"/>
    <cellStyle name="Hipervínculo" xfId="44420" builtinId="8" hidden="1"/>
    <cellStyle name="Hipervínculo" xfId="44422" builtinId="8" hidden="1"/>
    <cellStyle name="Hipervínculo" xfId="44424" builtinId="8" hidden="1"/>
    <cellStyle name="Hipervínculo" xfId="44426" builtinId="8" hidden="1"/>
    <cellStyle name="Hipervínculo" xfId="44428" builtinId="8" hidden="1"/>
    <cellStyle name="Hipervínculo" xfId="44430" builtinId="8" hidden="1"/>
    <cellStyle name="Hipervínculo" xfId="44432" builtinId="8" hidden="1"/>
    <cellStyle name="Hipervínculo" xfId="44434" builtinId="8" hidden="1"/>
    <cellStyle name="Hipervínculo" xfId="44436" builtinId="8" hidden="1"/>
    <cellStyle name="Hipervínculo" xfId="44438" builtinId="8" hidden="1"/>
    <cellStyle name="Hipervínculo" xfId="44440" builtinId="8" hidden="1"/>
    <cellStyle name="Hipervínculo" xfId="44442" builtinId="8" hidden="1"/>
    <cellStyle name="Hipervínculo" xfId="44444" builtinId="8" hidden="1"/>
    <cellStyle name="Hipervínculo" xfId="44446" builtinId="8" hidden="1"/>
    <cellStyle name="Hipervínculo" xfId="44448" builtinId="8" hidden="1"/>
    <cellStyle name="Hipervínculo" xfId="44450" builtinId="8" hidden="1"/>
    <cellStyle name="Hipervínculo" xfId="44452" builtinId="8" hidden="1"/>
    <cellStyle name="Hipervínculo" xfId="44454" builtinId="8" hidden="1"/>
    <cellStyle name="Hipervínculo" xfId="44456" builtinId="8" hidden="1"/>
    <cellStyle name="Hipervínculo" xfId="44458" builtinId="8" hidden="1"/>
    <cellStyle name="Hipervínculo" xfId="44460" builtinId="8" hidden="1"/>
    <cellStyle name="Hipervínculo" xfId="44462" builtinId="8" hidden="1"/>
    <cellStyle name="Hipervínculo" xfId="44464" builtinId="8" hidden="1"/>
    <cellStyle name="Hipervínculo" xfId="44466" builtinId="8" hidden="1"/>
    <cellStyle name="Hipervínculo" xfId="44468" builtinId="8" hidden="1"/>
    <cellStyle name="Hipervínculo" xfId="44470" builtinId="8" hidden="1"/>
    <cellStyle name="Hipervínculo" xfId="44472" builtinId="8" hidden="1"/>
    <cellStyle name="Hipervínculo" xfId="44474" builtinId="8" hidden="1"/>
    <cellStyle name="Hipervínculo" xfId="44476" builtinId="8" hidden="1"/>
    <cellStyle name="Hipervínculo" xfId="44478" builtinId="8" hidden="1"/>
    <cellStyle name="Hipervínculo" xfId="44480" builtinId="8" hidden="1"/>
    <cellStyle name="Hipervínculo" xfId="44482" builtinId="8" hidden="1"/>
    <cellStyle name="Hipervínculo" xfId="44484" builtinId="8" hidden="1"/>
    <cellStyle name="Hipervínculo" xfId="44486" builtinId="8" hidden="1"/>
    <cellStyle name="Hipervínculo" xfId="44488" builtinId="8" hidden="1"/>
    <cellStyle name="Hipervínculo" xfId="44490" builtinId="8" hidden="1"/>
    <cellStyle name="Hipervínculo" xfId="44492" builtinId="8" hidden="1"/>
    <cellStyle name="Hipervínculo" xfId="44494" builtinId="8" hidden="1"/>
    <cellStyle name="Hipervínculo" xfId="44496" builtinId="8" hidden="1"/>
    <cellStyle name="Hipervínculo" xfId="44498" builtinId="8" hidden="1"/>
    <cellStyle name="Hipervínculo" xfId="44500" builtinId="8" hidden="1"/>
    <cellStyle name="Hipervínculo" xfId="44502" builtinId="8" hidden="1"/>
    <cellStyle name="Hipervínculo" xfId="44504" builtinId="8" hidden="1"/>
    <cellStyle name="Hipervínculo" xfId="44506" builtinId="8" hidden="1"/>
    <cellStyle name="Hipervínculo" xfId="44508" builtinId="8" hidden="1"/>
    <cellStyle name="Hipervínculo" xfId="44510" builtinId="8" hidden="1"/>
    <cellStyle name="Hipervínculo" xfId="44512" builtinId="8" hidden="1"/>
    <cellStyle name="Hipervínculo" xfId="44514" builtinId="8" hidden="1"/>
    <cellStyle name="Hipervínculo" xfId="44516" builtinId="8" hidden="1"/>
    <cellStyle name="Hipervínculo" xfId="44518" builtinId="8" hidden="1"/>
    <cellStyle name="Hipervínculo" xfId="44520" builtinId="8" hidden="1"/>
    <cellStyle name="Hipervínculo" xfId="44522" builtinId="8" hidden="1"/>
    <cellStyle name="Hipervínculo" xfId="44524" builtinId="8" hidden="1"/>
    <cellStyle name="Hipervínculo" xfId="44526" builtinId="8" hidden="1"/>
    <cellStyle name="Hipervínculo" xfId="44528" builtinId="8" hidden="1"/>
    <cellStyle name="Hipervínculo" xfId="44530" builtinId="8" hidden="1"/>
    <cellStyle name="Hipervínculo" xfId="44532" builtinId="8" hidden="1"/>
    <cellStyle name="Hipervínculo" xfId="44534" builtinId="8" hidden="1"/>
    <cellStyle name="Hipervínculo" xfId="44536" builtinId="8" hidden="1"/>
    <cellStyle name="Hipervínculo" xfId="44538" builtinId="8" hidden="1"/>
    <cellStyle name="Hipervínculo" xfId="44540" builtinId="8" hidden="1"/>
    <cellStyle name="Hipervínculo" xfId="44542" builtinId="8" hidden="1"/>
    <cellStyle name="Hipervínculo" xfId="44544" builtinId="8" hidden="1"/>
    <cellStyle name="Hipervínculo" xfId="44546" builtinId="8" hidden="1"/>
    <cellStyle name="Hipervínculo" xfId="44548" builtinId="8" hidden="1"/>
    <cellStyle name="Hipervínculo" xfId="44550" builtinId="8" hidden="1"/>
    <cellStyle name="Hipervínculo" xfId="44552" builtinId="8" hidden="1"/>
    <cellStyle name="Hipervínculo" xfId="44554" builtinId="8" hidden="1"/>
    <cellStyle name="Hipervínculo" xfId="44556" builtinId="8" hidden="1"/>
    <cellStyle name="Hipervínculo" xfId="44558" builtinId="8" hidden="1"/>
    <cellStyle name="Hipervínculo" xfId="44560" builtinId="8" hidden="1"/>
    <cellStyle name="Hipervínculo" xfId="44562" builtinId="8" hidden="1"/>
    <cellStyle name="Hipervínculo" xfId="44564" builtinId="8" hidden="1"/>
    <cellStyle name="Hipervínculo" xfId="44566" builtinId="8" hidden="1"/>
    <cellStyle name="Hipervínculo" xfId="44568" builtinId="8" hidden="1"/>
    <cellStyle name="Hipervínculo" xfId="44570" builtinId="8" hidden="1"/>
    <cellStyle name="Hipervínculo" xfId="44572" builtinId="8" hidden="1"/>
    <cellStyle name="Hipervínculo" xfId="44574" builtinId="8" hidden="1"/>
    <cellStyle name="Hipervínculo" xfId="44576" builtinId="8" hidden="1"/>
    <cellStyle name="Hipervínculo" xfId="44578" builtinId="8" hidden="1"/>
    <cellStyle name="Hipervínculo" xfId="44580" builtinId="8" hidden="1"/>
    <cellStyle name="Hipervínculo" xfId="44582" builtinId="8" hidden="1"/>
    <cellStyle name="Hipervínculo" xfId="44584" builtinId="8" hidden="1"/>
    <cellStyle name="Hipervínculo" xfId="44586" builtinId="8" hidden="1"/>
    <cellStyle name="Hipervínculo" xfId="44588" builtinId="8" hidden="1"/>
    <cellStyle name="Hipervínculo" xfId="44590" builtinId="8" hidden="1"/>
    <cellStyle name="Hipervínculo" xfId="44592" builtinId="8" hidden="1"/>
    <cellStyle name="Hipervínculo" xfId="44594" builtinId="8" hidden="1"/>
    <cellStyle name="Hipervínculo" xfId="44596" builtinId="8" hidden="1"/>
    <cellStyle name="Hipervínculo" xfId="44598" builtinId="8" hidden="1"/>
    <cellStyle name="Hipervínculo" xfId="44600" builtinId="8" hidden="1"/>
    <cellStyle name="Hipervínculo" xfId="44602" builtinId="8" hidden="1"/>
    <cellStyle name="Hipervínculo" xfId="44604" builtinId="8" hidden="1"/>
    <cellStyle name="Hipervínculo" xfId="44606" builtinId="8" hidden="1"/>
    <cellStyle name="Hipervínculo" xfId="44608" builtinId="8" hidden="1"/>
    <cellStyle name="Hipervínculo" xfId="44610" builtinId="8" hidden="1"/>
    <cellStyle name="Hipervínculo" xfId="44612" builtinId="8" hidden="1"/>
    <cellStyle name="Hipervínculo" xfId="44614" builtinId="8" hidden="1"/>
    <cellStyle name="Hipervínculo" xfId="44616" builtinId="8" hidden="1"/>
    <cellStyle name="Hipervínculo" xfId="44618" builtinId="8" hidden="1"/>
    <cellStyle name="Hipervínculo" xfId="44620" builtinId="8" hidden="1"/>
    <cellStyle name="Hipervínculo" xfId="44622" builtinId="8" hidden="1"/>
    <cellStyle name="Hipervínculo" xfId="44624" builtinId="8" hidden="1"/>
    <cellStyle name="Hipervínculo" xfId="44626" builtinId="8" hidden="1"/>
    <cellStyle name="Hipervínculo" xfId="44628" builtinId="8" hidden="1"/>
    <cellStyle name="Hipervínculo" xfId="44630" builtinId="8" hidden="1"/>
    <cellStyle name="Hipervínculo" xfId="44632" builtinId="8" hidden="1"/>
    <cellStyle name="Hipervínculo" xfId="44634" builtinId="8" hidden="1"/>
    <cellStyle name="Hipervínculo" xfId="44636" builtinId="8" hidden="1"/>
    <cellStyle name="Hipervínculo" xfId="44638" builtinId="8" hidden="1"/>
    <cellStyle name="Hipervínculo" xfId="44640" builtinId="8" hidden="1"/>
    <cellStyle name="Hipervínculo" xfId="44642" builtinId="8" hidden="1"/>
    <cellStyle name="Hipervínculo" xfId="44644" builtinId="8" hidden="1"/>
    <cellStyle name="Hipervínculo" xfId="44646" builtinId="8" hidden="1"/>
    <cellStyle name="Hipervínculo" xfId="44648" builtinId="8" hidden="1"/>
    <cellStyle name="Hipervínculo" xfId="44650" builtinId="8" hidden="1"/>
    <cellStyle name="Hipervínculo" xfId="44652" builtinId="8" hidden="1"/>
    <cellStyle name="Hipervínculo" xfId="44654" builtinId="8" hidden="1"/>
    <cellStyle name="Hipervínculo" xfId="44656" builtinId="8" hidden="1"/>
    <cellStyle name="Hipervínculo" xfId="44658" builtinId="8" hidden="1"/>
    <cellStyle name="Hipervínculo" xfId="44660" builtinId="8" hidden="1"/>
    <cellStyle name="Hipervínculo" xfId="44662" builtinId="8" hidden="1"/>
    <cellStyle name="Hipervínculo" xfId="44664" builtinId="8" hidden="1"/>
    <cellStyle name="Hipervínculo" xfId="44666" builtinId="8" hidden="1"/>
    <cellStyle name="Hipervínculo" xfId="44668" builtinId="8" hidden="1"/>
    <cellStyle name="Hipervínculo" xfId="44670" builtinId="8" hidden="1"/>
    <cellStyle name="Hipervínculo" xfId="44672" builtinId="8" hidden="1"/>
    <cellStyle name="Hipervínculo" xfId="44674" builtinId="8" hidden="1"/>
    <cellStyle name="Hipervínculo" xfId="44676" builtinId="8" hidden="1"/>
    <cellStyle name="Hipervínculo" xfId="44678" builtinId="8" hidden="1"/>
    <cellStyle name="Hipervínculo" xfId="44680" builtinId="8" hidden="1"/>
    <cellStyle name="Hipervínculo" xfId="44682" builtinId="8" hidden="1"/>
    <cellStyle name="Hipervínculo" xfId="44684" builtinId="8" hidden="1"/>
    <cellStyle name="Hipervínculo" xfId="44686" builtinId="8" hidden="1"/>
    <cellStyle name="Hipervínculo" xfId="44688" builtinId="8" hidden="1"/>
    <cellStyle name="Hipervínculo" xfId="44690" builtinId="8" hidden="1"/>
    <cellStyle name="Hipervínculo" xfId="44692" builtinId="8" hidden="1"/>
    <cellStyle name="Hipervínculo" xfId="44694" builtinId="8" hidden="1"/>
    <cellStyle name="Hipervínculo" xfId="44696" builtinId="8" hidden="1"/>
    <cellStyle name="Hipervínculo" xfId="44698" builtinId="8" hidden="1"/>
    <cellStyle name="Hipervínculo" xfId="44700" builtinId="8" hidden="1"/>
    <cellStyle name="Hipervínculo" xfId="44702" builtinId="8" hidden="1"/>
    <cellStyle name="Hipervínculo" xfId="44704" builtinId="8" hidden="1"/>
    <cellStyle name="Hipervínculo" xfId="44706" builtinId="8" hidden="1"/>
    <cellStyle name="Hipervínculo" xfId="44708" builtinId="8" hidden="1"/>
    <cellStyle name="Hipervínculo" xfId="44710" builtinId="8" hidden="1"/>
    <cellStyle name="Hipervínculo" xfId="44712" builtinId="8" hidden="1"/>
    <cellStyle name="Hipervínculo" xfId="44714" builtinId="8" hidden="1"/>
    <cellStyle name="Hipervínculo" xfId="44716" builtinId="8" hidden="1"/>
    <cellStyle name="Hipervínculo" xfId="44718" builtinId="8" hidden="1"/>
    <cellStyle name="Hipervínculo" xfId="44720" builtinId="8" hidden="1"/>
    <cellStyle name="Hipervínculo" xfId="44722" builtinId="8" hidden="1"/>
    <cellStyle name="Hipervínculo" xfId="44724" builtinId="8" hidden="1"/>
    <cellStyle name="Hipervínculo" xfId="44726" builtinId="8" hidden="1"/>
    <cellStyle name="Hipervínculo" xfId="44728" builtinId="8" hidden="1"/>
    <cellStyle name="Hipervínculo" xfId="44730" builtinId="8" hidden="1"/>
    <cellStyle name="Hipervínculo" xfId="44732" builtinId="8" hidden="1"/>
    <cellStyle name="Hipervínculo" xfId="44734" builtinId="8" hidden="1"/>
    <cellStyle name="Hipervínculo" xfId="44736" builtinId="8" hidden="1"/>
    <cellStyle name="Hipervínculo" xfId="44738" builtinId="8" hidden="1"/>
    <cellStyle name="Hipervínculo" xfId="44740" builtinId="8" hidden="1"/>
    <cellStyle name="Hipervínculo" xfId="44742" builtinId="8" hidden="1"/>
    <cellStyle name="Hipervínculo" xfId="44744" builtinId="8" hidden="1"/>
    <cellStyle name="Hipervínculo" xfId="44746" builtinId="8" hidden="1"/>
    <cellStyle name="Hipervínculo" xfId="44748" builtinId="8" hidden="1"/>
    <cellStyle name="Hipervínculo" xfId="44750" builtinId="8" hidden="1"/>
    <cellStyle name="Hipervínculo" xfId="44752" builtinId="8" hidden="1"/>
    <cellStyle name="Hipervínculo" xfId="44754" builtinId="8" hidden="1"/>
    <cellStyle name="Hipervínculo" xfId="44756" builtinId="8" hidden="1"/>
    <cellStyle name="Hipervínculo" xfId="44758" builtinId="8" hidden="1"/>
    <cellStyle name="Hipervínculo" xfId="44760" builtinId="8" hidden="1"/>
    <cellStyle name="Hipervínculo" xfId="44762" builtinId="8" hidden="1"/>
    <cellStyle name="Hipervínculo" xfId="44764" builtinId="8" hidden="1"/>
    <cellStyle name="Hipervínculo" xfId="44766" builtinId="8" hidden="1"/>
    <cellStyle name="Hipervínculo" xfId="44768" builtinId="8" hidden="1"/>
    <cellStyle name="Hipervínculo" xfId="44770" builtinId="8" hidden="1"/>
    <cellStyle name="Hipervínculo" xfId="44772" builtinId="8" hidden="1"/>
    <cellStyle name="Hipervínculo" xfId="44774" builtinId="8" hidden="1"/>
    <cellStyle name="Hipervínculo" xfId="44776" builtinId="8" hidden="1"/>
    <cellStyle name="Hipervínculo" xfId="44778" builtinId="8" hidden="1"/>
    <cellStyle name="Hipervínculo" xfId="44780" builtinId="8" hidden="1"/>
    <cellStyle name="Hipervínculo" xfId="44782" builtinId="8" hidden="1"/>
    <cellStyle name="Hipervínculo" xfId="44784" builtinId="8" hidden="1"/>
    <cellStyle name="Hipervínculo" xfId="44786" builtinId="8" hidden="1"/>
    <cellStyle name="Hipervínculo" xfId="44788" builtinId="8" hidden="1"/>
    <cellStyle name="Hipervínculo" xfId="44790" builtinId="8" hidden="1"/>
    <cellStyle name="Hipervínculo" xfId="44792" builtinId="8" hidden="1"/>
    <cellStyle name="Hipervínculo" xfId="44794" builtinId="8" hidden="1"/>
    <cellStyle name="Hipervínculo" xfId="44796" builtinId="8" hidden="1"/>
    <cellStyle name="Hipervínculo" xfId="44798" builtinId="8" hidden="1"/>
    <cellStyle name="Hipervínculo" xfId="44800" builtinId="8" hidden="1"/>
    <cellStyle name="Hipervínculo" xfId="44802" builtinId="8" hidden="1"/>
    <cellStyle name="Hipervínculo" xfId="44804" builtinId="8" hidden="1"/>
    <cellStyle name="Hipervínculo" xfId="44806" builtinId="8" hidden="1"/>
    <cellStyle name="Hipervínculo" xfId="44808" builtinId="8" hidden="1"/>
    <cellStyle name="Hipervínculo" xfId="44810" builtinId="8" hidden="1"/>
    <cellStyle name="Hipervínculo" xfId="44812" builtinId="8" hidden="1"/>
    <cellStyle name="Hipervínculo" xfId="44814" builtinId="8" hidden="1"/>
    <cellStyle name="Hipervínculo" xfId="44816" builtinId="8" hidden="1"/>
    <cellStyle name="Hipervínculo" xfId="44818" builtinId="8" hidden="1"/>
    <cellStyle name="Hipervínculo" xfId="44820" builtinId="8" hidden="1"/>
    <cellStyle name="Hipervínculo" xfId="44822" builtinId="8" hidden="1"/>
    <cellStyle name="Hipervínculo" xfId="44824" builtinId="8" hidden="1"/>
    <cellStyle name="Hipervínculo" xfId="44826" builtinId="8" hidden="1"/>
    <cellStyle name="Hipervínculo" xfId="44828" builtinId="8" hidden="1"/>
    <cellStyle name="Hipervínculo" xfId="44830" builtinId="8" hidden="1"/>
    <cellStyle name="Hipervínculo" xfId="44832" builtinId="8" hidden="1"/>
    <cellStyle name="Hipervínculo" xfId="44834" builtinId="8" hidden="1"/>
    <cellStyle name="Hipervínculo" xfId="44836" builtinId="8" hidden="1"/>
    <cellStyle name="Hipervínculo" xfId="44838" builtinId="8" hidden="1"/>
    <cellStyle name="Hipervínculo" xfId="44840" builtinId="8" hidden="1"/>
    <cellStyle name="Hipervínculo" xfId="44842" builtinId="8" hidden="1"/>
    <cellStyle name="Hipervínculo" xfId="44844" builtinId="8" hidden="1"/>
    <cellStyle name="Hipervínculo" xfId="44846" builtinId="8" hidden="1"/>
    <cellStyle name="Hipervínculo" xfId="44848" builtinId="8" hidden="1"/>
    <cellStyle name="Hipervínculo" xfId="44850" builtinId="8" hidden="1"/>
    <cellStyle name="Hipervínculo" xfId="44852" builtinId="8" hidden="1"/>
    <cellStyle name="Hipervínculo" xfId="44854" builtinId="8" hidden="1"/>
    <cellStyle name="Hipervínculo" xfId="44856" builtinId="8" hidden="1"/>
    <cellStyle name="Hipervínculo" xfId="44858" builtinId="8" hidden="1"/>
    <cellStyle name="Hipervínculo" xfId="44860" builtinId="8" hidden="1"/>
    <cellStyle name="Hipervínculo" xfId="44862" builtinId="8" hidden="1"/>
    <cellStyle name="Hipervínculo" xfId="44864" builtinId="8" hidden="1"/>
    <cellStyle name="Hipervínculo" xfId="44866" builtinId="8" hidden="1"/>
    <cellStyle name="Hipervínculo" xfId="44868" builtinId="8" hidden="1"/>
    <cellStyle name="Hipervínculo" xfId="44870" builtinId="8" hidden="1"/>
    <cellStyle name="Hipervínculo" xfId="44872" builtinId="8" hidden="1"/>
    <cellStyle name="Hipervínculo" xfId="44874" builtinId="8" hidden="1"/>
    <cellStyle name="Hipervínculo" xfId="44876" builtinId="8" hidden="1"/>
    <cellStyle name="Hipervínculo" xfId="44878" builtinId="8" hidden="1"/>
    <cellStyle name="Hipervínculo" xfId="44880" builtinId="8" hidden="1"/>
    <cellStyle name="Hipervínculo" xfId="44882" builtinId="8" hidden="1"/>
    <cellStyle name="Hipervínculo" xfId="44884" builtinId="8" hidden="1"/>
    <cellStyle name="Hipervínculo" xfId="44886" builtinId="8" hidden="1"/>
    <cellStyle name="Hipervínculo" xfId="44888" builtinId="8" hidden="1"/>
    <cellStyle name="Hipervínculo" xfId="44890" builtinId="8" hidden="1"/>
    <cellStyle name="Hipervínculo" xfId="44892" builtinId="8" hidden="1"/>
    <cellStyle name="Hipervínculo" xfId="44894" builtinId="8" hidden="1"/>
    <cellStyle name="Hipervínculo" xfId="44896" builtinId="8" hidden="1"/>
    <cellStyle name="Hipervínculo" xfId="44898" builtinId="8" hidden="1"/>
    <cellStyle name="Hipervínculo" xfId="44900" builtinId="8" hidden="1"/>
    <cellStyle name="Hipervínculo" xfId="44902" builtinId="8" hidden="1"/>
    <cellStyle name="Hipervínculo" xfId="44904" builtinId="8" hidden="1"/>
    <cellStyle name="Hipervínculo" xfId="44906" builtinId="8" hidden="1"/>
    <cellStyle name="Hipervínculo" xfId="44908" builtinId="8" hidden="1"/>
    <cellStyle name="Hipervínculo" xfId="44910" builtinId="8" hidden="1"/>
    <cellStyle name="Hipervínculo" xfId="44912" builtinId="8" hidden="1"/>
    <cellStyle name="Hipervínculo" xfId="44914" builtinId="8" hidden="1"/>
    <cellStyle name="Hipervínculo" xfId="44916" builtinId="8" hidden="1"/>
    <cellStyle name="Hipervínculo" xfId="44918" builtinId="8" hidden="1"/>
    <cellStyle name="Hipervínculo" xfId="44920" builtinId="8" hidden="1"/>
    <cellStyle name="Hipervínculo" xfId="44922" builtinId="8" hidden="1"/>
    <cellStyle name="Hipervínculo" xfId="44924" builtinId="8" hidden="1"/>
    <cellStyle name="Hipervínculo" xfId="44926" builtinId="8" hidden="1"/>
    <cellStyle name="Hipervínculo" xfId="44928" builtinId="8" hidden="1"/>
    <cellStyle name="Hipervínculo" xfId="44930" builtinId="8" hidden="1"/>
    <cellStyle name="Hipervínculo" xfId="44932" builtinId="8" hidden="1"/>
    <cellStyle name="Hipervínculo" xfId="44934" builtinId="8" hidden="1"/>
    <cellStyle name="Hipervínculo" xfId="44936" builtinId="8" hidden="1"/>
    <cellStyle name="Hipervínculo" xfId="44938" builtinId="8" hidden="1"/>
    <cellStyle name="Hipervínculo" xfId="44940" builtinId="8" hidden="1"/>
    <cellStyle name="Hipervínculo" xfId="44942" builtinId="8" hidden="1"/>
    <cellStyle name="Hipervínculo" xfId="44944" builtinId="8" hidden="1"/>
    <cellStyle name="Hipervínculo" xfId="44946" builtinId="8" hidden="1"/>
    <cellStyle name="Hipervínculo" xfId="44948" builtinId="8" hidden="1"/>
    <cellStyle name="Hipervínculo" xfId="44950" builtinId="8" hidden="1"/>
    <cellStyle name="Hipervínculo" xfId="44952" builtinId="8" hidden="1"/>
    <cellStyle name="Hipervínculo" xfId="44954" builtinId="8" hidden="1"/>
    <cellStyle name="Hipervínculo" xfId="44956" builtinId="8" hidden="1"/>
    <cellStyle name="Hipervínculo" xfId="44958" builtinId="8" hidden="1"/>
    <cellStyle name="Hipervínculo" xfId="44960" builtinId="8" hidden="1"/>
    <cellStyle name="Hipervínculo" xfId="44962" builtinId="8" hidden="1"/>
    <cellStyle name="Hipervínculo" xfId="44964" builtinId="8" hidden="1"/>
    <cellStyle name="Hipervínculo" xfId="44966" builtinId="8" hidden="1"/>
    <cellStyle name="Hipervínculo" xfId="44968" builtinId="8" hidden="1"/>
    <cellStyle name="Hipervínculo" xfId="44970" builtinId="8" hidden="1"/>
    <cellStyle name="Hipervínculo" xfId="44972" builtinId="8" hidden="1"/>
    <cellStyle name="Hipervínculo" xfId="44974" builtinId="8" hidden="1"/>
    <cellStyle name="Hipervínculo" xfId="44976" builtinId="8" hidden="1"/>
    <cellStyle name="Hipervínculo" xfId="44978" builtinId="8" hidden="1"/>
    <cellStyle name="Hipervínculo" xfId="44980" builtinId="8" hidden="1"/>
    <cellStyle name="Hipervínculo" xfId="44982" builtinId="8" hidden="1"/>
    <cellStyle name="Hipervínculo" xfId="44984" builtinId="8" hidden="1"/>
    <cellStyle name="Hipervínculo" xfId="44986" builtinId="8" hidden="1"/>
    <cellStyle name="Hipervínculo" xfId="44988" builtinId="8" hidden="1"/>
    <cellStyle name="Hipervínculo" xfId="44990" builtinId="8" hidden="1"/>
    <cellStyle name="Hipervínculo" xfId="44992" builtinId="8" hidden="1"/>
    <cellStyle name="Hipervínculo" xfId="44994" builtinId="8" hidden="1"/>
    <cellStyle name="Hipervínculo" xfId="44996" builtinId="8" hidden="1"/>
    <cellStyle name="Hipervínculo" xfId="44998" builtinId="8" hidden="1"/>
    <cellStyle name="Hipervínculo" xfId="45000" builtinId="8" hidden="1"/>
    <cellStyle name="Hipervínculo" xfId="45002" builtinId="8" hidden="1"/>
    <cellStyle name="Hipervínculo" xfId="45004" builtinId="8" hidden="1"/>
    <cellStyle name="Hipervínculo" xfId="45006" builtinId="8" hidden="1"/>
    <cellStyle name="Hipervínculo" xfId="45008" builtinId="8" hidden="1"/>
    <cellStyle name="Hipervínculo" xfId="45010" builtinId="8" hidden="1"/>
    <cellStyle name="Hipervínculo" xfId="45012" builtinId="8" hidden="1"/>
    <cellStyle name="Hipervínculo" xfId="45014" builtinId="8" hidden="1"/>
    <cellStyle name="Hipervínculo" xfId="45016" builtinId="8" hidden="1"/>
    <cellStyle name="Hipervínculo" xfId="45018" builtinId="8" hidden="1"/>
    <cellStyle name="Hipervínculo" xfId="45020" builtinId="8" hidden="1"/>
    <cellStyle name="Hipervínculo" xfId="45022" builtinId="8" hidden="1"/>
    <cellStyle name="Hipervínculo" xfId="45024" builtinId="8" hidden="1"/>
    <cellStyle name="Hipervínculo" xfId="45026" builtinId="8" hidden="1"/>
    <cellStyle name="Hipervínculo" xfId="45028" builtinId="8" hidden="1"/>
    <cellStyle name="Hipervínculo" xfId="45030" builtinId="8" hidden="1"/>
    <cellStyle name="Hipervínculo" xfId="45032" builtinId="8" hidden="1"/>
    <cellStyle name="Hipervínculo" xfId="45034" builtinId="8" hidden="1"/>
    <cellStyle name="Hipervínculo" xfId="45036" builtinId="8" hidden="1"/>
    <cellStyle name="Hipervínculo" xfId="45038" builtinId="8" hidden="1"/>
    <cellStyle name="Hipervínculo" xfId="45040" builtinId="8" hidden="1"/>
    <cellStyle name="Hipervínculo" xfId="45042" builtinId="8" hidden="1"/>
    <cellStyle name="Hipervínculo" xfId="45044" builtinId="8" hidden="1"/>
    <cellStyle name="Hipervínculo" xfId="45046" builtinId="8" hidden="1"/>
    <cellStyle name="Hipervínculo" xfId="45048" builtinId="8" hidden="1"/>
    <cellStyle name="Hipervínculo" xfId="45050" builtinId="8" hidden="1"/>
    <cellStyle name="Hipervínculo" xfId="45052" builtinId="8" hidden="1"/>
    <cellStyle name="Hipervínculo" xfId="45054" builtinId="8" hidden="1"/>
    <cellStyle name="Hipervínculo" xfId="45056" builtinId="8" hidden="1"/>
    <cellStyle name="Hipervínculo" xfId="45058" builtinId="8" hidden="1"/>
    <cellStyle name="Hipervínculo" xfId="45060" builtinId="8" hidden="1"/>
    <cellStyle name="Hipervínculo" xfId="45062" builtinId="8" hidden="1"/>
    <cellStyle name="Hipervínculo" xfId="45064" builtinId="8" hidden="1"/>
    <cellStyle name="Hipervínculo" xfId="45066" builtinId="8" hidden="1"/>
    <cellStyle name="Hipervínculo" xfId="45068" builtinId="8" hidden="1"/>
    <cellStyle name="Hipervínculo" xfId="45070" builtinId="8" hidden="1"/>
    <cellStyle name="Hipervínculo" xfId="45072" builtinId="8" hidden="1"/>
    <cellStyle name="Hipervínculo" xfId="45074" builtinId="8" hidden="1"/>
    <cellStyle name="Hipervínculo" xfId="45076" builtinId="8" hidden="1"/>
    <cellStyle name="Hipervínculo" xfId="45078" builtinId="8" hidden="1"/>
    <cellStyle name="Hipervínculo" xfId="45080" builtinId="8" hidden="1"/>
    <cellStyle name="Hipervínculo" xfId="45082" builtinId="8" hidden="1"/>
    <cellStyle name="Hipervínculo" xfId="45084" builtinId="8" hidden="1"/>
    <cellStyle name="Hipervínculo" xfId="45086" builtinId="8" hidden="1"/>
    <cellStyle name="Hipervínculo" xfId="45088" builtinId="8" hidden="1"/>
    <cellStyle name="Hipervínculo" xfId="45090" builtinId="8" hidden="1"/>
    <cellStyle name="Hipervínculo" xfId="45092" builtinId="8" hidden="1"/>
    <cellStyle name="Hipervínculo" xfId="45094" builtinId="8" hidden="1"/>
    <cellStyle name="Hipervínculo" xfId="45096" builtinId="8" hidden="1"/>
    <cellStyle name="Hipervínculo" xfId="45098" builtinId="8" hidden="1"/>
    <cellStyle name="Hipervínculo" xfId="45100" builtinId="8" hidden="1"/>
    <cellStyle name="Hipervínculo" xfId="45102" builtinId="8" hidden="1"/>
    <cellStyle name="Hipervínculo" xfId="45104" builtinId="8" hidden="1"/>
    <cellStyle name="Hipervínculo" xfId="45106" builtinId="8" hidden="1"/>
    <cellStyle name="Hipervínculo" xfId="45108" builtinId="8" hidden="1"/>
    <cellStyle name="Hipervínculo" xfId="45110" builtinId="8" hidden="1"/>
    <cellStyle name="Hipervínculo" xfId="45112" builtinId="8" hidden="1"/>
    <cellStyle name="Hipervínculo" xfId="45114" builtinId="8" hidden="1"/>
    <cellStyle name="Hipervínculo" xfId="45116" builtinId="8" hidden="1"/>
    <cellStyle name="Hipervínculo" xfId="45118" builtinId="8" hidden="1"/>
    <cellStyle name="Hipervínculo" xfId="45120" builtinId="8" hidden="1"/>
    <cellStyle name="Hipervínculo" xfId="45122" builtinId="8" hidden="1"/>
    <cellStyle name="Hipervínculo" xfId="45124" builtinId="8" hidden="1"/>
    <cellStyle name="Hipervínculo" xfId="45126" builtinId="8" hidden="1"/>
    <cellStyle name="Hipervínculo" xfId="45128" builtinId="8" hidden="1"/>
    <cellStyle name="Hipervínculo" xfId="45130" builtinId="8" hidden="1"/>
    <cellStyle name="Hipervínculo" xfId="45132" builtinId="8" hidden="1"/>
    <cellStyle name="Hipervínculo" xfId="45134" builtinId="8" hidden="1"/>
    <cellStyle name="Hipervínculo" xfId="45136" builtinId="8" hidden="1"/>
    <cellStyle name="Hipervínculo" xfId="45138" builtinId="8" hidden="1"/>
    <cellStyle name="Hipervínculo" xfId="45140" builtinId="8" hidden="1"/>
    <cellStyle name="Hipervínculo" xfId="45142" builtinId="8" hidden="1"/>
    <cellStyle name="Hipervínculo" xfId="45144" builtinId="8" hidden="1"/>
    <cellStyle name="Hipervínculo" xfId="45146" builtinId="8" hidden="1"/>
    <cellStyle name="Hipervínculo" xfId="45148" builtinId="8" hidden="1"/>
    <cellStyle name="Hipervínculo" xfId="45150" builtinId="8" hidden="1"/>
    <cellStyle name="Hipervínculo" xfId="45152" builtinId="8" hidden="1"/>
    <cellStyle name="Hipervínculo" xfId="45154" builtinId="8" hidden="1"/>
    <cellStyle name="Hipervínculo" xfId="45156" builtinId="8" hidden="1"/>
    <cellStyle name="Hipervínculo" xfId="45158" builtinId="8" hidden="1"/>
    <cellStyle name="Hipervínculo" xfId="45160" builtinId="8" hidden="1"/>
    <cellStyle name="Hipervínculo" xfId="45162" builtinId="8" hidden="1"/>
    <cellStyle name="Hipervínculo" xfId="45164" builtinId="8" hidden="1"/>
    <cellStyle name="Hipervínculo" xfId="45166" builtinId="8" hidden="1"/>
    <cellStyle name="Hipervínculo" xfId="45168" builtinId="8" hidden="1"/>
    <cellStyle name="Hipervínculo" xfId="45170" builtinId="8" hidden="1"/>
    <cellStyle name="Hipervínculo" xfId="45172" builtinId="8" hidden="1"/>
    <cellStyle name="Hipervínculo" xfId="45174" builtinId="8" hidden="1"/>
    <cellStyle name="Hipervínculo" xfId="45176" builtinId="8" hidden="1"/>
    <cellStyle name="Hipervínculo" xfId="45178" builtinId="8" hidden="1"/>
    <cellStyle name="Hipervínculo" xfId="45180" builtinId="8" hidden="1"/>
    <cellStyle name="Hipervínculo" xfId="45182" builtinId="8" hidden="1"/>
    <cellStyle name="Hipervínculo" xfId="45184" builtinId="8" hidden="1"/>
    <cellStyle name="Hipervínculo" xfId="45186" builtinId="8" hidden="1"/>
    <cellStyle name="Hipervínculo" xfId="45188" builtinId="8" hidden="1"/>
    <cellStyle name="Hipervínculo" xfId="45190" builtinId="8" hidden="1"/>
    <cellStyle name="Hipervínculo" xfId="45192" builtinId="8" hidden="1"/>
    <cellStyle name="Hipervínculo" xfId="45194" builtinId="8" hidden="1"/>
    <cellStyle name="Hipervínculo" xfId="45196" builtinId="8" hidden="1"/>
    <cellStyle name="Hipervínculo" xfId="45198" builtinId="8" hidden="1"/>
    <cellStyle name="Hipervínculo" xfId="45200" builtinId="8" hidden="1"/>
    <cellStyle name="Hipervínculo" xfId="45202" builtinId="8" hidden="1"/>
    <cellStyle name="Hipervínculo" xfId="45204" builtinId="8" hidden="1"/>
    <cellStyle name="Hipervínculo" xfId="45206" builtinId="8" hidden="1"/>
    <cellStyle name="Hipervínculo" xfId="45208" builtinId="8" hidden="1"/>
    <cellStyle name="Hipervínculo" xfId="45210" builtinId="8" hidden="1"/>
    <cellStyle name="Hipervínculo" xfId="45212" builtinId="8" hidden="1"/>
    <cellStyle name="Hipervínculo" xfId="45214" builtinId="8" hidden="1"/>
    <cellStyle name="Hipervínculo" xfId="45216" builtinId="8" hidden="1"/>
    <cellStyle name="Hipervínculo" xfId="45218" builtinId="8" hidden="1"/>
    <cellStyle name="Hipervínculo" xfId="45220" builtinId="8" hidden="1"/>
    <cellStyle name="Hipervínculo" xfId="45222" builtinId="8" hidden="1"/>
    <cellStyle name="Hipervínculo" xfId="45224" builtinId="8" hidden="1"/>
    <cellStyle name="Hipervínculo" xfId="45226" builtinId="8" hidden="1"/>
    <cellStyle name="Hipervínculo" xfId="45228" builtinId="8" hidden="1"/>
    <cellStyle name="Hipervínculo" xfId="45230" builtinId="8" hidden="1"/>
    <cellStyle name="Hipervínculo" xfId="45232" builtinId="8" hidden="1"/>
    <cellStyle name="Hipervínculo" xfId="45234" builtinId="8" hidden="1"/>
    <cellStyle name="Hipervínculo" xfId="45236" builtinId="8" hidden="1"/>
    <cellStyle name="Hipervínculo" xfId="45238" builtinId="8" hidden="1"/>
    <cellStyle name="Hipervínculo" xfId="45240" builtinId="8" hidden="1"/>
    <cellStyle name="Hipervínculo" xfId="45242" builtinId="8" hidden="1"/>
    <cellStyle name="Hipervínculo" xfId="45244" builtinId="8" hidden="1"/>
    <cellStyle name="Hipervínculo" xfId="45246" builtinId="8" hidden="1"/>
    <cellStyle name="Hipervínculo" xfId="45248" builtinId="8" hidden="1"/>
    <cellStyle name="Hipervínculo" xfId="45250" builtinId="8" hidden="1"/>
    <cellStyle name="Hipervínculo" xfId="45252" builtinId="8" hidden="1"/>
    <cellStyle name="Hipervínculo" xfId="45254" builtinId="8" hidden="1"/>
    <cellStyle name="Hipervínculo" xfId="45256" builtinId="8" hidden="1"/>
    <cellStyle name="Hipervínculo" xfId="45258" builtinId="8" hidden="1"/>
    <cellStyle name="Hipervínculo" xfId="45260" builtinId="8" hidden="1"/>
    <cellStyle name="Hipervínculo" xfId="45262" builtinId="8" hidden="1"/>
    <cellStyle name="Hipervínculo" xfId="45264" builtinId="8" hidden="1"/>
    <cellStyle name="Hipervínculo" xfId="45266" builtinId="8" hidden="1"/>
    <cellStyle name="Hipervínculo" xfId="45268" builtinId="8" hidden="1"/>
    <cellStyle name="Hipervínculo" xfId="45270" builtinId="8" hidden="1"/>
    <cellStyle name="Hipervínculo" xfId="45272" builtinId="8" hidden="1"/>
    <cellStyle name="Hipervínculo" xfId="45274" builtinId="8" hidden="1"/>
    <cellStyle name="Hipervínculo" xfId="45276" builtinId="8" hidden="1"/>
    <cellStyle name="Hipervínculo" xfId="45278" builtinId="8" hidden="1"/>
    <cellStyle name="Hipervínculo" xfId="45280" builtinId="8" hidden="1"/>
    <cellStyle name="Hipervínculo" xfId="45282" builtinId="8" hidden="1"/>
    <cellStyle name="Hipervínculo" xfId="45284" builtinId="8" hidden="1"/>
    <cellStyle name="Hipervínculo" xfId="45286" builtinId="8" hidden="1"/>
    <cellStyle name="Hipervínculo" xfId="45288" builtinId="8" hidden="1"/>
    <cellStyle name="Hipervínculo" xfId="45290" builtinId="8" hidden="1"/>
    <cellStyle name="Hipervínculo" xfId="45292" builtinId="8" hidden="1"/>
    <cellStyle name="Hipervínculo" xfId="45294" builtinId="8" hidden="1"/>
    <cellStyle name="Hipervínculo" xfId="45296" builtinId="8" hidden="1"/>
    <cellStyle name="Hipervínculo" xfId="45298" builtinId="8" hidden="1"/>
    <cellStyle name="Hipervínculo" xfId="45300" builtinId="8" hidden="1"/>
    <cellStyle name="Hipervínculo" xfId="45302" builtinId="8" hidden="1"/>
    <cellStyle name="Hipervínculo" xfId="45304" builtinId="8" hidden="1"/>
    <cellStyle name="Hipervínculo" xfId="45306" builtinId="8" hidden="1"/>
    <cellStyle name="Hipervínculo" xfId="45308" builtinId="8" hidden="1"/>
    <cellStyle name="Hipervínculo" xfId="45310" builtinId="8" hidden="1"/>
    <cellStyle name="Hipervínculo" xfId="45312" builtinId="8" hidden="1"/>
    <cellStyle name="Hipervínculo" xfId="45314" builtinId="8" hidden="1"/>
    <cellStyle name="Hipervínculo" xfId="45316" builtinId="8" hidden="1"/>
    <cellStyle name="Hipervínculo" xfId="45318" builtinId="8" hidden="1"/>
    <cellStyle name="Hipervínculo" xfId="45320" builtinId="8" hidden="1"/>
    <cellStyle name="Hipervínculo" xfId="45322" builtinId="8" hidden="1"/>
    <cellStyle name="Hipervínculo" xfId="45324" builtinId="8" hidden="1"/>
    <cellStyle name="Hipervínculo" xfId="45326" builtinId="8" hidden="1"/>
    <cellStyle name="Hipervínculo" xfId="45328" builtinId="8" hidden="1"/>
    <cellStyle name="Hipervínculo" xfId="45330" builtinId="8" hidden="1"/>
    <cellStyle name="Hipervínculo" xfId="45332" builtinId="8" hidden="1"/>
    <cellStyle name="Hipervínculo" xfId="45334" builtinId="8" hidden="1"/>
    <cellStyle name="Hipervínculo" xfId="45336" builtinId="8" hidden="1"/>
    <cellStyle name="Hipervínculo" xfId="45338" builtinId="8" hidden="1"/>
    <cellStyle name="Hipervínculo" xfId="45340" builtinId="8" hidden="1"/>
    <cellStyle name="Hipervínculo" xfId="45342" builtinId="8" hidden="1"/>
    <cellStyle name="Hipervínculo" xfId="45344" builtinId="8" hidden="1"/>
    <cellStyle name="Hipervínculo" xfId="45346" builtinId="8" hidden="1"/>
    <cellStyle name="Hipervínculo" xfId="45348" builtinId="8" hidden="1"/>
    <cellStyle name="Hipervínculo" xfId="45350" builtinId="8" hidden="1"/>
    <cellStyle name="Hipervínculo" xfId="45352" builtinId="8" hidden="1"/>
    <cellStyle name="Hipervínculo" xfId="45354" builtinId="8" hidden="1"/>
    <cellStyle name="Hipervínculo" xfId="45356" builtinId="8" hidden="1"/>
    <cellStyle name="Hipervínculo" xfId="45358" builtinId="8" hidden="1"/>
    <cellStyle name="Hipervínculo" xfId="45360" builtinId="8" hidden="1"/>
    <cellStyle name="Hipervínculo" xfId="45362" builtinId="8" hidden="1"/>
    <cellStyle name="Hipervínculo" xfId="45364" builtinId="8" hidden="1"/>
    <cellStyle name="Hipervínculo" xfId="45366" builtinId="8" hidden="1"/>
    <cellStyle name="Hipervínculo" xfId="45368" builtinId="8" hidden="1"/>
    <cellStyle name="Hipervínculo" xfId="45370" builtinId="8" hidden="1"/>
    <cellStyle name="Hipervínculo" xfId="45372" builtinId="8" hidden="1"/>
    <cellStyle name="Hipervínculo" xfId="45374" builtinId="8" hidden="1"/>
    <cellStyle name="Hipervínculo" xfId="45376" builtinId="8" hidden="1"/>
    <cellStyle name="Hipervínculo" xfId="45378" builtinId="8" hidden="1"/>
    <cellStyle name="Hipervínculo" xfId="45380" builtinId="8" hidden="1"/>
    <cellStyle name="Hipervínculo" xfId="45382" builtinId="8" hidden="1"/>
    <cellStyle name="Hipervínculo" xfId="45384" builtinId="8" hidden="1"/>
    <cellStyle name="Hipervínculo" xfId="45386" builtinId="8" hidden="1"/>
    <cellStyle name="Hipervínculo" xfId="45388" builtinId="8" hidden="1"/>
    <cellStyle name="Hipervínculo" xfId="45390" builtinId="8" hidden="1"/>
    <cellStyle name="Hipervínculo" xfId="45392" builtinId="8" hidden="1"/>
    <cellStyle name="Hipervínculo" xfId="45394" builtinId="8" hidden="1"/>
    <cellStyle name="Hipervínculo" xfId="45396" builtinId="8" hidden="1"/>
    <cellStyle name="Hipervínculo" xfId="45398" builtinId="8" hidden="1"/>
    <cellStyle name="Hipervínculo" xfId="45400" builtinId="8" hidden="1"/>
    <cellStyle name="Hipervínculo" xfId="45402" builtinId="8" hidden="1"/>
    <cellStyle name="Hipervínculo" xfId="45404" builtinId="8" hidden="1"/>
    <cellStyle name="Hipervínculo" xfId="45406" builtinId="8" hidden="1"/>
    <cellStyle name="Hipervínculo" xfId="45408" builtinId="8" hidden="1"/>
    <cellStyle name="Hipervínculo" xfId="45410" builtinId="8" hidden="1"/>
    <cellStyle name="Hipervínculo" xfId="45412" builtinId="8" hidden="1"/>
    <cellStyle name="Hipervínculo" xfId="45414" builtinId="8" hidden="1"/>
    <cellStyle name="Hipervínculo" xfId="45416" builtinId="8" hidden="1"/>
    <cellStyle name="Hipervínculo" xfId="45418" builtinId="8" hidden="1"/>
    <cellStyle name="Hipervínculo" xfId="45420" builtinId="8" hidden="1"/>
    <cellStyle name="Hipervínculo" xfId="45422" builtinId="8" hidden="1"/>
    <cellStyle name="Hipervínculo" xfId="45424" builtinId="8" hidden="1"/>
    <cellStyle name="Hipervínculo" xfId="45426" builtinId="8" hidden="1"/>
    <cellStyle name="Hipervínculo" xfId="45428" builtinId="8" hidden="1"/>
    <cellStyle name="Hipervínculo" xfId="45430" builtinId="8" hidden="1"/>
    <cellStyle name="Hipervínculo" xfId="45432" builtinId="8" hidden="1"/>
    <cellStyle name="Hipervínculo" xfId="45434" builtinId="8" hidden="1"/>
    <cellStyle name="Hipervínculo" xfId="45436" builtinId="8" hidden="1"/>
    <cellStyle name="Hipervínculo" xfId="45438" builtinId="8" hidden="1"/>
    <cellStyle name="Hipervínculo" xfId="45440" builtinId="8" hidden="1"/>
    <cellStyle name="Hipervínculo" xfId="45442" builtinId="8" hidden="1"/>
    <cellStyle name="Hipervínculo" xfId="45444" builtinId="8" hidden="1"/>
    <cellStyle name="Hipervínculo" xfId="45446" builtinId="8" hidden="1"/>
    <cellStyle name="Hipervínculo" xfId="45448" builtinId="8" hidden="1"/>
    <cellStyle name="Hipervínculo" xfId="45450" builtinId="8" hidden="1"/>
    <cellStyle name="Hipervínculo" xfId="45452" builtinId="8" hidden="1"/>
    <cellStyle name="Hipervínculo" xfId="45454" builtinId="8" hidden="1"/>
    <cellStyle name="Hipervínculo" xfId="45456" builtinId="8" hidden="1"/>
    <cellStyle name="Hipervínculo" xfId="45458" builtinId="8" hidden="1"/>
    <cellStyle name="Hipervínculo" xfId="45460" builtinId="8" hidden="1"/>
    <cellStyle name="Hipervínculo" xfId="45462" builtinId="8" hidden="1"/>
    <cellStyle name="Hipervínculo" xfId="45464" builtinId="8" hidden="1"/>
    <cellStyle name="Hipervínculo" xfId="45466" builtinId="8" hidden="1"/>
    <cellStyle name="Hipervínculo" xfId="45468" builtinId="8" hidden="1"/>
    <cellStyle name="Hipervínculo" xfId="45470" builtinId="8" hidden="1"/>
    <cellStyle name="Hipervínculo" xfId="45472" builtinId="8" hidden="1"/>
    <cellStyle name="Hipervínculo" xfId="45474" builtinId="8" hidden="1"/>
    <cellStyle name="Hipervínculo" xfId="45476" builtinId="8" hidden="1"/>
    <cellStyle name="Hipervínculo" xfId="45478" builtinId="8" hidden="1"/>
    <cellStyle name="Hipervínculo" xfId="45480" builtinId="8" hidden="1"/>
    <cellStyle name="Hipervínculo" xfId="45482" builtinId="8" hidden="1"/>
    <cellStyle name="Hipervínculo" xfId="45484" builtinId="8" hidden="1"/>
    <cellStyle name="Hipervínculo" xfId="45486" builtinId="8" hidden="1"/>
    <cellStyle name="Hipervínculo" xfId="45488" builtinId="8" hidden="1"/>
    <cellStyle name="Hipervínculo" xfId="45490" builtinId="8" hidden="1"/>
    <cellStyle name="Hipervínculo" xfId="45492" builtinId="8" hidden="1"/>
    <cellStyle name="Hipervínculo" xfId="45494" builtinId="8" hidden="1"/>
    <cellStyle name="Hipervínculo" xfId="45496" builtinId="8" hidden="1"/>
    <cellStyle name="Hipervínculo" xfId="45498" builtinId="8" hidden="1"/>
    <cellStyle name="Hipervínculo" xfId="45500" builtinId="8" hidden="1"/>
    <cellStyle name="Hipervínculo" xfId="45502" builtinId="8" hidden="1"/>
    <cellStyle name="Hipervínculo" xfId="45504" builtinId="8" hidden="1"/>
    <cellStyle name="Hipervínculo" xfId="45506" builtinId="8" hidden="1"/>
    <cellStyle name="Hipervínculo" xfId="45508" builtinId="8" hidden="1"/>
    <cellStyle name="Hipervínculo" xfId="45510" builtinId="8" hidden="1"/>
    <cellStyle name="Hipervínculo" xfId="45512" builtinId="8" hidden="1"/>
    <cellStyle name="Hipervínculo" xfId="45514" builtinId="8" hidden="1"/>
    <cellStyle name="Hipervínculo" xfId="45516" builtinId="8" hidden="1"/>
    <cellStyle name="Hipervínculo" xfId="45518" builtinId="8" hidden="1"/>
    <cellStyle name="Hipervínculo" xfId="45520" builtinId="8" hidden="1"/>
    <cellStyle name="Hipervínculo" xfId="45522" builtinId="8" hidden="1"/>
    <cellStyle name="Hipervínculo" xfId="45524" builtinId="8" hidden="1"/>
    <cellStyle name="Hipervínculo" xfId="45526" builtinId="8" hidden="1"/>
    <cellStyle name="Hipervínculo" xfId="45528" builtinId="8" hidden="1"/>
    <cellStyle name="Hipervínculo" xfId="45530" builtinId="8" hidden="1"/>
    <cellStyle name="Hipervínculo" xfId="45532" builtinId="8" hidden="1"/>
    <cellStyle name="Hipervínculo" xfId="45534" builtinId="8" hidden="1"/>
    <cellStyle name="Hipervínculo" xfId="45536" builtinId="8" hidden="1"/>
    <cellStyle name="Hipervínculo" xfId="45538" builtinId="8" hidden="1"/>
    <cellStyle name="Hipervínculo" xfId="45540" builtinId="8" hidden="1"/>
    <cellStyle name="Hipervínculo" xfId="45542" builtinId="8" hidden="1"/>
    <cellStyle name="Hipervínculo" xfId="45544" builtinId="8" hidden="1"/>
    <cellStyle name="Hipervínculo" xfId="45546" builtinId="8" hidden="1"/>
    <cellStyle name="Hipervínculo" xfId="45548" builtinId="8" hidden="1"/>
    <cellStyle name="Hipervínculo" xfId="45550" builtinId="8" hidden="1"/>
    <cellStyle name="Hipervínculo" xfId="45552" builtinId="8" hidden="1"/>
    <cellStyle name="Hipervínculo" xfId="45554" builtinId="8" hidden="1"/>
    <cellStyle name="Hipervínculo" xfId="45556" builtinId="8" hidden="1"/>
    <cellStyle name="Hipervínculo" xfId="45558" builtinId="8" hidden="1"/>
    <cellStyle name="Hipervínculo" xfId="45560" builtinId="8" hidden="1"/>
    <cellStyle name="Hipervínculo" xfId="45562" builtinId="8" hidden="1"/>
    <cellStyle name="Hipervínculo" xfId="45564" builtinId="8" hidden="1"/>
    <cellStyle name="Hipervínculo" xfId="45566" builtinId="8" hidden="1"/>
    <cellStyle name="Hipervínculo" xfId="45568" builtinId="8" hidden="1"/>
    <cellStyle name="Hipervínculo" xfId="45570" builtinId="8" hidden="1"/>
    <cellStyle name="Hipervínculo" xfId="45572" builtinId="8" hidden="1"/>
    <cellStyle name="Hipervínculo" xfId="45574" builtinId="8" hidden="1"/>
    <cellStyle name="Hipervínculo" xfId="45576" builtinId="8" hidden="1"/>
    <cellStyle name="Hipervínculo" xfId="45578" builtinId="8" hidden="1"/>
    <cellStyle name="Hipervínculo" xfId="45580" builtinId="8" hidden="1"/>
    <cellStyle name="Hipervínculo" xfId="45582" builtinId="8" hidden="1"/>
    <cellStyle name="Hipervínculo" xfId="45584" builtinId="8" hidden="1"/>
    <cellStyle name="Hipervínculo" xfId="45586" builtinId="8" hidden="1"/>
    <cellStyle name="Hipervínculo" xfId="45588" builtinId="8" hidden="1"/>
    <cellStyle name="Hipervínculo" xfId="45590" builtinId="8" hidden="1"/>
    <cellStyle name="Hipervínculo" xfId="45592" builtinId="8" hidden="1"/>
    <cellStyle name="Hipervínculo" xfId="45594" builtinId="8" hidden="1"/>
    <cellStyle name="Hipervínculo" xfId="45596" builtinId="8" hidden="1"/>
    <cellStyle name="Hipervínculo" xfId="45598" builtinId="8" hidden="1"/>
    <cellStyle name="Hipervínculo" xfId="45600" builtinId="8" hidden="1"/>
    <cellStyle name="Hipervínculo" xfId="45602" builtinId="8" hidden="1"/>
    <cellStyle name="Hipervínculo" xfId="45604" builtinId="8" hidden="1"/>
    <cellStyle name="Hipervínculo" xfId="45606" builtinId="8" hidden="1"/>
    <cellStyle name="Hipervínculo" xfId="45608" builtinId="8" hidden="1"/>
    <cellStyle name="Hipervínculo" xfId="45610" builtinId="8" hidden="1"/>
    <cellStyle name="Hipervínculo" xfId="45612" builtinId="8" hidden="1"/>
    <cellStyle name="Hipervínculo" xfId="45614" builtinId="8" hidden="1"/>
    <cellStyle name="Hipervínculo" xfId="45616" builtinId="8" hidden="1"/>
    <cellStyle name="Hipervínculo" xfId="45618" builtinId="8" hidden="1"/>
    <cellStyle name="Hipervínculo" xfId="45620" builtinId="8" hidden="1"/>
    <cellStyle name="Hipervínculo" xfId="45622" builtinId="8" hidden="1"/>
    <cellStyle name="Hipervínculo" xfId="45624" builtinId="8" hidden="1"/>
    <cellStyle name="Hipervínculo" xfId="45626" builtinId="8" hidden="1"/>
    <cellStyle name="Hipervínculo" xfId="45628" builtinId="8" hidden="1"/>
    <cellStyle name="Hipervínculo" xfId="45630" builtinId="8" hidden="1"/>
    <cellStyle name="Hipervínculo" xfId="45632" builtinId="8" hidden="1"/>
    <cellStyle name="Hipervínculo" xfId="45634" builtinId="8" hidden="1"/>
    <cellStyle name="Hipervínculo" xfId="45636" builtinId="8" hidden="1"/>
    <cellStyle name="Hipervínculo" xfId="45638" builtinId="8" hidden="1"/>
    <cellStyle name="Hipervínculo" xfId="45640" builtinId="8" hidden="1"/>
    <cellStyle name="Hipervínculo" xfId="45642" builtinId="8" hidden="1"/>
    <cellStyle name="Hipervínculo" xfId="45644" builtinId="8" hidden="1"/>
    <cellStyle name="Hipervínculo" xfId="45646" builtinId="8" hidden="1"/>
    <cellStyle name="Hipervínculo" xfId="45648" builtinId="8" hidden="1"/>
    <cellStyle name="Hipervínculo" xfId="45650" builtinId="8" hidden="1"/>
    <cellStyle name="Hipervínculo" xfId="45652" builtinId="8" hidden="1"/>
    <cellStyle name="Hipervínculo" xfId="45654" builtinId="8" hidden="1"/>
    <cellStyle name="Hipervínculo" xfId="45656" builtinId="8" hidden="1"/>
    <cellStyle name="Hipervínculo" xfId="45658" builtinId="8" hidden="1"/>
    <cellStyle name="Hipervínculo" xfId="45660" builtinId="8" hidden="1"/>
    <cellStyle name="Hipervínculo" xfId="45662" builtinId="8" hidden="1"/>
    <cellStyle name="Hipervínculo" xfId="45664" builtinId="8" hidden="1"/>
    <cellStyle name="Hipervínculo" xfId="45666" builtinId="8" hidden="1"/>
    <cellStyle name="Hipervínculo" xfId="45668" builtinId="8" hidden="1"/>
    <cellStyle name="Hipervínculo" xfId="45670" builtinId="8" hidden="1"/>
    <cellStyle name="Hipervínculo" xfId="45672" builtinId="8" hidden="1"/>
    <cellStyle name="Hipervínculo" xfId="45674" builtinId="8" hidden="1"/>
    <cellStyle name="Hipervínculo" xfId="45676" builtinId="8" hidden="1"/>
    <cellStyle name="Hipervínculo" xfId="45678" builtinId="8" hidden="1"/>
    <cellStyle name="Hipervínculo" xfId="45680" builtinId="8" hidden="1"/>
    <cellStyle name="Hipervínculo" xfId="45682" builtinId="8" hidden="1"/>
    <cellStyle name="Hipervínculo" xfId="45684" builtinId="8" hidden="1"/>
    <cellStyle name="Hipervínculo" xfId="45686" builtinId="8" hidden="1"/>
    <cellStyle name="Hipervínculo" xfId="45688" builtinId="8" hidden="1"/>
    <cellStyle name="Hipervínculo" xfId="45690" builtinId="8" hidden="1"/>
    <cellStyle name="Hipervínculo" xfId="45692" builtinId="8" hidden="1"/>
    <cellStyle name="Hipervínculo" xfId="45694" builtinId="8" hidden="1"/>
    <cellStyle name="Hipervínculo" xfId="45696" builtinId="8" hidden="1"/>
    <cellStyle name="Hipervínculo" xfId="45698" builtinId="8" hidden="1"/>
    <cellStyle name="Hipervínculo" xfId="45700" builtinId="8" hidden="1"/>
    <cellStyle name="Hipervínculo" xfId="45702" builtinId="8" hidden="1"/>
    <cellStyle name="Hipervínculo" xfId="45704" builtinId="8" hidden="1"/>
    <cellStyle name="Hipervínculo" xfId="45706" builtinId="8" hidden="1"/>
    <cellStyle name="Hipervínculo" xfId="45708" builtinId="8" hidden="1"/>
    <cellStyle name="Hipervínculo" xfId="45710" builtinId="8" hidden="1"/>
    <cellStyle name="Hipervínculo" xfId="45712" builtinId="8" hidden="1"/>
    <cellStyle name="Hipervínculo" xfId="45714" builtinId="8" hidden="1"/>
    <cellStyle name="Hipervínculo" xfId="45716" builtinId="8" hidden="1"/>
    <cellStyle name="Hipervínculo" xfId="45718" builtinId="8" hidden="1"/>
    <cellStyle name="Hipervínculo" xfId="45720" builtinId="8" hidden="1"/>
    <cellStyle name="Hipervínculo" xfId="45722" builtinId="8" hidden="1"/>
    <cellStyle name="Hipervínculo" xfId="45724" builtinId="8" hidden="1"/>
    <cellStyle name="Hipervínculo" xfId="45726" builtinId="8" hidden="1"/>
    <cellStyle name="Hipervínculo" xfId="45728" builtinId="8" hidden="1"/>
    <cellStyle name="Hipervínculo" xfId="45730" builtinId="8" hidden="1"/>
    <cellStyle name="Hipervínculo" xfId="45732" builtinId="8" hidden="1"/>
    <cellStyle name="Hipervínculo" xfId="45734" builtinId="8" hidden="1"/>
    <cellStyle name="Hipervínculo" xfId="45736" builtinId="8" hidden="1"/>
    <cellStyle name="Hipervínculo" xfId="45738" builtinId="8" hidden="1"/>
    <cellStyle name="Hipervínculo" xfId="45740" builtinId="8" hidden="1"/>
    <cellStyle name="Hipervínculo" xfId="45742" builtinId="8" hidden="1"/>
    <cellStyle name="Hipervínculo" xfId="45744" builtinId="8" hidden="1"/>
    <cellStyle name="Hipervínculo" xfId="45746" builtinId="8" hidden="1"/>
    <cellStyle name="Hipervínculo" xfId="45748" builtinId="8" hidden="1"/>
    <cellStyle name="Hipervínculo" xfId="45750" builtinId="8" hidden="1"/>
    <cellStyle name="Hipervínculo" xfId="45752" builtinId="8" hidden="1"/>
    <cellStyle name="Hipervínculo" xfId="45754" builtinId="8" hidden="1"/>
    <cellStyle name="Hipervínculo" xfId="45756" builtinId="8" hidden="1"/>
    <cellStyle name="Hipervínculo" xfId="45758" builtinId="8" hidden="1"/>
    <cellStyle name="Hipervínculo" xfId="45760" builtinId="8" hidden="1"/>
    <cellStyle name="Hipervínculo" xfId="45762" builtinId="8" hidden="1"/>
    <cellStyle name="Hipervínculo" xfId="45764" builtinId="8" hidden="1"/>
    <cellStyle name="Hipervínculo" xfId="45766" builtinId="8" hidden="1"/>
    <cellStyle name="Hipervínculo" xfId="45768" builtinId="8" hidden="1"/>
    <cellStyle name="Hipervínculo" xfId="45770" builtinId="8" hidden="1"/>
    <cellStyle name="Hipervínculo" xfId="45772" builtinId="8" hidden="1"/>
    <cellStyle name="Hipervínculo" xfId="45774" builtinId="8" hidden="1"/>
    <cellStyle name="Hipervínculo" xfId="45776" builtinId="8" hidden="1"/>
    <cellStyle name="Hipervínculo" xfId="45778" builtinId="8" hidden="1"/>
    <cellStyle name="Hipervínculo" xfId="45780" builtinId="8" hidden="1"/>
    <cellStyle name="Hipervínculo" xfId="45782" builtinId="8" hidden="1"/>
    <cellStyle name="Hipervínculo" xfId="45784" builtinId="8" hidden="1"/>
    <cellStyle name="Hipervínculo" xfId="45786" builtinId="8" hidden="1"/>
    <cellStyle name="Hipervínculo" xfId="45788" builtinId="8" hidden="1"/>
    <cellStyle name="Hipervínculo" xfId="45790" builtinId="8" hidden="1"/>
    <cellStyle name="Hipervínculo" xfId="45792" builtinId="8" hidden="1"/>
    <cellStyle name="Hipervínculo" xfId="45794" builtinId="8" hidden="1"/>
    <cellStyle name="Hipervínculo" xfId="45796" builtinId="8" hidden="1"/>
    <cellStyle name="Hipervínculo" xfId="45798" builtinId="8" hidden="1"/>
    <cellStyle name="Hipervínculo" xfId="45800" builtinId="8" hidden="1"/>
    <cellStyle name="Hipervínculo" xfId="45802" builtinId="8" hidden="1"/>
    <cellStyle name="Hipervínculo" xfId="45804" builtinId="8" hidden="1"/>
    <cellStyle name="Hipervínculo" xfId="45806" builtinId="8" hidden="1"/>
    <cellStyle name="Hipervínculo" xfId="45808" builtinId="8" hidden="1"/>
    <cellStyle name="Hipervínculo" xfId="45810" builtinId="8" hidden="1"/>
    <cellStyle name="Hipervínculo" xfId="45812" builtinId="8" hidden="1"/>
    <cellStyle name="Hipervínculo" xfId="45814" builtinId="8" hidden="1"/>
    <cellStyle name="Hipervínculo" xfId="45816" builtinId="8" hidden="1"/>
    <cellStyle name="Hipervínculo" xfId="45818" builtinId="8" hidden="1"/>
    <cellStyle name="Hipervínculo" xfId="45820" builtinId="8" hidden="1"/>
    <cellStyle name="Hipervínculo" xfId="45822" builtinId="8" hidden="1"/>
    <cellStyle name="Hipervínculo" xfId="45824" builtinId="8" hidden="1"/>
    <cellStyle name="Hipervínculo" xfId="45826" builtinId="8" hidden="1"/>
    <cellStyle name="Hipervínculo" xfId="45828" builtinId="8" hidden="1"/>
    <cellStyle name="Hipervínculo" xfId="45830" builtinId="8" hidden="1"/>
    <cellStyle name="Hipervínculo" xfId="45832" builtinId="8" hidden="1"/>
    <cellStyle name="Hipervínculo" xfId="45834" builtinId="8" hidden="1"/>
    <cellStyle name="Hipervínculo" xfId="45836" builtinId="8" hidden="1"/>
    <cellStyle name="Hipervínculo" xfId="45838" builtinId="8" hidden="1"/>
    <cellStyle name="Hipervínculo" xfId="45840" builtinId="8" hidden="1"/>
    <cellStyle name="Hipervínculo" xfId="45842" builtinId="8" hidden="1"/>
    <cellStyle name="Hipervínculo" xfId="45844" builtinId="8" hidden="1"/>
    <cellStyle name="Hipervínculo" xfId="45846" builtinId="8" hidden="1"/>
    <cellStyle name="Hipervínculo" xfId="45848" builtinId="8" hidden="1"/>
    <cellStyle name="Hipervínculo" xfId="45850" builtinId="8" hidden="1"/>
    <cellStyle name="Hipervínculo" xfId="45852" builtinId="8" hidden="1"/>
    <cellStyle name="Hipervínculo" xfId="45854" builtinId="8" hidden="1"/>
    <cellStyle name="Hipervínculo" xfId="45856" builtinId="8" hidden="1"/>
    <cellStyle name="Hipervínculo" xfId="45858" builtinId="8" hidden="1"/>
    <cellStyle name="Hipervínculo" xfId="45860" builtinId="8" hidden="1"/>
    <cellStyle name="Hipervínculo" xfId="45862" builtinId="8" hidden="1"/>
    <cellStyle name="Hipervínculo" xfId="45864" builtinId="8" hidden="1"/>
    <cellStyle name="Hipervínculo" xfId="45866" builtinId="8" hidden="1"/>
    <cellStyle name="Hipervínculo" xfId="45868" builtinId="8" hidden="1"/>
    <cellStyle name="Hipervínculo" xfId="45870" builtinId="8" hidden="1"/>
    <cellStyle name="Hipervínculo" xfId="45872" builtinId="8" hidden="1"/>
    <cellStyle name="Hipervínculo" xfId="45874" builtinId="8" hidden="1"/>
    <cellStyle name="Hipervínculo" xfId="45876" builtinId="8" hidden="1"/>
    <cellStyle name="Hipervínculo" xfId="45878" builtinId="8" hidden="1"/>
    <cellStyle name="Hipervínculo" xfId="45880" builtinId="8" hidden="1"/>
    <cellStyle name="Hipervínculo" xfId="45882" builtinId="8" hidden="1"/>
    <cellStyle name="Hipervínculo" xfId="45884" builtinId="8" hidden="1"/>
    <cellStyle name="Hipervínculo" xfId="45886" builtinId="8" hidden="1"/>
    <cellStyle name="Hipervínculo" xfId="45888" builtinId="8" hidden="1"/>
    <cellStyle name="Hipervínculo" xfId="45890" builtinId="8" hidden="1"/>
    <cellStyle name="Hipervínculo" xfId="45892" builtinId="8" hidden="1"/>
    <cellStyle name="Hipervínculo" xfId="45894" builtinId="8" hidden="1"/>
    <cellStyle name="Hipervínculo" xfId="45896" builtinId="8" hidden="1"/>
    <cellStyle name="Hipervínculo" xfId="45898" builtinId="8" hidden="1"/>
    <cellStyle name="Hipervínculo" xfId="45900" builtinId="8" hidden="1"/>
    <cellStyle name="Hipervínculo" xfId="45902" builtinId="8" hidden="1"/>
    <cellStyle name="Hipervínculo" xfId="45904" builtinId="8" hidden="1"/>
    <cellStyle name="Hipervínculo" xfId="45906" builtinId="8" hidden="1"/>
    <cellStyle name="Hipervínculo" xfId="45908" builtinId="8" hidden="1"/>
    <cellStyle name="Hipervínculo" xfId="45910" builtinId="8" hidden="1"/>
    <cellStyle name="Hipervínculo" xfId="45912" builtinId="8" hidden="1"/>
    <cellStyle name="Hipervínculo" xfId="45914" builtinId="8" hidden="1"/>
    <cellStyle name="Hipervínculo" xfId="45916" builtinId="8" hidden="1"/>
    <cellStyle name="Hipervínculo" xfId="45918" builtinId="8" hidden="1"/>
    <cellStyle name="Hipervínculo" xfId="45920" builtinId="8" hidden="1"/>
    <cellStyle name="Hipervínculo" xfId="45922" builtinId="8" hidden="1"/>
    <cellStyle name="Hipervínculo" xfId="45924" builtinId="8" hidden="1"/>
    <cellStyle name="Hipervínculo" xfId="45926" builtinId="8" hidden="1"/>
    <cellStyle name="Hipervínculo" xfId="45928" builtinId="8" hidden="1"/>
    <cellStyle name="Hipervínculo" xfId="45930" builtinId="8" hidden="1"/>
    <cellStyle name="Hipervínculo" xfId="45932" builtinId="8" hidden="1"/>
    <cellStyle name="Hipervínculo" xfId="45934" builtinId="8" hidden="1"/>
    <cellStyle name="Hipervínculo" xfId="45936" builtinId="8" hidden="1"/>
    <cellStyle name="Hipervínculo" xfId="45938" builtinId="8" hidden="1"/>
    <cellStyle name="Hipervínculo" xfId="45940" builtinId="8" hidden="1"/>
    <cellStyle name="Hipervínculo" xfId="45942" builtinId="8" hidden="1"/>
    <cellStyle name="Hipervínculo" xfId="45944" builtinId="8" hidden="1"/>
    <cellStyle name="Hipervínculo" xfId="45946" builtinId="8" hidden="1"/>
    <cellStyle name="Hipervínculo" xfId="45948" builtinId="8" hidden="1"/>
    <cellStyle name="Hipervínculo" xfId="45950" builtinId="8" hidden="1"/>
    <cellStyle name="Hipervínculo" xfId="45952" builtinId="8" hidden="1"/>
    <cellStyle name="Hipervínculo" xfId="45954" builtinId="8" hidden="1"/>
    <cellStyle name="Hipervínculo" xfId="45956" builtinId="8" hidden="1"/>
    <cellStyle name="Hipervínculo" xfId="45958" builtinId="8" hidden="1"/>
    <cellStyle name="Hipervínculo" xfId="45960" builtinId="8" hidden="1"/>
    <cellStyle name="Hipervínculo" xfId="45962" builtinId="8" hidden="1"/>
    <cellStyle name="Hipervínculo" xfId="45964" builtinId="8" hidden="1"/>
    <cellStyle name="Hipervínculo" xfId="45966" builtinId="8" hidden="1"/>
    <cellStyle name="Hipervínculo" xfId="45968" builtinId="8" hidden="1"/>
    <cellStyle name="Hipervínculo" xfId="45970" builtinId="8" hidden="1"/>
    <cellStyle name="Hipervínculo" xfId="45972" builtinId="8" hidden="1"/>
    <cellStyle name="Hipervínculo" xfId="45974" builtinId="8" hidden="1"/>
    <cellStyle name="Hipervínculo" xfId="45976" builtinId="8" hidden="1"/>
    <cellStyle name="Hipervínculo" xfId="45978" builtinId="8" hidden="1"/>
    <cellStyle name="Hipervínculo" xfId="45980" builtinId="8" hidden="1"/>
    <cellStyle name="Hipervínculo" xfId="45982" builtinId="8" hidden="1"/>
    <cellStyle name="Hipervínculo" xfId="45984" builtinId="8" hidden="1"/>
    <cellStyle name="Hipervínculo" xfId="45986" builtinId="8" hidden="1"/>
    <cellStyle name="Hipervínculo" xfId="45988" builtinId="8" hidden="1"/>
    <cellStyle name="Hipervínculo" xfId="45990" builtinId="8" hidden="1"/>
    <cellStyle name="Hipervínculo" xfId="45992" builtinId="8" hidden="1"/>
    <cellStyle name="Hipervínculo" xfId="45994" builtinId="8" hidden="1"/>
    <cellStyle name="Hipervínculo" xfId="45996" builtinId="8" hidden="1"/>
    <cellStyle name="Hipervínculo" xfId="45998" builtinId="8" hidden="1"/>
    <cellStyle name="Hipervínculo" xfId="46000" builtinId="8" hidden="1"/>
    <cellStyle name="Hipervínculo" xfId="46002" builtinId="8" hidden="1"/>
    <cellStyle name="Hipervínculo" xfId="46004" builtinId="8" hidden="1"/>
    <cellStyle name="Hipervínculo" xfId="46006" builtinId="8" hidden="1"/>
    <cellStyle name="Hipervínculo" xfId="46008" builtinId="8" hidden="1"/>
    <cellStyle name="Hipervínculo" xfId="46010" builtinId="8" hidden="1"/>
    <cellStyle name="Hipervínculo" xfId="46012" builtinId="8" hidden="1"/>
    <cellStyle name="Hipervínculo" xfId="46014" builtinId="8" hidden="1"/>
    <cellStyle name="Hipervínculo" xfId="46016" builtinId="8" hidden="1"/>
    <cellStyle name="Hipervínculo" xfId="46018" builtinId="8" hidden="1"/>
    <cellStyle name="Hipervínculo" xfId="46020" builtinId="8" hidden="1"/>
    <cellStyle name="Hipervínculo" xfId="46022" builtinId="8" hidden="1"/>
    <cellStyle name="Hipervínculo" xfId="46024" builtinId="8" hidden="1"/>
    <cellStyle name="Hipervínculo" xfId="46026" builtinId="8" hidden="1"/>
    <cellStyle name="Hipervínculo" xfId="46028" builtinId="8" hidden="1"/>
    <cellStyle name="Hipervínculo" xfId="46030" builtinId="8" hidden="1"/>
    <cellStyle name="Hipervínculo" xfId="46032" builtinId="8" hidden="1"/>
    <cellStyle name="Hipervínculo" xfId="46034" builtinId="8" hidden="1"/>
    <cellStyle name="Hipervínculo" xfId="46036" builtinId="8" hidden="1"/>
    <cellStyle name="Hipervínculo" xfId="46038" builtinId="8" hidden="1"/>
    <cellStyle name="Hipervínculo" xfId="46040" builtinId="8" hidden="1"/>
    <cellStyle name="Hipervínculo" xfId="46042" builtinId="8" hidden="1"/>
    <cellStyle name="Hipervínculo" xfId="46044" builtinId="8" hidden="1"/>
    <cellStyle name="Hipervínculo" xfId="46046" builtinId="8" hidden="1"/>
    <cellStyle name="Hipervínculo" xfId="46048" builtinId="8" hidden="1"/>
    <cellStyle name="Hipervínculo" xfId="46050" builtinId="8" hidden="1"/>
    <cellStyle name="Hipervínculo" xfId="46052" builtinId="8" hidden="1"/>
    <cellStyle name="Hipervínculo" xfId="46054" builtinId="8" hidden="1"/>
    <cellStyle name="Hipervínculo" xfId="46056" builtinId="8" hidden="1"/>
    <cellStyle name="Hipervínculo" xfId="46058" builtinId="8" hidden="1"/>
    <cellStyle name="Hipervínculo" xfId="46060" builtinId="8" hidden="1"/>
    <cellStyle name="Hipervínculo" xfId="46062" builtinId="8" hidden="1"/>
    <cellStyle name="Hipervínculo" xfId="46064" builtinId="8" hidden="1"/>
    <cellStyle name="Hipervínculo" xfId="46066" builtinId="8" hidden="1"/>
    <cellStyle name="Hipervínculo" xfId="46068" builtinId="8" hidden="1"/>
    <cellStyle name="Hipervínculo" xfId="46070" builtinId="8" hidden="1"/>
    <cellStyle name="Hipervínculo" xfId="46072" builtinId="8" hidden="1"/>
    <cellStyle name="Hipervínculo" xfId="46074" builtinId="8" hidden="1"/>
    <cellStyle name="Hipervínculo" xfId="46076" builtinId="8" hidden="1"/>
    <cellStyle name="Hipervínculo" xfId="46078" builtinId="8" hidden="1"/>
    <cellStyle name="Hipervínculo" xfId="46080" builtinId="8" hidden="1"/>
    <cellStyle name="Hipervínculo" xfId="46082" builtinId="8" hidden="1"/>
    <cellStyle name="Hipervínculo" xfId="46084" builtinId="8" hidden="1"/>
    <cellStyle name="Hipervínculo" xfId="46086" builtinId="8" hidden="1"/>
    <cellStyle name="Hipervínculo" xfId="46088" builtinId="8" hidden="1"/>
    <cellStyle name="Hipervínculo" xfId="46090" builtinId="8" hidden="1"/>
    <cellStyle name="Hipervínculo" xfId="46092" builtinId="8" hidden="1"/>
    <cellStyle name="Hipervínculo" xfId="46094" builtinId="8" hidden="1"/>
    <cellStyle name="Hipervínculo" xfId="46096" builtinId="8" hidden="1"/>
    <cellStyle name="Hipervínculo" xfId="46098" builtinId="8" hidden="1"/>
    <cellStyle name="Hipervínculo" xfId="46100" builtinId="8" hidden="1"/>
    <cellStyle name="Hipervínculo" xfId="46102" builtinId="8" hidden="1"/>
    <cellStyle name="Hipervínculo" xfId="46104" builtinId="8" hidden="1"/>
    <cellStyle name="Hipervínculo" xfId="46106" builtinId="8" hidden="1"/>
    <cellStyle name="Hipervínculo" xfId="46108" builtinId="8" hidden="1"/>
    <cellStyle name="Hipervínculo" xfId="46110" builtinId="8" hidden="1"/>
    <cellStyle name="Hipervínculo" xfId="46112" builtinId="8" hidden="1"/>
    <cellStyle name="Hipervínculo" xfId="46114" builtinId="8" hidden="1"/>
    <cellStyle name="Hipervínculo" xfId="46116" builtinId="8" hidden="1"/>
    <cellStyle name="Hipervínculo" xfId="46118" builtinId="8" hidden="1"/>
    <cellStyle name="Hipervínculo" xfId="46120" builtinId="8" hidden="1"/>
    <cellStyle name="Hipervínculo" xfId="46122" builtinId="8" hidden="1"/>
    <cellStyle name="Hipervínculo" xfId="46124" builtinId="8" hidden="1"/>
    <cellStyle name="Hipervínculo" xfId="46126" builtinId="8" hidden="1"/>
    <cellStyle name="Hipervínculo" xfId="46128" builtinId="8" hidden="1"/>
    <cellStyle name="Hipervínculo" xfId="46130" builtinId="8" hidden="1"/>
    <cellStyle name="Hipervínculo" xfId="46132" builtinId="8" hidden="1"/>
    <cellStyle name="Hipervínculo" xfId="46134" builtinId="8" hidden="1"/>
    <cellStyle name="Hipervínculo" xfId="46136" builtinId="8" hidden="1"/>
    <cellStyle name="Hipervínculo" xfId="46138" builtinId="8" hidden="1"/>
    <cellStyle name="Hipervínculo" xfId="46140" builtinId="8" hidden="1"/>
    <cellStyle name="Hipervínculo" xfId="46142" builtinId="8" hidden="1"/>
    <cellStyle name="Hipervínculo" xfId="46144" builtinId="8" hidden="1"/>
    <cellStyle name="Hipervínculo" xfId="46146" builtinId="8" hidden="1"/>
    <cellStyle name="Hipervínculo" xfId="46148" builtinId="8" hidden="1"/>
    <cellStyle name="Hipervínculo" xfId="46150" builtinId="8" hidden="1"/>
    <cellStyle name="Hipervínculo" xfId="46152" builtinId="8" hidden="1"/>
    <cellStyle name="Hipervínculo" xfId="46154" builtinId="8" hidden="1"/>
    <cellStyle name="Hipervínculo" xfId="46156" builtinId="8" hidden="1"/>
    <cellStyle name="Hipervínculo" xfId="46158" builtinId="8" hidden="1"/>
    <cellStyle name="Hipervínculo" xfId="46160" builtinId="8" hidden="1"/>
    <cellStyle name="Hipervínculo" xfId="46162" builtinId="8" hidden="1"/>
    <cellStyle name="Hipervínculo" xfId="46164" builtinId="8" hidden="1"/>
    <cellStyle name="Hipervínculo" xfId="46166" builtinId="8" hidden="1"/>
    <cellStyle name="Hipervínculo" xfId="46168" builtinId="8" hidden="1"/>
    <cellStyle name="Hipervínculo" xfId="46170" builtinId="8" hidden="1"/>
    <cellStyle name="Hipervínculo" xfId="46172" builtinId="8" hidden="1"/>
    <cellStyle name="Hipervínculo" xfId="46174" builtinId="8" hidden="1"/>
    <cellStyle name="Hipervínculo" xfId="46176" builtinId="8" hidden="1"/>
    <cellStyle name="Hipervínculo" xfId="46178" builtinId="8" hidden="1"/>
    <cellStyle name="Hipervínculo" xfId="46180" builtinId="8" hidden="1"/>
    <cellStyle name="Hipervínculo" xfId="46182" builtinId="8" hidden="1"/>
    <cellStyle name="Hipervínculo" xfId="46184" builtinId="8" hidden="1"/>
    <cellStyle name="Hipervínculo" xfId="46186" builtinId="8" hidden="1"/>
    <cellStyle name="Hipervínculo" xfId="46188" builtinId="8" hidden="1"/>
    <cellStyle name="Hipervínculo" xfId="46190" builtinId="8" hidden="1"/>
    <cellStyle name="Hipervínculo" xfId="46192" builtinId="8" hidden="1"/>
    <cellStyle name="Hipervínculo" xfId="46194" builtinId="8" hidden="1"/>
    <cellStyle name="Hipervínculo" xfId="46196" builtinId="8" hidden="1"/>
    <cellStyle name="Hipervínculo" xfId="46198" builtinId="8" hidden="1"/>
    <cellStyle name="Hipervínculo" xfId="46200" builtinId="8" hidden="1"/>
    <cellStyle name="Hipervínculo" xfId="46202" builtinId="8" hidden="1"/>
    <cellStyle name="Hipervínculo" xfId="46204" builtinId="8" hidden="1"/>
    <cellStyle name="Hipervínculo" xfId="46206" builtinId="8" hidden="1"/>
    <cellStyle name="Hipervínculo" xfId="46208" builtinId="8" hidden="1"/>
    <cellStyle name="Hipervínculo" xfId="46210" builtinId="8" hidden="1"/>
    <cellStyle name="Hipervínculo" xfId="46212" builtinId="8" hidden="1"/>
    <cellStyle name="Hipervínculo" xfId="46214" builtinId="8" hidden="1"/>
    <cellStyle name="Hipervínculo" xfId="46216" builtinId="8" hidden="1"/>
    <cellStyle name="Hipervínculo" xfId="46218" builtinId="8" hidden="1"/>
    <cellStyle name="Hipervínculo" xfId="46220" builtinId="8" hidden="1"/>
    <cellStyle name="Hipervínculo" xfId="46222" builtinId="8" hidden="1"/>
    <cellStyle name="Hipervínculo" xfId="46224" builtinId="8" hidden="1"/>
    <cellStyle name="Hipervínculo" xfId="46226" builtinId="8" hidden="1"/>
    <cellStyle name="Hipervínculo" xfId="46228" builtinId="8" hidden="1"/>
    <cellStyle name="Hipervínculo" xfId="46230" builtinId="8" hidden="1"/>
    <cellStyle name="Hipervínculo" xfId="46232" builtinId="8" hidden="1"/>
    <cellStyle name="Hipervínculo" xfId="46234" builtinId="8" hidden="1"/>
    <cellStyle name="Hipervínculo" xfId="46236" builtinId="8" hidden="1"/>
    <cellStyle name="Hipervínculo" xfId="46238" builtinId="8" hidden="1"/>
    <cellStyle name="Hipervínculo" xfId="46240" builtinId="8" hidden="1"/>
    <cellStyle name="Hipervínculo" xfId="46242" builtinId="8" hidden="1"/>
    <cellStyle name="Hipervínculo" xfId="46244" builtinId="8" hidden="1"/>
    <cellStyle name="Hipervínculo" xfId="46246" builtinId="8" hidden="1"/>
    <cellStyle name="Hipervínculo" xfId="46248" builtinId="8" hidden="1"/>
    <cellStyle name="Hipervínculo" xfId="46250" builtinId="8" hidden="1"/>
    <cellStyle name="Hipervínculo" xfId="46252" builtinId="8" hidden="1"/>
    <cellStyle name="Hipervínculo" xfId="46254" builtinId="8" hidden="1"/>
    <cellStyle name="Hipervínculo" xfId="46256" builtinId="8" hidden="1"/>
    <cellStyle name="Hipervínculo" xfId="46258" builtinId="8" hidden="1"/>
    <cellStyle name="Hipervínculo" xfId="46260" builtinId="8" hidden="1"/>
    <cellStyle name="Hipervínculo" xfId="46262" builtinId="8" hidden="1"/>
    <cellStyle name="Hipervínculo" xfId="46264" builtinId="8" hidden="1"/>
    <cellStyle name="Hipervínculo" xfId="46266" builtinId="8" hidden="1"/>
    <cellStyle name="Hipervínculo" xfId="46268" builtinId="8" hidden="1"/>
    <cellStyle name="Hipervínculo" xfId="46270" builtinId="8" hidden="1"/>
    <cellStyle name="Hipervínculo" xfId="46272" builtinId="8" hidden="1"/>
    <cellStyle name="Hipervínculo" xfId="46274" builtinId="8" hidden="1"/>
    <cellStyle name="Hipervínculo" xfId="46276" builtinId="8" hidden="1"/>
    <cellStyle name="Hipervínculo" xfId="46278" builtinId="8" hidden="1"/>
    <cellStyle name="Hipervínculo" xfId="46280" builtinId="8" hidden="1"/>
    <cellStyle name="Hipervínculo" xfId="46282" builtinId="8" hidden="1"/>
    <cellStyle name="Hipervínculo" xfId="46284" builtinId="8" hidden="1"/>
    <cellStyle name="Hipervínculo" xfId="46286" builtinId="8" hidden="1"/>
    <cellStyle name="Hipervínculo" xfId="46288" builtinId="8" hidden="1"/>
    <cellStyle name="Hipervínculo" xfId="46290" builtinId="8" hidden="1"/>
    <cellStyle name="Hipervínculo" xfId="46292" builtinId="8" hidden="1"/>
    <cellStyle name="Hipervínculo" xfId="46294" builtinId="8" hidden="1"/>
    <cellStyle name="Hipervínculo" xfId="46296" builtinId="8" hidden="1"/>
    <cellStyle name="Hipervínculo" xfId="46298" builtinId="8" hidden="1"/>
    <cellStyle name="Hipervínculo" xfId="46300" builtinId="8" hidden="1"/>
    <cellStyle name="Hipervínculo" xfId="46302" builtinId="8" hidden="1"/>
    <cellStyle name="Hipervínculo" xfId="46304" builtinId="8" hidden="1"/>
    <cellStyle name="Hipervínculo" xfId="46306" builtinId="8" hidden="1"/>
    <cellStyle name="Hipervínculo" xfId="46308" builtinId="8" hidden="1"/>
    <cellStyle name="Hipervínculo" xfId="46310" builtinId="8" hidden="1"/>
    <cellStyle name="Hipervínculo" xfId="46312" builtinId="8" hidden="1"/>
    <cellStyle name="Hipervínculo" xfId="46314" builtinId="8" hidden="1"/>
    <cellStyle name="Hipervínculo" xfId="46316" builtinId="8" hidden="1"/>
    <cellStyle name="Hipervínculo" xfId="46318" builtinId="8" hidden="1"/>
    <cellStyle name="Hipervínculo" xfId="46320" builtinId="8" hidden="1"/>
    <cellStyle name="Hipervínculo" xfId="46322" builtinId="8" hidden="1"/>
    <cellStyle name="Hipervínculo" xfId="46324" builtinId="8" hidden="1"/>
    <cellStyle name="Hipervínculo" xfId="46326" builtinId="8" hidden="1"/>
    <cellStyle name="Hipervínculo" xfId="46328" builtinId="8" hidden="1"/>
    <cellStyle name="Hipervínculo" xfId="46330" builtinId="8" hidden="1"/>
    <cellStyle name="Hipervínculo" xfId="46332" builtinId="8" hidden="1"/>
    <cellStyle name="Hipervínculo" xfId="46334" builtinId="8" hidden="1"/>
    <cellStyle name="Hipervínculo" xfId="46336" builtinId="8" hidden="1"/>
    <cellStyle name="Hipervínculo" xfId="46338" builtinId="8" hidden="1"/>
    <cellStyle name="Hipervínculo" xfId="46340" builtinId="8" hidden="1"/>
    <cellStyle name="Hipervínculo" xfId="46342" builtinId="8" hidden="1"/>
    <cellStyle name="Hipervínculo" xfId="46344" builtinId="8" hidden="1"/>
    <cellStyle name="Hipervínculo" xfId="46346" builtinId="8" hidden="1"/>
    <cellStyle name="Hipervínculo" xfId="46348" builtinId="8" hidden="1"/>
    <cellStyle name="Hipervínculo" xfId="46350" builtinId="8" hidden="1"/>
    <cellStyle name="Hipervínculo" xfId="46352" builtinId="8" hidden="1"/>
    <cellStyle name="Hipervínculo" xfId="46354" builtinId="8" hidden="1"/>
    <cellStyle name="Hipervínculo" xfId="46356" builtinId="8" hidden="1"/>
    <cellStyle name="Hipervínculo" xfId="46358" builtinId="8" hidden="1"/>
    <cellStyle name="Hipervínculo" xfId="46360" builtinId="8" hidden="1"/>
    <cellStyle name="Hipervínculo" xfId="46362" builtinId="8" hidden="1"/>
    <cellStyle name="Hipervínculo" xfId="46364" builtinId="8" hidden="1"/>
    <cellStyle name="Hipervínculo" xfId="46366" builtinId="8" hidden="1"/>
    <cellStyle name="Hipervínculo" xfId="46368" builtinId="8" hidden="1"/>
    <cellStyle name="Hipervínculo" xfId="46370" builtinId="8" hidden="1"/>
    <cellStyle name="Hipervínculo" xfId="46372" builtinId="8" hidden="1"/>
    <cellStyle name="Hipervínculo" xfId="46374" builtinId="8" hidden="1"/>
    <cellStyle name="Hipervínculo" xfId="46376" builtinId="8" hidden="1"/>
    <cellStyle name="Hipervínculo" xfId="46378" builtinId="8" hidden="1"/>
    <cellStyle name="Hipervínculo" xfId="46380" builtinId="8" hidden="1"/>
    <cellStyle name="Hipervínculo" xfId="46382" builtinId="8" hidden="1"/>
    <cellStyle name="Hipervínculo" xfId="46384" builtinId="8" hidden="1"/>
    <cellStyle name="Hipervínculo" xfId="46386" builtinId="8" hidden="1"/>
    <cellStyle name="Hipervínculo" xfId="46388" builtinId="8" hidden="1"/>
    <cellStyle name="Hipervínculo" xfId="46390" builtinId="8" hidden="1"/>
    <cellStyle name="Hipervínculo" xfId="46392" builtinId="8" hidden="1"/>
    <cellStyle name="Hipervínculo" xfId="46394" builtinId="8" hidden="1"/>
    <cellStyle name="Hipervínculo" xfId="46396" builtinId="8" hidden="1"/>
    <cellStyle name="Hipervínculo" xfId="46398" builtinId="8" hidden="1"/>
    <cellStyle name="Hipervínculo" xfId="46400" builtinId="8" hidden="1"/>
    <cellStyle name="Hipervínculo" xfId="46402" builtinId="8" hidden="1"/>
    <cellStyle name="Hipervínculo" xfId="46404" builtinId="8" hidden="1"/>
    <cellStyle name="Hipervínculo" xfId="46406" builtinId="8" hidden="1"/>
    <cellStyle name="Hipervínculo" xfId="46408" builtinId="8" hidden="1"/>
    <cellStyle name="Hipervínculo" xfId="46410" builtinId="8" hidden="1"/>
    <cellStyle name="Hipervínculo" xfId="46412" builtinId="8" hidden="1"/>
    <cellStyle name="Hipervínculo" xfId="46414" builtinId="8" hidden="1"/>
    <cellStyle name="Hipervínculo" xfId="46416" builtinId="8" hidden="1"/>
    <cellStyle name="Hipervínculo" xfId="46418" builtinId="8" hidden="1"/>
    <cellStyle name="Hipervínculo" xfId="46420" builtinId="8" hidden="1"/>
    <cellStyle name="Hipervínculo" xfId="46422" builtinId="8" hidden="1"/>
    <cellStyle name="Hipervínculo" xfId="46424" builtinId="8" hidden="1"/>
    <cellStyle name="Hipervínculo" xfId="46426" builtinId="8" hidden="1"/>
    <cellStyle name="Hipervínculo" xfId="46428" builtinId="8" hidden="1"/>
    <cellStyle name="Hipervínculo" xfId="46430" builtinId="8" hidden="1"/>
    <cellStyle name="Hipervínculo" xfId="46432" builtinId="8" hidden="1"/>
    <cellStyle name="Hipervínculo" xfId="46434" builtinId="8" hidden="1"/>
    <cellStyle name="Hipervínculo" xfId="46436" builtinId="8" hidden="1"/>
    <cellStyle name="Hipervínculo" xfId="46438" builtinId="8" hidden="1"/>
    <cellStyle name="Hipervínculo" xfId="46440" builtinId="8" hidden="1"/>
    <cellStyle name="Hipervínculo" xfId="46442" builtinId="8" hidden="1"/>
    <cellStyle name="Hipervínculo" xfId="46444" builtinId="8" hidden="1"/>
    <cellStyle name="Hipervínculo" xfId="46446" builtinId="8" hidden="1"/>
    <cellStyle name="Hipervínculo" xfId="46448" builtinId="8" hidden="1"/>
    <cellStyle name="Hipervínculo" xfId="46450" builtinId="8" hidden="1"/>
    <cellStyle name="Hipervínculo" xfId="46452" builtinId="8" hidden="1"/>
    <cellStyle name="Hipervínculo" xfId="46454" builtinId="8" hidden="1"/>
    <cellStyle name="Hipervínculo" xfId="46456" builtinId="8" hidden="1"/>
    <cellStyle name="Hipervínculo" xfId="46458" builtinId="8" hidden="1"/>
    <cellStyle name="Hipervínculo" xfId="46460" builtinId="8" hidden="1"/>
    <cellStyle name="Hipervínculo" xfId="46462" builtinId="8" hidden="1"/>
    <cellStyle name="Hipervínculo" xfId="46464" builtinId="8" hidden="1"/>
    <cellStyle name="Hipervínculo" xfId="46466" builtinId="8" hidden="1"/>
    <cellStyle name="Hipervínculo" xfId="46468" builtinId="8" hidden="1"/>
    <cellStyle name="Hipervínculo" xfId="46470" builtinId="8" hidden="1"/>
    <cellStyle name="Hipervínculo" xfId="46472" builtinId="8" hidden="1"/>
    <cellStyle name="Hipervínculo" xfId="46474" builtinId="8" hidden="1"/>
    <cellStyle name="Hipervínculo" xfId="46476" builtinId="8" hidden="1"/>
    <cellStyle name="Hipervínculo" xfId="46478" builtinId="8" hidden="1"/>
    <cellStyle name="Hipervínculo" xfId="46480" builtinId="8" hidden="1"/>
    <cellStyle name="Hipervínculo" xfId="46482" builtinId="8" hidden="1"/>
    <cellStyle name="Hipervínculo" xfId="46484" builtinId="8" hidden="1"/>
    <cellStyle name="Hipervínculo" xfId="46486" builtinId="8" hidden="1"/>
    <cellStyle name="Hipervínculo" xfId="46488" builtinId="8" hidden="1"/>
    <cellStyle name="Hipervínculo" xfId="46490" builtinId="8" hidden="1"/>
    <cellStyle name="Hipervínculo" xfId="46492" builtinId="8" hidden="1"/>
    <cellStyle name="Hipervínculo" xfId="46494" builtinId="8" hidden="1"/>
    <cellStyle name="Hipervínculo" xfId="46496" builtinId="8" hidden="1"/>
    <cellStyle name="Hipervínculo" xfId="46498" builtinId="8" hidden="1"/>
    <cellStyle name="Hipervínculo" xfId="46500" builtinId="8" hidden="1"/>
    <cellStyle name="Hipervínculo" xfId="46502" builtinId="8" hidden="1"/>
    <cellStyle name="Hipervínculo" xfId="46504" builtinId="8" hidden="1"/>
    <cellStyle name="Hipervínculo" xfId="46506" builtinId="8" hidden="1"/>
    <cellStyle name="Hipervínculo" xfId="46508" builtinId="8" hidden="1"/>
    <cellStyle name="Hipervínculo" xfId="46510" builtinId="8" hidden="1"/>
    <cellStyle name="Hipervínculo" xfId="46512" builtinId="8" hidden="1"/>
    <cellStyle name="Hipervínculo" xfId="46514" builtinId="8" hidden="1"/>
    <cellStyle name="Hipervínculo" xfId="46516" builtinId="8" hidden="1"/>
    <cellStyle name="Hipervínculo" xfId="46518" builtinId="8" hidden="1"/>
    <cellStyle name="Hipervínculo" xfId="46520" builtinId="8" hidden="1"/>
    <cellStyle name="Hipervínculo" xfId="46522" builtinId="8" hidden="1"/>
    <cellStyle name="Hipervínculo" xfId="46524" builtinId="8" hidden="1"/>
    <cellStyle name="Hipervínculo" xfId="46526" builtinId="8" hidden="1"/>
    <cellStyle name="Hipervínculo" xfId="46528" builtinId="8" hidden="1"/>
    <cellStyle name="Hipervínculo" xfId="46530" builtinId="8" hidden="1"/>
    <cellStyle name="Hipervínculo" xfId="46532" builtinId="8" hidden="1"/>
    <cellStyle name="Hipervínculo" xfId="46534" builtinId="8" hidden="1"/>
    <cellStyle name="Hipervínculo" xfId="46536" builtinId="8" hidden="1"/>
    <cellStyle name="Hipervínculo" xfId="46538" builtinId="8" hidden="1"/>
    <cellStyle name="Hipervínculo" xfId="46540" builtinId="8" hidden="1"/>
    <cellStyle name="Hipervínculo" xfId="46542" builtinId="8" hidden="1"/>
    <cellStyle name="Hipervínculo" xfId="46544" builtinId="8" hidden="1"/>
    <cellStyle name="Hipervínculo" xfId="46546" builtinId="8" hidden="1"/>
    <cellStyle name="Hipervínculo" xfId="46548" builtinId="8" hidden="1"/>
    <cellStyle name="Hipervínculo" xfId="46550" builtinId="8" hidden="1"/>
    <cellStyle name="Hipervínculo" xfId="46552" builtinId="8" hidden="1"/>
    <cellStyle name="Hipervínculo" xfId="46554" builtinId="8" hidden="1"/>
    <cellStyle name="Hipervínculo" xfId="46556" builtinId="8" hidden="1"/>
    <cellStyle name="Hipervínculo" xfId="46558" builtinId="8" hidden="1"/>
    <cellStyle name="Hipervínculo" xfId="46560" builtinId="8" hidden="1"/>
    <cellStyle name="Hipervínculo" xfId="46562" builtinId="8" hidden="1"/>
    <cellStyle name="Hipervínculo" xfId="46564" builtinId="8" hidden="1"/>
    <cellStyle name="Hipervínculo" xfId="46566" builtinId="8" hidden="1"/>
    <cellStyle name="Hipervínculo" xfId="46568" builtinId="8" hidden="1"/>
    <cellStyle name="Hipervínculo" xfId="46570" builtinId="8" hidden="1"/>
    <cellStyle name="Hipervínculo" xfId="46572" builtinId="8" hidden="1"/>
    <cellStyle name="Hipervínculo" xfId="46574" builtinId="8" hidden="1"/>
    <cellStyle name="Hipervínculo" xfId="46576" builtinId="8" hidden="1"/>
    <cellStyle name="Hipervínculo" xfId="46578" builtinId="8" hidden="1"/>
    <cellStyle name="Hipervínculo" xfId="46580" builtinId="8" hidden="1"/>
    <cellStyle name="Hipervínculo" xfId="46582" builtinId="8" hidden="1"/>
    <cellStyle name="Hipervínculo" xfId="46584" builtinId="8" hidden="1"/>
    <cellStyle name="Hipervínculo" xfId="46586" builtinId="8" hidden="1"/>
    <cellStyle name="Hipervínculo" xfId="46588" builtinId="8" hidden="1"/>
    <cellStyle name="Hipervínculo" xfId="46590" builtinId="8" hidden="1"/>
    <cellStyle name="Hipervínculo" xfId="46592" builtinId="8" hidden="1"/>
    <cellStyle name="Hipervínculo" xfId="46594" builtinId="8" hidden="1"/>
    <cellStyle name="Hipervínculo" xfId="46596" builtinId="8" hidden="1"/>
    <cellStyle name="Hipervínculo" xfId="46598" builtinId="8" hidden="1"/>
    <cellStyle name="Hipervínculo" xfId="46600" builtinId="8" hidden="1"/>
    <cellStyle name="Hipervínculo" xfId="46602" builtinId="8" hidden="1"/>
    <cellStyle name="Hipervínculo" xfId="46604" builtinId="8" hidden="1"/>
    <cellStyle name="Hipervínculo" xfId="46606" builtinId="8" hidden="1"/>
    <cellStyle name="Hipervínculo" xfId="46608" builtinId="8" hidden="1"/>
    <cellStyle name="Hipervínculo" xfId="46610" builtinId="8" hidden="1"/>
    <cellStyle name="Hipervínculo" xfId="46612" builtinId="8" hidden="1"/>
    <cellStyle name="Hipervínculo" xfId="46614" builtinId="8" hidden="1"/>
    <cellStyle name="Hipervínculo" xfId="46616" builtinId="8" hidden="1"/>
    <cellStyle name="Hipervínculo" xfId="46618" builtinId="8" hidden="1"/>
    <cellStyle name="Hipervínculo" xfId="46620" builtinId="8" hidden="1"/>
    <cellStyle name="Hipervínculo" xfId="46622" builtinId="8" hidden="1"/>
    <cellStyle name="Hipervínculo" xfId="46624" builtinId="8" hidden="1"/>
    <cellStyle name="Hipervínculo" xfId="46626" builtinId="8" hidden="1"/>
    <cellStyle name="Hipervínculo" xfId="46628" builtinId="8" hidden="1"/>
    <cellStyle name="Hipervínculo" xfId="46630" builtinId="8" hidden="1"/>
    <cellStyle name="Hipervínculo" xfId="46632" builtinId="8" hidden="1"/>
    <cellStyle name="Hipervínculo" xfId="46634" builtinId="8" hidden="1"/>
    <cellStyle name="Hipervínculo" xfId="46636" builtinId="8" hidden="1"/>
    <cellStyle name="Hipervínculo" xfId="46638" builtinId="8" hidden="1"/>
    <cellStyle name="Hipervínculo" xfId="46640" builtinId="8" hidden="1"/>
    <cellStyle name="Hipervínculo" xfId="46642" builtinId="8" hidden="1"/>
    <cellStyle name="Hipervínculo" xfId="46644" builtinId="8" hidden="1"/>
    <cellStyle name="Hipervínculo" xfId="46646" builtinId="8" hidden="1"/>
    <cellStyle name="Hipervínculo" xfId="46648" builtinId="8" hidden="1"/>
    <cellStyle name="Hipervínculo" xfId="46650" builtinId="8" hidden="1"/>
    <cellStyle name="Hipervínculo" xfId="46652" builtinId="8" hidden="1"/>
    <cellStyle name="Hipervínculo" xfId="46654" builtinId="8" hidden="1"/>
    <cellStyle name="Hipervínculo" xfId="46656" builtinId="8" hidden="1"/>
    <cellStyle name="Hipervínculo" xfId="46658" builtinId="8" hidden="1"/>
    <cellStyle name="Hipervínculo" xfId="46660" builtinId="8" hidden="1"/>
    <cellStyle name="Hipervínculo" xfId="46662" builtinId="8" hidden="1"/>
    <cellStyle name="Hipervínculo" xfId="46664" builtinId="8" hidden="1"/>
    <cellStyle name="Hipervínculo" xfId="46666" builtinId="8" hidden="1"/>
    <cellStyle name="Hipervínculo" xfId="46668" builtinId="8" hidden="1"/>
    <cellStyle name="Hipervínculo" xfId="46670" builtinId="8" hidden="1"/>
    <cellStyle name="Hipervínculo" xfId="46672" builtinId="8" hidden="1"/>
    <cellStyle name="Hipervínculo" xfId="46674" builtinId="8" hidden="1"/>
    <cellStyle name="Hipervínculo" xfId="46676" builtinId="8" hidden="1"/>
    <cellStyle name="Hipervínculo" xfId="46678" builtinId="8" hidden="1"/>
    <cellStyle name="Hipervínculo" xfId="46680" builtinId="8" hidden="1"/>
    <cellStyle name="Hipervínculo" xfId="46682" builtinId="8" hidden="1"/>
    <cellStyle name="Hipervínculo" xfId="46684" builtinId="8" hidden="1"/>
    <cellStyle name="Hipervínculo" xfId="46686" builtinId="8" hidden="1"/>
    <cellStyle name="Hipervínculo" xfId="46688" builtinId="8" hidden="1"/>
    <cellStyle name="Hipervínculo" xfId="46690" builtinId="8" hidden="1"/>
    <cellStyle name="Hipervínculo" xfId="46692" builtinId="8" hidden="1"/>
    <cellStyle name="Hipervínculo" xfId="46694" builtinId="8" hidden="1"/>
    <cellStyle name="Hipervínculo" xfId="46696" builtinId="8" hidden="1"/>
    <cellStyle name="Hipervínculo" xfId="46698" builtinId="8" hidden="1"/>
    <cellStyle name="Hipervínculo" xfId="46700" builtinId="8" hidden="1"/>
    <cellStyle name="Hipervínculo" xfId="46702" builtinId="8" hidden="1"/>
    <cellStyle name="Hipervínculo" xfId="46704" builtinId="8" hidden="1"/>
    <cellStyle name="Hipervínculo" xfId="46706" builtinId="8" hidden="1"/>
    <cellStyle name="Hipervínculo" xfId="46708" builtinId="8" hidden="1"/>
    <cellStyle name="Hipervínculo" xfId="46710" builtinId="8" hidden="1"/>
    <cellStyle name="Hipervínculo" xfId="46712" builtinId="8" hidden="1"/>
    <cellStyle name="Hipervínculo" xfId="46714" builtinId="8" hidden="1"/>
    <cellStyle name="Hipervínculo" xfId="46716" builtinId="8" hidden="1"/>
    <cellStyle name="Hipervínculo" xfId="46718" builtinId="8" hidden="1"/>
    <cellStyle name="Hipervínculo" xfId="46720" builtinId="8" hidden="1"/>
    <cellStyle name="Hipervínculo" xfId="46722" builtinId="8" hidden="1"/>
    <cellStyle name="Hipervínculo" xfId="46724" builtinId="8" hidden="1"/>
    <cellStyle name="Hipervínculo" xfId="46726" builtinId="8" hidden="1"/>
    <cellStyle name="Hipervínculo" xfId="46728" builtinId="8" hidden="1"/>
    <cellStyle name="Hipervínculo" xfId="46730" builtinId="8" hidden="1"/>
    <cellStyle name="Hipervínculo" xfId="46732" builtinId="8" hidden="1"/>
    <cellStyle name="Hipervínculo" xfId="46734" builtinId="8" hidden="1"/>
    <cellStyle name="Hipervínculo" xfId="46736" builtinId="8" hidden="1"/>
    <cellStyle name="Hipervínculo" xfId="46738" builtinId="8" hidden="1"/>
    <cellStyle name="Hipervínculo" xfId="46740" builtinId="8" hidden="1"/>
    <cellStyle name="Hipervínculo" xfId="46742" builtinId="8" hidden="1"/>
    <cellStyle name="Hipervínculo" xfId="46744" builtinId="8" hidden="1"/>
    <cellStyle name="Hipervínculo" xfId="46746" builtinId="8" hidden="1"/>
    <cellStyle name="Hipervínculo" xfId="46748" builtinId="8" hidden="1"/>
    <cellStyle name="Hipervínculo" xfId="46750" builtinId="8" hidden="1"/>
    <cellStyle name="Hipervínculo" xfId="46752" builtinId="8" hidden="1"/>
    <cellStyle name="Hipervínculo" xfId="46754" builtinId="8" hidden="1"/>
    <cellStyle name="Hipervínculo" xfId="46756" builtinId="8" hidden="1"/>
    <cellStyle name="Hipervínculo" xfId="46758" builtinId="8" hidden="1"/>
    <cellStyle name="Hipervínculo" xfId="46760" builtinId="8" hidden="1"/>
    <cellStyle name="Hipervínculo" xfId="46762" builtinId="8" hidden="1"/>
    <cellStyle name="Hipervínculo" xfId="46764" builtinId="8" hidden="1"/>
    <cellStyle name="Hipervínculo" xfId="46766" builtinId="8" hidden="1"/>
    <cellStyle name="Hipervínculo" xfId="46768" builtinId="8" hidden="1"/>
    <cellStyle name="Hipervínculo" xfId="46770" builtinId="8" hidden="1"/>
    <cellStyle name="Hipervínculo" xfId="46772" builtinId="8" hidden="1"/>
    <cellStyle name="Hipervínculo" xfId="46774" builtinId="8" hidden="1"/>
    <cellStyle name="Hipervínculo" xfId="46776" builtinId="8" hidden="1"/>
    <cellStyle name="Hipervínculo" xfId="46778" builtinId="8" hidden="1"/>
    <cellStyle name="Hipervínculo" xfId="46780" builtinId="8" hidden="1"/>
    <cellStyle name="Hipervínculo" xfId="46782" builtinId="8" hidden="1"/>
    <cellStyle name="Hipervínculo" xfId="46784" builtinId="8" hidden="1"/>
    <cellStyle name="Hipervínculo" xfId="46786" builtinId="8" hidden="1"/>
    <cellStyle name="Hipervínculo" xfId="46788" builtinId="8" hidden="1"/>
    <cellStyle name="Hipervínculo" xfId="46790" builtinId="8" hidden="1"/>
    <cellStyle name="Hipervínculo" xfId="46792" builtinId="8" hidden="1"/>
    <cellStyle name="Hipervínculo" xfId="46794" builtinId="8" hidden="1"/>
    <cellStyle name="Hipervínculo" xfId="46796" builtinId="8" hidden="1"/>
    <cellStyle name="Hipervínculo" xfId="46798" builtinId="8" hidden="1"/>
    <cellStyle name="Hipervínculo" xfId="46800" builtinId="8" hidden="1"/>
    <cellStyle name="Hipervínculo" xfId="46802" builtinId="8" hidden="1"/>
    <cellStyle name="Hipervínculo" xfId="46804" builtinId="8" hidden="1"/>
    <cellStyle name="Hipervínculo" xfId="46806" builtinId="8" hidden="1"/>
    <cellStyle name="Hipervínculo" xfId="46808" builtinId="8" hidden="1"/>
    <cellStyle name="Hipervínculo" xfId="46810" builtinId="8" hidden="1"/>
    <cellStyle name="Hipervínculo" xfId="46812" builtinId="8" hidden="1"/>
    <cellStyle name="Hipervínculo" xfId="46814" builtinId="8" hidden="1"/>
    <cellStyle name="Hipervínculo" xfId="46816" builtinId="8" hidden="1"/>
    <cellStyle name="Hipervínculo" xfId="46818" builtinId="8" hidden="1"/>
    <cellStyle name="Hipervínculo" xfId="46820" builtinId="8" hidden="1"/>
    <cellStyle name="Hipervínculo" xfId="46822" builtinId="8" hidden="1"/>
    <cellStyle name="Hipervínculo" xfId="46824" builtinId="8" hidden="1"/>
    <cellStyle name="Hipervínculo" xfId="46826" builtinId="8" hidden="1"/>
    <cellStyle name="Hipervínculo" xfId="46828" builtinId="8" hidden="1"/>
    <cellStyle name="Hipervínculo" xfId="46830" builtinId="8" hidden="1"/>
    <cellStyle name="Hipervínculo" xfId="46832" builtinId="8" hidden="1"/>
    <cellStyle name="Hipervínculo" xfId="46834" builtinId="8" hidden="1"/>
    <cellStyle name="Hipervínculo" xfId="46836" builtinId="8" hidden="1"/>
    <cellStyle name="Hipervínculo" xfId="46838" builtinId="8" hidden="1"/>
    <cellStyle name="Hipervínculo" xfId="46840" builtinId="8" hidden="1"/>
    <cellStyle name="Hipervínculo" xfId="46842" builtinId="8" hidden="1"/>
    <cellStyle name="Hipervínculo" xfId="46844" builtinId="8" hidden="1"/>
    <cellStyle name="Hipervínculo" xfId="46846" builtinId="8" hidden="1"/>
    <cellStyle name="Hipervínculo" xfId="46848" builtinId="8" hidden="1"/>
    <cellStyle name="Hipervínculo" xfId="46850" builtinId="8" hidden="1"/>
    <cellStyle name="Hipervínculo" xfId="46852" builtinId="8" hidden="1"/>
    <cellStyle name="Hipervínculo" xfId="46854" builtinId="8" hidden="1"/>
    <cellStyle name="Hipervínculo" xfId="46856" builtinId="8" hidden="1"/>
    <cellStyle name="Hipervínculo" xfId="46858" builtinId="8" hidden="1"/>
    <cellStyle name="Hipervínculo" xfId="46860" builtinId="8" hidden="1"/>
    <cellStyle name="Hipervínculo" xfId="46862" builtinId="8" hidden="1"/>
    <cellStyle name="Hipervínculo" xfId="46864" builtinId="8" hidden="1"/>
    <cellStyle name="Hipervínculo" xfId="46866" builtinId="8" hidden="1"/>
    <cellStyle name="Hipervínculo" xfId="46868" builtinId="8" hidden="1"/>
    <cellStyle name="Hipervínculo" xfId="46870" builtinId="8" hidden="1"/>
    <cellStyle name="Hipervínculo" xfId="46872" builtinId="8" hidden="1"/>
    <cellStyle name="Hipervínculo" xfId="46874" builtinId="8" hidden="1"/>
    <cellStyle name="Hipervínculo" xfId="46876" builtinId="8" hidden="1"/>
    <cellStyle name="Hipervínculo" xfId="46878" builtinId="8" hidden="1"/>
    <cellStyle name="Hipervínculo" xfId="46880" builtinId="8" hidden="1"/>
    <cellStyle name="Hipervínculo" xfId="46882" builtinId="8" hidden="1"/>
    <cellStyle name="Hipervínculo" xfId="46884" builtinId="8" hidden="1"/>
    <cellStyle name="Hipervínculo" xfId="46886" builtinId="8" hidden="1"/>
    <cellStyle name="Hipervínculo" xfId="46888" builtinId="8" hidden="1"/>
    <cellStyle name="Hipervínculo" xfId="46890" builtinId="8" hidden="1"/>
    <cellStyle name="Hipervínculo" xfId="46892" builtinId="8" hidden="1"/>
    <cellStyle name="Hipervínculo" xfId="46894" builtinId="8" hidden="1"/>
    <cellStyle name="Hipervínculo" xfId="46896" builtinId="8" hidden="1"/>
    <cellStyle name="Hipervínculo" xfId="46898" builtinId="8" hidden="1"/>
    <cellStyle name="Hipervínculo" xfId="46900" builtinId="8" hidden="1"/>
    <cellStyle name="Hipervínculo" xfId="46902" builtinId="8" hidden="1"/>
    <cellStyle name="Hipervínculo" xfId="46904" builtinId="8" hidden="1"/>
    <cellStyle name="Hipervínculo" xfId="46906" builtinId="8" hidden="1"/>
    <cellStyle name="Hipervínculo" xfId="46908" builtinId="8" hidden="1"/>
    <cellStyle name="Hipervínculo" xfId="46910" builtinId="8" hidden="1"/>
    <cellStyle name="Hipervínculo" xfId="46912" builtinId="8" hidden="1"/>
    <cellStyle name="Hipervínculo" xfId="46914" builtinId="8" hidden="1"/>
    <cellStyle name="Hipervínculo" xfId="46916" builtinId="8" hidden="1"/>
    <cellStyle name="Hipervínculo" xfId="46918" builtinId="8" hidden="1"/>
    <cellStyle name="Hipervínculo" xfId="46920" builtinId="8" hidden="1"/>
    <cellStyle name="Hipervínculo" xfId="46922" builtinId="8" hidden="1"/>
    <cellStyle name="Hipervínculo" xfId="46924" builtinId="8" hidden="1"/>
    <cellStyle name="Hipervínculo" xfId="46926" builtinId="8" hidden="1"/>
    <cellStyle name="Hipervínculo" xfId="46928" builtinId="8" hidden="1"/>
    <cellStyle name="Hipervínculo" xfId="46930" builtinId="8" hidden="1"/>
    <cellStyle name="Hipervínculo" xfId="46932" builtinId="8" hidden="1"/>
    <cellStyle name="Hipervínculo" xfId="46934" builtinId="8" hidden="1"/>
    <cellStyle name="Hipervínculo" xfId="46936" builtinId="8" hidden="1"/>
    <cellStyle name="Hipervínculo" xfId="46938" builtinId="8" hidden="1"/>
    <cellStyle name="Hipervínculo" xfId="46940" builtinId="8" hidden="1"/>
    <cellStyle name="Hipervínculo" xfId="46942" builtinId="8" hidden="1"/>
    <cellStyle name="Hipervínculo" xfId="46944" builtinId="8" hidden="1"/>
    <cellStyle name="Hipervínculo" xfId="46946" builtinId="8" hidden="1"/>
    <cellStyle name="Hipervínculo" xfId="46948" builtinId="8" hidden="1"/>
    <cellStyle name="Hipervínculo" xfId="46950" builtinId="8" hidden="1"/>
    <cellStyle name="Hipervínculo" xfId="46952" builtinId="8" hidden="1"/>
    <cellStyle name="Hipervínculo" xfId="46954" builtinId="8" hidden="1"/>
    <cellStyle name="Hipervínculo" xfId="46956" builtinId="8" hidden="1"/>
    <cellStyle name="Hipervínculo" xfId="46958" builtinId="8" hidden="1"/>
    <cellStyle name="Hipervínculo" xfId="46960" builtinId="8" hidden="1"/>
    <cellStyle name="Hipervínculo" xfId="46962" builtinId="8" hidden="1"/>
    <cellStyle name="Hipervínculo" xfId="46964" builtinId="8" hidden="1"/>
    <cellStyle name="Hipervínculo" xfId="46966" builtinId="8" hidden="1"/>
    <cellStyle name="Hipervínculo" xfId="46968" builtinId="8" hidden="1"/>
    <cellStyle name="Hipervínculo" xfId="46970" builtinId="8" hidden="1"/>
    <cellStyle name="Hipervínculo" xfId="46972" builtinId="8" hidden="1"/>
    <cellStyle name="Hipervínculo" xfId="46974" builtinId="8" hidden="1"/>
    <cellStyle name="Hipervínculo" xfId="46976" builtinId="8" hidden="1"/>
    <cellStyle name="Hipervínculo" xfId="46978" builtinId="8" hidden="1"/>
    <cellStyle name="Hipervínculo" xfId="46980" builtinId="8" hidden="1"/>
    <cellStyle name="Hipervínculo" xfId="46982" builtinId="8" hidden="1"/>
    <cellStyle name="Hipervínculo" xfId="46984" builtinId="8" hidden="1"/>
    <cellStyle name="Hipervínculo" xfId="46986" builtinId="8" hidden="1"/>
    <cellStyle name="Hipervínculo" xfId="46988" builtinId="8" hidden="1"/>
    <cellStyle name="Hipervínculo" xfId="46990" builtinId="8" hidden="1"/>
    <cellStyle name="Hipervínculo" xfId="46992" builtinId="8" hidden="1"/>
    <cellStyle name="Hipervínculo" xfId="46994" builtinId="8" hidden="1"/>
    <cellStyle name="Hipervínculo" xfId="46996" builtinId="8" hidden="1"/>
    <cellStyle name="Hipervínculo" xfId="46998" builtinId="8" hidden="1"/>
    <cellStyle name="Hipervínculo" xfId="47000" builtinId="8" hidden="1"/>
    <cellStyle name="Hipervínculo" xfId="47002" builtinId="8" hidden="1"/>
    <cellStyle name="Hipervínculo" xfId="47004" builtinId="8" hidden="1"/>
    <cellStyle name="Hipervínculo" xfId="47006" builtinId="8" hidden="1"/>
    <cellStyle name="Hipervínculo" xfId="47008" builtinId="8" hidden="1"/>
    <cellStyle name="Hipervínculo" xfId="47010" builtinId="8" hidden="1"/>
    <cellStyle name="Hipervínculo" xfId="47012" builtinId="8" hidden="1"/>
    <cellStyle name="Hipervínculo" xfId="47014" builtinId="8" hidden="1"/>
    <cellStyle name="Hipervínculo" xfId="47016" builtinId="8" hidden="1"/>
    <cellStyle name="Hipervínculo" xfId="47018" builtinId="8" hidden="1"/>
    <cellStyle name="Hipervínculo" xfId="47020" builtinId="8" hidden="1"/>
    <cellStyle name="Hipervínculo" xfId="47022" builtinId="8" hidden="1"/>
    <cellStyle name="Hipervínculo" xfId="47024" builtinId="8" hidden="1"/>
    <cellStyle name="Hipervínculo" xfId="47026" builtinId="8" hidden="1"/>
    <cellStyle name="Hipervínculo" xfId="47028" builtinId="8" hidden="1"/>
    <cellStyle name="Hipervínculo" xfId="47030" builtinId="8" hidden="1"/>
    <cellStyle name="Hipervínculo" xfId="47032" builtinId="8" hidden="1"/>
    <cellStyle name="Hipervínculo" xfId="47034" builtinId="8" hidden="1"/>
    <cellStyle name="Hipervínculo" xfId="47036" builtinId="8" hidden="1"/>
    <cellStyle name="Hipervínculo" xfId="47038" builtinId="8" hidden="1"/>
    <cellStyle name="Hipervínculo" xfId="47040" builtinId="8" hidden="1"/>
    <cellStyle name="Hipervínculo" xfId="47042" builtinId="8" hidden="1"/>
    <cellStyle name="Hipervínculo" xfId="47044" builtinId="8" hidden="1"/>
    <cellStyle name="Hipervínculo" xfId="47046" builtinId="8" hidden="1"/>
    <cellStyle name="Hipervínculo" xfId="47048" builtinId="8" hidden="1"/>
    <cellStyle name="Hipervínculo" xfId="47050" builtinId="8" hidden="1"/>
    <cellStyle name="Hipervínculo" xfId="47052" builtinId="8" hidden="1"/>
    <cellStyle name="Hipervínculo" xfId="47054" builtinId="8" hidden="1"/>
    <cellStyle name="Hipervínculo" xfId="47056" builtinId="8" hidden="1"/>
    <cellStyle name="Hipervínculo" xfId="47058" builtinId="8" hidden="1"/>
    <cellStyle name="Hipervínculo" xfId="47060" builtinId="8" hidden="1"/>
    <cellStyle name="Hipervínculo" xfId="47062" builtinId="8" hidden="1"/>
    <cellStyle name="Hipervínculo" xfId="47064" builtinId="8" hidden="1"/>
    <cellStyle name="Hipervínculo" xfId="47066" builtinId="8" hidden="1"/>
    <cellStyle name="Hipervínculo" xfId="47068" builtinId="8" hidden="1"/>
    <cellStyle name="Hipervínculo" xfId="47070" builtinId="8" hidden="1"/>
    <cellStyle name="Hipervínculo" xfId="47072" builtinId="8" hidden="1"/>
    <cellStyle name="Hipervínculo" xfId="47074" builtinId="8" hidden="1"/>
    <cellStyle name="Hipervínculo" xfId="47076" builtinId="8" hidden="1"/>
    <cellStyle name="Hipervínculo" xfId="47078" builtinId="8" hidden="1"/>
    <cellStyle name="Hipervínculo" xfId="47080" builtinId="8" hidden="1"/>
    <cellStyle name="Hipervínculo" xfId="47082" builtinId="8" hidden="1"/>
    <cellStyle name="Hipervínculo" xfId="47084" builtinId="8" hidden="1"/>
    <cellStyle name="Hipervínculo" xfId="47086" builtinId="8" hidden="1"/>
    <cellStyle name="Hipervínculo" xfId="47088" builtinId="8" hidden="1"/>
    <cellStyle name="Hipervínculo" xfId="47090" builtinId="8" hidden="1"/>
    <cellStyle name="Hipervínculo" xfId="47092" builtinId="8" hidden="1"/>
    <cellStyle name="Hipervínculo" xfId="47094" builtinId="8" hidden="1"/>
    <cellStyle name="Hipervínculo" xfId="47096" builtinId="8" hidden="1"/>
    <cellStyle name="Hipervínculo" xfId="47098" builtinId="8" hidden="1"/>
    <cellStyle name="Hipervínculo" xfId="47100" builtinId="8" hidden="1"/>
    <cellStyle name="Hipervínculo" xfId="47102" builtinId="8" hidden="1"/>
    <cellStyle name="Hipervínculo" xfId="47104" builtinId="8" hidden="1"/>
    <cellStyle name="Hipervínculo" xfId="47106" builtinId="8" hidden="1"/>
    <cellStyle name="Hipervínculo" xfId="47108" builtinId="8" hidden="1"/>
    <cellStyle name="Hipervínculo" xfId="47110" builtinId="8" hidden="1"/>
    <cellStyle name="Hipervínculo" xfId="47112" builtinId="8" hidden="1"/>
    <cellStyle name="Hipervínculo" xfId="47114" builtinId="8" hidden="1"/>
    <cellStyle name="Hipervínculo" xfId="47116" builtinId="8" hidden="1"/>
    <cellStyle name="Hipervínculo" xfId="47118" builtinId="8" hidden="1"/>
    <cellStyle name="Hipervínculo" xfId="47120" builtinId="8" hidden="1"/>
    <cellStyle name="Hipervínculo" xfId="47122" builtinId="8" hidden="1"/>
    <cellStyle name="Hipervínculo" xfId="47124" builtinId="8" hidden="1"/>
    <cellStyle name="Hipervínculo" xfId="47126" builtinId="8" hidden="1"/>
    <cellStyle name="Hipervínculo" xfId="47128" builtinId="8" hidden="1"/>
    <cellStyle name="Hipervínculo" xfId="47130" builtinId="8" hidden="1"/>
    <cellStyle name="Hipervínculo" xfId="47132" builtinId="8" hidden="1"/>
    <cellStyle name="Hipervínculo" xfId="47134" builtinId="8" hidden="1"/>
    <cellStyle name="Hipervínculo" xfId="47136" builtinId="8" hidden="1"/>
    <cellStyle name="Hipervínculo" xfId="47138" builtinId="8" hidden="1"/>
    <cellStyle name="Hipervínculo" xfId="47140" builtinId="8" hidden="1"/>
    <cellStyle name="Hipervínculo" xfId="47142" builtinId="8" hidden="1"/>
    <cellStyle name="Hipervínculo" xfId="47144" builtinId="8" hidden="1"/>
    <cellStyle name="Hipervínculo" xfId="47146" builtinId="8" hidden="1"/>
    <cellStyle name="Hipervínculo" xfId="47148" builtinId="8" hidden="1"/>
    <cellStyle name="Hipervínculo" xfId="47150" builtinId="8" hidden="1"/>
    <cellStyle name="Hipervínculo" xfId="47152" builtinId="8" hidden="1"/>
    <cellStyle name="Hipervínculo" xfId="47154" builtinId="8" hidden="1"/>
    <cellStyle name="Hipervínculo" xfId="47156" builtinId="8" hidden="1"/>
    <cellStyle name="Hipervínculo" xfId="47158" builtinId="8" hidden="1"/>
    <cellStyle name="Hipervínculo" xfId="47160" builtinId="8" hidden="1"/>
    <cellStyle name="Hipervínculo" xfId="47162" builtinId="8" hidden="1"/>
    <cellStyle name="Hipervínculo" xfId="47164" builtinId="8" hidden="1"/>
    <cellStyle name="Hipervínculo" xfId="47166" builtinId="8" hidden="1"/>
    <cellStyle name="Hipervínculo" xfId="47168" builtinId="8" hidden="1"/>
    <cellStyle name="Hipervínculo" xfId="47170" builtinId="8" hidden="1"/>
    <cellStyle name="Hipervínculo" xfId="47172" builtinId="8" hidden="1"/>
    <cellStyle name="Hipervínculo" xfId="47174" builtinId="8" hidden="1"/>
    <cellStyle name="Hipervínculo" xfId="47176" builtinId="8" hidden="1"/>
    <cellStyle name="Hipervínculo" xfId="47178" builtinId="8" hidden="1"/>
    <cellStyle name="Hipervínculo" xfId="47180" builtinId="8" hidden="1"/>
    <cellStyle name="Hipervínculo" xfId="47182" builtinId="8" hidden="1"/>
    <cellStyle name="Hipervínculo" xfId="47184" builtinId="8" hidden="1"/>
    <cellStyle name="Hipervínculo" xfId="47186" builtinId="8" hidden="1"/>
    <cellStyle name="Hipervínculo" xfId="47188" builtinId="8" hidden="1"/>
    <cellStyle name="Hipervínculo" xfId="47190" builtinId="8" hidden="1"/>
    <cellStyle name="Hipervínculo" xfId="47192" builtinId="8" hidden="1"/>
    <cellStyle name="Hipervínculo" xfId="47194" builtinId="8" hidden="1"/>
    <cellStyle name="Hipervínculo" xfId="47196" builtinId="8" hidden="1"/>
    <cellStyle name="Hipervínculo" xfId="47198" builtinId="8" hidden="1"/>
    <cellStyle name="Hipervínculo" xfId="47200" builtinId="8" hidden="1"/>
    <cellStyle name="Hipervínculo" xfId="47202" builtinId="8" hidden="1"/>
    <cellStyle name="Hipervínculo" xfId="47204" builtinId="8" hidden="1"/>
    <cellStyle name="Hipervínculo" xfId="47206" builtinId="8" hidden="1"/>
    <cellStyle name="Hipervínculo" xfId="47208" builtinId="8" hidden="1"/>
    <cellStyle name="Hipervínculo" xfId="47210" builtinId="8" hidden="1"/>
    <cellStyle name="Hipervínculo" xfId="47212" builtinId="8" hidden="1"/>
    <cellStyle name="Hipervínculo" xfId="47214" builtinId="8" hidden="1"/>
    <cellStyle name="Hipervínculo" xfId="47216" builtinId="8" hidden="1"/>
    <cellStyle name="Hipervínculo" xfId="47218" builtinId="8" hidden="1"/>
    <cellStyle name="Hipervínculo" xfId="47220" builtinId="8" hidden="1"/>
    <cellStyle name="Hipervínculo" xfId="47222" builtinId="8" hidden="1"/>
    <cellStyle name="Hipervínculo" xfId="47224" builtinId="8" hidden="1"/>
    <cellStyle name="Hipervínculo" xfId="47226" builtinId="8" hidden="1"/>
    <cellStyle name="Hipervínculo" xfId="47228" builtinId="8" hidden="1"/>
    <cellStyle name="Hipervínculo" xfId="47230" builtinId="8" hidden="1"/>
    <cellStyle name="Hipervínculo" xfId="47232" builtinId="8" hidden="1"/>
    <cellStyle name="Hipervínculo" xfId="47234" builtinId="8" hidden="1"/>
    <cellStyle name="Hipervínculo" xfId="47236" builtinId="8" hidden="1"/>
    <cellStyle name="Hipervínculo" xfId="47238" builtinId="8" hidden="1"/>
    <cellStyle name="Hipervínculo" xfId="47240" builtinId="8" hidden="1"/>
    <cellStyle name="Hipervínculo" xfId="47242" builtinId="8" hidden="1"/>
    <cellStyle name="Hipervínculo" xfId="47244" builtinId="8" hidden="1"/>
    <cellStyle name="Hipervínculo" xfId="47246" builtinId="8" hidden="1"/>
    <cellStyle name="Hipervínculo" xfId="47248" builtinId="8" hidden="1"/>
    <cellStyle name="Hipervínculo" xfId="47250" builtinId="8" hidden="1"/>
    <cellStyle name="Hipervínculo" xfId="47252" builtinId="8" hidden="1"/>
    <cellStyle name="Hipervínculo" xfId="47254" builtinId="8" hidden="1"/>
    <cellStyle name="Hipervínculo" xfId="47256" builtinId="8" hidden="1"/>
    <cellStyle name="Hipervínculo" xfId="47258" builtinId="8" hidden="1"/>
    <cellStyle name="Hipervínculo" xfId="47260" builtinId="8" hidden="1"/>
    <cellStyle name="Hipervínculo" xfId="47262" builtinId="8" hidden="1"/>
    <cellStyle name="Hipervínculo" xfId="47264" builtinId="8" hidden="1"/>
    <cellStyle name="Hipervínculo" xfId="47266" builtinId="8" hidden="1"/>
    <cellStyle name="Hipervínculo" xfId="47268" builtinId="8" hidden="1"/>
    <cellStyle name="Hipervínculo" xfId="47270" builtinId="8" hidden="1"/>
    <cellStyle name="Hipervínculo" xfId="47272" builtinId="8" hidden="1"/>
    <cellStyle name="Hipervínculo" xfId="47274" builtinId="8" hidden="1"/>
    <cellStyle name="Hipervínculo" xfId="47276" builtinId="8" hidden="1"/>
    <cellStyle name="Hipervínculo" xfId="47278" builtinId="8" hidden="1"/>
    <cellStyle name="Hipervínculo" xfId="47280" builtinId="8" hidden="1"/>
    <cellStyle name="Hipervínculo" xfId="47282" builtinId="8" hidden="1"/>
    <cellStyle name="Hipervínculo" xfId="47284" builtinId="8" hidden="1"/>
    <cellStyle name="Hipervínculo" xfId="47286" builtinId="8" hidden="1"/>
    <cellStyle name="Hipervínculo" xfId="47288" builtinId="8" hidden="1"/>
    <cellStyle name="Hipervínculo" xfId="47290" builtinId="8" hidden="1"/>
    <cellStyle name="Hipervínculo" xfId="47292" builtinId="8" hidden="1"/>
    <cellStyle name="Hipervínculo" xfId="47294" builtinId="8" hidden="1"/>
    <cellStyle name="Hipervínculo" xfId="47296" builtinId="8" hidden="1"/>
    <cellStyle name="Hipervínculo" xfId="47298" builtinId="8" hidden="1"/>
    <cellStyle name="Hipervínculo" xfId="47300" builtinId="8" hidden="1"/>
    <cellStyle name="Hipervínculo" xfId="47302" builtinId="8" hidden="1"/>
    <cellStyle name="Hipervínculo" xfId="47304" builtinId="8" hidden="1"/>
    <cellStyle name="Hipervínculo" xfId="47306" builtinId="8" hidden="1"/>
    <cellStyle name="Hipervínculo" xfId="47308" builtinId="8" hidden="1"/>
    <cellStyle name="Hipervínculo" xfId="47310" builtinId="8" hidden="1"/>
    <cellStyle name="Hipervínculo" xfId="47312" builtinId="8" hidden="1"/>
    <cellStyle name="Hipervínculo" xfId="47314" builtinId="8" hidden="1"/>
    <cellStyle name="Hipervínculo" xfId="47316" builtinId="8" hidden="1"/>
    <cellStyle name="Hipervínculo" xfId="47318" builtinId="8" hidden="1"/>
    <cellStyle name="Hipervínculo" xfId="47320" builtinId="8" hidden="1"/>
    <cellStyle name="Hipervínculo" xfId="47322" builtinId="8" hidden="1"/>
    <cellStyle name="Hipervínculo" xfId="47324" builtinId="8" hidden="1"/>
    <cellStyle name="Hipervínculo" xfId="47326" builtinId="8" hidden="1"/>
    <cellStyle name="Hipervínculo" xfId="47328" builtinId="8" hidden="1"/>
    <cellStyle name="Hipervínculo" xfId="47330" builtinId="8" hidden="1"/>
    <cellStyle name="Hipervínculo" xfId="47332" builtinId="8" hidden="1"/>
    <cellStyle name="Hipervínculo" xfId="47334" builtinId="8" hidden="1"/>
    <cellStyle name="Hipervínculo" xfId="47336" builtinId="8" hidden="1"/>
    <cellStyle name="Hipervínculo" xfId="47338" builtinId="8" hidden="1"/>
    <cellStyle name="Hipervínculo" xfId="47340" builtinId="8" hidden="1"/>
    <cellStyle name="Hipervínculo" xfId="47342" builtinId="8" hidden="1"/>
    <cellStyle name="Hipervínculo" xfId="47344" builtinId="8" hidden="1"/>
    <cellStyle name="Hipervínculo" xfId="47346" builtinId="8" hidden="1"/>
    <cellStyle name="Hipervínculo" xfId="47348" builtinId="8" hidden="1"/>
    <cellStyle name="Hipervínculo" xfId="47350" builtinId="8" hidden="1"/>
    <cellStyle name="Hipervínculo" xfId="47352" builtinId="8" hidden="1"/>
    <cellStyle name="Hipervínculo" xfId="47354" builtinId="8" hidden="1"/>
    <cellStyle name="Hipervínculo" xfId="47356" builtinId="8" hidden="1"/>
    <cellStyle name="Hipervínculo" xfId="47358" builtinId="8" hidden="1"/>
    <cellStyle name="Hipervínculo" xfId="47360" builtinId="8" hidden="1"/>
    <cellStyle name="Hipervínculo" xfId="47362" builtinId="8" hidden="1"/>
    <cellStyle name="Hipervínculo" xfId="47364" builtinId="8" hidden="1"/>
    <cellStyle name="Hipervínculo" xfId="47366" builtinId="8" hidden="1"/>
    <cellStyle name="Hipervínculo" xfId="47368" builtinId="8" hidden="1"/>
    <cellStyle name="Hipervínculo" xfId="47370" builtinId="8" hidden="1"/>
    <cellStyle name="Hipervínculo" xfId="47372" builtinId="8" hidden="1"/>
    <cellStyle name="Hipervínculo" xfId="47374" builtinId="8" hidden="1"/>
    <cellStyle name="Hipervínculo" xfId="47376" builtinId="8" hidden="1"/>
    <cellStyle name="Hipervínculo" xfId="47378" builtinId="8" hidden="1"/>
    <cellStyle name="Hipervínculo" xfId="47380" builtinId="8" hidden="1"/>
    <cellStyle name="Hipervínculo" xfId="47382" builtinId="8" hidden="1"/>
    <cellStyle name="Hipervínculo" xfId="47384" builtinId="8" hidden="1"/>
    <cellStyle name="Hipervínculo" xfId="47386" builtinId="8" hidden="1"/>
    <cellStyle name="Hipervínculo" xfId="47388" builtinId="8" hidden="1"/>
    <cellStyle name="Hipervínculo" xfId="47390" builtinId="8" hidden="1"/>
    <cellStyle name="Hipervínculo" xfId="47392" builtinId="8" hidden="1"/>
    <cellStyle name="Hipervínculo" xfId="47394" builtinId="8" hidden="1"/>
    <cellStyle name="Hipervínculo" xfId="47396" builtinId="8" hidden="1"/>
    <cellStyle name="Hipervínculo" xfId="47398" builtinId="8" hidden="1"/>
    <cellStyle name="Hipervínculo" xfId="47400" builtinId="8" hidden="1"/>
    <cellStyle name="Hipervínculo" xfId="47402" builtinId="8" hidden="1"/>
    <cellStyle name="Hipervínculo" xfId="47404" builtinId="8" hidden="1"/>
    <cellStyle name="Hipervínculo" xfId="47406" builtinId="8" hidden="1"/>
    <cellStyle name="Hipervínculo" xfId="47408" builtinId="8" hidden="1"/>
    <cellStyle name="Hipervínculo" xfId="47410" builtinId="8" hidden="1"/>
    <cellStyle name="Hipervínculo" xfId="47412" builtinId="8" hidden="1"/>
    <cellStyle name="Hipervínculo" xfId="47414" builtinId="8" hidden="1"/>
    <cellStyle name="Hipervínculo" xfId="47416" builtinId="8" hidden="1"/>
    <cellStyle name="Hipervínculo" xfId="47418" builtinId="8" hidden="1"/>
    <cellStyle name="Hipervínculo" xfId="47420" builtinId="8" hidden="1"/>
    <cellStyle name="Hipervínculo" xfId="47422" builtinId="8" hidden="1"/>
    <cellStyle name="Hipervínculo" xfId="47424" builtinId="8" hidden="1"/>
    <cellStyle name="Hipervínculo" xfId="47426" builtinId="8" hidden="1"/>
    <cellStyle name="Hipervínculo" xfId="47428" builtinId="8" hidden="1"/>
    <cellStyle name="Hipervínculo" xfId="47430" builtinId="8" hidden="1"/>
    <cellStyle name="Hipervínculo" xfId="47432" builtinId="8" hidden="1"/>
    <cellStyle name="Hipervínculo" xfId="47434" builtinId="8" hidden="1"/>
    <cellStyle name="Hipervínculo" xfId="47436" builtinId="8" hidden="1"/>
    <cellStyle name="Hipervínculo" xfId="47438" builtinId="8" hidden="1"/>
    <cellStyle name="Hipervínculo" xfId="47440" builtinId="8" hidden="1"/>
    <cellStyle name="Hipervínculo" xfId="47442" builtinId="8" hidden="1"/>
    <cellStyle name="Hipervínculo" xfId="47444" builtinId="8" hidden="1"/>
    <cellStyle name="Hipervínculo" xfId="47446" builtinId="8" hidden="1"/>
    <cellStyle name="Hipervínculo" xfId="47448" builtinId="8" hidden="1"/>
    <cellStyle name="Hipervínculo" xfId="47450" builtinId="8" hidden="1"/>
    <cellStyle name="Hipervínculo" xfId="47452" builtinId="8" hidden="1"/>
    <cellStyle name="Hipervínculo" xfId="47454" builtinId="8" hidden="1"/>
    <cellStyle name="Hipervínculo" xfId="47456" builtinId="8" hidden="1"/>
    <cellStyle name="Hipervínculo" xfId="47458" builtinId="8" hidden="1"/>
    <cellStyle name="Hipervínculo" xfId="47460" builtinId="8" hidden="1"/>
    <cellStyle name="Hipervínculo" xfId="47462" builtinId="8" hidden="1"/>
    <cellStyle name="Hipervínculo" xfId="47464" builtinId="8" hidden="1"/>
    <cellStyle name="Hipervínculo" xfId="47466" builtinId="8" hidden="1"/>
    <cellStyle name="Hipervínculo" xfId="47468" builtinId="8" hidden="1"/>
    <cellStyle name="Hipervínculo" xfId="47470" builtinId="8" hidden="1"/>
    <cellStyle name="Hipervínculo" xfId="47472" builtinId="8" hidden="1"/>
    <cellStyle name="Hipervínculo" xfId="47474" builtinId="8" hidden="1"/>
    <cellStyle name="Hipervínculo" xfId="47476" builtinId="8" hidden="1"/>
    <cellStyle name="Hipervínculo" xfId="47478" builtinId="8" hidden="1"/>
    <cellStyle name="Hipervínculo" xfId="47480" builtinId="8" hidden="1"/>
    <cellStyle name="Hipervínculo" xfId="47482" builtinId="8" hidden="1"/>
    <cellStyle name="Hipervínculo" xfId="47484" builtinId="8" hidden="1"/>
    <cellStyle name="Hipervínculo" xfId="47486" builtinId="8" hidden="1"/>
    <cellStyle name="Hipervínculo" xfId="47488" builtinId="8" hidden="1"/>
    <cellStyle name="Hipervínculo" xfId="47490" builtinId="8" hidden="1"/>
    <cellStyle name="Hipervínculo" xfId="47492" builtinId="8" hidden="1"/>
    <cellStyle name="Hipervínculo" xfId="47494" builtinId="8" hidden="1"/>
    <cellStyle name="Hipervínculo" xfId="47496" builtinId="8" hidden="1"/>
    <cellStyle name="Hipervínculo" xfId="47498" builtinId="8" hidden="1"/>
    <cellStyle name="Hipervínculo" xfId="47500" builtinId="8" hidden="1"/>
    <cellStyle name="Hipervínculo" xfId="47502" builtinId="8" hidden="1"/>
    <cellStyle name="Hipervínculo" xfId="47504" builtinId="8" hidden="1"/>
    <cellStyle name="Hipervínculo" xfId="47506" builtinId="8" hidden="1"/>
    <cellStyle name="Hipervínculo" xfId="47508" builtinId="8" hidden="1"/>
    <cellStyle name="Hipervínculo" xfId="47510" builtinId="8" hidden="1"/>
    <cellStyle name="Hipervínculo" xfId="47512" builtinId="8" hidden="1"/>
    <cellStyle name="Hipervínculo" xfId="47514" builtinId="8" hidden="1"/>
    <cellStyle name="Hipervínculo" xfId="47516" builtinId="8" hidden="1"/>
    <cellStyle name="Hipervínculo" xfId="47518" builtinId="8" hidden="1"/>
    <cellStyle name="Hipervínculo" xfId="47520" builtinId="8" hidden="1"/>
    <cellStyle name="Hipervínculo" xfId="47522" builtinId="8" hidden="1"/>
    <cellStyle name="Hipervínculo" xfId="47524" builtinId="8" hidden="1"/>
    <cellStyle name="Hipervínculo" xfId="47526" builtinId="8" hidden="1"/>
    <cellStyle name="Hipervínculo" xfId="47528" builtinId="8" hidden="1"/>
    <cellStyle name="Hipervínculo" xfId="47530" builtinId="8" hidden="1"/>
    <cellStyle name="Hipervínculo" xfId="47532" builtinId="8" hidden="1"/>
    <cellStyle name="Hipervínculo" xfId="47534" builtinId="8" hidden="1"/>
    <cellStyle name="Hipervínculo" xfId="47536" builtinId="8" hidden="1"/>
    <cellStyle name="Hipervínculo" xfId="47538" builtinId="8" hidden="1"/>
    <cellStyle name="Hipervínculo" xfId="47540" builtinId="8" hidden="1"/>
    <cellStyle name="Hipervínculo" xfId="47542" builtinId="8" hidden="1"/>
    <cellStyle name="Hipervínculo" xfId="47544" builtinId="8" hidden="1"/>
    <cellStyle name="Hipervínculo" xfId="47546" builtinId="8" hidden="1"/>
    <cellStyle name="Hipervínculo" xfId="47548" builtinId="8" hidden="1"/>
    <cellStyle name="Hipervínculo" xfId="47550" builtinId="8" hidden="1"/>
    <cellStyle name="Hipervínculo" xfId="47552" builtinId="8" hidden="1"/>
    <cellStyle name="Hipervínculo" xfId="47554" builtinId="8" hidden="1"/>
    <cellStyle name="Hipervínculo" xfId="47556" builtinId="8" hidden="1"/>
    <cellStyle name="Hipervínculo" xfId="47558" builtinId="8" hidden="1"/>
    <cellStyle name="Hipervínculo" xfId="47560" builtinId="8" hidden="1"/>
    <cellStyle name="Hipervínculo" xfId="47562" builtinId="8" hidden="1"/>
    <cellStyle name="Hipervínculo" xfId="47564" builtinId="8" hidden="1"/>
    <cellStyle name="Hipervínculo" xfId="47566" builtinId="8" hidden="1"/>
    <cellStyle name="Hipervínculo" xfId="47568" builtinId="8" hidden="1"/>
    <cellStyle name="Hipervínculo" xfId="47570" builtinId="8" hidden="1"/>
    <cellStyle name="Hipervínculo" xfId="47572" builtinId="8" hidden="1"/>
    <cellStyle name="Hipervínculo" xfId="47574" builtinId="8" hidden="1"/>
    <cellStyle name="Hipervínculo" xfId="47576" builtinId="8" hidden="1"/>
    <cellStyle name="Hipervínculo" xfId="47578" builtinId="8" hidden="1"/>
    <cellStyle name="Hipervínculo" xfId="47580" builtinId="8" hidden="1"/>
    <cellStyle name="Hipervínculo" xfId="47582" builtinId="8" hidden="1"/>
    <cellStyle name="Hipervínculo" xfId="47584" builtinId="8" hidden="1"/>
    <cellStyle name="Hipervínculo" xfId="47586" builtinId="8" hidden="1"/>
    <cellStyle name="Hipervínculo" xfId="47588" builtinId="8" hidden="1"/>
    <cellStyle name="Hipervínculo" xfId="47590" builtinId="8" hidden="1"/>
    <cellStyle name="Hipervínculo" xfId="47592" builtinId="8" hidden="1"/>
    <cellStyle name="Hipervínculo" xfId="47594" builtinId="8" hidden="1"/>
    <cellStyle name="Hipervínculo" xfId="47596" builtinId="8" hidden="1"/>
    <cellStyle name="Hipervínculo" xfId="47598" builtinId="8" hidden="1"/>
    <cellStyle name="Hipervínculo" xfId="47600" builtinId="8" hidden="1"/>
    <cellStyle name="Hipervínculo" xfId="47602" builtinId="8" hidden="1"/>
    <cellStyle name="Hipervínculo" xfId="47604" builtinId="8" hidden="1"/>
    <cellStyle name="Hipervínculo" xfId="47606" builtinId="8" hidden="1"/>
    <cellStyle name="Hipervínculo" xfId="47608" builtinId="8" hidden="1"/>
    <cellStyle name="Hipervínculo" xfId="47610" builtinId="8" hidden="1"/>
    <cellStyle name="Hipervínculo" xfId="47612" builtinId="8" hidden="1"/>
    <cellStyle name="Hipervínculo" xfId="47614" builtinId="8" hidden="1"/>
    <cellStyle name="Hipervínculo" xfId="47616" builtinId="8" hidden="1"/>
    <cellStyle name="Hipervínculo" xfId="47618" builtinId="8" hidden="1"/>
    <cellStyle name="Hipervínculo" xfId="47620" builtinId="8" hidden="1"/>
    <cellStyle name="Hipervínculo" xfId="47622" builtinId="8" hidden="1"/>
    <cellStyle name="Hipervínculo" xfId="47624" builtinId="8" hidden="1"/>
    <cellStyle name="Hipervínculo" xfId="47626" builtinId="8" hidden="1"/>
    <cellStyle name="Hipervínculo" xfId="47628" builtinId="8" hidden="1"/>
    <cellStyle name="Hipervínculo" xfId="47630" builtinId="8" hidden="1"/>
    <cellStyle name="Hipervínculo" xfId="47632" builtinId="8" hidden="1"/>
    <cellStyle name="Hipervínculo" xfId="47634" builtinId="8" hidden="1"/>
    <cellStyle name="Hipervínculo" xfId="47636" builtinId="8" hidden="1"/>
    <cellStyle name="Hipervínculo" xfId="47638" builtinId="8" hidden="1"/>
    <cellStyle name="Hipervínculo" xfId="47640" builtinId="8" hidden="1"/>
    <cellStyle name="Hipervínculo" xfId="47642" builtinId="8" hidden="1"/>
    <cellStyle name="Hipervínculo" xfId="47644" builtinId="8" hidden="1"/>
    <cellStyle name="Hipervínculo" xfId="47646" builtinId="8" hidden="1"/>
    <cellStyle name="Hipervínculo" xfId="47648" builtinId="8" hidden="1"/>
    <cellStyle name="Hipervínculo" xfId="47650" builtinId="8" hidden="1"/>
    <cellStyle name="Hipervínculo" xfId="47652" builtinId="8" hidden="1"/>
    <cellStyle name="Hipervínculo" xfId="47654" builtinId="8" hidden="1"/>
    <cellStyle name="Hipervínculo" xfId="47656" builtinId="8" hidden="1"/>
    <cellStyle name="Hipervínculo" xfId="47658" builtinId="8" hidden="1"/>
    <cellStyle name="Hipervínculo" xfId="47660" builtinId="8" hidden="1"/>
    <cellStyle name="Hipervínculo" xfId="47662" builtinId="8" hidden="1"/>
    <cellStyle name="Hipervínculo" xfId="47664" builtinId="8" hidden="1"/>
    <cellStyle name="Hipervínculo" xfId="47666" builtinId="8" hidden="1"/>
    <cellStyle name="Hipervínculo" xfId="47668" builtinId="8" hidden="1"/>
    <cellStyle name="Hipervínculo" xfId="47670" builtinId="8" hidden="1"/>
    <cellStyle name="Hipervínculo" xfId="47672" builtinId="8" hidden="1"/>
    <cellStyle name="Hipervínculo" xfId="47674" builtinId="8" hidden="1"/>
    <cellStyle name="Hipervínculo" xfId="47676" builtinId="8" hidden="1"/>
    <cellStyle name="Hipervínculo" xfId="47678" builtinId="8" hidden="1"/>
    <cellStyle name="Hipervínculo" xfId="47680" builtinId="8" hidden="1"/>
    <cellStyle name="Hipervínculo" xfId="47682" builtinId="8" hidden="1"/>
    <cellStyle name="Hipervínculo" xfId="47684" builtinId="8" hidden="1"/>
    <cellStyle name="Hipervínculo" xfId="47686" builtinId="8" hidden="1"/>
    <cellStyle name="Hipervínculo" xfId="47688" builtinId="8" hidden="1"/>
    <cellStyle name="Hipervínculo" xfId="47690" builtinId="8" hidden="1"/>
    <cellStyle name="Hipervínculo" xfId="47692" builtinId="8" hidden="1"/>
    <cellStyle name="Hipervínculo" xfId="47694" builtinId="8" hidden="1"/>
    <cellStyle name="Hipervínculo" xfId="47696" builtinId="8" hidden="1"/>
    <cellStyle name="Hipervínculo" xfId="47698" builtinId="8" hidden="1"/>
    <cellStyle name="Hipervínculo" xfId="47700" builtinId="8" hidden="1"/>
    <cellStyle name="Hipervínculo" xfId="47702" builtinId="8" hidden="1"/>
    <cellStyle name="Hipervínculo" xfId="47704" builtinId="8" hidden="1"/>
    <cellStyle name="Hipervínculo" xfId="47706" builtinId="8" hidden="1"/>
    <cellStyle name="Hipervínculo" xfId="47708" builtinId="8" hidden="1"/>
    <cellStyle name="Hipervínculo" xfId="47710" builtinId="8" hidden="1"/>
    <cellStyle name="Hipervínculo" xfId="47712" builtinId="8" hidden="1"/>
    <cellStyle name="Hipervínculo" xfId="47714" builtinId="8" hidden="1"/>
    <cellStyle name="Hipervínculo" xfId="47716" builtinId="8" hidden="1"/>
    <cellStyle name="Hipervínculo" xfId="47718" builtinId="8" hidden="1"/>
    <cellStyle name="Hipervínculo" xfId="47720" builtinId="8" hidden="1"/>
    <cellStyle name="Hipervínculo" xfId="47722" builtinId="8" hidden="1"/>
    <cellStyle name="Hipervínculo" xfId="47724" builtinId="8" hidden="1"/>
    <cellStyle name="Hipervínculo" xfId="47726" builtinId="8" hidden="1"/>
    <cellStyle name="Hipervínculo" xfId="47728" builtinId="8" hidden="1"/>
    <cellStyle name="Hipervínculo" xfId="47730" builtinId="8" hidden="1"/>
    <cellStyle name="Hipervínculo" xfId="47732" builtinId="8" hidden="1"/>
    <cellStyle name="Hipervínculo" xfId="47734" builtinId="8" hidden="1"/>
    <cellStyle name="Hipervínculo" xfId="47736" builtinId="8" hidden="1"/>
    <cellStyle name="Hipervínculo" xfId="47738" builtinId="8" hidden="1"/>
    <cellStyle name="Hipervínculo" xfId="47740" builtinId="8" hidden="1"/>
    <cellStyle name="Hipervínculo" xfId="47742" builtinId="8" hidden="1"/>
    <cellStyle name="Hipervínculo" xfId="47744" builtinId="8" hidden="1"/>
    <cellStyle name="Hipervínculo" xfId="47746" builtinId="8" hidden="1"/>
    <cellStyle name="Hipervínculo" xfId="47748" builtinId="8" hidden="1"/>
    <cellStyle name="Hipervínculo" xfId="47750" builtinId="8" hidden="1"/>
    <cellStyle name="Hipervínculo" xfId="47752" builtinId="8" hidden="1"/>
    <cellStyle name="Hipervínculo" xfId="47754" builtinId="8" hidden="1"/>
    <cellStyle name="Hipervínculo" xfId="47756" builtinId="8" hidden="1"/>
    <cellStyle name="Hipervínculo" xfId="47758" builtinId="8" hidden="1"/>
    <cellStyle name="Hipervínculo" xfId="47760" builtinId="8" hidden="1"/>
    <cellStyle name="Hipervínculo" xfId="47762" builtinId="8" hidden="1"/>
    <cellStyle name="Hipervínculo" xfId="47764" builtinId="8" hidden="1"/>
    <cellStyle name="Hipervínculo" xfId="47766" builtinId="8" hidden="1"/>
    <cellStyle name="Hipervínculo" xfId="47768" builtinId="8" hidden="1"/>
    <cellStyle name="Hipervínculo" xfId="47770" builtinId="8" hidden="1"/>
    <cellStyle name="Hipervínculo" xfId="47772" builtinId="8" hidden="1"/>
    <cellStyle name="Hipervínculo" xfId="47774" builtinId="8" hidden="1"/>
    <cellStyle name="Hipervínculo" xfId="47776" builtinId="8" hidden="1"/>
    <cellStyle name="Hipervínculo" xfId="47778" builtinId="8" hidden="1"/>
    <cellStyle name="Hipervínculo" xfId="47780" builtinId="8" hidden="1"/>
    <cellStyle name="Hipervínculo" xfId="47782" builtinId="8" hidden="1"/>
    <cellStyle name="Hipervínculo" xfId="47784" builtinId="8" hidden="1"/>
    <cellStyle name="Hipervínculo" xfId="47786" builtinId="8" hidden="1"/>
    <cellStyle name="Hipervínculo" xfId="47788" builtinId="8" hidden="1"/>
    <cellStyle name="Hipervínculo" xfId="47790" builtinId="8" hidden="1"/>
    <cellStyle name="Hipervínculo" xfId="47792" builtinId="8" hidden="1"/>
    <cellStyle name="Hipervínculo" xfId="47794" builtinId="8" hidden="1"/>
    <cellStyle name="Hipervínculo" xfId="47796" builtinId="8" hidden="1"/>
    <cellStyle name="Hipervínculo" xfId="47798" builtinId="8" hidden="1"/>
    <cellStyle name="Hipervínculo" xfId="47800" builtinId="8" hidden="1"/>
    <cellStyle name="Hipervínculo" xfId="47802" builtinId="8" hidden="1"/>
    <cellStyle name="Hipervínculo" xfId="47804" builtinId="8" hidden="1"/>
    <cellStyle name="Hipervínculo" xfId="47806" builtinId="8" hidden="1"/>
    <cellStyle name="Hipervínculo" xfId="47808" builtinId="8" hidden="1"/>
    <cellStyle name="Hipervínculo" xfId="47810" builtinId="8" hidden="1"/>
    <cellStyle name="Hipervínculo" xfId="47812" builtinId="8" hidden="1"/>
    <cellStyle name="Hipervínculo" xfId="47814" builtinId="8" hidden="1"/>
    <cellStyle name="Hipervínculo" xfId="47816" builtinId="8" hidden="1"/>
    <cellStyle name="Hipervínculo" xfId="47818" builtinId="8" hidden="1"/>
    <cellStyle name="Hipervínculo" xfId="47820" builtinId="8" hidden="1"/>
    <cellStyle name="Hipervínculo" xfId="47822" builtinId="8" hidden="1"/>
    <cellStyle name="Hipervínculo" xfId="47824" builtinId="8" hidden="1"/>
    <cellStyle name="Hipervínculo" xfId="47826" builtinId="8" hidden="1"/>
    <cellStyle name="Hipervínculo" xfId="47828" builtinId="8" hidden="1"/>
    <cellStyle name="Hipervínculo" xfId="47830" builtinId="8" hidden="1"/>
    <cellStyle name="Hipervínculo" xfId="47832" builtinId="8" hidden="1"/>
    <cellStyle name="Hipervínculo" xfId="47834" builtinId="8" hidden="1"/>
    <cellStyle name="Hipervínculo" xfId="47836" builtinId="8" hidden="1"/>
    <cellStyle name="Hipervínculo" xfId="47838" builtinId="8" hidden="1"/>
    <cellStyle name="Hipervínculo" xfId="47840" builtinId="8" hidden="1"/>
    <cellStyle name="Hipervínculo" xfId="47842" builtinId="8" hidden="1"/>
    <cellStyle name="Hipervínculo" xfId="47844" builtinId="8" hidden="1"/>
    <cellStyle name="Hipervínculo" xfId="47846" builtinId="8" hidden="1"/>
    <cellStyle name="Hipervínculo" xfId="47848" builtinId="8" hidden="1"/>
    <cellStyle name="Hipervínculo" xfId="47850" builtinId="8" hidden="1"/>
    <cellStyle name="Hipervínculo" xfId="47852" builtinId="8" hidden="1"/>
    <cellStyle name="Hipervínculo" xfId="47854" builtinId="8" hidden="1"/>
    <cellStyle name="Hipervínculo" xfId="47856" builtinId="8" hidden="1"/>
    <cellStyle name="Hipervínculo" xfId="47858" builtinId="8" hidden="1"/>
    <cellStyle name="Hipervínculo" xfId="47860" builtinId="8" hidden="1"/>
    <cellStyle name="Hipervínculo" xfId="47862" builtinId="8" hidden="1"/>
    <cellStyle name="Hipervínculo" xfId="47864" builtinId="8" hidden="1"/>
    <cellStyle name="Hipervínculo" xfId="47866" builtinId="8" hidden="1"/>
    <cellStyle name="Hipervínculo" xfId="47868" builtinId="8" hidden="1"/>
    <cellStyle name="Hipervínculo" xfId="47870" builtinId="8" hidden="1"/>
    <cellStyle name="Hipervínculo" xfId="47872" builtinId="8" hidden="1"/>
    <cellStyle name="Hipervínculo" xfId="47874" builtinId="8" hidden="1"/>
    <cellStyle name="Hipervínculo" xfId="47876" builtinId="8" hidden="1"/>
    <cellStyle name="Hipervínculo" xfId="47878" builtinId="8" hidden="1"/>
    <cellStyle name="Hipervínculo" xfId="47880" builtinId="8" hidden="1"/>
    <cellStyle name="Hipervínculo" xfId="47882" builtinId="8" hidden="1"/>
    <cellStyle name="Hipervínculo" xfId="47884" builtinId="8" hidden="1"/>
    <cellStyle name="Hipervínculo" xfId="47886" builtinId="8" hidden="1"/>
    <cellStyle name="Hipervínculo" xfId="47888" builtinId="8" hidden="1"/>
    <cellStyle name="Hipervínculo" xfId="47890" builtinId="8" hidden="1"/>
    <cellStyle name="Hipervínculo" xfId="47892" builtinId="8" hidden="1"/>
    <cellStyle name="Hipervínculo" xfId="47894" builtinId="8" hidden="1"/>
    <cellStyle name="Hipervínculo" xfId="47896" builtinId="8" hidden="1"/>
    <cellStyle name="Hipervínculo" xfId="47898" builtinId="8" hidden="1"/>
    <cellStyle name="Hipervínculo" xfId="47900" builtinId="8" hidden="1"/>
    <cellStyle name="Hipervínculo" xfId="47902" builtinId="8" hidden="1"/>
    <cellStyle name="Hipervínculo" xfId="47904" builtinId="8" hidden="1"/>
    <cellStyle name="Hipervínculo" xfId="47906" builtinId="8" hidden="1"/>
    <cellStyle name="Hipervínculo" xfId="47908" builtinId="8" hidden="1"/>
    <cellStyle name="Hipervínculo" xfId="47910" builtinId="8" hidden="1"/>
    <cellStyle name="Hipervínculo" xfId="47912" builtinId="8" hidden="1"/>
    <cellStyle name="Hipervínculo" xfId="47914" builtinId="8" hidden="1"/>
    <cellStyle name="Hipervínculo" xfId="47916" builtinId="8" hidden="1"/>
    <cellStyle name="Hipervínculo" xfId="47918" builtinId="8" hidden="1"/>
    <cellStyle name="Hipervínculo" xfId="47920" builtinId="8" hidden="1"/>
    <cellStyle name="Hipervínculo" xfId="47922" builtinId="8" hidden="1"/>
    <cellStyle name="Hipervínculo" xfId="47924" builtinId="8" hidden="1"/>
    <cellStyle name="Hipervínculo" xfId="47926" builtinId="8" hidden="1"/>
    <cellStyle name="Hipervínculo" xfId="47928" builtinId="8" hidden="1"/>
    <cellStyle name="Hipervínculo" xfId="47930" builtinId="8" hidden="1"/>
    <cellStyle name="Hipervínculo" xfId="47932" builtinId="8" hidden="1"/>
    <cellStyle name="Hipervínculo" xfId="47934" builtinId="8" hidden="1"/>
    <cellStyle name="Hipervínculo" xfId="47936" builtinId="8" hidden="1"/>
    <cellStyle name="Hipervínculo" xfId="47938" builtinId="8" hidden="1"/>
    <cellStyle name="Hipervínculo" xfId="47940" builtinId="8" hidden="1"/>
    <cellStyle name="Hipervínculo" xfId="47942" builtinId="8" hidden="1"/>
    <cellStyle name="Hipervínculo" xfId="47944" builtinId="8" hidden="1"/>
    <cellStyle name="Hipervínculo" xfId="47946" builtinId="8" hidden="1"/>
    <cellStyle name="Hipervínculo" xfId="47948" builtinId="8" hidden="1"/>
    <cellStyle name="Hipervínculo" xfId="47950" builtinId="8" hidden="1"/>
    <cellStyle name="Hipervínculo" xfId="47952" builtinId="8" hidden="1"/>
    <cellStyle name="Hipervínculo" xfId="47954" builtinId="8" hidden="1"/>
    <cellStyle name="Hipervínculo" xfId="47956" builtinId="8" hidden="1"/>
    <cellStyle name="Hipervínculo" xfId="47958" builtinId="8" hidden="1"/>
    <cellStyle name="Hipervínculo" xfId="47960" builtinId="8" hidden="1"/>
    <cellStyle name="Hipervínculo" xfId="47962" builtinId="8" hidden="1"/>
    <cellStyle name="Hipervínculo" xfId="47964" builtinId="8" hidden="1"/>
    <cellStyle name="Hipervínculo" xfId="47966" builtinId="8" hidden="1"/>
    <cellStyle name="Hipervínculo" xfId="47968" builtinId="8" hidden="1"/>
    <cellStyle name="Hipervínculo" xfId="47970" builtinId="8" hidden="1"/>
    <cellStyle name="Hipervínculo" xfId="47972" builtinId="8" hidden="1"/>
    <cellStyle name="Hipervínculo" xfId="47974" builtinId="8" hidden="1"/>
    <cellStyle name="Hipervínculo" xfId="47976" builtinId="8" hidden="1"/>
    <cellStyle name="Hipervínculo" xfId="47978" builtinId="8" hidden="1"/>
    <cellStyle name="Hipervínculo" xfId="47980" builtinId="8" hidden="1"/>
    <cellStyle name="Hipervínculo" xfId="47982" builtinId="8" hidden="1"/>
    <cellStyle name="Hipervínculo" xfId="47984" builtinId="8" hidden="1"/>
    <cellStyle name="Hipervínculo" xfId="47986" builtinId="8" hidden="1"/>
    <cellStyle name="Hipervínculo" xfId="47988" builtinId="8" hidden="1"/>
    <cellStyle name="Hipervínculo" xfId="47990" builtinId="8" hidden="1"/>
    <cellStyle name="Hipervínculo" xfId="47992" builtinId="8" hidden="1"/>
    <cellStyle name="Hipervínculo" xfId="47994" builtinId="8" hidden="1"/>
    <cellStyle name="Hipervínculo" xfId="47996" builtinId="8" hidden="1"/>
    <cellStyle name="Hipervínculo" xfId="47998" builtinId="8" hidden="1"/>
    <cellStyle name="Hipervínculo" xfId="48000" builtinId="8" hidden="1"/>
    <cellStyle name="Hipervínculo" xfId="48002" builtinId="8" hidden="1"/>
    <cellStyle name="Hipervínculo" xfId="48004" builtinId="8" hidden="1"/>
    <cellStyle name="Hipervínculo" xfId="48006" builtinId="8" hidden="1"/>
    <cellStyle name="Hipervínculo" xfId="48008" builtinId="8" hidden="1"/>
    <cellStyle name="Hipervínculo" xfId="48010" builtinId="8" hidden="1"/>
    <cellStyle name="Hipervínculo" xfId="48012" builtinId="8" hidden="1"/>
    <cellStyle name="Hipervínculo" xfId="48014" builtinId="8" hidden="1"/>
    <cellStyle name="Hipervínculo" xfId="48016" builtinId="8" hidden="1"/>
    <cellStyle name="Hipervínculo" xfId="48018" builtinId="8" hidden="1"/>
    <cellStyle name="Hipervínculo" xfId="48020" builtinId="8" hidden="1"/>
    <cellStyle name="Hipervínculo" xfId="48022" builtinId="8" hidden="1"/>
    <cellStyle name="Hipervínculo" xfId="48024" builtinId="8" hidden="1"/>
    <cellStyle name="Hipervínculo" xfId="48026" builtinId="8" hidden="1"/>
    <cellStyle name="Hipervínculo" xfId="48028" builtinId="8" hidden="1"/>
    <cellStyle name="Hipervínculo" xfId="48030" builtinId="8" hidden="1"/>
    <cellStyle name="Hipervínculo" xfId="48032" builtinId="8" hidden="1"/>
    <cellStyle name="Hipervínculo" xfId="48034" builtinId="8" hidden="1"/>
    <cellStyle name="Hipervínculo" xfId="48036" builtinId="8" hidden="1"/>
    <cellStyle name="Hipervínculo" xfId="48038" builtinId="8" hidden="1"/>
    <cellStyle name="Hipervínculo" xfId="48040" builtinId="8" hidden="1"/>
    <cellStyle name="Hipervínculo" xfId="48042" builtinId="8" hidden="1"/>
    <cellStyle name="Hipervínculo" xfId="48044" builtinId="8" hidden="1"/>
    <cellStyle name="Hipervínculo" xfId="48046" builtinId="8" hidden="1"/>
    <cellStyle name="Hipervínculo" xfId="48048" builtinId="8" hidden="1"/>
    <cellStyle name="Hipervínculo" xfId="48050" builtinId="8" hidden="1"/>
    <cellStyle name="Hipervínculo" xfId="48052" builtinId="8" hidden="1"/>
    <cellStyle name="Hipervínculo" xfId="48054" builtinId="8" hidden="1"/>
    <cellStyle name="Hipervínculo" xfId="48056" builtinId="8" hidden="1"/>
    <cellStyle name="Hipervínculo" xfId="48058" builtinId="8" hidden="1"/>
    <cellStyle name="Hipervínculo" xfId="48060" builtinId="8" hidden="1"/>
    <cellStyle name="Hipervínculo" xfId="48062" builtinId="8" hidden="1"/>
    <cellStyle name="Hipervínculo" xfId="48064" builtinId="8" hidden="1"/>
    <cellStyle name="Hipervínculo" xfId="48066" builtinId="8" hidden="1"/>
    <cellStyle name="Hipervínculo" xfId="48068" builtinId="8" hidden="1"/>
    <cellStyle name="Hipervínculo" xfId="48070" builtinId="8" hidden="1"/>
    <cellStyle name="Hipervínculo" xfId="48072" builtinId="8" hidden="1"/>
    <cellStyle name="Hipervínculo" xfId="48074" builtinId="8" hidden="1"/>
    <cellStyle name="Hipervínculo" xfId="48076" builtinId="8" hidden="1"/>
    <cellStyle name="Hipervínculo" xfId="48078" builtinId="8" hidden="1"/>
    <cellStyle name="Hipervínculo" xfId="48080" builtinId="8" hidden="1"/>
    <cellStyle name="Hipervínculo" xfId="48082" builtinId="8" hidden="1"/>
    <cellStyle name="Hipervínculo" xfId="48084" builtinId="8" hidden="1"/>
    <cellStyle name="Hipervínculo" xfId="48086" builtinId="8" hidden="1"/>
    <cellStyle name="Hipervínculo" xfId="48088" builtinId="8" hidden="1"/>
    <cellStyle name="Hipervínculo" xfId="48090" builtinId="8" hidden="1"/>
    <cellStyle name="Hipervínculo" xfId="48092" builtinId="8" hidden="1"/>
    <cellStyle name="Hipervínculo" xfId="48094" builtinId="8" hidden="1"/>
    <cellStyle name="Hipervínculo" xfId="48096" builtinId="8" hidden="1"/>
    <cellStyle name="Hipervínculo" xfId="48098" builtinId="8" hidden="1"/>
    <cellStyle name="Hipervínculo" xfId="48100" builtinId="8" hidden="1"/>
    <cellStyle name="Hipervínculo" xfId="48102" builtinId="8" hidden="1"/>
    <cellStyle name="Hipervínculo" xfId="48104" builtinId="8" hidden="1"/>
    <cellStyle name="Hipervínculo" xfId="48106" builtinId="8" hidden="1"/>
    <cellStyle name="Hipervínculo" xfId="48108" builtinId="8" hidden="1"/>
    <cellStyle name="Hipervínculo" xfId="48110" builtinId="8" hidden="1"/>
    <cellStyle name="Hipervínculo" xfId="48112" builtinId="8" hidden="1"/>
    <cellStyle name="Hipervínculo" xfId="48114" builtinId="8" hidden="1"/>
    <cellStyle name="Hipervínculo" xfId="48116" builtinId="8" hidden="1"/>
    <cellStyle name="Hipervínculo" xfId="48118" builtinId="8" hidden="1"/>
    <cellStyle name="Hipervínculo" xfId="48120" builtinId="8" hidden="1"/>
    <cellStyle name="Hipervínculo" xfId="48122" builtinId="8" hidden="1"/>
    <cellStyle name="Hipervínculo" xfId="48124" builtinId="8" hidden="1"/>
    <cellStyle name="Hipervínculo" xfId="48126" builtinId="8" hidden="1"/>
    <cellStyle name="Hipervínculo" xfId="48128" builtinId="8" hidden="1"/>
    <cellStyle name="Hipervínculo" xfId="48130" builtinId="8" hidden="1"/>
    <cellStyle name="Hipervínculo" xfId="48132" builtinId="8" hidden="1"/>
    <cellStyle name="Hipervínculo" xfId="48134" builtinId="8" hidden="1"/>
    <cellStyle name="Hipervínculo" xfId="48136" builtinId="8" hidden="1"/>
    <cellStyle name="Hipervínculo" xfId="48138" builtinId="8" hidden="1"/>
    <cellStyle name="Hipervínculo" xfId="48140" builtinId="8" hidden="1"/>
    <cellStyle name="Hipervínculo" xfId="48142" builtinId="8" hidden="1"/>
    <cellStyle name="Hipervínculo" xfId="48144" builtinId="8" hidden="1"/>
    <cellStyle name="Hipervínculo" xfId="48146" builtinId="8" hidden="1"/>
    <cellStyle name="Hipervínculo" xfId="48148" builtinId="8" hidden="1"/>
    <cellStyle name="Hipervínculo" xfId="48150" builtinId="8" hidden="1"/>
    <cellStyle name="Hipervínculo" xfId="48152" builtinId="8" hidden="1"/>
    <cellStyle name="Hipervínculo" xfId="48154" builtinId="8" hidden="1"/>
    <cellStyle name="Hipervínculo" xfId="48156" builtinId="8" hidden="1"/>
    <cellStyle name="Hipervínculo" xfId="48158" builtinId="8" hidden="1"/>
    <cellStyle name="Hipervínculo" xfId="48160" builtinId="8" hidden="1"/>
    <cellStyle name="Hipervínculo" xfId="48162" builtinId="8" hidden="1"/>
    <cellStyle name="Hipervínculo" xfId="48164" builtinId="8" hidden="1"/>
    <cellStyle name="Hipervínculo" xfId="48166" builtinId="8" hidden="1"/>
    <cellStyle name="Hipervínculo" xfId="48168" builtinId="8" hidden="1"/>
    <cellStyle name="Hipervínculo" xfId="48170" builtinId="8" hidden="1"/>
    <cellStyle name="Hipervínculo" xfId="48172" builtinId="8" hidden="1"/>
    <cellStyle name="Hipervínculo" xfId="48174" builtinId="8" hidden="1"/>
    <cellStyle name="Hipervínculo" xfId="48176" builtinId="8" hidden="1"/>
    <cellStyle name="Hipervínculo" xfId="48178" builtinId="8" hidden="1"/>
    <cellStyle name="Hipervínculo" xfId="48180" builtinId="8" hidden="1"/>
    <cellStyle name="Hipervínculo" xfId="48182" builtinId="8" hidden="1"/>
    <cellStyle name="Hipervínculo" xfId="48184" builtinId="8" hidden="1"/>
    <cellStyle name="Hipervínculo" xfId="48186" builtinId="8" hidden="1"/>
    <cellStyle name="Hipervínculo" xfId="48188" builtinId="8" hidden="1"/>
    <cellStyle name="Hipervínculo" xfId="48190" builtinId="8" hidden="1"/>
    <cellStyle name="Hipervínculo" xfId="48192" builtinId="8" hidden="1"/>
    <cellStyle name="Hipervínculo" xfId="48194" builtinId="8" hidden="1"/>
    <cellStyle name="Hipervínculo" xfId="48196" builtinId="8" hidden="1"/>
    <cellStyle name="Hipervínculo" xfId="48198" builtinId="8" hidden="1"/>
    <cellStyle name="Hipervínculo" xfId="48200" builtinId="8" hidden="1"/>
    <cellStyle name="Hipervínculo" xfId="48202" builtinId="8" hidden="1"/>
    <cellStyle name="Hipervínculo" xfId="48204" builtinId="8" hidden="1"/>
    <cellStyle name="Hipervínculo" xfId="48206" builtinId="8" hidden="1"/>
    <cellStyle name="Hipervínculo" xfId="48208" builtinId="8" hidden="1"/>
    <cellStyle name="Hipervínculo" xfId="48210" builtinId="8" hidden="1"/>
    <cellStyle name="Hipervínculo" xfId="48212" builtinId="8" hidden="1"/>
    <cellStyle name="Hipervínculo" xfId="48214" builtinId="8" hidden="1"/>
    <cellStyle name="Hipervínculo" xfId="48216" builtinId="8" hidden="1"/>
    <cellStyle name="Hipervínculo" xfId="48218" builtinId="8" hidden="1"/>
    <cellStyle name="Hipervínculo" xfId="48220" builtinId="8" hidden="1"/>
    <cellStyle name="Hipervínculo" xfId="48222" builtinId="8" hidden="1"/>
    <cellStyle name="Hipervínculo" xfId="48224" builtinId="8" hidden="1"/>
    <cellStyle name="Hipervínculo" xfId="48226" builtinId="8" hidden="1"/>
    <cellStyle name="Hipervínculo" xfId="48228" builtinId="8" hidden="1"/>
    <cellStyle name="Hipervínculo" xfId="48230" builtinId="8" hidden="1"/>
    <cellStyle name="Hipervínculo" xfId="48232" builtinId="8" hidden="1"/>
    <cellStyle name="Hipervínculo" xfId="48234" builtinId="8" hidden="1"/>
    <cellStyle name="Hipervínculo" xfId="48236" builtinId="8" hidden="1"/>
    <cellStyle name="Hipervínculo" xfId="48238" builtinId="8" hidden="1"/>
    <cellStyle name="Hipervínculo" xfId="48240" builtinId="8" hidden="1"/>
    <cellStyle name="Hipervínculo" xfId="48242" builtinId="8" hidden="1"/>
    <cellStyle name="Hipervínculo" xfId="48244" builtinId="8" hidden="1"/>
    <cellStyle name="Hipervínculo" xfId="48246" builtinId="8" hidden="1"/>
    <cellStyle name="Hipervínculo" xfId="48248" builtinId="8" hidden="1"/>
    <cellStyle name="Hipervínculo" xfId="48250" builtinId="8" hidden="1"/>
    <cellStyle name="Hipervínculo" xfId="48252" builtinId="8" hidden="1"/>
    <cellStyle name="Hipervínculo" xfId="48254" builtinId="8" hidden="1"/>
    <cellStyle name="Hipervínculo" xfId="48256" builtinId="8" hidden="1"/>
    <cellStyle name="Hipervínculo" xfId="48258" builtinId="8" hidden="1"/>
    <cellStyle name="Hipervínculo" xfId="48260" builtinId="8" hidden="1"/>
    <cellStyle name="Hipervínculo" xfId="48262" builtinId="8" hidden="1"/>
    <cellStyle name="Hipervínculo" xfId="48264" builtinId="8" hidden="1"/>
    <cellStyle name="Hipervínculo" xfId="48266" builtinId="8" hidden="1"/>
    <cellStyle name="Hipervínculo" xfId="48268" builtinId="8" hidden="1"/>
    <cellStyle name="Hipervínculo" xfId="48270" builtinId="8" hidden="1"/>
    <cellStyle name="Hipervínculo" xfId="48272" builtinId="8" hidden="1"/>
    <cellStyle name="Hipervínculo" xfId="48274" builtinId="8" hidden="1"/>
    <cellStyle name="Hipervínculo" xfId="48276" builtinId="8" hidden="1"/>
    <cellStyle name="Hipervínculo" xfId="48278" builtinId="8" hidden="1"/>
    <cellStyle name="Hipervínculo" xfId="48280" builtinId="8" hidden="1"/>
    <cellStyle name="Hipervínculo" xfId="48282" builtinId="8" hidden="1"/>
    <cellStyle name="Hipervínculo" xfId="48284" builtinId="8" hidden="1"/>
    <cellStyle name="Hipervínculo" xfId="48286" builtinId="8" hidden="1"/>
    <cellStyle name="Hipervínculo" xfId="48288" builtinId="8" hidden="1"/>
    <cellStyle name="Hipervínculo" xfId="48290" builtinId="8" hidden="1"/>
    <cellStyle name="Hipervínculo" xfId="48292" builtinId="8" hidden="1"/>
    <cellStyle name="Hipervínculo" xfId="48294" builtinId="8" hidden="1"/>
    <cellStyle name="Hipervínculo" xfId="48296" builtinId="8" hidden="1"/>
    <cellStyle name="Hipervínculo" xfId="48298" builtinId="8" hidden="1"/>
    <cellStyle name="Hipervínculo" xfId="48300" builtinId="8" hidden="1"/>
    <cellStyle name="Hipervínculo" xfId="48302" builtinId="8" hidden="1"/>
    <cellStyle name="Hipervínculo" xfId="48304" builtinId="8" hidden="1"/>
    <cellStyle name="Hipervínculo" xfId="48306" builtinId="8" hidden="1"/>
    <cellStyle name="Hipervínculo" xfId="48308" builtinId="8" hidden="1"/>
    <cellStyle name="Hipervínculo" xfId="48310" builtinId="8" hidden="1"/>
    <cellStyle name="Hipervínculo" xfId="48312" builtinId="8" hidden="1"/>
    <cellStyle name="Hipervínculo" xfId="48314" builtinId="8" hidden="1"/>
    <cellStyle name="Hipervínculo" xfId="48316" builtinId="8" hidden="1"/>
    <cellStyle name="Hipervínculo" xfId="48318" builtinId="8" hidden="1"/>
    <cellStyle name="Hipervínculo" xfId="48320" builtinId="8" hidden="1"/>
    <cellStyle name="Hipervínculo" xfId="48322" builtinId="8" hidden="1"/>
    <cellStyle name="Hipervínculo" xfId="48324" builtinId="8" hidden="1"/>
    <cellStyle name="Hipervínculo" xfId="48326" builtinId="8" hidden="1"/>
    <cellStyle name="Hipervínculo" xfId="48328" builtinId="8" hidden="1"/>
    <cellStyle name="Hipervínculo" xfId="48330" builtinId="8" hidden="1"/>
    <cellStyle name="Hipervínculo" xfId="48332" builtinId="8" hidden="1"/>
    <cellStyle name="Hipervínculo" xfId="48334" builtinId="8" hidden="1"/>
    <cellStyle name="Hipervínculo" xfId="48336" builtinId="8" hidden="1"/>
    <cellStyle name="Hipervínculo" xfId="48338" builtinId="8" hidden="1"/>
    <cellStyle name="Hipervínculo" xfId="48340" builtinId="8" hidden="1"/>
    <cellStyle name="Hipervínculo" xfId="48342" builtinId="8" hidden="1"/>
    <cellStyle name="Hipervínculo" xfId="48344" builtinId="8" hidden="1"/>
    <cellStyle name="Hipervínculo" xfId="48346" builtinId="8" hidden="1"/>
    <cellStyle name="Hipervínculo" xfId="48348" builtinId="8" hidden="1"/>
    <cellStyle name="Hipervínculo" xfId="48350" builtinId="8" hidden="1"/>
    <cellStyle name="Hipervínculo" xfId="48352" builtinId="8" hidden="1"/>
    <cellStyle name="Hipervínculo" xfId="48354" builtinId="8" hidden="1"/>
    <cellStyle name="Hipervínculo" xfId="48356" builtinId="8" hidden="1"/>
    <cellStyle name="Hipervínculo" xfId="48358" builtinId="8" hidden="1"/>
    <cellStyle name="Hipervínculo" xfId="48360" builtinId="8" hidden="1"/>
    <cellStyle name="Hipervínculo" xfId="48362" builtinId="8" hidden="1"/>
    <cellStyle name="Hipervínculo" xfId="48364" builtinId="8" hidden="1"/>
    <cellStyle name="Hipervínculo" xfId="48366" builtinId="8" hidden="1"/>
    <cellStyle name="Hipervínculo" xfId="48368" builtinId="8" hidden="1"/>
    <cellStyle name="Hipervínculo" xfId="48370" builtinId="8" hidden="1"/>
    <cellStyle name="Hipervínculo" xfId="48372" builtinId="8" hidden="1"/>
    <cellStyle name="Hipervínculo" xfId="48374" builtinId="8" hidden="1"/>
    <cellStyle name="Hipervínculo" xfId="48376" builtinId="8" hidden="1"/>
    <cellStyle name="Hipervínculo" xfId="48378" builtinId="8" hidden="1"/>
    <cellStyle name="Hipervínculo" xfId="48380" builtinId="8" hidden="1"/>
    <cellStyle name="Hipervínculo" xfId="48382" builtinId="8" hidden="1"/>
    <cellStyle name="Hipervínculo" xfId="48384" builtinId="8" hidden="1"/>
    <cellStyle name="Hipervínculo" xfId="48386" builtinId="8" hidden="1"/>
    <cellStyle name="Hipervínculo" xfId="48388" builtinId="8" hidden="1"/>
    <cellStyle name="Hipervínculo" xfId="48390" builtinId="8" hidden="1"/>
    <cellStyle name="Hipervínculo" xfId="48392" builtinId="8" hidden="1"/>
    <cellStyle name="Hipervínculo" xfId="48394" builtinId="8" hidden="1"/>
    <cellStyle name="Hipervínculo" xfId="48396" builtinId="8" hidden="1"/>
    <cellStyle name="Hipervínculo" xfId="48398" builtinId="8" hidden="1"/>
    <cellStyle name="Hipervínculo" xfId="48400" builtinId="8" hidden="1"/>
    <cellStyle name="Hipervínculo" xfId="48402" builtinId="8" hidden="1"/>
    <cellStyle name="Hipervínculo" xfId="48404" builtinId="8" hidden="1"/>
    <cellStyle name="Hipervínculo" xfId="48406" builtinId="8" hidden="1"/>
    <cellStyle name="Hipervínculo" xfId="48408" builtinId="8" hidden="1"/>
    <cellStyle name="Hipervínculo" xfId="48410" builtinId="8" hidden="1"/>
    <cellStyle name="Hipervínculo" xfId="48412" builtinId="8" hidden="1"/>
    <cellStyle name="Hipervínculo" xfId="48414" builtinId="8" hidden="1"/>
    <cellStyle name="Hipervínculo" xfId="48416" builtinId="8" hidden="1"/>
    <cellStyle name="Hipervínculo" xfId="48418" builtinId="8" hidden="1"/>
    <cellStyle name="Hipervínculo" xfId="48420" builtinId="8" hidden="1"/>
    <cellStyle name="Hipervínculo" xfId="48422" builtinId="8" hidden="1"/>
    <cellStyle name="Hipervínculo" xfId="48424" builtinId="8" hidden="1"/>
    <cellStyle name="Hipervínculo" xfId="48426" builtinId="8" hidden="1"/>
    <cellStyle name="Hipervínculo" xfId="48428" builtinId="8" hidden="1"/>
    <cellStyle name="Hipervínculo" xfId="48430" builtinId="8" hidden="1"/>
    <cellStyle name="Hipervínculo" xfId="48432" builtinId="8" hidden="1"/>
    <cellStyle name="Hipervínculo" xfId="48434" builtinId="8" hidden="1"/>
    <cellStyle name="Hipervínculo" xfId="48436" builtinId="8" hidden="1"/>
    <cellStyle name="Hipervínculo" xfId="48438" builtinId="8" hidden="1"/>
    <cellStyle name="Hipervínculo" xfId="48440" builtinId="8" hidden="1"/>
    <cellStyle name="Hipervínculo" xfId="48442" builtinId="8" hidden="1"/>
    <cellStyle name="Hipervínculo" xfId="48444" builtinId="8" hidden="1"/>
    <cellStyle name="Hipervínculo" xfId="48446" builtinId="8" hidden="1"/>
    <cellStyle name="Hipervínculo" xfId="48448" builtinId="8" hidden="1"/>
    <cellStyle name="Hipervínculo" xfId="48450" builtinId="8" hidden="1"/>
    <cellStyle name="Hipervínculo" xfId="48452" builtinId="8" hidden="1"/>
    <cellStyle name="Hipervínculo" xfId="48454" builtinId="8" hidden="1"/>
    <cellStyle name="Hipervínculo" xfId="48456" builtinId="8" hidden="1"/>
    <cellStyle name="Hipervínculo" xfId="48458" builtinId="8" hidden="1"/>
    <cellStyle name="Hipervínculo" xfId="48460" builtinId="8" hidden="1"/>
    <cellStyle name="Hipervínculo" xfId="48462" builtinId="8" hidden="1"/>
    <cellStyle name="Hipervínculo" xfId="48464" builtinId="8" hidden="1"/>
    <cellStyle name="Hipervínculo" xfId="48466" builtinId="8" hidden="1"/>
    <cellStyle name="Hipervínculo" xfId="48468" builtinId="8" hidden="1"/>
    <cellStyle name="Hipervínculo" xfId="48470" builtinId="8" hidden="1"/>
    <cellStyle name="Hipervínculo" xfId="48472" builtinId="8" hidden="1"/>
    <cellStyle name="Hipervínculo" xfId="48474" builtinId="8" hidden="1"/>
    <cellStyle name="Hipervínculo" xfId="48476" builtinId="8" hidden="1"/>
    <cellStyle name="Hipervínculo" xfId="48478" builtinId="8" hidden="1"/>
    <cellStyle name="Hipervínculo" xfId="48480" builtinId="8" hidden="1"/>
    <cellStyle name="Hipervínculo" xfId="48482" builtinId="8" hidden="1"/>
    <cellStyle name="Hipervínculo" xfId="48484" builtinId="8" hidden="1"/>
    <cellStyle name="Hipervínculo" xfId="48486" builtinId="8" hidden="1"/>
    <cellStyle name="Hipervínculo" xfId="48488" builtinId="8" hidden="1"/>
    <cellStyle name="Hipervínculo" xfId="48490" builtinId="8" hidden="1"/>
    <cellStyle name="Hipervínculo" xfId="48492" builtinId="8" hidden="1"/>
    <cellStyle name="Hipervínculo" xfId="48494" builtinId="8" hidden="1"/>
    <cellStyle name="Hipervínculo" xfId="48496" builtinId="8" hidden="1"/>
    <cellStyle name="Hipervínculo" xfId="48498" builtinId="8" hidden="1"/>
    <cellStyle name="Hipervínculo" xfId="48500" builtinId="8" hidden="1"/>
    <cellStyle name="Hipervínculo" xfId="48502" builtinId="8" hidden="1"/>
    <cellStyle name="Hipervínculo" xfId="48504" builtinId="8" hidden="1"/>
    <cellStyle name="Hipervínculo" xfId="48506" builtinId="8" hidden="1"/>
    <cellStyle name="Hipervínculo" xfId="48508" builtinId="8" hidden="1"/>
    <cellStyle name="Hipervínculo" xfId="48510" builtinId="8" hidden="1"/>
    <cellStyle name="Hipervínculo" xfId="48512" builtinId="8" hidden="1"/>
    <cellStyle name="Hipervínculo" xfId="48514" builtinId="8" hidden="1"/>
    <cellStyle name="Hipervínculo" xfId="48516" builtinId="8" hidden="1"/>
    <cellStyle name="Hipervínculo" xfId="48518" builtinId="8" hidden="1"/>
    <cellStyle name="Hipervínculo" xfId="48520" builtinId="8" hidden="1"/>
    <cellStyle name="Hipervínculo" xfId="48522" builtinId="8" hidden="1"/>
    <cellStyle name="Hipervínculo" xfId="48524" builtinId="8" hidden="1"/>
    <cellStyle name="Hipervínculo" xfId="48526" builtinId="8" hidden="1"/>
    <cellStyle name="Hipervínculo" xfId="48528" builtinId="8" hidden="1"/>
    <cellStyle name="Hipervínculo" xfId="48530" builtinId="8" hidden="1"/>
    <cellStyle name="Hipervínculo" xfId="48532" builtinId="8" hidden="1"/>
    <cellStyle name="Hipervínculo" xfId="48534" builtinId="8" hidden="1"/>
    <cellStyle name="Hipervínculo" xfId="48536" builtinId="8" hidden="1"/>
    <cellStyle name="Hipervínculo" xfId="48538" builtinId="8" hidden="1"/>
    <cellStyle name="Hipervínculo" xfId="48540" builtinId="8" hidden="1"/>
    <cellStyle name="Hipervínculo" xfId="48542" builtinId="8" hidden="1"/>
    <cellStyle name="Hipervínculo" xfId="48544" builtinId="8" hidden="1"/>
    <cellStyle name="Hipervínculo" xfId="48546" builtinId="8" hidden="1"/>
    <cellStyle name="Hipervínculo" xfId="48548" builtinId="8" hidden="1"/>
    <cellStyle name="Hipervínculo" xfId="48550" builtinId="8" hidden="1"/>
    <cellStyle name="Hipervínculo" xfId="48552" builtinId="8" hidden="1"/>
    <cellStyle name="Hipervínculo" xfId="48554" builtinId="8" hidden="1"/>
    <cellStyle name="Hipervínculo" xfId="48556" builtinId="8" hidden="1"/>
    <cellStyle name="Hipervínculo" xfId="48558" builtinId="8" hidden="1"/>
    <cellStyle name="Hipervínculo" xfId="48560" builtinId="8" hidden="1"/>
    <cellStyle name="Hipervínculo" xfId="48562" builtinId="8" hidden="1"/>
    <cellStyle name="Hipervínculo" xfId="48564" builtinId="8" hidden="1"/>
    <cellStyle name="Hipervínculo" xfId="48566" builtinId="8" hidden="1"/>
    <cellStyle name="Hipervínculo" xfId="48568" builtinId="8" hidden="1"/>
    <cellStyle name="Hipervínculo" xfId="48570" builtinId="8" hidden="1"/>
    <cellStyle name="Hipervínculo" xfId="48572" builtinId="8" hidden="1"/>
    <cellStyle name="Hipervínculo" xfId="48574" builtinId="8" hidden="1"/>
    <cellStyle name="Hipervínculo" xfId="48576" builtinId="8" hidden="1"/>
    <cellStyle name="Hipervínculo" xfId="48578" builtinId="8" hidden="1"/>
    <cellStyle name="Hipervínculo" xfId="48580" builtinId="8" hidden="1"/>
    <cellStyle name="Hipervínculo" xfId="48582" builtinId="8" hidden="1"/>
    <cellStyle name="Hipervínculo" xfId="48584" builtinId="8" hidden="1"/>
    <cellStyle name="Hipervínculo" xfId="48586" builtinId="8" hidden="1"/>
    <cellStyle name="Hipervínculo" xfId="48588" builtinId="8" hidden="1"/>
    <cellStyle name="Hipervínculo" xfId="48590" builtinId="8" hidden="1"/>
    <cellStyle name="Hipervínculo" xfId="48592" builtinId="8" hidden="1"/>
    <cellStyle name="Hipervínculo" xfId="48594" builtinId="8" hidden="1"/>
    <cellStyle name="Hipervínculo" xfId="48596" builtinId="8" hidden="1"/>
    <cellStyle name="Hipervínculo" xfId="48598" builtinId="8" hidden="1"/>
    <cellStyle name="Hipervínculo" xfId="48600" builtinId="8" hidden="1"/>
    <cellStyle name="Hipervínculo" xfId="48602" builtinId="8" hidden="1"/>
    <cellStyle name="Hipervínculo" xfId="48604" builtinId="8" hidden="1"/>
    <cellStyle name="Hipervínculo" xfId="48606" builtinId="8" hidden="1"/>
    <cellStyle name="Hipervínculo" xfId="48608" builtinId="8" hidden="1"/>
    <cellStyle name="Hipervínculo" xfId="48610" builtinId="8" hidden="1"/>
    <cellStyle name="Hipervínculo" xfId="48612" builtinId="8" hidden="1"/>
    <cellStyle name="Hipervínculo" xfId="48614" builtinId="8" hidden="1"/>
    <cellStyle name="Hipervínculo" xfId="48616" builtinId="8" hidden="1"/>
    <cellStyle name="Hipervínculo" xfId="48618" builtinId="8" hidden="1"/>
    <cellStyle name="Hipervínculo" xfId="48620" builtinId="8" hidden="1"/>
    <cellStyle name="Hipervínculo" xfId="48622" builtinId="8" hidden="1"/>
    <cellStyle name="Hipervínculo" xfId="48624" builtinId="8" hidden="1"/>
    <cellStyle name="Hipervínculo" xfId="48626" builtinId="8" hidden="1"/>
    <cellStyle name="Hipervínculo" xfId="48628" builtinId="8" hidden="1"/>
    <cellStyle name="Hipervínculo" xfId="48630" builtinId="8" hidden="1"/>
    <cellStyle name="Hipervínculo" xfId="48632" builtinId="8" hidden="1"/>
    <cellStyle name="Hipervínculo" xfId="48634" builtinId="8" hidden="1"/>
    <cellStyle name="Hipervínculo" xfId="48636" builtinId="8" hidden="1"/>
    <cellStyle name="Hipervínculo" xfId="48638" builtinId="8" hidden="1"/>
    <cellStyle name="Hipervínculo" xfId="48640" builtinId="8" hidden="1"/>
    <cellStyle name="Hipervínculo" xfId="48642" builtinId="8" hidden="1"/>
    <cellStyle name="Hipervínculo" xfId="48644" builtinId="8" hidden="1"/>
    <cellStyle name="Hipervínculo" xfId="48646" builtinId="8" hidden="1"/>
    <cellStyle name="Hipervínculo" xfId="48648" builtinId="8" hidden="1"/>
    <cellStyle name="Hipervínculo" xfId="48650" builtinId="8" hidden="1"/>
    <cellStyle name="Hipervínculo" xfId="48652" builtinId="8" hidden="1"/>
    <cellStyle name="Hipervínculo" xfId="48654" builtinId="8" hidden="1"/>
    <cellStyle name="Hipervínculo" xfId="48656" builtinId="8" hidden="1"/>
    <cellStyle name="Hipervínculo" xfId="48658" builtinId="8" hidden="1"/>
    <cellStyle name="Hipervínculo" xfId="48660" builtinId="8" hidden="1"/>
    <cellStyle name="Hipervínculo" xfId="48662" builtinId="8" hidden="1"/>
    <cellStyle name="Hipervínculo" xfId="48664" builtinId="8" hidden="1"/>
    <cellStyle name="Hipervínculo" xfId="48666" builtinId="8" hidden="1"/>
    <cellStyle name="Hipervínculo" xfId="48668" builtinId="8" hidden="1"/>
    <cellStyle name="Hipervínculo" xfId="48670" builtinId="8" hidden="1"/>
    <cellStyle name="Hipervínculo" xfId="48672" builtinId="8" hidden="1"/>
    <cellStyle name="Hipervínculo" xfId="48674" builtinId="8" hidden="1"/>
    <cellStyle name="Hipervínculo" xfId="48676" builtinId="8" hidden="1"/>
    <cellStyle name="Hipervínculo" xfId="48678" builtinId="8" hidden="1"/>
    <cellStyle name="Hipervínculo" xfId="48680" builtinId="8" hidden="1"/>
    <cellStyle name="Hipervínculo" xfId="48682" builtinId="8" hidden="1"/>
    <cellStyle name="Hipervínculo" xfId="48684" builtinId="8" hidden="1"/>
    <cellStyle name="Hipervínculo" xfId="48686" builtinId="8" hidden="1"/>
    <cellStyle name="Hipervínculo" xfId="48688" builtinId="8" hidden="1"/>
    <cellStyle name="Hipervínculo" xfId="48690" builtinId="8" hidden="1"/>
    <cellStyle name="Hipervínculo" xfId="48692" builtinId="8" hidden="1"/>
    <cellStyle name="Hipervínculo" xfId="48694" builtinId="8" hidden="1"/>
    <cellStyle name="Hipervínculo" xfId="48696" builtinId="8" hidden="1"/>
    <cellStyle name="Hipervínculo" xfId="48698" builtinId="8" hidden="1"/>
    <cellStyle name="Hipervínculo" xfId="48700" builtinId="8" hidden="1"/>
    <cellStyle name="Hipervínculo" xfId="48702" builtinId="8" hidden="1"/>
    <cellStyle name="Hipervínculo" xfId="48704" builtinId="8" hidden="1"/>
    <cellStyle name="Hipervínculo" xfId="48706" builtinId="8" hidden="1"/>
    <cellStyle name="Hipervínculo" xfId="48708" builtinId="8" hidden="1"/>
    <cellStyle name="Hipervínculo" xfId="48710" builtinId="8" hidden="1"/>
    <cellStyle name="Hipervínculo" xfId="48712" builtinId="8" hidden="1"/>
    <cellStyle name="Hipervínculo" xfId="48714" builtinId="8" hidden="1"/>
    <cellStyle name="Hipervínculo" xfId="48716" builtinId="8" hidden="1"/>
    <cellStyle name="Hipervínculo" xfId="48718" builtinId="8" hidden="1"/>
    <cellStyle name="Hipervínculo" xfId="48720" builtinId="8" hidden="1"/>
    <cellStyle name="Hipervínculo" xfId="48722" builtinId="8" hidden="1"/>
    <cellStyle name="Hipervínculo" xfId="48724" builtinId="8" hidden="1"/>
    <cellStyle name="Hipervínculo" xfId="48726" builtinId="8" hidden="1"/>
    <cellStyle name="Hipervínculo" xfId="48728" builtinId="8" hidden="1"/>
    <cellStyle name="Hipervínculo" xfId="48730" builtinId="8" hidden="1"/>
    <cellStyle name="Hipervínculo" xfId="48732" builtinId="8" hidden="1"/>
    <cellStyle name="Hipervínculo" xfId="48734" builtinId="8" hidden="1"/>
    <cellStyle name="Hipervínculo" xfId="48736" builtinId="8" hidden="1"/>
    <cellStyle name="Hipervínculo" xfId="48738" builtinId="8" hidden="1"/>
    <cellStyle name="Hipervínculo" xfId="48740" builtinId="8" hidden="1"/>
    <cellStyle name="Hipervínculo" xfId="48742" builtinId="8" hidden="1"/>
    <cellStyle name="Hipervínculo" xfId="48744" builtinId="8" hidden="1"/>
    <cellStyle name="Hipervínculo" xfId="48746" builtinId="8" hidden="1"/>
    <cellStyle name="Hipervínculo" xfId="48748" builtinId="8" hidden="1"/>
    <cellStyle name="Hipervínculo" xfId="48750" builtinId="8" hidden="1"/>
    <cellStyle name="Hipervínculo" xfId="48752" builtinId="8" hidden="1"/>
    <cellStyle name="Hipervínculo" xfId="48754" builtinId="8" hidden="1"/>
    <cellStyle name="Hipervínculo" xfId="48756" builtinId="8" hidden="1"/>
    <cellStyle name="Hipervínculo" xfId="48758" builtinId="8" hidden="1"/>
    <cellStyle name="Hipervínculo" xfId="48760" builtinId="8" hidden="1"/>
    <cellStyle name="Hipervínculo" xfId="48762" builtinId="8" hidden="1"/>
    <cellStyle name="Hipervínculo" xfId="48764" builtinId="8" hidden="1"/>
    <cellStyle name="Hipervínculo" xfId="48766" builtinId="8" hidden="1"/>
    <cellStyle name="Hipervínculo" xfId="48768" builtinId="8" hidden="1"/>
    <cellStyle name="Hipervínculo" xfId="48770" builtinId="8" hidden="1"/>
    <cellStyle name="Hipervínculo" xfId="48772" builtinId="8" hidden="1"/>
    <cellStyle name="Hipervínculo" xfId="48774" builtinId="8" hidden="1"/>
    <cellStyle name="Hipervínculo" xfId="48776" builtinId="8" hidden="1"/>
    <cellStyle name="Hipervínculo" xfId="48778" builtinId="8" hidden="1"/>
    <cellStyle name="Hipervínculo" xfId="48780" builtinId="8" hidden="1"/>
    <cellStyle name="Hipervínculo" xfId="48782" builtinId="8" hidden="1"/>
    <cellStyle name="Hipervínculo" xfId="48784" builtinId="8" hidden="1"/>
    <cellStyle name="Hipervínculo" xfId="48786" builtinId="8" hidden="1"/>
    <cellStyle name="Hipervínculo" xfId="48788" builtinId="8" hidden="1"/>
    <cellStyle name="Hipervínculo" xfId="48790" builtinId="8" hidden="1"/>
    <cellStyle name="Hipervínculo" xfId="48792" builtinId="8" hidden="1"/>
    <cellStyle name="Hipervínculo" xfId="48794" builtinId="8" hidden="1"/>
    <cellStyle name="Hipervínculo" xfId="48796" builtinId="8" hidden="1"/>
    <cellStyle name="Hipervínculo" xfId="48798" builtinId="8" hidden="1"/>
    <cellStyle name="Hipervínculo" xfId="48800" builtinId="8" hidden="1"/>
    <cellStyle name="Hipervínculo" xfId="48802" builtinId="8" hidden="1"/>
    <cellStyle name="Hipervínculo" xfId="48804" builtinId="8" hidden="1"/>
    <cellStyle name="Hipervínculo" xfId="48806" builtinId="8" hidden="1"/>
    <cellStyle name="Hipervínculo" xfId="48808" builtinId="8" hidden="1"/>
    <cellStyle name="Hipervínculo" xfId="48810" builtinId="8" hidden="1"/>
    <cellStyle name="Hipervínculo" xfId="48812" builtinId="8" hidden="1"/>
    <cellStyle name="Hipervínculo" xfId="48814" builtinId="8" hidden="1"/>
    <cellStyle name="Hipervínculo" xfId="48816" builtinId="8" hidden="1"/>
    <cellStyle name="Hipervínculo" xfId="48818" builtinId="8" hidden="1"/>
    <cellStyle name="Hipervínculo" xfId="48820" builtinId="8" hidden="1"/>
    <cellStyle name="Hipervínculo" xfId="48822" builtinId="8" hidden="1"/>
    <cellStyle name="Hipervínculo" xfId="48824" builtinId="8" hidden="1"/>
    <cellStyle name="Hipervínculo" xfId="48826" builtinId="8" hidden="1"/>
    <cellStyle name="Hipervínculo" xfId="48828" builtinId="8" hidden="1"/>
    <cellStyle name="Hipervínculo" xfId="48830" builtinId="8" hidden="1"/>
    <cellStyle name="Hipervínculo" xfId="48832" builtinId="8" hidden="1"/>
    <cellStyle name="Hipervínculo" xfId="48834" builtinId="8" hidden="1"/>
    <cellStyle name="Hipervínculo" xfId="48836" builtinId="8" hidden="1"/>
    <cellStyle name="Hipervínculo" xfId="48838" builtinId="8" hidden="1"/>
    <cellStyle name="Hipervínculo" xfId="48840" builtinId="8" hidden="1"/>
    <cellStyle name="Hipervínculo" xfId="48842" builtinId="8" hidden="1"/>
    <cellStyle name="Hipervínculo" xfId="48844" builtinId="8" hidden="1"/>
    <cellStyle name="Hipervínculo" xfId="48846" builtinId="8" hidden="1"/>
    <cellStyle name="Hipervínculo" xfId="48848" builtinId="8" hidden="1"/>
    <cellStyle name="Hipervínculo" xfId="48850" builtinId="8" hidden="1"/>
    <cellStyle name="Hipervínculo" xfId="48852" builtinId="8" hidden="1"/>
    <cellStyle name="Hipervínculo" xfId="48854" builtinId="8" hidden="1"/>
    <cellStyle name="Hipervínculo" xfId="48856" builtinId="8" hidden="1"/>
    <cellStyle name="Hipervínculo" xfId="48858" builtinId="8" hidden="1"/>
    <cellStyle name="Hipervínculo" xfId="48860" builtinId="8" hidden="1"/>
    <cellStyle name="Hipervínculo" xfId="48862" builtinId="8" hidden="1"/>
    <cellStyle name="Hipervínculo" xfId="48864" builtinId="8" hidden="1"/>
    <cellStyle name="Hipervínculo" xfId="48866" builtinId="8" hidden="1"/>
    <cellStyle name="Hipervínculo" xfId="48868" builtinId="8" hidden="1"/>
    <cellStyle name="Hipervínculo" xfId="48870" builtinId="8" hidden="1"/>
    <cellStyle name="Hipervínculo" xfId="48872" builtinId="8" hidden="1"/>
    <cellStyle name="Hipervínculo" xfId="48874" builtinId="8" hidden="1"/>
    <cellStyle name="Hipervínculo" xfId="48876" builtinId="8" hidden="1"/>
    <cellStyle name="Hipervínculo" xfId="48878" builtinId="8" hidden="1"/>
    <cellStyle name="Hipervínculo" xfId="48880" builtinId="8" hidden="1"/>
    <cellStyle name="Hipervínculo" xfId="48882" builtinId="8" hidden="1"/>
    <cellStyle name="Hipervínculo" xfId="48884" builtinId="8" hidden="1"/>
    <cellStyle name="Hipervínculo" xfId="48886" builtinId="8" hidden="1"/>
    <cellStyle name="Hipervínculo" xfId="48888" builtinId="8" hidden="1"/>
    <cellStyle name="Hipervínculo" xfId="48890" builtinId="8" hidden="1"/>
    <cellStyle name="Hipervínculo" xfId="48892" builtinId="8" hidden="1"/>
    <cellStyle name="Hipervínculo" xfId="48894" builtinId="8" hidden="1"/>
    <cellStyle name="Hipervínculo" xfId="48896" builtinId="8" hidden="1"/>
    <cellStyle name="Hipervínculo" xfId="48898" builtinId="8" hidden="1"/>
    <cellStyle name="Hipervínculo" xfId="48900" builtinId="8" hidden="1"/>
    <cellStyle name="Hipervínculo" xfId="48902" builtinId="8" hidden="1"/>
    <cellStyle name="Hipervínculo" xfId="48904" builtinId="8" hidden="1"/>
    <cellStyle name="Hipervínculo" xfId="48906" builtinId="8" hidden="1"/>
    <cellStyle name="Hipervínculo" xfId="48908" builtinId="8" hidden="1"/>
    <cellStyle name="Hipervínculo" xfId="48910" builtinId="8" hidden="1"/>
    <cellStyle name="Hipervínculo" xfId="48912" builtinId="8" hidden="1"/>
    <cellStyle name="Hipervínculo" xfId="48914" builtinId="8" hidden="1"/>
    <cellStyle name="Hipervínculo" xfId="48916" builtinId="8" hidden="1"/>
    <cellStyle name="Hipervínculo" xfId="48918" builtinId="8" hidden="1"/>
    <cellStyle name="Hipervínculo" xfId="48920" builtinId="8" hidden="1"/>
    <cellStyle name="Hipervínculo" xfId="48922" builtinId="8" hidden="1"/>
    <cellStyle name="Hipervínculo" xfId="48924" builtinId="8" hidden="1"/>
    <cellStyle name="Hipervínculo" xfId="48926" builtinId="8" hidden="1"/>
    <cellStyle name="Hipervínculo" xfId="48928" builtinId="8" hidden="1"/>
    <cellStyle name="Hipervínculo" xfId="48930" builtinId="8" hidden="1"/>
    <cellStyle name="Hipervínculo" xfId="48932" builtinId="8" hidden="1"/>
    <cellStyle name="Hipervínculo" xfId="48934" builtinId="8" hidden="1"/>
    <cellStyle name="Hipervínculo" xfId="48936" builtinId="8" hidden="1"/>
    <cellStyle name="Hipervínculo" xfId="48938" builtinId="8" hidden="1"/>
    <cellStyle name="Hipervínculo" xfId="48940" builtinId="8" hidden="1"/>
    <cellStyle name="Hipervínculo" xfId="48942" builtinId="8" hidden="1"/>
    <cellStyle name="Hipervínculo" xfId="48944" builtinId="8" hidden="1"/>
    <cellStyle name="Hipervínculo" xfId="48946" builtinId="8" hidden="1"/>
    <cellStyle name="Hipervínculo" xfId="48948" builtinId="8" hidden="1"/>
    <cellStyle name="Hipervínculo" xfId="48950" builtinId="8" hidden="1"/>
    <cellStyle name="Hipervínculo" xfId="48952" builtinId="8" hidden="1"/>
    <cellStyle name="Hipervínculo" xfId="48954" builtinId="8" hidden="1"/>
    <cellStyle name="Hipervínculo" xfId="48956" builtinId="8" hidden="1"/>
    <cellStyle name="Hipervínculo" xfId="48958" builtinId="8" hidden="1"/>
    <cellStyle name="Hipervínculo" xfId="48960" builtinId="8" hidden="1"/>
    <cellStyle name="Hipervínculo" xfId="48962" builtinId="8" hidden="1"/>
    <cellStyle name="Hipervínculo" xfId="48964" builtinId="8" hidden="1"/>
    <cellStyle name="Hipervínculo" xfId="48966" builtinId="8" hidden="1"/>
    <cellStyle name="Hipervínculo" xfId="48968" builtinId="8" hidden="1"/>
    <cellStyle name="Hipervínculo" xfId="48970" builtinId="8" hidden="1"/>
    <cellStyle name="Hipervínculo" xfId="48972" builtinId="8" hidden="1"/>
    <cellStyle name="Hipervínculo" xfId="48974" builtinId="8" hidden="1"/>
    <cellStyle name="Hipervínculo" xfId="48976" builtinId="8" hidden="1"/>
    <cellStyle name="Hipervínculo" xfId="48978" builtinId="8" hidden="1"/>
    <cellStyle name="Hipervínculo" xfId="48980" builtinId="8" hidden="1"/>
    <cellStyle name="Hipervínculo" xfId="48982" builtinId="8" hidden="1"/>
    <cellStyle name="Hipervínculo" xfId="48984" builtinId="8" hidden="1"/>
    <cellStyle name="Hipervínculo" xfId="48986" builtinId="8" hidden="1"/>
    <cellStyle name="Hipervínculo" xfId="48988" builtinId="8" hidden="1"/>
    <cellStyle name="Hipervínculo" xfId="48990" builtinId="8" hidden="1"/>
    <cellStyle name="Hipervínculo" xfId="48992" builtinId="8" hidden="1"/>
    <cellStyle name="Hipervínculo" xfId="48994" builtinId="8" hidden="1"/>
    <cellStyle name="Hipervínculo" xfId="48996" builtinId="8" hidden="1"/>
    <cellStyle name="Hipervínculo" xfId="48998" builtinId="8" hidden="1"/>
    <cellStyle name="Hipervínculo" xfId="49000" builtinId="8" hidden="1"/>
    <cellStyle name="Hipervínculo" xfId="49002" builtinId="8" hidden="1"/>
    <cellStyle name="Hipervínculo" xfId="49004" builtinId="8" hidden="1"/>
    <cellStyle name="Hipervínculo" xfId="49006" builtinId="8" hidden="1"/>
    <cellStyle name="Hipervínculo" xfId="49008" builtinId="8" hidden="1"/>
    <cellStyle name="Hipervínculo" xfId="49010" builtinId="8" hidden="1"/>
    <cellStyle name="Hipervínculo" xfId="49012" builtinId="8" hidden="1"/>
    <cellStyle name="Hipervínculo" xfId="49014" builtinId="8" hidden="1"/>
    <cellStyle name="Hipervínculo" xfId="49016" builtinId="8" hidden="1"/>
    <cellStyle name="Hipervínculo" xfId="49018" builtinId="8" hidden="1"/>
    <cellStyle name="Hipervínculo" xfId="49020" builtinId="8" hidden="1"/>
    <cellStyle name="Hipervínculo" xfId="49022" builtinId="8" hidden="1"/>
    <cellStyle name="Hipervínculo" xfId="49024" builtinId="8" hidden="1"/>
    <cellStyle name="Hipervínculo" xfId="49026" builtinId="8" hidden="1"/>
    <cellStyle name="Hipervínculo" xfId="49028" builtinId="8" hidden="1"/>
    <cellStyle name="Hipervínculo" xfId="49030" builtinId="8" hidden="1"/>
    <cellStyle name="Hipervínculo" xfId="49032" builtinId="8" hidden="1"/>
    <cellStyle name="Hipervínculo" xfId="49034" builtinId="8" hidden="1"/>
    <cellStyle name="Hipervínculo" xfId="49036" builtinId="8" hidden="1"/>
    <cellStyle name="Hipervínculo" xfId="49038" builtinId="8" hidden="1"/>
    <cellStyle name="Hipervínculo" xfId="49040" builtinId="8" hidden="1"/>
    <cellStyle name="Hipervínculo" xfId="49042" builtinId="8" hidden="1"/>
    <cellStyle name="Hipervínculo" xfId="49044" builtinId="8" hidden="1"/>
    <cellStyle name="Hipervínculo" xfId="49046" builtinId="8" hidden="1"/>
    <cellStyle name="Hipervínculo" xfId="49048" builtinId="8" hidden="1"/>
    <cellStyle name="Hipervínculo" xfId="49050" builtinId="8" hidden="1"/>
    <cellStyle name="Hipervínculo" xfId="49052" builtinId="8" hidden="1"/>
    <cellStyle name="Hipervínculo" xfId="49054" builtinId="8" hidden="1"/>
    <cellStyle name="Hipervínculo" xfId="49056" builtinId="8" hidden="1"/>
    <cellStyle name="Hipervínculo" xfId="49058" builtinId="8" hidden="1"/>
    <cellStyle name="Hipervínculo" xfId="49060" builtinId="8" hidden="1"/>
    <cellStyle name="Hipervínculo" xfId="49062" builtinId="8" hidden="1"/>
    <cellStyle name="Hipervínculo" xfId="49064" builtinId="8" hidden="1"/>
    <cellStyle name="Hipervínculo" xfId="49066" builtinId="8" hidden="1"/>
    <cellStyle name="Hipervínculo" xfId="49068" builtinId="8" hidden="1"/>
    <cellStyle name="Hipervínculo" xfId="49070" builtinId="8" hidden="1"/>
    <cellStyle name="Hipervínculo" xfId="49072" builtinId="8" hidden="1"/>
    <cellStyle name="Hipervínculo" xfId="49074" builtinId="8" hidden="1"/>
    <cellStyle name="Hipervínculo" xfId="49076" builtinId="8" hidden="1"/>
    <cellStyle name="Hipervínculo" xfId="49078" builtinId="8" hidden="1"/>
    <cellStyle name="Hipervínculo" xfId="49080" builtinId="8" hidden="1"/>
    <cellStyle name="Hipervínculo" xfId="49082" builtinId="8" hidden="1"/>
    <cellStyle name="Hipervínculo" xfId="49084" builtinId="8" hidden="1"/>
    <cellStyle name="Hipervínculo" xfId="49086" builtinId="8" hidden="1"/>
    <cellStyle name="Hipervínculo" xfId="49088" builtinId="8" hidden="1"/>
    <cellStyle name="Hipervínculo" xfId="49090" builtinId="8" hidden="1"/>
    <cellStyle name="Hipervínculo" xfId="49092" builtinId="8" hidden="1"/>
    <cellStyle name="Hipervínculo" xfId="49094" builtinId="8" hidden="1"/>
    <cellStyle name="Hipervínculo" xfId="49096" builtinId="8" hidden="1"/>
    <cellStyle name="Hipervínculo" xfId="49098" builtinId="8" hidden="1"/>
    <cellStyle name="Hipervínculo" xfId="49100" builtinId="8" hidden="1"/>
    <cellStyle name="Hipervínculo" xfId="49102" builtinId="8" hidden="1"/>
    <cellStyle name="Hipervínculo" xfId="49104" builtinId="8" hidden="1"/>
    <cellStyle name="Hipervínculo" xfId="49106" builtinId="8" hidden="1"/>
    <cellStyle name="Hipervínculo" xfId="49108" builtinId="8" hidden="1"/>
    <cellStyle name="Hipervínculo" xfId="49110" builtinId="8" hidden="1"/>
    <cellStyle name="Hipervínculo" xfId="49112" builtinId="8" hidden="1"/>
    <cellStyle name="Hipervínculo" xfId="49114" builtinId="8" hidden="1"/>
    <cellStyle name="Hipervínculo" xfId="49116" builtinId="8" hidden="1"/>
    <cellStyle name="Hipervínculo" xfId="49118" builtinId="8" hidden="1"/>
    <cellStyle name="Hipervínculo" xfId="49120" builtinId="8" hidden="1"/>
    <cellStyle name="Hipervínculo" xfId="49122" builtinId="8" hidden="1"/>
    <cellStyle name="Hipervínculo" xfId="49124" builtinId="8" hidden="1"/>
    <cellStyle name="Hipervínculo" xfId="49126" builtinId="8" hidden="1"/>
    <cellStyle name="Hipervínculo" xfId="49128" builtinId="8" hidden="1"/>
    <cellStyle name="Hipervínculo" xfId="49130" builtinId="8" hidden="1"/>
    <cellStyle name="Hipervínculo" xfId="49132" builtinId="8" hidden="1"/>
    <cellStyle name="Hipervínculo" xfId="49134" builtinId="8" hidden="1"/>
    <cellStyle name="Hipervínculo" xfId="49136" builtinId="8" hidden="1"/>
    <cellStyle name="Hipervínculo" xfId="49138" builtinId="8" hidden="1"/>
    <cellStyle name="Hipervínculo" xfId="49140" builtinId="8" hidden="1"/>
    <cellStyle name="Hipervínculo" xfId="49142" builtinId="8" hidden="1"/>
    <cellStyle name="Hipervínculo" xfId="49144" builtinId="8" hidden="1"/>
    <cellStyle name="Hipervínculo" xfId="49146" builtinId="8" hidden="1"/>
    <cellStyle name="Hipervínculo" xfId="49148" builtinId="8" hidden="1"/>
    <cellStyle name="Hipervínculo" xfId="49150" builtinId="8" hidden="1"/>
    <cellStyle name="Hipervínculo" xfId="49152" builtinId="8" hidden="1"/>
    <cellStyle name="Hipervínculo" xfId="49154" builtinId="8" hidden="1"/>
    <cellStyle name="Hipervínculo" xfId="49156" builtinId="8" hidden="1"/>
    <cellStyle name="Hipervínculo" xfId="49158" builtinId="8" hidden="1"/>
    <cellStyle name="Hipervínculo" xfId="49160" builtinId="8" hidden="1"/>
    <cellStyle name="Hipervínculo" xfId="49162" builtinId="8" hidden="1"/>
    <cellStyle name="Hipervínculo" xfId="49164" builtinId="8" hidden="1"/>
    <cellStyle name="Hipervínculo" xfId="49166" builtinId="8" hidden="1"/>
    <cellStyle name="Hipervínculo" xfId="49168" builtinId="8" hidden="1"/>
    <cellStyle name="Hipervínculo" xfId="49170" builtinId="8" hidden="1"/>
    <cellStyle name="Hipervínculo" xfId="49172" builtinId="8" hidden="1"/>
    <cellStyle name="Hipervínculo" xfId="49174" builtinId="8" hidden="1"/>
    <cellStyle name="Hipervínculo" xfId="49176" builtinId="8" hidden="1"/>
    <cellStyle name="Hipervínculo" xfId="49178" builtinId="8" hidden="1"/>
    <cellStyle name="Hipervínculo" xfId="49180" builtinId="8" hidden="1"/>
    <cellStyle name="Hipervínculo" xfId="49182" builtinId="8" hidden="1"/>
    <cellStyle name="Hipervínculo" xfId="49184" builtinId="8" hidden="1"/>
    <cellStyle name="Hipervínculo" xfId="49186" builtinId="8" hidden="1"/>
    <cellStyle name="Hipervínculo" xfId="49188" builtinId="8" hidden="1"/>
    <cellStyle name="Hipervínculo" xfId="49190" builtinId="8" hidden="1"/>
    <cellStyle name="Hipervínculo" xfId="49192" builtinId="8" hidden="1"/>
    <cellStyle name="Hipervínculo" xfId="49194" builtinId="8" hidden="1"/>
    <cellStyle name="Hipervínculo" xfId="49196" builtinId="8" hidden="1"/>
    <cellStyle name="Hipervínculo" xfId="49198" builtinId="8" hidden="1"/>
    <cellStyle name="Hipervínculo" xfId="49200" builtinId="8" hidden="1"/>
    <cellStyle name="Hipervínculo" xfId="49202" builtinId="8" hidden="1"/>
    <cellStyle name="Hipervínculo" xfId="49204" builtinId="8" hidden="1"/>
    <cellStyle name="Hipervínculo" xfId="49206" builtinId="8" hidden="1"/>
    <cellStyle name="Hipervínculo" xfId="49208" builtinId="8" hidden="1"/>
    <cellStyle name="Hipervínculo" xfId="49210" builtinId="8" hidden="1"/>
    <cellStyle name="Hipervínculo" xfId="49212" builtinId="8" hidden="1"/>
    <cellStyle name="Hipervínculo" xfId="49214" builtinId="8" hidden="1"/>
    <cellStyle name="Hipervínculo" xfId="49216" builtinId="8" hidden="1"/>
    <cellStyle name="Hipervínculo" xfId="49218" builtinId="8" hidden="1"/>
    <cellStyle name="Hipervínculo" xfId="49220" builtinId="8" hidden="1"/>
    <cellStyle name="Hipervínculo" xfId="49222" builtinId="8" hidden="1"/>
    <cellStyle name="Hipervínculo" xfId="49224" builtinId="8" hidden="1"/>
    <cellStyle name="Hipervínculo" xfId="49226" builtinId="8" hidden="1"/>
    <cellStyle name="Hipervínculo" xfId="49228" builtinId="8" hidden="1"/>
    <cellStyle name="Hipervínculo" xfId="49230" builtinId="8" hidden="1"/>
    <cellStyle name="Hipervínculo" xfId="49232" builtinId="8" hidden="1"/>
    <cellStyle name="Hipervínculo" xfId="49234" builtinId="8" hidden="1"/>
    <cellStyle name="Hipervínculo" xfId="49236" builtinId="8" hidden="1"/>
    <cellStyle name="Hipervínculo" xfId="49238" builtinId="8" hidden="1"/>
    <cellStyle name="Hipervínculo" xfId="49240" builtinId="8" hidden="1"/>
    <cellStyle name="Hipervínculo" xfId="49242" builtinId="8" hidden="1"/>
    <cellStyle name="Hipervínculo" xfId="49244" builtinId="8" hidden="1"/>
    <cellStyle name="Hipervínculo" xfId="49246" builtinId="8" hidden="1"/>
    <cellStyle name="Hipervínculo" xfId="49248" builtinId="8" hidden="1"/>
    <cellStyle name="Hipervínculo" xfId="49250" builtinId="8" hidden="1"/>
    <cellStyle name="Hipervínculo" xfId="49252" builtinId="8" hidden="1"/>
    <cellStyle name="Hipervínculo" xfId="49254" builtinId="8" hidden="1"/>
    <cellStyle name="Hipervínculo" xfId="49256" builtinId="8" hidden="1"/>
    <cellStyle name="Hipervínculo" xfId="49258" builtinId="8" hidden="1"/>
    <cellStyle name="Hipervínculo" xfId="49260" builtinId="8" hidden="1"/>
    <cellStyle name="Hipervínculo" xfId="49262" builtinId="8" hidden="1"/>
    <cellStyle name="Hipervínculo" xfId="49264" builtinId="8" hidden="1"/>
    <cellStyle name="Hipervínculo" xfId="49266" builtinId="8" hidden="1"/>
    <cellStyle name="Hipervínculo" xfId="49268" builtinId="8" hidden="1"/>
    <cellStyle name="Hipervínculo" xfId="49270" builtinId="8" hidden="1"/>
    <cellStyle name="Hipervínculo" xfId="49272" builtinId="8" hidden="1"/>
    <cellStyle name="Hipervínculo" xfId="49274" builtinId="8" hidden="1"/>
    <cellStyle name="Hipervínculo" xfId="49276" builtinId="8" hidden="1"/>
    <cellStyle name="Hipervínculo" xfId="49278" builtinId="8" hidden="1"/>
    <cellStyle name="Hipervínculo" xfId="49280" builtinId="8" hidden="1"/>
    <cellStyle name="Hipervínculo" xfId="49282" builtinId="8" hidden="1"/>
    <cellStyle name="Hipervínculo" xfId="49284" builtinId="8" hidden="1"/>
    <cellStyle name="Hipervínculo" xfId="49286" builtinId="8" hidden="1"/>
    <cellStyle name="Hipervínculo" xfId="49288" builtinId="8" hidden="1"/>
    <cellStyle name="Hipervínculo" xfId="49290" builtinId="8" hidden="1"/>
    <cellStyle name="Hipervínculo" xfId="49292" builtinId="8" hidden="1"/>
    <cellStyle name="Hipervínculo" xfId="49294" builtinId="8" hidden="1"/>
    <cellStyle name="Hipervínculo" xfId="49296" builtinId="8" hidden="1"/>
    <cellStyle name="Hipervínculo" xfId="49298" builtinId="8" hidden="1"/>
    <cellStyle name="Hipervínculo" xfId="49300" builtinId="8" hidden="1"/>
    <cellStyle name="Hipervínculo" xfId="49302" builtinId="8" hidden="1"/>
    <cellStyle name="Hipervínculo" xfId="49304" builtinId="8" hidden="1"/>
    <cellStyle name="Hipervínculo" xfId="49306" builtinId="8" hidden="1"/>
    <cellStyle name="Hipervínculo" xfId="49308" builtinId="8" hidden="1"/>
    <cellStyle name="Hipervínculo" xfId="49310" builtinId="8" hidden="1"/>
    <cellStyle name="Hipervínculo" xfId="49312" builtinId="8" hidden="1"/>
    <cellStyle name="Hipervínculo" xfId="49314" builtinId="8" hidden="1"/>
    <cellStyle name="Hipervínculo" xfId="49316" builtinId="8" hidden="1"/>
    <cellStyle name="Hipervínculo" xfId="49318" builtinId="8" hidden="1"/>
    <cellStyle name="Hipervínculo" xfId="49320" builtinId="8" hidden="1"/>
    <cellStyle name="Hipervínculo" xfId="49322" builtinId="8" hidden="1"/>
    <cellStyle name="Hipervínculo" xfId="49324" builtinId="8" hidden="1"/>
    <cellStyle name="Hipervínculo" xfId="49326" builtinId="8" hidden="1"/>
    <cellStyle name="Hipervínculo" xfId="49328" builtinId="8" hidden="1"/>
    <cellStyle name="Hipervínculo" xfId="49330" builtinId="8" hidden="1"/>
    <cellStyle name="Hipervínculo" xfId="49332" builtinId="8" hidden="1"/>
    <cellStyle name="Hipervínculo" xfId="49334" builtinId="8" hidden="1"/>
    <cellStyle name="Hipervínculo" xfId="49336" builtinId="8" hidden="1"/>
    <cellStyle name="Hipervínculo" xfId="49338" builtinId="8" hidden="1"/>
    <cellStyle name="Hipervínculo" xfId="49340" builtinId="8" hidden="1"/>
    <cellStyle name="Hipervínculo" xfId="49342" builtinId="8" hidden="1"/>
    <cellStyle name="Hipervínculo" xfId="49344" builtinId="8" hidden="1"/>
    <cellStyle name="Hipervínculo" xfId="49346" builtinId="8" hidden="1"/>
    <cellStyle name="Hipervínculo" xfId="49348" builtinId="8" hidden="1"/>
    <cellStyle name="Hipervínculo" xfId="49350" builtinId="8" hidden="1"/>
    <cellStyle name="Hipervínculo" xfId="49352" builtinId="8" hidden="1"/>
    <cellStyle name="Hipervínculo" xfId="49354" builtinId="8" hidden="1"/>
    <cellStyle name="Hipervínculo" xfId="49356" builtinId="8" hidden="1"/>
    <cellStyle name="Hipervínculo" xfId="49358" builtinId="8" hidden="1"/>
    <cellStyle name="Hipervínculo" xfId="49360" builtinId="8" hidden="1"/>
    <cellStyle name="Hipervínculo" xfId="49362" builtinId="8" hidden="1"/>
    <cellStyle name="Hipervínculo" xfId="49364" builtinId="8" hidden="1"/>
    <cellStyle name="Hipervínculo" xfId="49366" builtinId="8" hidden="1"/>
    <cellStyle name="Hipervínculo" xfId="49368" builtinId="8" hidden="1"/>
    <cellStyle name="Hipervínculo" xfId="49370" builtinId="8" hidden="1"/>
    <cellStyle name="Hipervínculo" xfId="49372" builtinId="8" hidden="1"/>
    <cellStyle name="Hipervínculo" xfId="49374" builtinId="8" hidden="1"/>
    <cellStyle name="Hipervínculo" xfId="49376" builtinId="8" hidden="1"/>
    <cellStyle name="Hipervínculo" xfId="49378" builtinId="8" hidden="1"/>
    <cellStyle name="Hipervínculo" xfId="49380" builtinId="8" hidden="1"/>
    <cellStyle name="Hipervínculo" xfId="49382" builtinId="8" hidden="1"/>
    <cellStyle name="Hipervínculo" xfId="49384" builtinId="8" hidden="1"/>
    <cellStyle name="Hipervínculo" xfId="49386" builtinId="8" hidden="1"/>
    <cellStyle name="Hipervínculo" xfId="49388" builtinId="8" hidden="1"/>
    <cellStyle name="Hipervínculo" xfId="49390" builtinId="8" hidden="1"/>
    <cellStyle name="Hipervínculo" xfId="49392" builtinId="8" hidden="1"/>
    <cellStyle name="Hipervínculo" xfId="49394" builtinId="8" hidden="1"/>
    <cellStyle name="Hipervínculo" xfId="49396" builtinId="8" hidden="1"/>
    <cellStyle name="Hipervínculo" xfId="49398" builtinId="8" hidden="1"/>
    <cellStyle name="Hipervínculo" xfId="49400" builtinId="8" hidden="1"/>
    <cellStyle name="Hipervínculo" xfId="49402" builtinId="8" hidden="1"/>
    <cellStyle name="Hipervínculo" xfId="49404" builtinId="8" hidden="1"/>
    <cellStyle name="Hipervínculo" xfId="49406" builtinId="8" hidden="1"/>
    <cellStyle name="Hipervínculo" xfId="49408" builtinId="8" hidden="1"/>
    <cellStyle name="Hipervínculo" xfId="49410" builtinId="8" hidden="1"/>
    <cellStyle name="Hipervínculo" xfId="49412" builtinId="8" hidden="1"/>
    <cellStyle name="Hipervínculo" xfId="49414" builtinId="8" hidden="1"/>
    <cellStyle name="Hipervínculo" xfId="49416" builtinId="8" hidden="1"/>
    <cellStyle name="Hipervínculo" xfId="49418" builtinId="8" hidden="1"/>
    <cellStyle name="Hipervínculo" xfId="49420" builtinId="8" hidden="1"/>
    <cellStyle name="Hipervínculo" xfId="49422" builtinId="8" hidden="1"/>
    <cellStyle name="Hipervínculo" xfId="49424" builtinId="8" hidden="1"/>
    <cellStyle name="Hipervínculo" xfId="49426" builtinId="8" hidden="1"/>
    <cellStyle name="Hipervínculo" xfId="49428" builtinId="8" hidden="1"/>
    <cellStyle name="Hipervínculo" xfId="49430" builtinId="8" hidden="1"/>
    <cellStyle name="Hipervínculo" xfId="49432" builtinId="8" hidden="1"/>
    <cellStyle name="Hipervínculo" xfId="49434" builtinId="8" hidden="1"/>
    <cellStyle name="Hipervínculo" xfId="49436" builtinId="8" hidden="1"/>
    <cellStyle name="Hipervínculo" xfId="49438" builtinId="8" hidden="1"/>
    <cellStyle name="Hipervínculo" xfId="49440" builtinId="8" hidden="1"/>
    <cellStyle name="Hipervínculo" xfId="49442" builtinId="8" hidden="1"/>
    <cellStyle name="Hipervínculo" xfId="49444" builtinId="8" hidden="1"/>
    <cellStyle name="Hipervínculo" xfId="49446" builtinId="8" hidden="1"/>
    <cellStyle name="Hipervínculo" xfId="49448" builtinId="8" hidden="1"/>
    <cellStyle name="Hipervínculo" xfId="49450" builtinId="8" hidden="1"/>
    <cellStyle name="Hipervínculo" xfId="49452" builtinId="8" hidden="1"/>
    <cellStyle name="Hipervínculo" xfId="49454" builtinId="8" hidden="1"/>
    <cellStyle name="Hipervínculo" xfId="49456" builtinId="8" hidden="1"/>
    <cellStyle name="Hipervínculo" xfId="49458" builtinId="8" hidden="1"/>
    <cellStyle name="Hipervínculo" xfId="49460" builtinId="8" hidden="1"/>
    <cellStyle name="Hipervínculo" xfId="49462" builtinId="8" hidden="1"/>
    <cellStyle name="Hipervínculo" xfId="49464" builtinId="8" hidden="1"/>
    <cellStyle name="Hipervínculo" xfId="49466" builtinId="8" hidden="1"/>
    <cellStyle name="Hipervínculo" xfId="49468" builtinId="8" hidden="1"/>
    <cellStyle name="Hipervínculo" xfId="49470" builtinId="8" hidden="1"/>
    <cellStyle name="Hipervínculo" xfId="49472" builtinId="8" hidden="1"/>
    <cellStyle name="Hipervínculo" xfId="49474" builtinId="8" hidden="1"/>
    <cellStyle name="Hipervínculo" xfId="49476" builtinId="8" hidden="1"/>
    <cellStyle name="Hipervínculo" xfId="49478" builtinId="8" hidden="1"/>
    <cellStyle name="Hipervínculo" xfId="49480" builtinId="8" hidden="1"/>
    <cellStyle name="Hipervínculo" xfId="49482" builtinId="8" hidden="1"/>
    <cellStyle name="Hipervínculo" xfId="49484" builtinId="8" hidden="1"/>
    <cellStyle name="Hipervínculo" xfId="49486" builtinId="8" hidden="1"/>
    <cellStyle name="Hipervínculo" xfId="49488" builtinId="8" hidden="1"/>
    <cellStyle name="Hipervínculo" xfId="49490" builtinId="8" hidden="1"/>
    <cellStyle name="Hipervínculo" xfId="49492" builtinId="8" hidden="1"/>
    <cellStyle name="Hipervínculo" xfId="49494" builtinId="8" hidden="1"/>
    <cellStyle name="Hipervínculo" xfId="49496" builtinId="8" hidden="1"/>
    <cellStyle name="Hipervínculo" xfId="49498" builtinId="8" hidden="1"/>
    <cellStyle name="Hipervínculo" xfId="49500" builtinId="8" hidden="1"/>
    <cellStyle name="Hipervínculo" xfId="49502" builtinId="8" hidden="1"/>
    <cellStyle name="Hipervínculo" xfId="49504" builtinId="8" hidden="1"/>
    <cellStyle name="Hipervínculo" xfId="49506" builtinId="8" hidden="1"/>
    <cellStyle name="Hipervínculo" xfId="49508" builtinId="8" hidden="1"/>
    <cellStyle name="Hipervínculo" xfId="49510" builtinId="8" hidden="1"/>
    <cellStyle name="Hipervínculo" xfId="49512" builtinId="8" hidden="1"/>
    <cellStyle name="Hipervínculo" xfId="49514" builtinId="8" hidden="1"/>
    <cellStyle name="Hipervínculo" xfId="49516" builtinId="8" hidden="1"/>
    <cellStyle name="Hipervínculo" xfId="49518" builtinId="8" hidden="1"/>
    <cellStyle name="Hipervínculo" xfId="49520" builtinId="8" hidden="1"/>
    <cellStyle name="Hipervínculo" xfId="49522" builtinId="8" hidden="1"/>
    <cellStyle name="Hipervínculo" xfId="49524" builtinId="8" hidden="1"/>
    <cellStyle name="Hipervínculo" xfId="49526" builtinId="8" hidden="1"/>
    <cellStyle name="Hipervínculo" xfId="49528" builtinId="8" hidden="1"/>
    <cellStyle name="Hipervínculo" xfId="49530" builtinId="8" hidden="1"/>
    <cellStyle name="Hipervínculo" xfId="49532" builtinId="8" hidden="1"/>
    <cellStyle name="Hipervínculo" xfId="49534" builtinId="8" hidden="1"/>
    <cellStyle name="Hipervínculo" xfId="49536" builtinId="8" hidden="1"/>
    <cellStyle name="Hipervínculo" xfId="49538" builtinId="8" hidden="1"/>
    <cellStyle name="Hipervínculo" xfId="49540" builtinId="8" hidden="1"/>
    <cellStyle name="Hipervínculo" xfId="49542" builtinId="8" hidden="1"/>
    <cellStyle name="Hipervínculo" xfId="49544" builtinId="8" hidden="1"/>
    <cellStyle name="Hipervínculo" xfId="49546" builtinId="8" hidden="1"/>
    <cellStyle name="Hipervínculo" xfId="49548" builtinId="8" hidden="1"/>
    <cellStyle name="Hipervínculo" xfId="49550" builtinId="8" hidden="1"/>
    <cellStyle name="Hipervínculo" xfId="49552" builtinId="8" hidden="1"/>
    <cellStyle name="Hipervínculo" xfId="49554" builtinId="8" hidden="1"/>
    <cellStyle name="Hipervínculo" xfId="49556" builtinId="8" hidden="1"/>
    <cellStyle name="Hipervínculo" xfId="49558" builtinId="8" hidden="1"/>
    <cellStyle name="Hipervínculo" xfId="49560" builtinId="8" hidden="1"/>
    <cellStyle name="Hipervínculo" xfId="49562" builtinId="8" hidden="1"/>
    <cellStyle name="Hipervínculo" xfId="49564" builtinId="8" hidden="1"/>
    <cellStyle name="Hipervínculo" xfId="49566" builtinId="8" hidden="1"/>
    <cellStyle name="Hipervínculo" xfId="49568" builtinId="8" hidden="1"/>
    <cellStyle name="Hipervínculo" xfId="49570" builtinId="8" hidden="1"/>
    <cellStyle name="Hipervínculo" xfId="49572" builtinId="8" hidden="1"/>
    <cellStyle name="Hipervínculo" xfId="49574" builtinId="8" hidden="1"/>
    <cellStyle name="Hipervínculo" xfId="49576" builtinId="8" hidden="1"/>
    <cellStyle name="Hipervínculo" xfId="49578" builtinId="8" hidden="1"/>
    <cellStyle name="Hipervínculo" xfId="49580" builtinId="8" hidden="1"/>
    <cellStyle name="Hipervínculo" xfId="49582" builtinId="8" hidden="1"/>
    <cellStyle name="Hipervínculo" xfId="49584" builtinId="8" hidden="1"/>
    <cellStyle name="Hipervínculo" xfId="49586" builtinId="8" hidden="1"/>
    <cellStyle name="Hipervínculo" xfId="49588" builtinId="8" hidden="1"/>
    <cellStyle name="Hipervínculo" xfId="49590" builtinId="8" hidden="1"/>
    <cellStyle name="Hipervínculo" xfId="49592" builtinId="8" hidden="1"/>
    <cellStyle name="Hipervínculo" xfId="49594" builtinId="8" hidden="1"/>
    <cellStyle name="Hipervínculo" xfId="49596" builtinId="8" hidden="1"/>
    <cellStyle name="Hipervínculo" xfId="49598" builtinId="8" hidden="1"/>
    <cellStyle name="Hipervínculo" xfId="49600" builtinId="8" hidden="1"/>
    <cellStyle name="Hipervínculo" xfId="49602" builtinId="8" hidden="1"/>
    <cellStyle name="Hipervínculo" xfId="49604" builtinId="8" hidden="1"/>
    <cellStyle name="Hipervínculo" xfId="49606" builtinId="8" hidden="1"/>
    <cellStyle name="Hipervínculo" xfId="49608" builtinId="8" hidden="1"/>
    <cellStyle name="Hipervínculo" xfId="49610" builtinId="8" hidden="1"/>
    <cellStyle name="Hipervínculo" xfId="49612" builtinId="8" hidden="1"/>
    <cellStyle name="Hipervínculo" xfId="49614" builtinId="8" hidden="1"/>
    <cellStyle name="Hipervínculo" xfId="49616" builtinId="8" hidden="1"/>
    <cellStyle name="Hipervínculo" xfId="49618" builtinId="8" hidden="1"/>
    <cellStyle name="Hipervínculo" xfId="49620" builtinId="8" hidden="1"/>
    <cellStyle name="Hipervínculo" xfId="49622" builtinId="8" hidden="1"/>
    <cellStyle name="Hipervínculo" xfId="49624" builtinId="8" hidden="1"/>
    <cellStyle name="Hipervínculo" xfId="49626" builtinId="8" hidden="1"/>
    <cellStyle name="Hipervínculo" xfId="49628" builtinId="8" hidden="1"/>
    <cellStyle name="Hipervínculo" xfId="49630" builtinId="8" hidden="1"/>
    <cellStyle name="Hipervínculo" xfId="49632" builtinId="8" hidden="1"/>
    <cellStyle name="Hipervínculo" xfId="49634" builtinId="8" hidden="1"/>
    <cellStyle name="Hipervínculo" xfId="49636" builtinId="8" hidden="1"/>
    <cellStyle name="Hipervínculo" xfId="49638" builtinId="8" hidden="1"/>
    <cellStyle name="Hipervínculo" xfId="49640" builtinId="8" hidden="1"/>
    <cellStyle name="Hipervínculo" xfId="49642" builtinId="8" hidden="1"/>
    <cellStyle name="Hipervínculo" xfId="49644" builtinId="8" hidden="1"/>
    <cellStyle name="Hipervínculo" xfId="49646" builtinId="8" hidden="1"/>
    <cellStyle name="Hipervínculo" xfId="49648" builtinId="8" hidden="1"/>
    <cellStyle name="Hipervínculo" xfId="49650" builtinId="8" hidden="1"/>
    <cellStyle name="Hipervínculo" xfId="49652" builtinId="8" hidden="1"/>
    <cellStyle name="Hipervínculo" xfId="49654" builtinId="8" hidden="1"/>
    <cellStyle name="Hipervínculo" xfId="49656" builtinId="8" hidden="1"/>
    <cellStyle name="Hipervínculo" xfId="49658" builtinId="8" hidden="1"/>
    <cellStyle name="Hipervínculo" xfId="49660" builtinId="8" hidden="1"/>
    <cellStyle name="Hipervínculo" xfId="49662" builtinId="8" hidden="1"/>
    <cellStyle name="Hipervínculo" xfId="49664" builtinId="8" hidden="1"/>
    <cellStyle name="Hipervínculo" xfId="49666" builtinId="8" hidden="1"/>
    <cellStyle name="Hipervínculo" xfId="49668" builtinId="8" hidden="1"/>
    <cellStyle name="Hipervínculo" xfId="49670" builtinId="8" hidden="1"/>
    <cellStyle name="Hipervínculo" xfId="49672" builtinId="8" hidden="1"/>
    <cellStyle name="Hipervínculo" xfId="49674" builtinId="8" hidden="1"/>
    <cellStyle name="Hipervínculo" xfId="49676" builtinId="8" hidden="1"/>
    <cellStyle name="Hipervínculo" xfId="49678" builtinId="8" hidden="1"/>
    <cellStyle name="Hipervínculo" xfId="49680" builtinId="8" hidden="1"/>
    <cellStyle name="Hipervínculo" xfId="49682" builtinId="8" hidden="1"/>
    <cellStyle name="Hipervínculo" xfId="49684" builtinId="8" hidden="1"/>
    <cellStyle name="Hipervínculo" xfId="49686" builtinId="8" hidden="1"/>
    <cellStyle name="Hipervínculo" xfId="49688" builtinId="8" hidden="1"/>
    <cellStyle name="Hipervínculo" xfId="49690" builtinId="8" hidden="1"/>
    <cellStyle name="Hipervínculo" xfId="49692" builtinId="8" hidden="1"/>
    <cellStyle name="Hipervínculo" xfId="49694" builtinId="8" hidden="1"/>
    <cellStyle name="Hipervínculo" xfId="49696" builtinId="8" hidden="1"/>
    <cellStyle name="Hipervínculo" xfId="49698" builtinId="8" hidden="1"/>
    <cellStyle name="Hipervínculo" xfId="49700" builtinId="8" hidden="1"/>
    <cellStyle name="Hipervínculo" xfId="49702" builtinId="8" hidden="1"/>
    <cellStyle name="Hipervínculo" xfId="49704" builtinId="8" hidden="1"/>
    <cellStyle name="Hipervínculo" xfId="49706" builtinId="8" hidden="1"/>
    <cellStyle name="Hipervínculo" xfId="49708" builtinId="8" hidden="1"/>
    <cellStyle name="Hipervínculo" xfId="49710" builtinId="8" hidden="1"/>
    <cellStyle name="Hipervínculo" xfId="49712" builtinId="8" hidden="1"/>
    <cellStyle name="Hipervínculo" xfId="49714" builtinId="8" hidden="1"/>
    <cellStyle name="Hipervínculo" xfId="49716" builtinId="8" hidden="1"/>
    <cellStyle name="Hipervínculo" xfId="49718" builtinId="8" hidden="1"/>
    <cellStyle name="Hipervínculo" xfId="49720" builtinId="8" hidden="1"/>
    <cellStyle name="Hipervínculo" xfId="49722" builtinId="8" hidden="1"/>
    <cellStyle name="Hipervínculo" xfId="49724" builtinId="8" hidden="1"/>
    <cellStyle name="Hipervínculo" xfId="49726" builtinId="8" hidden="1"/>
    <cellStyle name="Hipervínculo" xfId="49728" builtinId="8" hidden="1"/>
    <cellStyle name="Hipervínculo" xfId="49730" builtinId="8" hidden="1"/>
    <cellStyle name="Hipervínculo" xfId="49732" builtinId="8" hidden="1"/>
    <cellStyle name="Hipervínculo" xfId="49734" builtinId="8" hidden="1"/>
    <cellStyle name="Hipervínculo" xfId="49736" builtinId="8" hidden="1"/>
    <cellStyle name="Hipervínculo" xfId="49738" builtinId="8" hidden="1"/>
    <cellStyle name="Hipervínculo" xfId="49740" builtinId="8" hidden="1"/>
    <cellStyle name="Hipervínculo" xfId="49742" builtinId="8" hidden="1"/>
    <cellStyle name="Hipervínculo" xfId="49744" builtinId="8" hidden="1"/>
    <cellStyle name="Hipervínculo" xfId="49746" builtinId="8" hidden="1"/>
    <cellStyle name="Hipervínculo" xfId="49748" builtinId="8" hidden="1"/>
    <cellStyle name="Hipervínculo" xfId="49750" builtinId="8" hidden="1"/>
    <cellStyle name="Hipervínculo" xfId="49752" builtinId="8" hidden="1"/>
    <cellStyle name="Hipervínculo" xfId="49754" builtinId="8" hidden="1"/>
    <cellStyle name="Hipervínculo" xfId="49756" builtinId="8" hidden="1"/>
    <cellStyle name="Hipervínculo" xfId="49758" builtinId="8" hidden="1"/>
    <cellStyle name="Hipervínculo" xfId="49760" builtinId="8" hidden="1"/>
    <cellStyle name="Hipervínculo" xfId="49762" builtinId="8" hidden="1"/>
    <cellStyle name="Hipervínculo" xfId="49764" builtinId="8" hidden="1"/>
    <cellStyle name="Hipervínculo" xfId="49766" builtinId="8" hidden="1"/>
    <cellStyle name="Hipervínculo" xfId="49768" builtinId="8" hidden="1"/>
    <cellStyle name="Hipervínculo" xfId="49770" builtinId="8" hidden="1"/>
    <cellStyle name="Hipervínculo" xfId="49772" builtinId="8" hidden="1"/>
    <cellStyle name="Hipervínculo" xfId="49774" builtinId="8" hidden="1"/>
    <cellStyle name="Hipervínculo" xfId="49776" builtinId="8" hidden="1"/>
    <cellStyle name="Hipervínculo" xfId="49778" builtinId="8" hidden="1"/>
    <cellStyle name="Hipervínculo" xfId="49780" builtinId="8" hidden="1"/>
    <cellStyle name="Hipervínculo" xfId="49782" builtinId="8" hidden="1"/>
    <cellStyle name="Hipervínculo" xfId="49784" builtinId="8" hidden="1"/>
    <cellStyle name="Hipervínculo" xfId="49786" builtinId="8" hidden="1"/>
    <cellStyle name="Hipervínculo" xfId="49788" builtinId="8" hidden="1"/>
    <cellStyle name="Hipervínculo" xfId="49790" builtinId="8" hidden="1"/>
    <cellStyle name="Hipervínculo" xfId="49792" builtinId="8" hidden="1"/>
    <cellStyle name="Hipervínculo" xfId="49794" builtinId="8" hidden="1"/>
    <cellStyle name="Hipervínculo" xfId="49796" builtinId="8" hidden="1"/>
    <cellStyle name="Hipervínculo" xfId="49798" builtinId="8" hidden="1"/>
    <cellStyle name="Hipervínculo" xfId="49800" builtinId="8" hidden="1"/>
    <cellStyle name="Hipervínculo" xfId="49802" builtinId="8" hidden="1"/>
    <cellStyle name="Hipervínculo" xfId="49804" builtinId="8" hidden="1"/>
    <cellStyle name="Hipervínculo" xfId="49806" builtinId="8" hidden="1"/>
    <cellStyle name="Hipervínculo" xfId="49808" builtinId="8" hidden="1"/>
    <cellStyle name="Hipervínculo" xfId="49810" builtinId="8" hidden="1"/>
    <cellStyle name="Hipervínculo" xfId="49812" builtinId="8" hidden="1"/>
    <cellStyle name="Hipervínculo" xfId="49814" builtinId="8" hidden="1"/>
    <cellStyle name="Hipervínculo" xfId="49816" builtinId="8" hidden="1"/>
    <cellStyle name="Hipervínculo" xfId="49818" builtinId="8" hidden="1"/>
    <cellStyle name="Hipervínculo" xfId="49820" builtinId="8" hidden="1"/>
    <cellStyle name="Hipervínculo" xfId="49822" builtinId="8" hidden="1"/>
    <cellStyle name="Hipervínculo" xfId="49824" builtinId="8" hidden="1"/>
    <cellStyle name="Hipervínculo" xfId="49826" builtinId="8" hidden="1"/>
    <cellStyle name="Hipervínculo" xfId="49828" builtinId="8" hidden="1"/>
    <cellStyle name="Hipervínculo" xfId="49830" builtinId="8" hidden="1"/>
    <cellStyle name="Hipervínculo" xfId="49832" builtinId="8" hidden="1"/>
    <cellStyle name="Hipervínculo" xfId="49834" builtinId="8" hidden="1"/>
    <cellStyle name="Hipervínculo" xfId="49836" builtinId="8" hidden="1"/>
    <cellStyle name="Hipervínculo" xfId="49838" builtinId="8" hidden="1"/>
    <cellStyle name="Hipervínculo" xfId="49840" builtinId="8" hidden="1"/>
    <cellStyle name="Hipervínculo" xfId="49842" builtinId="8" hidden="1"/>
    <cellStyle name="Hipervínculo" xfId="49844" builtinId="8" hidden="1"/>
    <cellStyle name="Hipervínculo" xfId="49846" builtinId="8" hidden="1"/>
    <cellStyle name="Hipervínculo" xfId="49848" builtinId="8" hidden="1"/>
    <cellStyle name="Hipervínculo" xfId="49850" builtinId="8" hidden="1"/>
    <cellStyle name="Hipervínculo" xfId="49852" builtinId="8" hidden="1"/>
    <cellStyle name="Hipervínculo" xfId="49854" builtinId="8" hidden="1"/>
    <cellStyle name="Hipervínculo" xfId="49856" builtinId="8" hidden="1"/>
    <cellStyle name="Hipervínculo" xfId="49858" builtinId="8" hidden="1"/>
    <cellStyle name="Hipervínculo" xfId="49860" builtinId="8" hidden="1"/>
    <cellStyle name="Hipervínculo" xfId="49862" builtinId="8" hidden="1"/>
    <cellStyle name="Hipervínculo" xfId="49864" builtinId="8" hidden="1"/>
    <cellStyle name="Hipervínculo" xfId="49866" builtinId="8" hidden="1"/>
    <cellStyle name="Hipervínculo" xfId="49868" builtinId="8" hidden="1"/>
    <cellStyle name="Hipervínculo" xfId="49870" builtinId="8" hidden="1"/>
    <cellStyle name="Hipervínculo" xfId="49872" builtinId="8" hidden="1"/>
    <cellStyle name="Hipervínculo" xfId="49874" builtinId="8" hidden="1"/>
    <cellStyle name="Hipervínculo" xfId="49876" builtinId="8" hidden="1"/>
    <cellStyle name="Hipervínculo" xfId="49878" builtinId="8" hidden="1"/>
    <cellStyle name="Hipervínculo" xfId="49880" builtinId="8" hidden="1"/>
    <cellStyle name="Hipervínculo" xfId="49882" builtinId="8" hidden="1"/>
    <cellStyle name="Hipervínculo" xfId="49884" builtinId="8" hidden="1"/>
    <cellStyle name="Hipervínculo" xfId="49886" builtinId="8" hidden="1"/>
    <cellStyle name="Hipervínculo" xfId="49888" builtinId="8" hidden="1"/>
    <cellStyle name="Hipervínculo" xfId="49890" builtinId="8" hidden="1"/>
    <cellStyle name="Hipervínculo" xfId="49892" builtinId="8" hidden="1"/>
    <cellStyle name="Hipervínculo" xfId="49894" builtinId="8" hidden="1"/>
    <cellStyle name="Hipervínculo" xfId="49896" builtinId="8" hidden="1"/>
    <cellStyle name="Hipervínculo" xfId="49898" builtinId="8" hidden="1"/>
    <cellStyle name="Hipervínculo" xfId="49900" builtinId="8" hidden="1"/>
    <cellStyle name="Hipervínculo" xfId="49902" builtinId="8" hidden="1"/>
    <cellStyle name="Hipervínculo" xfId="49904" builtinId="8" hidden="1"/>
    <cellStyle name="Hipervínculo" xfId="49906" builtinId="8" hidden="1"/>
    <cellStyle name="Hipervínculo" xfId="49908" builtinId="8" hidden="1"/>
    <cellStyle name="Hipervínculo" xfId="49910" builtinId="8" hidden="1"/>
    <cellStyle name="Hipervínculo" xfId="49912" builtinId="8" hidden="1"/>
    <cellStyle name="Hipervínculo" xfId="49914" builtinId="8" hidden="1"/>
    <cellStyle name="Hipervínculo" xfId="49916" builtinId="8" hidden="1"/>
    <cellStyle name="Hipervínculo" xfId="49918" builtinId="8" hidden="1"/>
    <cellStyle name="Hipervínculo" xfId="49920" builtinId="8" hidden="1"/>
    <cellStyle name="Hipervínculo" xfId="49922" builtinId="8" hidden="1"/>
    <cellStyle name="Hipervínculo" xfId="49924" builtinId="8" hidden="1"/>
    <cellStyle name="Hipervínculo" xfId="49926" builtinId="8" hidden="1"/>
    <cellStyle name="Hipervínculo" xfId="49928" builtinId="8" hidden="1"/>
    <cellStyle name="Hipervínculo" xfId="49930" builtinId="8" hidden="1"/>
    <cellStyle name="Hipervínculo" xfId="49932" builtinId="8" hidden="1"/>
    <cellStyle name="Hipervínculo" xfId="49934" builtinId="8" hidden="1"/>
    <cellStyle name="Hipervínculo" xfId="49936" builtinId="8" hidden="1"/>
    <cellStyle name="Hipervínculo" xfId="49938" builtinId="8" hidden="1"/>
    <cellStyle name="Hipervínculo" xfId="49940" builtinId="8" hidden="1"/>
    <cellStyle name="Hipervínculo" xfId="49942" builtinId="8" hidden="1"/>
    <cellStyle name="Hipervínculo" xfId="49944" builtinId="8" hidden="1"/>
    <cellStyle name="Hipervínculo" xfId="49946" builtinId="8" hidden="1"/>
    <cellStyle name="Hipervínculo" xfId="49948" builtinId="8" hidden="1"/>
    <cellStyle name="Hipervínculo" xfId="49950" builtinId="8" hidden="1"/>
    <cellStyle name="Hipervínculo" xfId="49952" builtinId="8" hidden="1"/>
    <cellStyle name="Hipervínculo" xfId="49954" builtinId="8" hidden="1"/>
    <cellStyle name="Hipervínculo" xfId="49956" builtinId="8" hidden="1"/>
    <cellStyle name="Hipervínculo" xfId="49958" builtinId="8" hidden="1"/>
    <cellStyle name="Hipervínculo" xfId="49960" builtinId="8" hidden="1"/>
    <cellStyle name="Hipervínculo" xfId="49962" builtinId="8" hidden="1"/>
    <cellStyle name="Hipervínculo" xfId="49964" builtinId="8" hidden="1"/>
    <cellStyle name="Hipervínculo" xfId="49966" builtinId="8" hidden="1"/>
    <cellStyle name="Hipervínculo" xfId="49968" builtinId="8" hidden="1"/>
    <cellStyle name="Hipervínculo" xfId="49970" builtinId="8" hidden="1"/>
    <cellStyle name="Hipervínculo" xfId="49972" builtinId="8" hidden="1"/>
    <cellStyle name="Hipervínculo" xfId="49974" builtinId="8" hidden="1"/>
    <cellStyle name="Hipervínculo" xfId="49976" builtinId="8" hidden="1"/>
    <cellStyle name="Hipervínculo" xfId="49978" builtinId="8" hidden="1"/>
    <cellStyle name="Hipervínculo" xfId="49980" builtinId="8" hidden="1"/>
    <cellStyle name="Hipervínculo" xfId="49982" builtinId="8" hidden="1"/>
    <cellStyle name="Hipervínculo" xfId="49984" builtinId="8" hidden="1"/>
    <cellStyle name="Hipervínculo" xfId="49986" builtinId="8" hidden="1"/>
    <cellStyle name="Hipervínculo" xfId="49988" builtinId="8" hidden="1"/>
    <cellStyle name="Hipervínculo" xfId="49990" builtinId="8" hidden="1"/>
    <cellStyle name="Hipervínculo" xfId="49992" builtinId="8" hidden="1"/>
    <cellStyle name="Hipervínculo" xfId="49994" builtinId="8" hidden="1"/>
    <cellStyle name="Hipervínculo" xfId="49996" builtinId="8" hidden="1"/>
    <cellStyle name="Hipervínculo" xfId="49998" builtinId="8" hidden="1"/>
    <cellStyle name="Hipervínculo" xfId="50000" builtinId="8" hidden="1"/>
    <cellStyle name="Hipervínculo" xfId="50002" builtinId="8" hidden="1"/>
    <cellStyle name="Hipervínculo" xfId="50004" builtinId="8" hidden="1"/>
    <cellStyle name="Hipervínculo" xfId="50006" builtinId="8" hidden="1"/>
    <cellStyle name="Hipervínculo" xfId="50008" builtinId="8" hidden="1"/>
    <cellStyle name="Hipervínculo" xfId="50010" builtinId="8" hidden="1"/>
    <cellStyle name="Hipervínculo" xfId="50012" builtinId="8" hidden="1"/>
    <cellStyle name="Hipervínculo" xfId="50014" builtinId="8" hidden="1"/>
    <cellStyle name="Hipervínculo" xfId="50016" builtinId="8" hidden="1"/>
    <cellStyle name="Hipervínculo" xfId="50018" builtinId="8" hidden="1"/>
    <cellStyle name="Hipervínculo" xfId="50020" builtinId="8" hidden="1"/>
    <cellStyle name="Hipervínculo" xfId="50022" builtinId="8" hidden="1"/>
    <cellStyle name="Hipervínculo" xfId="50024" builtinId="8" hidden="1"/>
    <cellStyle name="Hipervínculo" xfId="50026" builtinId="8" hidden="1"/>
    <cellStyle name="Hipervínculo" xfId="50028" builtinId="8" hidden="1"/>
    <cellStyle name="Hipervínculo" xfId="50030" builtinId="8" hidden="1"/>
    <cellStyle name="Hipervínculo" xfId="50032" builtinId="8" hidden="1"/>
    <cellStyle name="Hipervínculo" xfId="50034" builtinId="8" hidden="1"/>
    <cellStyle name="Hipervínculo" xfId="50036" builtinId="8" hidden="1"/>
    <cellStyle name="Hipervínculo" xfId="50038" builtinId="8" hidden="1"/>
    <cellStyle name="Hipervínculo" xfId="50040" builtinId="8" hidden="1"/>
    <cellStyle name="Hipervínculo" xfId="50042" builtinId="8" hidden="1"/>
    <cellStyle name="Hipervínculo" xfId="50044" builtinId="8" hidden="1"/>
    <cellStyle name="Hipervínculo" xfId="50046" builtinId="8" hidden="1"/>
    <cellStyle name="Hipervínculo" xfId="50048" builtinId="8" hidden="1"/>
    <cellStyle name="Hipervínculo" xfId="50050" builtinId="8" hidden="1"/>
    <cellStyle name="Hipervínculo" xfId="50052" builtinId="8" hidden="1"/>
    <cellStyle name="Hipervínculo" xfId="50054" builtinId="8" hidden="1"/>
    <cellStyle name="Hipervínculo" xfId="50056" builtinId="8" hidden="1"/>
    <cellStyle name="Hipervínculo" xfId="50058" builtinId="8" hidden="1"/>
    <cellStyle name="Hipervínculo" xfId="50060" builtinId="8" hidden="1"/>
    <cellStyle name="Hipervínculo" xfId="50062" builtinId="8" hidden="1"/>
    <cellStyle name="Hipervínculo" xfId="50064" builtinId="8" hidden="1"/>
    <cellStyle name="Hipervínculo" xfId="50066" builtinId="8" hidden="1"/>
    <cellStyle name="Hipervínculo" xfId="50068" builtinId="8" hidden="1"/>
    <cellStyle name="Hipervínculo" xfId="50070" builtinId="8" hidden="1"/>
    <cellStyle name="Hipervínculo" xfId="50072" builtinId="8" hidden="1"/>
    <cellStyle name="Hipervínculo" xfId="50074" builtinId="8" hidden="1"/>
    <cellStyle name="Hipervínculo" xfId="50076" builtinId="8" hidden="1"/>
    <cellStyle name="Hipervínculo" xfId="50078" builtinId="8" hidden="1"/>
    <cellStyle name="Hipervínculo" xfId="50080" builtinId="8" hidden="1"/>
    <cellStyle name="Hipervínculo" xfId="50082" builtinId="8" hidden="1"/>
    <cellStyle name="Hipervínculo" xfId="50084" builtinId="8" hidden="1"/>
    <cellStyle name="Hipervínculo" xfId="50086" builtinId="8" hidden="1"/>
    <cellStyle name="Hipervínculo" xfId="50088" builtinId="8" hidden="1"/>
    <cellStyle name="Hipervínculo" xfId="50090" builtinId="8" hidden="1"/>
    <cellStyle name="Hipervínculo" xfId="50092" builtinId="8" hidden="1"/>
    <cellStyle name="Hipervínculo" xfId="50094" builtinId="8" hidden="1"/>
    <cellStyle name="Hipervínculo" xfId="50096" builtinId="8" hidden="1"/>
    <cellStyle name="Hipervínculo" xfId="50098" builtinId="8" hidden="1"/>
    <cellStyle name="Hipervínculo" xfId="50100" builtinId="8" hidden="1"/>
    <cellStyle name="Hipervínculo" xfId="50102" builtinId="8" hidden="1"/>
    <cellStyle name="Hipervínculo" xfId="50104" builtinId="8" hidden="1"/>
    <cellStyle name="Hipervínculo" xfId="50106" builtinId="8" hidden="1"/>
    <cellStyle name="Hipervínculo" xfId="50108" builtinId="8" hidden="1"/>
    <cellStyle name="Hipervínculo" xfId="50110" builtinId="8" hidden="1"/>
    <cellStyle name="Hipervínculo" xfId="50112" builtinId="8" hidden="1"/>
    <cellStyle name="Hipervínculo" xfId="50114" builtinId="8" hidden="1"/>
    <cellStyle name="Hipervínculo" xfId="50116" builtinId="8" hidden="1"/>
    <cellStyle name="Hipervínculo" xfId="50118" builtinId="8" hidden="1"/>
    <cellStyle name="Hipervínculo" xfId="50120" builtinId="8" hidden="1"/>
    <cellStyle name="Hipervínculo" xfId="50122" builtinId="8" hidden="1"/>
    <cellStyle name="Hipervínculo" xfId="50124" builtinId="8" hidden="1"/>
    <cellStyle name="Hipervínculo" xfId="50126" builtinId="8" hidden="1"/>
    <cellStyle name="Hipervínculo" xfId="50128" builtinId="8" hidden="1"/>
    <cellStyle name="Hipervínculo" xfId="50130" builtinId="8" hidden="1"/>
    <cellStyle name="Hipervínculo" xfId="50132" builtinId="8" hidden="1"/>
    <cellStyle name="Hipervínculo" xfId="50134" builtinId="8" hidden="1"/>
    <cellStyle name="Hipervínculo" xfId="50136" builtinId="8" hidden="1"/>
    <cellStyle name="Hipervínculo" xfId="50138" builtinId="8" hidden="1"/>
    <cellStyle name="Hipervínculo" xfId="50140" builtinId="8" hidden="1"/>
    <cellStyle name="Hipervínculo" xfId="50142" builtinId="8" hidden="1"/>
    <cellStyle name="Hipervínculo" xfId="50144" builtinId="8" hidden="1"/>
    <cellStyle name="Hipervínculo" xfId="50146" builtinId="8" hidden="1"/>
    <cellStyle name="Hipervínculo" xfId="50148" builtinId="8" hidden="1"/>
    <cellStyle name="Hipervínculo" xfId="50150" builtinId="8" hidden="1"/>
    <cellStyle name="Hipervínculo" xfId="50152" builtinId="8" hidden="1"/>
    <cellStyle name="Hipervínculo" xfId="50154" builtinId="8" hidden="1"/>
    <cellStyle name="Hipervínculo" xfId="50156" builtinId="8" hidden="1"/>
    <cellStyle name="Hipervínculo" xfId="50158" builtinId="8" hidden="1"/>
    <cellStyle name="Hipervínculo" xfId="50160" builtinId="8" hidden="1"/>
    <cellStyle name="Hipervínculo" xfId="50162" builtinId="8" hidden="1"/>
    <cellStyle name="Hipervínculo" xfId="50164" builtinId="8" hidden="1"/>
    <cellStyle name="Hipervínculo" xfId="50166" builtinId="8" hidden="1"/>
    <cellStyle name="Hipervínculo" xfId="50168" builtinId="8" hidden="1"/>
    <cellStyle name="Hipervínculo" xfId="50170" builtinId="8" hidden="1"/>
    <cellStyle name="Hipervínculo" xfId="50172" builtinId="8" hidden="1"/>
    <cellStyle name="Hipervínculo" xfId="50174" builtinId="8" hidden="1"/>
    <cellStyle name="Hipervínculo" xfId="50176" builtinId="8" hidden="1"/>
    <cellStyle name="Hipervínculo" xfId="50178" builtinId="8" hidden="1"/>
    <cellStyle name="Hipervínculo" xfId="50180" builtinId="8" hidden="1"/>
    <cellStyle name="Hipervínculo" xfId="50182" builtinId="8" hidden="1"/>
    <cellStyle name="Hipervínculo" xfId="50184" builtinId="8" hidden="1"/>
    <cellStyle name="Hipervínculo" xfId="50186" builtinId="8" hidden="1"/>
    <cellStyle name="Hipervínculo" xfId="50188" builtinId="8" hidden="1"/>
    <cellStyle name="Hipervínculo" xfId="50190" builtinId="8" hidden="1"/>
    <cellStyle name="Hipervínculo" xfId="50192" builtinId="8" hidden="1"/>
    <cellStyle name="Hipervínculo" xfId="50194" builtinId="8" hidden="1"/>
    <cellStyle name="Hipervínculo" xfId="50196" builtinId="8" hidden="1"/>
    <cellStyle name="Hipervínculo" xfId="50198" builtinId="8" hidden="1"/>
    <cellStyle name="Hipervínculo" xfId="50200" builtinId="8" hidden="1"/>
    <cellStyle name="Hipervínculo" xfId="50202" builtinId="8" hidden="1"/>
    <cellStyle name="Hipervínculo" xfId="50204" builtinId="8" hidden="1"/>
    <cellStyle name="Hipervínculo" xfId="50206" builtinId="8" hidden="1"/>
    <cellStyle name="Hipervínculo" xfId="50208" builtinId="8" hidden="1"/>
    <cellStyle name="Hipervínculo" xfId="50210" builtinId="8" hidden="1"/>
    <cellStyle name="Hipervínculo" xfId="50212" builtinId="8" hidden="1"/>
    <cellStyle name="Hipervínculo" xfId="50214" builtinId="8" hidden="1"/>
    <cellStyle name="Hipervínculo" xfId="50216" builtinId="8" hidden="1"/>
    <cellStyle name="Hipervínculo" xfId="50218" builtinId="8" hidden="1"/>
    <cellStyle name="Hipervínculo" xfId="50220" builtinId="8" hidden="1"/>
    <cellStyle name="Hipervínculo" xfId="50222" builtinId="8" hidden="1"/>
    <cellStyle name="Hipervínculo" xfId="50224" builtinId="8" hidden="1"/>
    <cellStyle name="Hipervínculo" xfId="50226" builtinId="8" hidden="1"/>
    <cellStyle name="Hipervínculo" xfId="50228" builtinId="8" hidden="1"/>
    <cellStyle name="Hipervínculo" xfId="50230" builtinId="8" hidden="1"/>
    <cellStyle name="Hipervínculo" xfId="50232" builtinId="8" hidden="1"/>
    <cellStyle name="Hipervínculo" xfId="50234" builtinId="8" hidden="1"/>
    <cellStyle name="Hipervínculo" xfId="50236" builtinId="8" hidden="1"/>
    <cellStyle name="Hipervínculo" xfId="50238" builtinId="8" hidden="1"/>
    <cellStyle name="Hipervínculo" xfId="50240" builtinId="8" hidden="1"/>
    <cellStyle name="Hipervínculo" xfId="50242" builtinId="8" hidden="1"/>
    <cellStyle name="Hipervínculo" xfId="50244" builtinId="8" hidden="1"/>
    <cellStyle name="Hipervínculo" xfId="50246" builtinId="8" hidden="1"/>
    <cellStyle name="Hipervínculo" xfId="50248" builtinId="8" hidden="1"/>
    <cellStyle name="Hipervínculo" xfId="50250" builtinId="8" hidden="1"/>
    <cellStyle name="Hipervínculo" xfId="50252" builtinId="8" hidden="1"/>
    <cellStyle name="Hipervínculo" xfId="50254" builtinId="8" hidden="1"/>
    <cellStyle name="Hipervínculo" xfId="50256" builtinId="8" hidden="1"/>
    <cellStyle name="Hipervínculo" xfId="50258" builtinId="8" hidden="1"/>
    <cellStyle name="Hipervínculo" xfId="50260" builtinId="8" hidden="1"/>
    <cellStyle name="Hipervínculo" xfId="50262" builtinId="8" hidden="1"/>
    <cellStyle name="Hipervínculo" xfId="50264" builtinId="8" hidden="1"/>
    <cellStyle name="Hipervínculo" xfId="50266" builtinId="8" hidden="1"/>
    <cellStyle name="Hipervínculo" xfId="50268" builtinId="8" hidden="1"/>
    <cellStyle name="Hipervínculo" xfId="50270" builtinId="8" hidden="1"/>
    <cellStyle name="Hipervínculo" xfId="50272" builtinId="8" hidden="1"/>
    <cellStyle name="Hipervínculo" xfId="50274" builtinId="8" hidden="1"/>
    <cellStyle name="Hipervínculo" xfId="50276" builtinId="8" hidden="1"/>
    <cellStyle name="Hipervínculo" xfId="50278" builtinId="8" hidden="1"/>
    <cellStyle name="Hipervínculo" xfId="50280" builtinId="8" hidden="1"/>
    <cellStyle name="Hipervínculo" xfId="50282" builtinId="8" hidden="1"/>
    <cellStyle name="Hipervínculo" xfId="50284" builtinId="8" hidden="1"/>
    <cellStyle name="Hipervínculo" xfId="50286" builtinId="8" hidden="1"/>
    <cellStyle name="Hipervínculo" xfId="50288" builtinId="8" hidden="1"/>
    <cellStyle name="Hipervínculo" xfId="50290" builtinId="8" hidden="1"/>
    <cellStyle name="Hipervínculo" xfId="50292" builtinId="8" hidden="1"/>
    <cellStyle name="Hipervínculo" xfId="50294" builtinId="8" hidden="1"/>
    <cellStyle name="Hipervínculo" xfId="50296" builtinId="8" hidden="1"/>
    <cellStyle name="Hipervínculo" xfId="50298" builtinId="8" hidden="1"/>
    <cellStyle name="Hipervínculo" xfId="50300" builtinId="8" hidden="1"/>
    <cellStyle name="Hipervínculo" xfId="50302" builtinId="8" hidden="1"/>
    <cellStyle name="Hipervínculo" xfId="50304" builtinId="8" hidden="1"/>
    <cellStyle name="Hipervínculo" xfId="50306" builtinId="8" hidden="1"/>
    <cellStyle name="Hipervínculo" xfId="50308" builtinId="8" hidden="1"/>
    <cellStyle name="Hipervínculo" xfId="50310" builtinId="8" hidden="1"/>
    <cellStyle name="Hipervínculo" xfId="50312" builtinId="8" hidden="1"/>
    <cellStyle name="Hipervínculo" xfId="50314" builtinId="8" hidden="1"/>
    <cellStyle name="Hipervínculo" xfId="50316" builtinId="8" hidden="1"/>
    <cellStyle name="Hipervínculo" xfId="50318" builtinId="8" hidden="1"/>
    <cellStyle name="Hipervínculo" xfId="50320" builtinId="8" hidden="1"/>
    <cellStyle name="Hipervínculo" xfId="50322" builtinId="8" hidden="1"/>
    <cellStyle name="Hipervínculo" xfId="50324" builtinId="8" hidden="1"/>
    <cellStyle name="Hipervínculo" xfId="50326" builtinId="8" hidden="1"/>
    <cellStyle name="Hipervínculo" xfId="50328" builtinId="8" hidden="1"/>
    <cellStyle name="Hipervínculo" xfId="50330" builtinId="8" hidden="1"/>
    <cellStyle name="Hipervínculo" xfId="50332" builtinId="8" hidden="1"/>
    <cellStyle name="Hipervínculo" xfId="50334" builtinId="8" hidden="1"/>
    <cellStyle name="Hipervínculo" xfId="50336" builtinId="8" hidden="1"/>
    <cellStyle name="Hipervínculo" xfId="50338" builtinId="8" hidden="1"/>
    <cellStyle name="Hipervínculo" xfId="50340" builtinId="8" hidden="1"/>
    <cellStyle name="Hipervínculo" xfId="50342" builtinId="8" hidden="1"/>
    <cellStyle name="Hipervínculo" xfId="50344" builtinId="8" hidden="1"/>
    <cellStyle name="Hipervínculo" xfId="50346" builtinId="8" hidden="1"/>
    <cellStyle name="Hipervínculo" xfId="50348" builtinId="8" hidden="1"/>
    <cellStyle name="Hipervínculo" xfId="50350" builtinId="8" hidden="1"/>
    <cellStyle name="Hipervínculo" xfId="50352" builtinId="8" hidden="1"/>
    <cellStyle name="Hipervínculo" xfId="50354" builtinId="8" hidden="1"/>
    <cellStyle name="Hipervínculo" xfId="50356" builtinId="8" hidden="1"/>
    <cellStyle name="Hipervínculo" xfId="50358" builtinId="8" hidden="1"/>
    <cellStyle name="Hipervínculo" xfId="50360" builtinId="8" hidden="1"/>
    <cellStyle name="Hipervínculo" xfId="50362" builtinId="8" hidden="1"/>
    <cellStyle name="Hipervínculo" xfId="50364" builtinId="8" hidden="1"/>
    <cellStyle name="Hipervínculo" xfId="50366" builtinId="8" hidden="1"/>
    <cellStyle name="Hipervínculo" xfId="50368" builtinId="8" hidden="1"/>
    <cellStyle name="Hipervínculo" xfId="50370" builtinId="8" hidden="1"/>
    <cellStyle name="Hipervínculo" xfId="50372" builtinId="8" hidden="1"/>
    <cellStyle name="Hipervínculo" xfId="50374" builtinId="8" hidden="1"/>
    <cellStyle name="Hipervínculo" xfId="50376" builtinId="8" hidden="1"/>
    <cellStyle name="Hipervínculo" xfId="50378" builtinId="8" hidden="1"/>
    <cellStyle name="Hipervínculo" xfId="50380" builtinId="8" hidden="1"/>
    <cellStyle name="Hipervínculo" xfId="50382" builtinId="8" hidden="1"/>
    <cellStyle name="Hipervínculo" xfId="50384" builtinId="8" hidden="1"/>
    <cellStyle name="Hipervínculo" xfId="50386" builtinId="8" hidden="1"/>
    <cellStyle name="Hipervínculo" xfId="50388" builtinId="8" hidden="1"/>
    <cellStyle name="Hipervínculo" xfId="50390" builtinId="8" hidden="1"/>
    <cellStyle name="Hipervínculo" xfId="50392" builtinId="8" hidden="1"/>
    <cellStyle name="Hipervínculo" xfId="50394" builtinId="8" hidden="1"/>
    <cellStyle name="Hipervínculo" xfId="50396" builtinId="8" hidden="1"/>
    <cellStyle name="Hipervínculo" xfId="50398" builtinId="8" hidden="1"/>
    <cellStyle name="Hipervínculo" xfId="50400" builtinId="8" hidden="1"/>
    <cellStyle name="Hipervínculo" xfId="50402" builtinId="8" hidden="1"/>
    <cellStyle name="Hipervínculo" xfId="50404" builtinId="8" hidden="1"/>
    <cellStyle name="Hipervínculo" xfId="50406" builtinId="8" hidden="1"/>
    <cellStyle name="Hipervínculo" xfId="50408" builtinId="8" hidden="1"/>
    <cellStyle name="Hipervínculo" xfId="50410" builtinId="8" hidden="1"/>
    <cellStyle name="Hipervínculo" xfId="50412" builtinId="8" hidden="1"/>
    <cellStyle name="Hipervínculo" xfId="50414" builtinId="8" hidden="1"/>
    <cellStyle name="Hipervínculo" xfId="50416" builtinId="8" hidden="1"/>
    <cellStyle name="Hipervínculo" xfId="50418" builtinId="8" hidden="1"/>
    <cellStyle name="Hipervínculo" xfId="50420" builtinId="8" hidden="1"/>
    <cellStyle name="Hipervínculo" xfId="50422" builtinId="8" hidden="1"/>
    <cellStyle name="Hipervínculo" xfId="50424" builtinId="8" hidden="1"/>
    <cellStyle name="Hipervínculo" xfId="50426" builtinId="8" hidden="1"/>
    <cellStyle name="Hipervínculo" xfId="50428" builtinId="8" hidden="1"/>
    <cellStyle name="Hipervínculo" xfId="50430" builtinId="8" hidden="1"/>
    <cellStyle name="Hipervínculo" xfId="50432" builtinId="8" hidden="1"/>
    <cellStyle name="Hipervínculo" xfId="50434" builtinId="8" hidden="1"/>
    <cellStyle name="Hipervínculo" xfId="50436" builtinId="8" hidden="1"/>
    <cellStyle name="Hipervínculo" xfId="50438" builtinId="8" hidden="1"/>
    <cellStyle name="Hipervínculo" xfId="50440" builtinId="8" hidden="1"/>
    <cellStyle name="Hipervínculo" xfId="50442" builtinId="8" hidden="1"/>
    <cellStyle name="Hipervínculo" xfId="50444" builtinId="8" hidden="1"/>
    <cellStyle name="Hipervínculo" xfId="50446" builtinId="8" hidden="1"/>
    <cellStyle name="Hipervínculo" xfId="50448" builtinId="8" hidden="1"/>
    <cellStyle name="Hipervínculo" xfId="50450" builtinId="8" hidden="1"/>
    <cellStyle name="Hipervínculo" xfId="50452" builtinId="8" hidden="1"/>
    <cellStyle name="Hipervínculo" xfId="50454" builtinId="8" hidden="1"/>
    <cellStyle name="Hipervínculo" xfId="50456" builtinId="8" hidden="1"/>
    <cellStyle name="Hipervínculo" xfId="50458" builtinId="8" hidden="1"/>
    <cellStyle name="Hipervínculo" xfId="50460" builtinId="8" hidden="1"/>
    <cellStyle name="Hipervínculo" xfId="50462" builtinId="8" hidden="1"/>
    <cellStyle name="Hipervínculo" xfId="50464" builtinId="8" hidden="1"/>
    <cellStyle name="Hipervínculo" xfId="50466" builtinId="8" hidden="1"/>
    <cellStyle name="Hipervínculo" xfId="50468" builtinId="8" hidden="1"/>
    <cellStyle name="Hipervínculo" xfId="50470" builtinId="8" hidden="1"/>
    <cellStyle name="Hipervínculo" xfId="50472" builtinId="8" hidden="1"/>
    <cellStyle name="Hipervínculo" xfId="50474" builtinId="8" hidden="1"/>
    <cellStyle name="Hipervínculo" xfId="50476" builtinId="8" hidden="1"/>
    <cellStyle name="Hipervínculo" xfId="50478" builtinId="8" hidden="1"/>
    <cellStyle name="Hipervínculo" xfId="50480" builtinId="8" hidden="1"/>
    <cellStyle name="Hipervínculo" xfId="50482" builtinId="8" hidden="1"/>
    <cellStyle name="Hipervínculo" xfId="50484" builtinId="8" hidden="1"/>
    <cellStyle name="Hipervínculo" xfId="50486" builtinId="8" hidden="1"/>
    <cellStyle name="Hipervínculo" xfId="50488" builtinId="8" hidden="1"/>
    <cellStyle name="Hipervínculo" xfId="50490" builtinId="8" hidden="1"/>
    <cellStyle name="Hipervínculo" xfId="50492" builtinId="8" hidden="1"/>
    <cellStyle name="Hipervínculo" xfId="50494" builtinId="8" hidden="1"/>
    <cellStyle name="Hipervínculo" xfId="50496" builtinId="8" hidden="1"/>
    <cellStyle name="Hipervínculo" xfId="50498" builtinId="8" hidden="1"/>
    <cellStyle name="Hipervínculo" xfId="50500" builtinId="8" hidden="1"/>
    <cellStyle name="Hipervínculo" xfId="50502" builtinId="8" hidden="1"/>
    <cellStyle name="Hipervínculo" xfId="50504" builtinId="8" hidden="1"/>
    <cellStyle name="Hipervínculo" xfId="50506" builtinId="8" hidden="1"/>
    <cellStyle name="Hipervínculo" xfId="50508" builtinId="8" hidden="1"/>
    <cellStyle name="Hipervínculo" xfId="50510" builtinId="8" hidden="1"/>
    <cellStyle name="Hipervínculo" xfId="50512" builtinId="8" hidden="1"/>
    <cellStyle name="Hipervínculo" xfId="50514" builtinId="8" hidden="1"/>
    <cellStyle name="Hipervínculo" xfId="50516" builtinId="8" hidden="1"/>
    <cellStyle name="Hipervínculo" xfId="50518" builtinId="8" hidden="1"/>
    <cellStyle name="Hipervínculo" xfId="50520" builtinId="8" hidden="1"/>
    <cellStyle name="Hipervínculo" xfId="50522" builtinId="8" hidden="1"/>
    <cellStyle name="Hipervínculo" xfId="50524" builtinId="8" hidden="1"/>
    <cellStyle name="Hipervínculo" xfId="50526" builtinId="8" hidden="1"/>
    <cellStyle name="Hipervínculo" xfId="50528" builtinId="8" hidden="1"/>
    <cellStyle name="Hipervínculo" xfId="50530" builtinId="8" hidden="1"/>
    <cellStyle name="Hipervínculo" xfId="50532" builtinId="8" hidden="1"/>
    <cellStyle name="Hipervínculo" xfId="50534" builtinId="8" hidden="1"/>
    <cellStyle name="Hipervínculo" xfId="50536" builtinId="8" hidden="1"/>
    <cellStyle name="Hipervínculo" xfId="50538" builtinId="8" hidden="1"/>
    <cellStyle name="Hipervínculo" xfId="50540" builtinId="8" hidden="1"/>
    <cellStyle name="Hipervínculo" xfId="50542" builtinId="8" hidden="1"/>
    <cellStyle name="Hipervínculo" xfId="50544" builtinId="8" hidden="1"/>
    <cellStyle name="Hipervínculo" xfId="50546" builtinId="8" hidden="1"/>
    <cellStyle name="Hipervínculo" xfId="50548" builtinId="8" hidden="1"/>
    <cellStyle name="Hipervínculo" xfId="50550" builtinId="8" hidden="1"/>
    <cellStyle name="Hipervínculo" xfId="50552" builtinId="8" hidden="1"/>
    <cellStyle name="Hipervínculo" xfId="50554" builtinId="8" hidden="1"/>
    <cellStyle name="Hipervínculo" xfId="50556" builtinId="8" hidden="1"/>
    <cellStyle name="Hipervínculo" xfId="50558" builtinId="8" hidden="1"/>
    <cellStyle name="Hipervínculo" xfId="50560" builtinId="8" hidden="1"/>
    <cellStyle name="Hipervínculo" xfId="50562" builtinId="8" hidden="1"/>
    <cellStyle name="Hipervínculo" xfId="50564" builtinId="8" hidden="1"/>
    <cellStyle name="Hipervínculo" xfId="50566" builtinId="8" hidden="1"/>
    <cellStyle name="Hipervínculo" xfId="50568" builtinId="8" hidden="1"/>
    <cellStyle name="Hipervínculo" xfId="50570" builtinId="8" hidden="1"/>
    <cellStyle name="Hipervínculo" xfId="50572" builtinId="8" hidden="1"/>
    <cellStyle name="Hipervínculo" xfId="50574" builtinId="8" hidden="1"/>
    <cellStyle name="Hipervínculo" xfId="50576" builtinId="8" hidden="1"/>
    <cellStyle name="Hipervínculo" xfId="50578" builtinId="8" hidden="1"/>
    <cellStyle name="Hipervínculo" xfId="50580" builtinId="8" hidden="1"/>
    <cellStyle name="Hipervínculo" xfId="50582" builtinId="8" hidden="1"/>
    <cellStyle name="Hipervínculo" xfId="50584" builtinId="8" hidden="1"/>
    <cellStyle name="Hipervínculo" xfId="50586" builtinId="8" hidden="1"/>
    <cellStyle name="Hipervínculo" xfId="50588" builtinId="8" hidden="1"/>
    <cellStyle name="Hipervínculo" xfId="50590" builtinId="8" hidden="1"/>
    <cellStyle name="Hipervínculo" xfId="50592" builtinId="8" hidden="1"/>
    <cellStyle name="Hipervínculo" xfId="50594" builtinId="8" hidden="1"/>
    <cellStyle name="Hipervínculo" xfId="50596" builtinId="8" hidden="1"/>
    <cellStyle name="Hipervínculo" xfId="50598" builtinId="8" hidden="1"/>
    <cellStyle name="Hipervínculo" xfId="50600" builtinId="8" hidden="1"/>
    <cellStyle name="Hipervínculo" xfId="50602" builtinId="8" hidden="1"/>
    <cellStyle name="Hipervínculo" xfId="50604" builtinId="8" hidden="1"/>
    <cellStyle name="Hipervínculo" xfId="50606" builtinId="8" hidden="1"/>
    <cellStyle name="Hipervínculo" xfId="50608" builtinId="8" hidden="1"/>
    <cellStyle name="Hipervínculo" xfId="50610" builtinId="8" hidden="1"/>
    <cellStyle name="Hipervínculo" xfId="50612" builtinId="8" hidden="1"/>
    <cellStyle name="Hipervínculo" xfId="50614" builtinId="8" hidden="1"/>
    <cellStyle name="Hipervínculo" xfId="50616" builtinId="8" hidden="1"/>
    <cellStyle name="Hipervínculo" xfId="50618" builtinId="8" hidden="1"/>
    <cellStyle name="Hipervínculo" xfId="50620" builtinId="8" hidden="1"/>
    <cellStyle name="Hipervínculo" xfId="50622" builtinId="8" hidden="1"/>
    <cellStyle name="Hipervínculo" xfId="50624" builtinId="8" hidden="1"/>
    <cellStyle name="Hipervínculo" xfId="50626" builtinId="8" hidden="1"/>
    <cellStyle name="Hipervínculo" xfId="50628" builtinId="8" hidden="1"/>
    <cellStyle name="Hipervínculo" xfId="50630" builtinId="8" hidden="1"/>
    <cellStyle name="Hipervínculo" xfId="50632" builtinId="8" hidden="1"/>
    <cellStyle name="Hipervínculo" xfId="50634" builtinId="8" hidden="1"/>
    <cellStyle name="Hipervínculo" xfId="50636" builtinId="8" hidden="1"/>
    <cellStyle name="Hipervínculo" xfId="50638" builtinId="8" hidden="1"/>
    <cellStyle name="Hipervínculo" xfId="50640" builtinId="8" hidden="1"/>
    <cellStyle name="Hipervínculo" xfId="50642" builtinId="8" hidden="1"/>
    <cellStyle name="Hipervínculo" xfId="50644" builtinId="8" hidden="1"/>
    <cellStyle name="Hipervínculo" xfId="50646" builtinId="8" hidden="1"/>
    <cellStyle name="Hipervínculo" xfId="50648" builtinId="8" hidden="1"/>
    <cellStyle name="Hipervínculo" xfId="50650" builtinId="8" hidden="1"/>
    <cellStyle name="Hipervínculo" xfId="50652" builtinId="8" hidden="1"/>
    <cellStyle name="Hipervínculo" xfId="50654" builtinId="8" hidden="1"/>
    <cellStyle name="Hipervínculo" xfId="50656" builtinId="8" hidden="1"/>
    <cellStyle name="Hipervínculo" xfId="50658" builtinId="8" hidden="1"/>
    <cellStyle name="Hipervínculo" xfId="50660" builtinId="8" hidden="1"/>
    <cellStyle name="Hipervínculo" xfId="50662" builtinId="8" hidden="1"/>
    <cellStyle name="Hipervínculo" xfId="50664" builtinId="8" hidden="1"/>
    <cellStyle name="Hipervínculo" xfId="50666" builtinId="8" hidden="1"/>
    <cellStyle name="Hipervínculo" xfId="50668" builtinId="8" hidden="1"/>
    <cellStyle name="Hipervínculo" xfId="50670" builtinId="8" hidden="1"/>
    <cellStyle name="Hipervínculo" xfId="50672" builtinId="8" hidden="1"/>
    <cellStyle name="Hipervínculo" xfId="50674" builtinId="8" hidden="1"/>
    <cellStyle name="Hipervínculo" xfId="50676" builtinId="8" hidden="1"/>
    <cellStyle name="Hipervínculo" xfId="50678" builtinId="8" hidden="1"/>
    <cellStyle name="Hipervínculo" xfId="50680" builtinId="8" hidden="1"/>
    <cellStyle name="Hipervínculo" xfId="50682" builtinId="8" hidden="1"/>
    <cellStyle name="Hipervínculo" xfId="50684" builtinId="8" hidden="1"/>
    <cellStyle name="Hipervínculo" xfId="50686" builtinId="8" hidden="1"/>
    <cellStyle name="Hipervínculo" xfId="50688" builtinId="8" hidden="1"/>
    <cellStyle name="Hipervínculo" xfId="50690" builtinId="8" hidden="1"/>
    <cellStyle name="Hipervínculo" xfId="50692" builtinId="8" hidden="1"/>
    <cellStyle name="Hipervínculo" xfId="50694" builtinId="8" hidden="1"/>
    <cellStyle name="Hipervínculo" xfId="50696" builtinId="8" hidden="1"/>
    <cellStyle name="Hipervínculo" xfId="50698" builtinId="8" hidden="1"/>
    <cellStyle name="Hipervínculo" xfId="50700" builtinId="8" hidden="1"/>
    <cellStyle name="Hipervínculo" xfId="50702" builtinId="8" hidden="1"/>
    <cellStyle name="Hipervínculo" xfId="50704" builtinId="8" hidden="1"/>
    <cellStyle name="Hipervínculo" xfId="50706" builtinId="8" hidden="1"/>
    <cellStyle name="Hipervínculo" xfId="50708" builtinId="8" hidden="1"/>
    <cellStyle name="Hipervínculo" xfId="50710" builtinId="8" hidden="1"/>
    <cellStyle name="Hipervínculo" xfId="50712" builtinId="8" hidden="1"/>
    <cellStyle name="Hipervínculo" xfId="50714" builtinId="8" hidden="1"/>
    <cellStyle name="Hipervínculo" xfId="50716" builtinId="8" hidden="1"/>
    <cellStyle name="Hipervínculo" xfId="50718" builtinId="8" hidden="1"/>
    <cellStyle name="Hipervínculo" xfId="50720" builtinId="8" hidden="1"/>
    <cellStyle name="Hipervínculo" xfId="50722" builtinId="8" hidden="1"/>
    <cellStyle name="Hipervínculo" xfId="50724" builtinId="8" hidden="1"/>
    <cellStyle name="Hipervínculo" xfId="50726" builtinId="8" hidden="1"/>
    <cellStyle name="Hipervínculo" xfId="50728" builtinId="8" hidden="1"/>
    <cellStyle name="Hipervínculo" xfId="50730" builtinId="8" hidden="1"/>
    <cellStyle name="Hipervínculo" xfId="50732" builtinId="8" hidden="1"/>
    <cellStyle name="Hipervínculo" xfId="50734" builtinId="8" hidden="1"/>
    <cellStyle name="Hipervínculo" xfId="50736" builtinId="8" hidden="1"/>
    <cellStyle name="Hipervínculo" xfId="50738" builtinId="8" hidden="1"/>
    <cellStyle name="Hipervínculo" xfId="50740" builtinId="8" hidden="1"/>
    <cellStyle name="Hipervínculo" xfId="50742" builtinId="8" hidden="1"/>
    <cellStyle name="Hipervínculo" xfId="50744" builtinId="8" hidden="1"/>
    <cellStyle name="Hipervínculo" xfId="50746" builtinId="8" hidden="1"/>
    <cellStyle name="Hipervínculo" xfId="50748" builtinId="8" hidden="1"/>
    <cellStyle name="Hipervínculo" xfId="50750" builtinId="8" hidden="1"/>
    <cellStyle name="Hipervínculo" xfId="50752" builtinId="8" hidden="1"/>
    <cellStyle name="Hipervínculo" xfId="50754" builtinId="8" hidden="1"/>
    <cellStyle name="Hipervínculo" xfId="50756" builtinId="8" hidden="1"/>
    <cellStyle name="Hipervínculo" xfId="50758" builtinId="8" hidden="1"/>
    <cellStyle name="Hipervínculo" xfId="50760" builtinId="8" hidden="1"/>
    <cellStyle name="Hipervínculo" xfId="50762" builtinId="8" hidden="1"/>
    <cellStyle name="Hipervínculo" xfId="50764" builtinId="8" hidden="1"/>
    <cellStyle name="Hipervínculo" xfId="50766" builtinId="8" hidden="1"/>
    <cellStyle name="Hipervínculo" xfId="50768" builtinId="8" hidden="1"/>
    <cellStyle name="Hipervínculo" xfId="50770" builtinId="8" hidden="1"/>
    <cellStyle name="Hipervínculo" xfId="50772" builtinId="8" hidden="1"/>
    <cellStyle name="Hipervínculo" xfId="50774" builtinId="8" hidden="1"/>
    <cellStyle name="Hipervínculo" xfId="50776" builtinId="8" hidden="1"/>
    <cellStyle name="Hipervínculo" xfId="50778" builtinId="8" hidden="1"/>
    <cellStyle name="Hipervínculo" xfId="50780" builtinId="8" hidden="1"/>
    <cellStyle name="Hipervínculo" xfId="50782" builtinId="8" hidden="1"/>
    <cellStyle name="Hipervínculo" xfId="50784" builtinId="8" hidden="1"/>
    <cellStyle name="Hipervínculo" xfId="50786" builtinId="8" hidden="1"/>
    <cellStyle name="Hipervínculo" xfId="50788" builtinId="8" hidden="1"/>
    <cellStyle name="Hipervínculo" xfId="50790" builtinId="8" hidden="1"/>
    <cellStyle name="Hipervínculo" xfId="50792" builtinId="8" hidden="1"/>
    <cellStyle name="Hipervínculo" xfId="50794" builtinId="8" hidden="1"/>
    <cellStyle name="Hipervínculo" xfId="50796" builtinId="8" hidden="1"/>
    <cellStyle name="Hipervínculo" xfId="50798" builtinId="8" hidden="1"/>
    <cellStyle name="Hipervínculo" xfId="50800" builtinId="8" hidden="1"/>
    <cellStyle name="Hipervínculo" xfId="50802" builtinId="8" hidden="1"/>
    <cellStyle name="Hipervínculo" xfId="50804" builtinId="8" hidden="1"/>
    <cellStyle name="Hipervínculo" xfId="50806" builtinId="8" hidden="1"/>
    <cellStyle name="Hipervínculo" xfId="50808" builtinId="8" hidden="1"/>
    <cellStyle name="Hipervínculo" xfId="50810" builtinId="8" hidden="1"/>
    <cellStyle name="Hipervínculo" xfId="50812" builtinId="8" hidden="1"/>
    <cellStyle name="Hipervínculo" xfId="50814" builtinId="8" hidden="1"/>
    <cellStyle name="Hipervínculo" xfId="50816" builtinId="8" hidden="1"/>
    <cellStyle name="Hipervínculo" xfId="50818" builtinId="8" hidden="1"/>
    <cellStyle name="Hipervínculo" xfId="50820" builtinId="8" hidden="1"/>
    <cellStyle name="Hipervínculo" xfId="50822" builtinId="8" hidden="1"/>
    <cellStyle name="Hipervínculo" xfId="50824" builtinId="8" hidden="1"/>
    <cellStyle name="Hipervínculo" xfId="50826" builtinId="8" hidden="1"/>
    <cellStyle name="Hipervínculo" xfId="50828" builtinId="8" hidden="1"/>
    <cellStyle name="Hipervínculo" xfId="50830" builtinId="8" hidden="1"/>
    <cellStyle name="Hipervínculo" xfId="50832" builtinId="8" hidden="1"/>
    <cellStyle name="Hipervínculo" xfId="50834" builtinId="8" hidden="1"/>
    <cellStyle name="Hipervínculo" xfId="50836" builtinId="8" hidden="1"/>
    <cellStyle name="Hipervínculo" xfId="50838" builtinId="8" hidden="1"/>
    <cellStyle name="Hipervínculo" xfId="50840" builtinId="8" hidden="1"/>
    <cellStyle name="Hipervínculo" xfId="50842" builtinId="8" hidden="1"/>
    <cellStyle name="Hipervínculo" xfId="50844" builtinId="8" hidden="1"/>
    <cellStyle name="Hipervínculo" xfId="50846" builtinId="8" hidden="1"/>
    <cellStyle name="Hipervínculo" xfId="50848" builtinId="8" hidden="1"/>
    <cellStyle name="Hipervínculo" xfId="50850" builtinId="8" hidden="1"/>
    <cellStyle name="Hipervínculo" xfId="50852" builtinId="8" hidden="1"/>
    <cellStyle name="Hipervínculo" xfId="50854" builtinId="8" hidden="1"/>
    <cellStyle name="Hipervínculo" xfId="50856" builtinId="8" hidden="1"/>
    <cellStyle name="Hipervínculo" xfId="50858" builtinId="8" hidden="1"/>
    <cellStyle name="Hipervínculo" xfId="50860" builtinId="8" hidden="1"/>
    <cellStyle name="Hipervínculo" xfId="50862" builtinId="8" hidden="1"/>
    <cellStyle name="Hipervínculo" xfId="50864" builtinId="8" hidden="1"/>
    <cellStyle name="Hipervínculo" xfId="50866" builtinId="8" hidden="1"/>
    <cellStyle name="Hipervínculo" xfId="50868" builtinId="8" hidden="1"/>
    <cellStyle name="Hipervínculo" xfId="50870" builtinId="8" hidden="1"/>
    <cellStyle name="Hipervínculo" xfId="50872" builtinId="8" hidden="1"/>
    <cellStyle name="Hipervínculo" xfId="50874" builtinId="8" hidden="1"/>
    <cellStyle name="Hipervínculo" xfId="50876" builtinId="8" hidden="1"/>
    <cellStyle name="Hipervínculo" xfId="50878" builtinId="8" hidden="1"/>
    <cellStyle name="Hipervínculo" xfId="50880" builtinId="8" hidden="1"/>
    <cellStyle name="Hipervínculo" xfId="50882" builtinId="8" hidden="1"/>
    <cellStyle name="Hipervínculo" xfId="50884" builtinId="8" hidden="1"/>
    <cellStyle name="Hipervínculo" xfId="50886" builtinId="8" hidden="1"/>
    <cellStyle name="Hipervínculo" xfId="50888" builtinId="8" hidden="1"/>
    <cellStyle name="Hipervínculo" xfId="50890" builtinId="8" hidden="1"/>
    <cellStyle name="Hipervínculo" xfId="50892" builtinId="8" hidden="1"/>
    <cellStyle name="Hipervínculo" xfId="50894" builtinId="8" hidden="1"/>
    <cellStyle name="Hipervínculo" xfId="50896" builtinId="8" hidden="1"/>
    <cellStyle name="Hipervínculo" xfId="50898" builtinId="8" hidden="1"/>
    <cellStyle name="Hipervínculo" xfId="50900" builtinId="8" hidden="1"/>
    <cellStyle name="Hipervínculo" xfId="50902" builtinId="8" hidden="1"/>
    <cellStyle name="Hipervínculo" xfId="50904" builtinId="8" hidden="1"/>
    <cellStyle name="Hipervínculo" xfId="50906" builtinId="8" hidden="1"/>
    <cellStyle name="Hipervínculo" xfId="50908" builtinId="8" hidden="1"/>
    <cellStyle name="Hipervínculo" xfId="50910" builtinId="8" hidden="1"/>
    <cellStyle name="Hipervínculo" xfId="50912" builtinId="8" hidden="1"/>
    <cellStyle name="Hipervínculo" xfId="50914" builtinId="8" hidden="1"/>
    <cellStyle name="Hipervínculo" xfId="50916" builtinId="8" hidden="1"/>
    <cellStyle name="Hipervínculo" xfId="50918" builtinId="8" hidden="1"/>
    <cellStyle name="Hipervínculo" xfId="50920" builtinId="8" hidden="1"/>
    <cellStyle name="Hipervínculo" xfId="50922" builtinId="8" hidden="1"/>
    <cellStyle name="Hipervínculo" xfId="50924" builtinId="8" hidden="1"/>
    <cellStyle name="Hipervínculo" xfId="50926" builtinId="8" hidden="1"/>
    <cellStyle name="Hipervínculo" xfId="50928" builtinId="8" hidden="1"/>
    <cellStyle name="Hipervínculo" xfId="50930" builtinId="8" hidden="1"/>
    <cellStyle name="Hipervínculo" xfId="50932" builtinId="8" hidden="1"/>
    <cellStyle name="Hipervínculo" xfId="50934" builtinId="8" hidden="1"/>
    <cellStyle name="Hipervínculo" xfId="50936" builtinId="8" hidden="1"/>
    <cellStyle name="Hipervínculo" xfId="50938" builtinId="8" hidden="1"/>
    <cellStyle name="Hipervínculo" xfId="50940" builtinId="8" hidden="1"/>
    <cellStyle name="Hipervínculo" xfId="50942" builtinId="8" hidden="1"/>
    <cellStyle name="Hipervínculo" xfId="50944" builtinId="8" hidden="1"/>
    <cellStyle name="Hipervínculo" xfId="50946" builtinId="8" hidden="1"/>
    <cellStyle name="Hipervínculo" xfId="50948" builtinId="8" hidden="1"/>
    <cellStyle name="Hipervínculo" xfId="50950" builtinId="8" hidden="1"/>
    <cellStyle name="Hipervínculo" xfId="50952" builtinId="8" hidden="1"/>
    <cellStyle name="Hipervínculo" xfId="50954" builtinId="8" hidden="1"/>
    <cellStyle name="Hipervínculo" xfId="50956" builtinId="8" hidden="1"/>
    <cellStyle name="Hipervínculo" xfId="50958" builtinId="8" hidden="1"/>
    <cellStyle name="Hipervínculo" xfId="50960" builtinId="8" hidden="1"/>
    <cellStyle name="Hipervínculo" xfId="50962" builtinId="8" hidden="1"/>
    <cellStyle name="Hipervínculo" xfId="50964" builtinId="8" hidden="1"/>
    <cellStyle name="Hipervínculo" xfId="50966" builtinId="8" hidden="1"/>
    <cellStyle name="Hipervínculo" xfId="50968" builtinId="8" hidden="1"/>
    <cellStyle name="Hipervínculo" xfId="50970" builtinId="8" hidden="1"/>
    <cellStyle name="Hipervínculo" xfId="50972" builtinId="8" hidden="1"/>
    <cellStyle name="Hipervínculo" xfId="50974" builtinId="8" hidden="1"/>
    <cellStyle name="Hipervínculo" xfId="50976" builtinId="8" hidden="1"/>
    <cellStyle name="Hipervínculo" xfId="50978" builtinId="8" hidden="1"/>
    <cellStyle name="Hipervínculo" xfId="50980" builtinId="8" hidden="1"/>
    <cellStyle name="Hipervínculo" xfId="50982" builtinId="8" hidden="1"/>
    <cellStyle name="Hipervínculo" xfId="50984" builtinId="8" hidden="1"/>
    <cellStyle name="Hipervínculo" xfId="50986" builtinId="8" hidden="1"/>
    <cellStyle name="Hipervínculo" xfId="50988" builtinId="8" hidden="1"/>
    <cellStyle name="Hipervínculo" xfId="50990" builtinId="8" hidden="1"/>
    <cellStyle name="Hipervínculo" xfId="50992" builtinId="8" hidden="1"/>
    <cellStyle name="Hipervínculo" xfId="50994" builtinId="8" hidden="1"/>
    <cellStyle name="Hipervínculo" xfId="50996" builtinId="8" hidden="1"/>
    <cellStyle name="Hipervínculo" xfId="50998" builtinId="8" hidden="1"/>
    <cellStyle name="Hipervínculo" xfId="51000" builtinId="8" hidden="1"/>
    <cellStyle name="Hipervínculo" xfId="51002" builtinId="8" hidden="1"/>
    <cellStyle name="Hipervínculo" xfId="51004" builtinId="8" hidden="1"/>
    <cellStyle name="Hipervínculo" xfId="51006" builtinId="8" hidden="1"/>
    <cellStyle name="Hipervínculo" xfId="51008" builtinId="8" hidden="1"/>
    <cellStyle name="Hipervínculo" xfId="51010" builtinId="8" hidden="1"/>
    <cellStyle name="Hipervínculo" xfId="51012" builtinId="8" hidden="1"/>
    <cellStyle name="Hipervínculo" xfId="51014" builtinId="8" hidden="1"/>
    <cellStyle name="Hipervínculo" xfId="51016" builtinId="8" hidden="1"/>
    <cellStyle name="Hipervínculo" xfId="51018" builtinId="8" hidden="1"/>
    <cellStyle name="Hipervínculo" xfId="51020" builtinId="8" hidden="1"/>
    <cellStyle name="Hipervínculo" xfId="51022" builtinId="8" hidden="1"/>
    <cellStyle name="Hipervínculo" xfId="51024" builtinId="8" hidden="1"/>
    <cellStyle name="Hipervínculo" xfId="51026" builtinId="8" hidden="1"/>
    <cellStyle name="Hipervínculo" xfId="51028" builtinId="8" hidden="1"/>
    <cellStyle name="Hipervínculo" xfId="51030" builtinId="8" hidden="1"/>
    <cellStyle name="Hipervínculo" xfId="51032" builtinId="8" hidden="1"/>
    <cellStyle name="Hipervínculo" xfId="51034" builtinId="8" hidden="1"/>
    <cellStyle name="Hipervínculo" xfId="51036" builtinId="8" hidden="1"/>
    <cellStyle name="Hipervínculo" xfId="51038" builtinId="8" hidden="1"/>
    <cellStyle name="Hipervínculo" xfId="51040" builtinId="8" hidden="1"/>
    <cellStyle name="Hipervínculo" xfId="51042" builtinId="8" hidden="1"/>
    <cellStyle name="Hipervínculo" xfId="51044" builtinId="8" hidden="1"/>
    <cellStyle name="Hipervínculo" xfId="51046" builtinId="8" hidden="1"/>
    <cellStyle name="Hipervínculo" xfId="51048" builtinId="8" hidden="1"/>
    <cellStyle name="Hipervínculo" xfId="51050" builtinId="8" hidden="1"/>
    <cellStyle name="Hipervínculo" xfId="51052" builtinId="8" hidden="1"/>
    <cellStyle name="Hipervínculo" xfId="51054" builtinId="8" hidden="1"/>
    <cellStyle name="Hipervínculo" xfId="51056" builtinId="8" hidden="1"/>
    <cellStyle name="Hipervínculo" xfId="51058" builtinId="8" hidden="1"/>
    <cellStyle name="Hipervínculo" xfId="51060" builtinId="8" hidden="1"/>
    <cellStyle name="Hipervínculo" xfId="51062" builtinId="8" hidden="1"/>
    <cellStyle name="Hipervínculo" xfId="51064" builtinId="8" hidden="1"/>
    <cellStyle name="Hipervínculo" xfId="51066" builtinId="8" hidden="1"/>
    <cellStyle name="Hipervínculo" xfId="51068" builtinId="8" hidden="1"/>
    <cellStyle name="Hipervínculo" xfId="51070" builtinId="8" hidden="1"/>
    <cellStyle name="Hipervínculo" xfId="51072" builtinId="8" hidden="1"/>
    <cellStyle name="Hipervínculo" xfId="51074" builtinId="8" hidden="1"/>
    <cellStyle name="Hipervínculo" xfId="51076" builtinId="8" hidden="1"/>
    <cellStyle name="Hipervínculo" xfId="51078" builtinId="8" hidden="1"/>
    <cellStyle name="Hipervínculo" xfId="51080" builtinId="8" hidden="1"/>
    <cellStyle name="Hipervínculo" xfId="51082" builtinId="8" hidden="1"/>
    <cellStyle name="Hipervínculo" xfId="51084" builtinId="8" hidden="1"/>
    <cellStyle name="Hipervínculo" xfId="51086" builtinId="8" hidden="1"/>
    <cellStyle name="Hipervínculo" xfId="51088" builtinId="8" hidden="1"/>
    <cellStyle name="Hipervínculo" xfId="51090" builtinId="8" hidden="1"/>
    <cellStyle name="Hipervínculo" xfId="51092" builtinId="8" hidden="1"/>
    <cellStyle name="Hipervínculo" xfId="51094" builtinId="8" hidden="1"/>
    <cellStyle name="Hipervínculo" xfId="51096" builtinId="8" hidden="1"/>
    <cellStyle name="Hipervínculo" xfId="51098" builtinId="8" hidden="1"/>
    <cellStyle name="Hipervínculo" xfId="51100" builtinId="8" hidden="1"/>
    <cellStyle name="Hipervínculo" xfId="51102" builtinId="8" hidden="1"/>
    <cellStyle name="Hipervínculo" xfId="51104" builtinId="8" hidden="1"/>
    <cellStyle name="Hipervínculo" xfId="51106" builtinId="8" hidden="1"/>
    <cellStyle name="Hipervínculo" xfId="51108" builtinId="8" hidden="1"/>
    <cellStyle name="Hipervínculo" xfId="51110" builtinId="8" hidden="1"/>
    <cellStyle name="Hipervínculo" xfId="51112" builtinId="8" hidden="1"/>
    <cellStyle name="Hipervínculo" xfId="51114" builtinId="8" hidden="1"/>
    <cellStyle name="Hipervínculo" xfId="51116" builtinId="8" hidden="1"/>
    <cellStyle name="Hipervínculo" xfId="51118" builtinId="8" hidden="1"/>
    <cellStyle name="Hipervínculo" xfId="51120" builtinId="8" hidden="1"/>
    <cellStyle name="Hipervínculo" xfId="51122" builtinId="8" hidden="1"/>
    <cellStyle name="Hipervínculo" xfId="51124" builtinId="8" hidden="1"/>
    <cellStyle name="Hipervínculo" xfId="51126" builtinId="8" hidden="1"/>
    <cellStyle name="Hipervínculo" xfId="51128" builtinId="8" hidden="1"/>
    <cellStyle name="Hipervínculo" xfId="51130" builtinId="8" hidden="1"/>
    <cellStyle name="Hipervínculo" xfId="51132" builtinId="8" hidden="1"/>
    <cellStyle name="Hipervínculo" xfId="51134" builtinId="8" hidden="1"/>
    <cellStyle name="Hipervínculo" xfId="51136" builtinId="8" hidden="1"/>
    <cellStyle name="Hipervínculo" xfId="51138" builtinId="8" hidden="1"/>
    <cellStyle name="Hipervínculo" xfId="51140" builtinId="8" hidden="1"/>
    <cellStyle name="Hipervínculo" xfId="51142" builtinId="8" hidden="1"/>
    <cellStyle name="Hipervínculo" xfId="51144" builtinId="8" hidden="1"/>
    <cellStyle name="Hipervínculo" xfId="51146" builtinId="8" hidden="1"/>
    <cellStyle name="Hipervínculo" xfId="51148" builtinId="8" hidden="1"/>
    <cellStyle name="Hipervínculo" xfId="51150" builtinId="8" hidden="1"/>
    <cellStyle name="Hipervínculo" xfId="51152" builtinId="8" hidden="1"/>
    <cellStyle name="Hipervínculo" xfId="51154" builtinId="8" hidden="1"/>
    <cellStyle name="Hipervínculo" xfId="51156" builtinId="8" hidden="1"/>
    <cellStyle name="Hipervínculo" xfId="51158" builtinId="8" hidden="1"/>
    <cellStyle name="Hipervínculo" xfId="51160" builtinId="8" hidden="1"/>
    <cellStyle name="Hipervínculo" xfId="51162" builtinId="8" hidden="1"/>
    <cellStyle name="Hipervínculo" xfId="51164" builtinId="8" hidden="1"/>
    <cellStyle name="Hipervínculo" xfId="51166" builtinId="8" hidden="1"/>
    <cellStyle name="Hipervínculo" xfId="51168" builtinId="8" hidden="1"/>
    <cellStyle name="Hipervínculo" xfId="51170" builtinId="8" hidden="1"/>
    <cellStyle name="Hipervínculo" xfId="51172" builtinId="8" hidden="1"/>
    <cellStyle name="Hipervínculo" xfId="51174" builtinId="8" hidden="1"/>
    <cellStyle name="Hipervínculo" xfId="51176" builtinId="8" hidden="1"/>
    <cellStyle name="Hipervínculo" xfId="51178" builtinId="8" hidden="1"/>
    <cellStyle name="Hipervínculo" xfId="51180" builtinId="8" hidden="1"/>
    <cellStyle name="Hipervínculo" xfId="51182" builtinId="8" hidden="1"/>
    <cellStyle name="Hipervínculo" xfId="51184" builtinId="8" hidden="1"/>
    <cellStyle name="Hipervínculo" xfId="51186" builtinId="8" hidden="1"/>
    <cellStyle name="Hipervínculo" xfId="51188" builtinId="8" hidden="1"/>
    <cellStyle name="Hipervínculo" xfId="51190" builtinId="8" hidden="1"/>
    <cellStyle name="Hipervínculo" xfId="51192" builtinId="8" hidden="1"/>
    <cellStyle name="Hipervínculo" xfId="51194" builtinId="8" hidden="1"/>
    <cellStyle name="Hipervínculo" xfId="51196" builtinId="8" hidden="1"/>
    <cellStyle name="Hipervínculo" xfId="51198" builtinId="8" hidden="1"/>
    <cellStyle name="Hipervínculo" xfId="51200" builtinId="8" hidden="1"/>
    <cellStyle name="Hipervínculo" xfId="51202" builtinId="8" hidden="1"/>
    <cellStyle name="Hipervínculo" xfId="51204" builtinId="8" hidden="1"/>
    <cellStyle name="Hipervínculo" xfId="51206" builtinId="8" hidden="1"/>
    <cellStyle name="Hipervínculo" xfId="51208" builtinId="8" hidden="1"/>
    <cellStyle name="Hipervínculo" xfId="51210" builtinId="8" hidden="1"/>
    <cellStyle name="Hipervínculo" xfId="51212" builtinId="8" hidden="1"/>
    <cellStyle name="Hipervínculo" xfId="51214" builtinId="8" hidden="1"/>
    <cellStyle name="Hipervínculo" xfId="51216" builtinId="8" hidden="1"/>
    <cellStyle name="Hipervínculo" xfId="51218" builtinId="8" hidden="1"/>
    <cellStyle name="Hipervínculo" xfId="51220" builtinId="8" hidden="1"/>
    <cellStyle name="Hipervínculo" xfId="51222" builtinId="8" hidden="1"/>
    <cellStyle name="Hipervínculo" xfId="51224" builtinId="8" hidden="1"/>
    <cellStyle name="Hipervínculo" xfId="51226" builtinId="8" hidden="1"/>
    <cellStyle name="Hipervínculo" xfId="51228" builtinId="8" hidden="1"/>
    <cellStyle name="Hipervínculo" xfId="51230" builtinId="8" hidden="1"/>
    <cellStyle name="Hipervínculo" xfId="51232" builtinId="8" hidden="1"/>
    <cellStyle name="Hipervínculo" xfId="51234" builtinId="8" hidden="1"/>
    <cellStyle name="Hipervínculo" xfId="51236" builtinId="8" hidden="1"/>
    <cellStyle name="Hipervínculo" xfId="51238" builtinId="8" hidden="1"/>
    <cellStyle name="Hipervínculo" xfId="51240" builtinId="8" hidden="1"/>
    <cellStyle name="Hipervínculo" xfId="51242" builtinId="8" hidden="1"/>
    <cellStyle name="Hipervínculo" xfId="51244" builtinId="8" hidden="1"/>
    <cellStyle name="Hipervínculo" xfId="51246" builtinId="8" hidden="1"/>
    <cellStyle name="Hipervínculo" xfId="51248" builtinId="8" hidden="1"/>
    <cellStyle name="Hipervínculo" xfId="51250" builtinId="8" hidden="1"/>
    <cellStyle name="Hipervínculo" xfId="51252" builtinId="8" hidden="1"/>
    <cellStyle name="Hipervínculo" xfId="51254" builtinId="8" hidden="1"/>
    <cellStyle name="Hipervínculo" xfId="51256" builtinId="8" hidden="1"/>
    <cellStyle name="Hipervínculo" xfId="51258" builtinId="8" hidden="1"/>
    <cellStyle name="Hipervínculo" xfId="51260" builtinId="8" hidden="1"/>
    <cellStyle name="Hipervínculo" xfId="51262" builtinId="8" hidden="1"/>
    <cellStyle name="Hipervínculo" xfId="51264" builtinId="8" hidden="1"/>
    <cellStyle name="Hipervínculo" xfId="51266" builtinId="8" hidden="1"/>
    <cellStyle name="Hipervínculo" xfId="51268" builtinId="8" hidden="1"/>
    <cellStyle name="Hipervínculo" xfId="51270" builtinId="8" hidden="1"/>
    <cellStyle name="Hipervínculo" xfId="51272" builtinId="8" hidden="1"/>
    <cellStyle name="Hipervínculo" xfId="51274" builtinId="8" hidden="1"/>
    <cellStyle name="Hipervínculo" xfId="51276" builtinId="8" hidden="1"/>
    <cellStyle name="Hipervínculo" xfId="51278" builtinId="8" hidden="1"/>
    <cellStyle name="Hipervínculo" xfId="51280" builtinId="8" hidden="1"/>
    <cellStyle name="Hipervínculo" xfId="51282" builtinId="8" hidden="1"/>
    <cellStyle name="Hipervínculo" xfId="51284" builtinId="8" hidden="1"/>
    <cellStyle name="Hipervínculo" xfId="51286" builtinId="8" hidden="1"/>
    <cellStyle name="Hipervínculo" xfId="51288" builtinId="8" hidden="1"/>
    <cellStyle name="Hipervínculo" xfId="51290" builtinId="8" hidden="1"/>
    <cellStyle name="Hipervínculo" xfId="51292" builtinId="8" hidden="1"/>
    <cellStyle name="Hipervínculo" xfId="51294" builtinId="8" hidden="1"/>
    <cellStyle name="Hipervínculo" xfId="51296" builtinId="8" hidden="1"/>
    <cellStyle name="Hipervínculo" xfId="51298" builtinId="8" hidden="1"/>
    <cellStyle name="Hipervínculo" xfId="51300" builtinId="8" hidden="1"/>
    <cellStyle name="Hipervínculo" xfId="51302" builtinId="8" hidden="1"/>
    <cellStyle name="Hipervínculo" xfId="51304" builtinId="8" hidden="1"/>
    <cellStyle name="Hipervínculo" xfId="51306" builtinId="8" hidden="1"/>
    <cellStyle name="Hipervínculo" xfId="51308" builtinId="8" hidden="1"/>
    <cellStyle name="Hipervínculo" xfId="51310" builtinId="8" hidden="1"/>
    <cellStyle name="Hipervínculo" xfId="51312" builtinId="8" hidden="1"/>
    <cellStyle name="Hipervínculo" xfId="51314" builtinId="8" hidden="1"/>
    <cellStyle name="Hipervínculo" xfId="51316" builtinId="8" hidden="1"/>
    <cellStyle name="Hipervínculo" xfId="51318" builtinId="8" hidden="1"/>
    <cellStyle name="Hipervínculo" xfId="51320" builtinId="8" hidden="1"/>
    <cellStyle name="Hipervínculo" xfId="51322" builtinId="8" hidden="1"/>
    <cellStyle name="Hipervínculo" xfId="51324" builtinId="8" hidden="1"/>
    <cellStyle name="Hipervínculo" xfId="51326" builtinId="8" hidden="1"/>
    <cellStyle name="Hipervínculo" xfId="51328" builtinId="8" hidden="1"/>
    <cellStyle name="Hipervínculo" xfId="51330" builtinId="8" hidden="1"/>
    <cellStyle name="Hipervínculo" xfId="51332" builtinId="8" hidden="1"/>
    <cellStyle name="Hipervínculo" xfId="51334" builtinId="8" hidden="1"/>
    <cellStyle name="Hipervínculo" xfId="51336" builtinId="8" hidden="1"/>
    <cellStyle name="Hipervínculo" xfId="51338" builtinId="8" hidden="1"/>
    <cellStyle name="Hipervínculo" xfId="51340" builtinId="8" hidden="1"/>
    <cellStyle name="Hipervínculo" xfId="51342" builtinId="8" hidden="1"/>
    <cellStyle name="Hipervínculo" xfId="51344" builtinId="8" hidden="1"/>
    <cellStyle name="Hipervínculo" xfId="51346" builtinId="8" hidden="1"/>
    <cellStyle name="Hipervínculo" xfId="51348" builtinId="8" hidden="1"/>
    <cellStyle name="Hipervínculo" xfId="51350" builtinId="8" hidden="1"/>
    <cellStyle name="Hipervínculo" xfId="51352" builtinId="8" hidden="1"/>
    <cellStyle name="Hipervínculo" xfId="51354" builtinId="8" hidden="1"/>
    <cellStyle name="Hipervínculo" xfId="51356" builtinId="8" hidden="1"/>
    <cellStyle name="Hipervínculo" xfId="51358" builtinId="8" hidden="1"/>
    <cellStyle name="Hipervínculo" xfId="51360" builtinId="8" hidden="1"/>
    <cellStyle name="Hipervínculo" xfId="51362" builtinId="8" hidden="1"/>
    <cellStyle name="Hipervínculo" xfId="51364" builtinId="8" hidden="1"/>
    <cellStyle name="Hipervínculo" xfId="51366" builtinId="8" hidden="1"/>
    <cellStyle name="Hipervínculo" xfId="51368" builtinId="8" hidden="1"/>
    <cellStyle name="Hipervínculo" xfId="51370" builtinId="8" hidden="1"/>
    <cellStyle name="Hipervínculo" xfId="51372" builtinId="8" hidden="1"/>
    <cellStyle name="Hipervínculo" xfId="51374" builtinId="8" hidden="1"/>
    <cellStyle name="Hipervínculo" xfId="51376" builtinId="8" hidden="1"/>
    <cellStyle name="Hipervínculo" xfId="51378" builtinId="8" hidden="1"/>
    <cellStyle name="Hipervínculo" xfId="51380" builtinId="8" hidden="1"/>
    <cellStyle name="Hipervínculo" xfId="51382" builtinId="8" hidden="1"/>
    <cellStyle name="Hipervínculo" xfId="51384" builtinId="8" hidden="1"/>
    <cellStyle name="Hipervínculo" xfId="51386" builtinId="8" hidden="1"/>
    <cellStyle name="Hipervínculo" xfId="51388" builtinId="8" hidden="1"/>
    <cellStyle name="Hipervínculo" xfId="51390" builtinId="8" hidden="1"/>
    <cellStyle name="Hipervínculo" xfId="51392" builtinId="8" hidden="1"/>
    <cellStyle name="Hipervínculo" xfId="51394" builtinId="8" hidden="1"/>
    <cellStyle name="Hipervínculo" xfId="51396" builtinId="8" hidden="1"/>
    <cellStyle name="Hipervínculo" xfId="51398" builtinId="8" hidden="1"/>
    <cellStyle name="Hipervínculo" xfId="51400" builtinId="8" hidden="1"/>
    <cellStyle name="Hipervínculo" xfId="51402" builtinId="8" hidden="1"/>
    <cellStyle name="Hipervínculo" xfId="51404" builtinId="8" hidden="1"/>
    <cellStyle name="Hipervínculo" xfId="51406" builtinId="8" hidden="1"/>
    <cellStyle name="Hipervínculo" xfId="51408" builtinId="8" hidden="1"/>
    <cellStyle name="Hipervínculo" xfId="51410" builtinId="8" hidden="1"/>
    <cellStyle name="Hipervínculo" xfId="51412" builtinId="8" hidden="1"/>
    <cellStyle name="Hipervínculo" xfId="51414" builtinId="8" hidden="1"/>
    <cellStyle name="Hipervínculo" xfId="51416" builtinId="8" hidden="1"/>
    <cellStyle name="Hipervínculo" xfId="51418" builtinId="8" hidden="1"/>
    <cellStyle name="Hipervínculo" xfId="51420" builtinId="8" hidden="1"/>
    <cellStyle name="Hipervínculo" xfId="51422" builtinId="8" hidden="1"/>
    <cellStyle name="Hipervínculo" xfId="51424" builtinId="8" hidden="1"/>
    <cellStyle name="Hipervínculo" xfId="51426" builtinId="8" hidden="1"/>
    <cellStyle name="Hipervínculo" xfId="51428" builtinId="8" hidden="1"/>
    <cellStyle name="Hipervínculo" xfId="51430" builtinId="8" hidden="1"/>
    <cellStyle name="Hipervínculo" xfId="51432" builtinId="8" hidden="1"/>
    <cellStyle name="Hipervínculo" xfId="51434" builtinId="8" hidden="1"/>
    <cellStyle name="Hipervínculo" xfId="51436" builtinId="8" hidden="1"/>
    <cellStyle name="Hipervínculo" xfId="51438" builtinId="8" hidden="1"/>
    <cellStyle name="Hipervínculo" xfId="51440" builtinId="8" hidden="1"/>
    <cellStyle name="Hipervínculo" xfId="51442" builtinId="8" hidden="1"/>
    <cellStyle name="Hipervínculo" xfId="51444" builtinId="8" hidden="1"/>
    <cellStyle name="Hipervínculo" xfId="51446" builtinId="8" hidden="1"/>
    <cellStyle name="Hipervínculo" xfId="51448" builtinId="8" hidden="1"/>
    <cellStyle name="Hipervínculo" xfId="51450" builtinId="8" hidden="1"/>
    <cellStyle name="Hipervínculo" xfId="51452" builtinId="8" hidden="1"/>
    <cellStyle name="Hipervínculo" xfId="51454" builtinId="8" hidden="1"/>
    <cellStyle name="Hipervínculo" xfId="51456" builtinId="8" hidden="1"/>
    <cellStyle name="Hipervínculo" xfId="51458" builtinId="8" hidden="1"/>
    <cellStyle name="Hipervínculo" xfId="51460" builtinId="8" hidden="1"/>
    <cellStyle name="Hipervínculo" xfId="51462" builtinId="8" hidden="1"/>
    <cellStyle name="Hipervínculo" xfId="51464" builtinId="8" hidden="1"/>
    <cellStyle name="Hipervínculo" xfId="51466" builtinId="8" hidden="1"/>
    <cellStyle name="Hipervínculo" xfId="51468" builtinId="8" hidden="1"/>
    <cellStyle name="Hipervínculo" xfId="51470" builtinId="8" hidden="1"/>
    <cellStyle name="Hipervínculo" xfId="51472" builtinId="8" hidden="1"/>
    <cellStyle name="Hipervínculo" xfId="51474" builtinId="8" hidden="1"/>
    <cellStyle name="Hipervínculo" xfId="51476" builtinId="8" hidden="1"/>
    <cellStyle name="Hipervínculo" xfId="51478" builtinId="8" hidden="1"/>
    <cellStyle name="Hipervínculo" xfId="51480" builtinId="8" hidden="1"/>
    <cellStyle name="Hipervínculo" xfId="51482" builtinId="8" hidden="1"/>
    <cellStyle name="Hipervínculo" xfId="51484" builtinId="8" hidden="1"/>
    <cellStyle name="Hipervínculo" xfId="51486" builtinId="8" hidden="1"/>
    <cellStyle name="Hipervínculo" xfId="51488" builtinId="8" hidden="1"/>
    <cellStyle name="Hipervínculo" xfId="51490" builtinId="8" hidden="1"/>
    <cellStyle name="Hipervínculo" xfId="51492" builtinId="8" hidden="1"/>
    <cellStyle name="Hipervínculo" xfId="51494" builtinId="8" hidden="1"/>
    <cellStyle name="Hipervínculo" xfId="51496" builtinId="8" hidden="1"/>
    <cellStyle name="Hipervínculo" xfId="51498" builtinId="8" hidden="1"/>
    <cellStyle name="Hipervínculo" xfId="51500" builtinId="8" hidden="1"/>
    <cellStyle name="Hipervínculo" xfId="51502" builtinId="8" hidden="1"/>
    <cellStyle name="Hipervínculo" xfId="51504" builtinId="8" hidden="1"/>
    <cellStyle name="Hipervínculo" xfId="51506" builtinId="8" hidden="1"/>
    <cellStyle name="Hipervínculo" xfId="51508" builtinId="8" hidden="1"/>
    <cellStyle name="Hipervínculo" xfId="51510" builtinId="8" hidden="1"/>
    <cellStyle name="Hipervínculo" xfId="51512" builtinId="8" hidden="1"/>
    <cellStyle name="Hipervínculo" xfId="51514" builtinId="8" hidden="1"/>
    <cellStyle name="Hipervínculo" xfId="51516" builtinId="8" hidden="1"/>
    <cellStyle name="Hipervínculo" xfId="51518" builtinId="8" hidden="1"/>
    <cellStyle name="Hipervínculo" xfId="51520" builtinId="8" hidden="1"/>
    <cellStyle name="Hipervínculo" xfId="51522" builtinId="8" hidden="1"/>
    <cellStyle name="Hipervínculo" xfId="51524" builtinId="8" hidden="1"/>
    <cellStyle name="Hipervínculo" xfId="51526" builtinId="8" hidden="1"/>
    <cellStyle name="Hipervínculo" xfId="51528" builtinId="8" hidden="1"/>
    <cellStyle name="Hipervínculo" xfId="51530" builtinId="8" hidden="1"/>
    <cellStyle name="Hipervínculo" xfId="51532" builtinId="8" hidden="1"/>
    <cellStyle name="Hipervínculo" xfId="51534" builtinId="8" hidden="1"/>
    <cellStyle name="Hipervínculo" xfId="51536" builtinId="8" hidden="1"/>
    <cellStyle name="Hipervínculo" xfId="51538" builtinId="8" hidden="1"/>
    <cellStyle name="Hipervínculo" xfId="51540" builtinId="8" hidden="1"/>
    <cellStyle name="Hipervínculo" xfId="51542" builtinId="8" hidden="1"/>
    <cellStyle name="Hipervínculo" xfId="51544" builtinId="8" hidden="1"/>
    <cellStyle name="Hipervínculo" xfId="51546" builtinId="8" hidden="1"/>
    <cellStyle name="Hipervínculo" xfId="51548" builtinId="8" hidden="1"/>
    <cellStyle name="Hipervínculo" xfId="51550" builtinId="8" hidden="1"/>
    <cellStyle name="Hipervínculo" xfId="51552" builtinId="8" hidden="1"/>
    <cellStyle name="Hipervínculo" xfId="51554" builtinId="8" hidden="1"/>
    <cellStyle name="Hipervínculo" xfId="51556" builtinId="8" hidden="1"/>
    <cellStyle name="Hipervínculo" xfId="51558" builtinId="8" hidden="1"/>
    <cellStyle name="Hipervínculo" xfId="51560" builtinId="8" hidden="1"/>
    <cellStyle name="Hipervínculo" xfId="51562" builtinId="8" hidden="1"/>
    <cellStyle name="Hipervínculo" xfId="51564" builtinId="8" hidden="1"/>
    <cellStyle name="Hipervínculo" xfId="51566" builtinId="8" hidden="1"/>
    <cellStyle name="Hipervínculo" xfId="51568" builtinId="8" hidden="1"/>
    <cellStyle name="Hipervínculo" xfId="51570" builtinId="8" hidden="1"/>
    <cellStyle name="Hipervínculo" xfId="51572" builtinId="8" hidden="1"/>
    <cellStyle name="Hipervínculo" xfId="51574" builtinId="8" hidden="1"/>
    <cellStyle name="Hipervínculo" xfId="51576" builtinId="8" hidden="1"/>
    <cellStyle name="Hipervínculo" xfId="51578" builtinId="8" hidden="1"/>
    <cellStyle name="Hipervínculo" xfId="51580" builtinId="8" hidden="1"/>
    <cellStyle name="Hipervínculo" xfId="51582" builtinId="8" hidden="1"/>
    <cellStyle name="Hipervínculo" xfId="51584" builtinId="8" hidden="1"/>
    <cellStyle name="Hipervínculo" xfId="51586" builtinId="8" hidden="1"/>
    <cellStyle name="Hipervínculo" xfId="51588" builtinId="8" hidden="1"/>
    <cellStyle name="Hipervínculo" xfId="51590" builtinId="8" hidden="1"/>
    <cellStyle name="Hipervínculo" xfId="51592" builtinId="8" hidden="1"/>
    <cellStyle name="Hipervínculo" xfId="51594" builtinId="8" hidden="1"/>
    <cellStyle name="Hipervínculo" xfId="51596" builtinId="8" hidden="1"/>
    <cellStyle name="Hipervínculo" xfId="51598" builtinId="8" hidden="1"/>
    <cellStyle name="Hipervínculo" xfId="51600" builtinId="8" hidden="1"/>
    <cellStyle name="Hipervínculo" xfId="51602" builtinId="8" hidden="1"/>
    <cellStyle name="Hipervínculo" xfId="51604" builtinId="8" hidden="1"/>
    <cellStyle name="Hipervínculo" xfId="51606" builtinId="8" hidden="1"/>
    <cellStyle name="Hipervínculo" xfId="51608" builtinId="8" hidden="1"/>
    <cellStyle name="Hipervínculo" xfId="51610" builtinId="8" hidden="1"/>
    <cellStyle name="Hipervínculo" xfId="51612" builtinId="8" hidden="1"/>
    <cellStyle name="Hipervínculo" xfId="51614" builtinId="8" hidden="1"/>
    <cellStyle name="Hipervínculo" xfId="51616" builtinId="8" hidden="1"/>
    <cellStyle name="Hipervínculo" xfId="51618" builtinId="8" hidden="1"/>
    <cellStyle name="Hipervínculo" xfId="51620" builtinId="8" hidden="1"/>
    <cellStyle name="Hipervínculo" xfId="51622" builtinId="8" hidden="1"/>
    <cellStyle name="Hipervínculo" xfId="51624" builtinId="8" hidden="1"/>
    <cellStyle name="Hipervínculo" xfId="51626" builtinId="8" hidden="1"/>
    <cellStyle name="Hipervínculo" xfId="51628" builtinId="8" hidden="1"/>
    <cellStyle name="Hipervínculo" xfId="51630" builtinId="8" hidden="1"/>
    <cellStyle name="Hipervínculo" xfId="51632" builtinId="8" hidden="1"/>
    <cellStyle name="Hipervínculo" xfId="51634" builtinId="8" hidden="1"/>
    <cellStyle name="Hipervínculo" xfId="51636" builtinId="8" hidden="1"/>
    <cellStyle name="Hipervínculo" xfId="51638" builtinId="8" hidden="1"/>
    <cellStyle name="Hipervínculo" xfId="51640" builtinId="8" hidden="1"/>
    <cellStyle name="Hipervínculo" xfId="51642" builtinId="8" hidden="1"/>
    <cellStyle name="Hipervínculo" xfId="51644" builtinId="8" hidden="1"/>
    <cellStyle name="Hipervínculo" xfId="51646" builtinId="8" hidden="1"/>
    <cellStyle name="Hipervínculo" xfId="51648" builtinId="8" hidden="1"/>
    <cellStyle name="Hipervínculo" xfId="51650" builtinId="8" hidden="1"/>
    <cellStyle name="Hipervínculo" xfId="51652" builtinId="8" hidden="1"/>
    <cellStyle name="Hipervínculo" xfId="51654" builtinId="8" hidden="1"/>
    <cellStyle name="Hipervínculo" xfId="51656" builtinId="8" hidden="1"/>
    <cellStyle name="Hipervínculo" xfId="51658" builtinId="8" hidden="1"/>
    <cellStyle name="Hipervínculo" xfId="51660" builtinId="8" hidden="1"/>
    <cellStyle name="Hipervínculo" xfId="51662" builtinId="8" hidden="1"/>
    <cellStyle name="Hipervínculo" xfId="51664" builtinId="8" hidden="1"/>
    <cellStyle name="Hipervínculo" xfId="51666" builtinId="8" hidden="1"/>
    <cellStyle name="Hipervínculo" xfId="51668" builtinId="8" hidden="1"/>
    <cellStyle name="Hipervínculo" xfId="51670" builtinId="8" hidden="1"/>
    <cellStyle name="Hipervínculo" xfId="51672" builtinId="8" hidden="1"/>
    <cellStyle name="Hipervínculo" xfId="51674" builtinId="8" hidden="1"/>
    <cellStyle name="Hipervínculo" xfId="51676" builtinId="8" hidden="1"/>
    <cellStyle name="Hipervínculo" xfId="51678" builtinId="8" hidden="1"/>
    <cellStyle name="Hipervínculo" xfId="51680" builtinId="8" hidden="1"/>
    <cellStyle name="Hipervínculo" xfId="51682" builtinId="8" hidden="1"/>
    <cellStyle name="Hipervínculo" xfId="51684" builtinId="8" hidden="1"/>
    <cellStyle name="Hipervínculo" xfId="51686" builtinId="8" hidden="1"/>
    <cellStyle name="Hipervínculo" xfId="51688" builtinId="8" hidden="1"/>
    <cellStyle name="Hipervínculo" xfId="51690" builtinId="8" hidden="1"/>
    <cellStyle name="Hipervínculo" xfId="51692" builtinId="8" hidden="1"/>
    <cellStyle name="Hipervínculo" xfId="51694" builtinId="8" hidden="1"/>
    <cellStyle name="Hipervínculo" xfId="51696" builtinId="8" hidden="1"/>
    <cellStyle name="Hipervínculo" xfId="51698" builtinId="8" hidden="1"/>
    <cellStyle name="Hipervínculo" xfId="51700" builtinId="8" hidden="1"/>
    <cellStyle name="Hipervínculo" xfId="51702" builtinId="8" hidden="1"/>
    <cellStyle name="Hipervínculo" xfId="51704" builtinId="8" hidden="1"/>
    <cellStyle name="Hipervínculo" xfId="51706" builtinId="8" hidden="1"/>
    <cellStyle name="Hipervínculo" xfId="51708" builtinId="8" hidden="1"/>
    <cellStyle name="Hipervínculo" xfId="51710" builtinId="8" hidden="1"/>
    <cellStyle name="Hipervínculo" xfId="51712" builtinId="8" hidden="1"/>
    <cellStyle name="Hipervínculo" xfId="51714" builtinId="8" hidden="1"/>
    <cellStyle name="Hipervínculo" xfId="51716" builtinId="8" hidden="1"/>
    <cellStyle name="Hipervínculo" xfId="51718" builtinId="8" hidden="1"/>
    <cellStyle name="Hipervínculo" xfId="51720" builtinId="8" hidden="1"/>
    <cellStyle name="Hipervínculo" xfId="51722" builtinId="8" hidden="1"/>
    <cellStyle name="Hipervínculo" xfId="51724" builtinId="8" hidden="1"/>
    <cellStyle name="Hipervínculo" xfId="51726" builtinId="8" hidden="1"/>
    <cellStyle name="Hipervínculo" xfId="51728" builtinId="8" hidden="1"/>
    <cellStyle name="Hipervínculo" xfId="51730" builtinId="8" hidden="1"/>
    <cellStyle name="Hipervínculo" xfId="51732" builtinId="8" hidden="1"/>
    <cellStyle name="Hipervínculo" xfId="51734" builtinId="8" hidden="1"/>
    <cellStyle name="Hipervínculo" xfId="51736" builtinId="8" hidden="1"/>
    <cellStyle name="Hipervínculo" xfId="51738" builtinId="8" hidden="1"/>
    <cellStyle name="Hipervínculo" xfId="51740" builtinId="8" hidden="1"/>
    <cellStyle name="Hipervínculo" xfId="51742" builtinId="8" hidden="1"/>
    <cellStyle name="Hipervínculo" xfId="51744" builtinId="8" hidden="1"/>
    <cellStyle name="Hipervínculo" xfId="51746" builtinId="8" hidden="1"/>
    <cellStyle name="Hipervínculo" xfId="51748" builtinId="8" hidden="1"/>
    <cellStyle name="Hipervínculo" xfId="51750" builtinId="8" hidden="1"/>
    <cellStyle name="Hipervínculo" xfId="51752" builtinId="8" hidden="1"/>
    <cellStyle name="Hipervínculo" xfId="51754" builtinId="8" hidden="1"/>
    <cellStyle name="Hipervínculo" xfId="51756" builtinId="8" hidden="1"/>
    <cellStyle name="Hipervínculo" xfId="51758" builtinId="8" hidden="1"/>
    <cellStyle name="Hipervínculo" xfId="51760" builtinId="8" hidden="1"/>
    <cellStyle name="Hipervínculo" xfId="51762" builtinId="8" hidden="1"/>
    <cellStyle name="Hipervínculo" xfId="51764" builtinId="8" hidden="1"/>
    <cellStyle name="Hipervínculo" xfId="51766" builtinId="8" hidden="1"/>
    <cellStyle name="Hipervínculo" xfId="51768" builtinId="8" hidden="1"/>
    <cellStyle name="Hipervínculo" xfId="51770" builtinId="8" hidden="1"/>
    <cellStyle name="Hipervínculo" xfId="51772" builtinId="8" hidden="1"/>
    <cellStyle name="Hipervínculo" xfId="51774" builtinId="8" hidden="1"/>
    <cellStyle name="Hipervínculo" xfId="51776" builtinId="8" hidden="1"/>
    <cellStyle name="Hipervínculo" xfId="51778" builtinId="8" hidden="1"/>
    <cellStyle name="Hipervínculo" xfId="51780" builtinId="8" hidden="1"/>
    <cellStyle name="Hipervínculo" xfId="51782" builtinId="8" hidden="1"/>
    <cellStyle name="Hipervínculo" xfId="51784" builtinId="8" hidden="1"/>
    <cellStyle name="Hipervínculo" xfId="51786" builtinId="8" hidden="1"/>
    <cellStyle name="Hipervínculo" xfId="51788" builtinId="8" hidden="1"/>
    <cellStyle name="Hipervínculo" xfId="51790" builtinId="8" hidden="1"/>
    <cellStyle name="Hipervínculo" xfId="51792" builtinId="8" hidden="1"/>
    <cellStyle name="Hipervínculo" xfId="51794" builtinId="8" hidden="1"/>
    <cellStyle name="Hipervínculo" xfId="51796" builtinId="8" hidden="1"/>
    <cellStyle name="Hipervínculo" xfId="51798" builtinId="8" hidden="1"/>
    <cellStyle name="Hipervínculo" xfId="51800" builtinId="8" hidden="1"/>
    <cellStyle name="Hipervínculo" xfId="51802" builtinId="8" hidden="1"/>
    <cellStyle name="Hipervínculo" xfId="51804" builtinId="8" hidden="1"/>
    <cellStyle name="Hipervínculo" xfId="51806" builtinId="8" hidden="1"/>
    <cellStyle name="Hipervínculo" xfId="51808" builtinId="8" hidden="1"/>
    <cellStyle name="Hipervínculo" xfId="51810" builtinId="8" hidden="1"/>
    <cellStyle name="Hipervínculo" xfId="51812" builtinId="8" hidden="1"/>
    <cellStyle name="Hipervínculo" xfId="51814" builtinId="8" hidden="1"/>
    <cellStyle name="Hipervínculo" xfId="51816" builtinId="8" hidden="1"/>
    <cellStyle name="Hipervínculo" xfId="51818" builtinId="8" hidden="1"/>
    <cellStyle name="Hipervínculo" xfId="51820" builtinId="8" hidden="1"/>
    <cellStyle name="Hipervínculo" xfId="51822" builtinId="8" hidden="1"/>
    <cellStyle name="Hipervínculo" xfId="51824" builtinId="8" hidden="1"/>
    <cellStyle name="Hipervínculo" xfId="51826" builtinId="8" hidden="1"/>
    <cellStyle name="Hipervínculo" xfId="51828" builtinId="8" hidden="1"/>
    <cellStyle name="Hipervínculo" xfId="51830" builtinId="8" hidden="1"/>
    <cellStyle name="Hipervínculo" xfId="51832" builtinId="8" hidden="1"/>
    <cellStyle name="Hipervínculo" xfId="51834" builtinId="8" hidden="1"/>
    <cellStyle name="Hipervínculo" xfId="51836" builtinId="8" hidden="1"/>
    <cellStyle name="Hipervínculo" xfId="51838" builtinId="8" hidden="1"/>
    <cellStyle name="Hipervínculo" xfId="51840" builtinId="8" hidden="1"/>
    <cellStyle name="Hipervínculo" xfId="51842" builtinId="8" hidden="1"/>
    <cellStyle name="Hipervínculo" xfId="51844" builtinId="8" hidden="1"/>
    <cellStyle name="Hipervínculo" xfId="51846" builtinId="8" hidden="1"/>
    <cellStyle name="Hipervínculo" xfId="51848" builtinId="8" hidden="1"/>
    <cellStyle name="Hipervínculo" xfId="51850" builtinId="8" hidden="1"/>
    <cellStyle name="Hipervínculo" xfId="51852" builtinId="8" hidden="1"/>
    <cellStyle name="Hipervínculo" xfId="51854" builtinId="8" hidden="1"/>
    <cellStyle name="Hipervínculo" xfId="51856" builtinId="8" hidden="1"/>
    <cellStyle name="Hipervínculo" xfId="51858" builtinId="8" hidden="1"/>
    <cellStyle name="Hipervínculo" xfId="51860" builtinId="8" hidden="1"/>
    <cellStyle name="Hipervínculo" xfId="51862" builtinId="8" hidden="1"/>
    <cellStyle name="Hipervínculo" xfId="51864" builtinId="8" hidden="1"/>
    <cellStyle name="Hipervínculo" xfId="51866" builtinId="8" hidden="1"/>
    <cellStyle name="Hipervínculo" xfId="51868" builtinId="8" hidden="1"/>
    <cellStyle name="Hipervínculo" xfId="51870" builtinId="8" hidden="1"/>
    <cellStyle name="Hipervínculo" xfId="51872" builtinId="8" hidden="1"/>
    <cellStyle name="Hipervínculo" xfId="51874" builtinId="8" hidden="1"/>
    <cellStyle name="Hipervínculo" xfId="51876" builtinId="8" hidden="1"/>
    <cellStyle name="Hipervínculo" xfId="51878" builtinId="8" hidden="1"/>
    <cellStyle name="Hipervínculo" xfId="51880" builtinId="8" hidden="1"/>
    <cellStyle name="Hipervínculo" xfId="51882" builtinId="8" hidden="1"/>
    <cellStyle name="Hipervínculo" xfId="51884" builtinId="8" hidden="1"/>
    <cellStyle name="Hipervínculo" xfId="51886" builtinId="8" hidden="1"/>
    <cellStyle name="Hipervínculo" xfId="51888" builtinId="8" hidden="1"/>
    <cellStyle name="Hipervínculo" xfId="51890" builtinId="8" hidden="1"/>
    <cellStyle name="Hipervínculo" xfId="51892" builtinId="8" hidden="1"/>
    <cellStyle name="Hipervínculo" xfId="51894" builtinId="8" hidden="1"/>
    <cellStyle name="Hipervínculo" xfId="51896" builtinId="8" hidden="1"/>
    <cellStyle name="Hipervínculo" xfId="51898" builtinId="8" hidden="1"/>
    <cellStyle name="Hipervínculo" xfId="51900" builtinId="8" hidden="1"/>
    <cellStyle name="Hipervínculo" xfId="51902" builtinId="8" hidden="1"/>
    <cellStyle name="Hipervínculo" xfId="51904" builtinId="8" hidden="1"/>
    <cellStyle name="Hipervínculo" xfId="51906" builtinId="8" hidden="1"/>
    <cellStyle name="Hipervínculo" xfId="51908" builtinId="8" hidden="1"/>
    <cellStyle name="Hipervínculo" xfId="51910" builtinId="8" hidden="1"/>
    <cellStyle name="Hipervínculo" xfId="51912" builtinId="8" hidden="1"/>
    <cellStyle name="Hipervínculo" xfId="51914" builtinId="8" hidden="1"/>
    <cellStyle name="Hipervínculo" xfId="51916" builtinId="8" hidden="1"/>
    <cellStyle name="Hipervínculo" xfId="51918" builtinId="8" hidden="1"/>
    <cellStyle name="Hipervínculo" xfId="51920" builtinId="8" hidden="1"/>
    <cellStyle name="Hipervínculo" xfId="51922" builtinId="8" hidden="1"/>
    <cellStyle name="Hipervínculo" xfId="51924" builtinId="8" hidden="1"/>
    <cellStyle name="Hipervínculo" xfId="51926" builtinId="8" hidden="1"/>
    <cellStyle name="Hipervínculo" xfId="51928" builtinId="8" hidden="1"/>
    <cellStyle name="Hipervínculo" xfId="51930" builtinId="8" hidden="1"/>
    <cellStyle name="Hipervínculo" xfId="51932" builtinId="8" hidden="1"/>
    <cellStyle name="Hipervínculo" xfId="51934" builtinId="8" hidden="1"/>
    <cellStyle name="Hipervínculo" xfId="51936" builtinId="8" hidden="1"/>
    <cellStyle name="Hipervínculo" xfId="51938" builtinId="8" hidden="1"/>
    <cellStyle name="Hipervínculo" xfId="51940" builtinId="8" hidden="1"/>
    <cellStyle name="Hipervínculo" xfId="51942" builtinId="8" hidden="1"/>
    <cellStyle name="Hipervínculo" xfId="51944" builtinId="8" hidden="1"/>
    <cellStyle name="Hipervínculo" xfId="51946" builtinId="8" hidden="1"/>
    <cellStyle name="Hipervínculo" xfId="51948" builtinId="8" hidden="1"/>
    <cellStyle name="Hipervínculo" xfId="51950" builtinId="8" hidden="1"/>
    <cellStyle name="Hipervínculo" xfId="51952" builtinId="8" hidden="1"/>
    <cellStyle name="Hipervínculo" xfId="51954" builtinId="8" hidden="1"/>
    <cellStyle name="Hipervínculo" xfId="51956" builtinId="8" hidden="1"/>
    <cellStyle name="Hipervínculo" xfId="51958" builtinId="8" hidden="1"/>
    <cellStyle name="Hipervínculo" xfId="51960" builtinId="8" hidden="1"/>
    <cellStyle name="Hipervínculo" xfId="51962" builtinId="8" hidden="1"/>
    <cellStyle name="Hipervínculo" xfId="51964" builtinId="8" hidden="1"/>
    <cellStyle name="Hipervínculo" xfId="51966" builtinId="8" hidden="1"/>
    <cellStyle name="Hipervínculo" xfId="51968" builtinId="8" hidden="1"/>
    <cellStyle name="Hipervínculo" xfId="51970" builtinId="8" hidden="1"/>
    <cellStyle name="Hipervínculo" xfId="51972" builtinId="8" hidden="1"/>
    <cellStyle name="Hipervínculo" xfId="51974" builtinId="8" hidden="1"/>
    <cellStyle name="Hipervínculo" xfId="51976" builtinId="8" hidden="1"/>
    <cellStyle name="Hipervínculo" xfId="51978" builtinId="8" hidden="1"/>
    <cellStyle name="Hipervínculo" xfId="51980" builtinId="8" hidden="1"/>
    <cellStyle name="Hipervínculo" xfId="51982" builtinId="8" hidden="1"/>
    <cellStyle name="Hipervínculo" xfId="51984" builtinId="8" hidden="1"/>
    <cellStyle name="Hipervínculo" xfId="51986" builtinId="8" hidden="1"/>
    <cellStyle name="Hipervínculo" xfId="51988" builtinId="8" hidden="1"/>
    <cellStyle name="Hipervínculo" xfId="51990" builtinId="8" hidden="1"/>
    <cellStyle name="Hipervínculo" xfId="51992" builtinId="8" hidden="1"/>
    <cellStyle name="Hipervínculo" xfId="51994" builtinId="8" hidden="1"/>
    <cellStyle name="Hipervínculo" xfId="51996" builtinId="8" hidden="1"/>
    <cellStyle name="Hipervínculo" xfId="51998" builtinId="8" hidden="1"/>
    <cellStyle name="Hipervínculo" xfId="52000" builtinId="8" hidden="1"/>
    <cellStyle name="Hipervínculo" xfId="52002" builtinId="8" hidden="1"/>
    <cellStyle name="Hipervínculo" xfId="52004" builtinId="8" hidden="1"/>
    <cellStyle name="Hipervínculo" xfId="52006" builtinId="8" hidden="1"/>
    <cellStyle name="Hipervínculo" xfId="52008" builtinId="8" hidden="1"/>
    <cellStyle name="Hipervínculo" xfId="52010" builtinId="8" hidden="1"/>
    <cellStyle name="Hipervínculo" xfId="52012" builtinId="8" hidden="1"/>
    <cellStyle name="Hipervínculo" xfId="52014" builtinId="8" hidden="1"/>
    <cellStyle name="Hipervínculo" xfId="52016" builtinId="8" hidden="1"/>
    <cellStyle name="Hipervínculo" xfId="52018" builtinId="8" hidden="1"/>
    <cellStyle name="Hipervínculo" xfId="52020" builtinId="8" hidden="1"/>
    <cellStyle name="Hipervínculo" xfId="52022" builtinId="8" hidden="1"/>
    <cellStyle name="Hipervínculo" xfId="52024" builtinId="8" hidden="1"/>
    <cellStyle name="Hipervínculo" xfId="52026" builtinId="8" hidden="1"/>
    <cellStyle name="Hipervínculo" xfId="52028" builtinId="8" hidden="1"/>
    <cellStyle name="Hipervínculo" xfId="52030" builtinId="8" hidden="1"/>
    <cellStyle name="Hipervínculo" xfId="52032" builtinId="8" hidden="1"/>
    <cellStyle name="Hipervínculo" xfId="52034" builtinId="8" hidden="1"/>
    <cellStyle name="Hipervínculo" xfId="52036" builtinId="8" hidden="1"/>
    <cellStyle name="Hipervínculo" xfId="52038" builtinId="8" hidden="1"/>
    <cellStyle name="Hipervínculo" xfId="52040" builtinId="8" hidden="1"/>
    <cellStyle name="Hipervínculo" xfId="52042" builtinId="8" hidden="1"/>
    <cellStyle name="Hipervínculo" xfId="52044" builtinId="8" hidden="1"/>
    <cellStyle name="Hipervínculo" xfId="52046" builtinId="8" hidden="1"/>
    <cellStyle name="Hipervínculo" xfId="52048" builtinId="8" hidden="1"/>
    <cellStyle name="Hipervínculo" xfId="52050" builtinId="8" hidden="1"/>
    <cellStyle name="Hipervínculo" xfId="52052" builtinId="8" hidden="1"/>
    <cellStyle name="Hipervínculo" xfId="52054" builtinId="8" hidden="1"/>
    <cellStyle name="Hipervínculo" xfId="52056" builtinId="8" hidden="1"/>
    <cellStyle name="Hipervínculo" xfId="52058" builtinId="8" hidden="1"/>
    <cellStyle name="Hipervínculo" xfId="52060" builtinId="8" hidden="1"/>
    <cellStyle name="Hipervínculo" xfId="52062" builtinId="8" hidden="1"/>
    <cellStyle name="Hipervínculo" xfId="52064" builtinId="8" hidden="1"/>
    <cellStyle name="Hipervínculo" xfId="52066" builtinId="8" hidden="1"/>
    <cellStyle name="Hipervínculo" xfId="52068" builtinId="8" hidden="1"/>
    <cellStyle name="Hipervínculo" xfId="52070" builtinId="8" hidden="1"/>
    <cellStyle name="Hipervínculo" xfId="52072" builtinId="8" hidden="1"/>
    <cellStyle name="Hipervínculo" xfId="52074" builtinId="8" hidden="1"/>
    <cellStyle name="Hipervínculo" xfId="52076" builtinId="8" hidden="1"/>
    <cellStyle name="Hipervínculo" xfId="52078" builtinId="8" hidden="1"/>
    <cellStyle name="Hipervínculo" xfId="52080" builtinId="8" hidden="1"/>
    <cellStyle name="Hipervínculo" xfId="52082" builtinId="8" hidden="1"/>
    <cellStyle name="Hipervínculo" xfId="52084" builtinId="8" hidden="1"/>
    <cellStyle name="Hipervínculo" xfId="52086" builtinId="8" hidden="1"/>
    <cellStyle name="Hipervínculo" xfId="52088" builtinId="8" hidden="1"/>
    <cellStyle name="Hipervínculo" xfId="52090" builtinId="8" hidden="1"/>
    <cellStyle name="Hipervínculo" xfId="52092" builtinId="8" hidden="1"/>
    <cellStyle name="Hipervínculo" xfId="52094" builtinId="8" hidden="1"/>
    <cellStyle name="Hipervínculo" xfId="52096" builtinId="8" hidden="1"/>
    <cellStyle name="Hipervínculo" xfId="52098" builtinId="8" hidden="1"/>
    <cellStyle name="Hipervínculo" xfId="52100" builtinId="8" hidden="1"/>
    <cellStyle name="Hipervínculo" xfId="52102" builtinId="8" hidden="1"/>
    <cellStyle name="Hipervínculo" xfId="52104" builtinId="8" hidden="1"/>
    <cellStyle name="Hipervínculo" xfId="52106" builtinId="8" hidden="1"/>
    <cellStyle name="Hipervínculo" xfId="52108" builtinId="8" hidden="1"/>
    <cellStyle name="Hipervínculo" xfId="52110" builtinId="8" hidden="1"/>
    <cellStyle name="Hipervínculo" xfId="52112" builtinId="8" hidden="1"/>
    <cellStyle name="Hipervínculo" xfId="52114" builtinId="8" hidden="1"/>
    <cellStyle name="Hipervínculo" xfId="52116" builtinId="8" hidden="1"/>
    <cellStyle name="Hipervínculo" xfId="52118" builtinId="8" hidden="1"/>
    <cellStyle name="Hipervínculo" xfId="52120" builtinId="8" hidden="1"/>
    <cellStyle name="Hipervínculo" xfId="52122" builtinId="8" hidden="1"/>
    <cellStyle name="Hipervínculo" xfId="52124" builtinId="8" hidden="1"/>
    <cellStyle name="Hipervínculo" xfId="52126" builtinId="8" hidden="1"/>
    <cellStyle name="Hipervínculo" xfId="52128" builtinId="8" hidden="1"/>
    <cellStyle name="Hipervínculo" xfId="52130" builtinId="8" hidden="1"/>
    <cellStyle name="Hipervínculo" xfId="52132" builtinId="8" hidden="1"/>
    <cellStyle name="Hipervínculo" xfId="52134" builtinId="8" hidden="1"/>
    <cellStyle name="Hipervínculo" xfId="52136" builtinId="8" hidden="1"/>
    <cellStyle name="Hipervínculo" xfId="52138" builtinId="8" hidden="1"/>
    <cellStyle name="Hipervínculo" xfId="52140" builtinId="8" hidden="1"/>
    <cellStyle name="Hipervínculo" xfId="52142" builtinId="8" hidden="1"/>
    <cellStyle name="Hipervínculo" xfId="52144" builtinId="8" hidden="1"/>
    <cellStyle name="Hipervínculo" xfId="52146" builtinId="8" hidden="1"/>
    <cellStyle name="Hipervínculo" xfId="52148" builtinId="8" hidden="1"/>
    <cellStyle name="Hipervínculo" xfId="52150" builtinId="8" hidden="1"/>
    <cellStyle name="Hipervínculo" xfId="52152" builtinId="8" hidden="1"/>
    <cellStyle name="Hipervínculo" xfId="52154" builtinId="8" hidden="1"/>
    <cellStyle name="Hipervínculo" xfId="52156" builtinId="8" hidden="1"/>
    <cellStyle name="Hipervínculo" xfId="52158" builtinId="8" hidden="1"/>
    <cellStyle name="Hipervínculo" xfId="52160" builtinId="8" hidden="1"/>
    <cellStyle name="Hipervínculo" xfId="52162" builtinId="8" hidden="1"/>
    <cellStyle name="Hipervínculo" xfId="52164" builtinId="8" hidden="1"/>
    <cellStyle name="Hipervínculo" xfId="52166" builtinId="8" hidden="1"/>
    <cellStyle name="Hipervínculo" xfId="52168" builtinId="8" hidden="1"/>
    <cellStyle name="Hipervínculo" xfId="52170" builtinId="8" hidden="1"/>
    <cellStyle name="Hipervínculo" xfId="52172" builtinId="8" hidden="1"/>
    <cellStyle name="Hipervínculo" xfId="52174" builtinId="8" hidden="1"/>
    <cellStyle name="Hipervínculo" xfId="52176" builtinId="8" hidden="1"/>
    <cellStyle name="Hipervínculo" xfId="52178" builtinId="8" hidden="1"/>
    <cellStyle name="Hipervínculo" xfId="52180" builtinId="8" hidden="1"/>
    <cellStyle name="Hipervínculo" xfId="52182" builtinId="8" hidden="1"/>
    <cellStyle name="Hipervínculo" xfId="52184" builtinId="8" hidden="1"/>
    <cellStyle name="Hipervínculo" xfId="52186" builtinId="8" hidden="1"/>
    <cellStyle name="Hipervínculo" xfId="52188" builtinId="8" hidden="1"/>
    <cellStyle name="Hipervínculo" xfId="52190" builtinId="8" hidden="1"/>
    <cellStyle name="Hipervínculo" xfId="52192" builtinId="8" hidden="1"/>
    <cellStyle name="Hipervínculo" xfId="52194" builtinId="8" hidden="1"/>
    <cellStyle name="Hipervínculo" xfId="52196" builtinId="8" hidden="1"/>
    <cellStyle name="Hipervínculo" xfId="52198" builtinId="8" hidden="1"/>
    <cellStyle name="Hipervínculo" xfId="52200" builtinId="8" hidden="1"/>
    <cellStyle name="Hipervínculo" xfId="52202" builtinId="8" hidden="1"/>
    <cellStyle name="Hipervínculo" xfId="52204" builtinId="8" hidden="1"/>
    <cellStyle name="Hipervínculo" xfId="52206" builtinId="8" hidden="1"/>
    <cellStyle name="Hipervínculo" xfId="52208" builtinId="8" hidden="1"/>
    <cellStyle name="Hipervínculo" xfId="52210" builtinId="8" hidden="1"/>
    <cellStyle name="Hipervínculo" xfId="52212" builtinId="8" hidden="1"/>
    <cellStyle name="Hipervínculo" xfId="52214" builtinId="8" hidden="1"/>
    <cellStyle name="Hipervínculo" xfId="52216" builtinId="8" hidden="1"/>
    <cellStyle name="Hipervínculo" xfId="52218" builtinId="8" hidden="1"/>
    <cellStyle name="Hipervínculo" xfId="52220" builtinId="8" hidden="1"/>
    <cellStyle name="Hipervínculo" xfId="52222" builtinId="8" hidden="1"/>
    <cellStyle name="Hipervínculo" xfId="52224" builtinId="8" hidden="1"/>
    <cellStyle name="Hipervínculo" xfId="52226" builtinId="8" hidden="1"/>
    <cellStyle name="Hipervínculo" xfId="52228" builtinId="8" hidden="1"/>
    <cellStyle name="Hipervínculo" xfId="52230" builtinId="8" hidden="1"/>
    <cellStyle name="Hipervínculo" xfId="52232" builtinId="8" hidden="1"/>
    <cellStyle name="Hipervínculo" xfId="52234" builtinId="8" hidden="1"/>
    <cellStyle name="Hipervínculo" xfId="52236" builtinId="8" hidden="1"/>
    <cellStyle name="Hipervínculo" xfId="52238" builtinId="8" hidden="1"/>
    <cellStyle name="Hipervínculo" xfId="52240" builtinId="8" hidden="1"/>
    <cellStyle name="Hipervínculo" xfId="52242" builtinId="8" hidden="1"/>
    <cellStyle name="Hipervínculo" xfId="52244" builtinId="8" hidden="1"/>
    <cellStyle name="Hipervínculo" xfId="52246" builtinId="8" hidden="1"/>
    <cellStyle name="Hipervínculo" xfId="52248" builtinId="8" hidden="1"/>
    <cellStyle name="Hipervínculo" xfId="52250" builtinId="8" hidden="1"/>
    <cellStyle name="Hipervínculo" xfId="52252" builtinId="8" hidden="1"/>
    <cellStyle name="Hipervínculo" xfId="52254" builtinId="8" hidden="1"/>
    <cellStyle name="Hipervínculo" xfId="52256" builtinId="8" hidden="1"/>
    <cellStyle name="Hipervínculo" xfId="52258" builtinId="8" hidden="1"/>
    <cellStyle name="Hipervínculo" xfId="52260" builtinId="8" hidden="1"/>
    <cellStyle name="Hipervínculo" xfId="52262" builtinId="8" hidden="1"/>
    <cellStyle name="Hipervínculo" xfId="52264" builtinId="8" hidden="1"/>
    <cellStyle name="Hipervínculo" xfId="52266" builtinId="8" hidden="1"/>
    <cellStyle name="Hipervínculo" xfId="52268" builtinId="8" hidden="1"/>
    <cellStyle name="Hipervínculo" xfId="52270" builtinId="8" hidden="1"/>
    <cellStyle name="Hipervínculo" xfId="52272" builtinId="8" hidden="1"/>
    <cellStyle name="Hipervínculo" xfId="52274" builtinId="8" hidden="1"/>
    <cellStyle name="Hipervínculo" xfId="52276" builtinId="8" hidden="1"/>
    <cellStyle name="Hipervínculo" xfId="52278" builtinId="8" hidden="1"/>
    <cellStyle name="Hipervínculo" xfId="52280" builtinId="8" hidden="1"/>
    <cellStyle name="Hipervínculo" xfId="52282" builtinId="8" hidden="1"/>
    <cellStyle name="Hipervínculo" xfId="52284" builtinId="8" hidden="1"/>
    <cellStyle name="Hipervínculo" xfId="52286" builtinId="8" hidden="1"/>
    <cellStyle name="Hipervínculo" xfId="52288" builtinId="8" hidden="1"/>
    <cellStyle name="Hipervínculo" xfId="52290" builtinId="8" hidden="1"/>
    <cellStyle name="Hipervínculo" xfId="52292" builtinId="8" hidden="1"/>
    <cellStyle name="Hipervínculo" xfId="52294" builtinId="8" hidden="1"/>
    <cellStyle name="Hipervínculo" xfId="52296" builtinId="8" hidden="1"/>
    <cellStyle name="Hipervínculo" xfId="52298" builtinId="8" hidden="1"/>
    <cellStyle name="Hipervínculo" xfId="52300" builtinId="8" hidden="1"/>
    <cellStyle name="Hipervínculo" xfId="52302" builtinId="8" hidden="1"/>
    <cellStyle name="Hipervínculo" xfId="52304" builtinId="8" hidden="1"/>
    <cellStyle name="Hipervínculo" xfId="52306" builtinId="8" hidden="1"/>
    <cellStyle name="Hipervínculo" xfId="52308" builtinId="8" hidden="1"/>
    <cellStyle name="Hipervínculo" xfId="52310" builtinId="8" hidden="1"/>
    <cellStyle name="Hipervínculo" xfId="52312" builtinId="8" hidden="1"/>
    <cellStyle name="Hipervínculo" xfId="52314" builtinId="8" hidden="1"/>
    <cellStyle name="Hipervínculo" xfId="52316" builtinId="8" hidden="1"/>
    <cellStyle name="Hipervínculo" xfId="52318" builtinId="8" hidden="1"/>
    <cellStyle name="Hipervínculo" xfId="52320" builtinId="8" hidden="1"/>
    <cellStyle name="Hipervínculo" xfId="52322" builtinId="8" hidden="1"/>
    <cellStyle name="Hipervínculo" xfId="52324" builtinId="8" hidden="1"/>
    <cellStyle name="Hipervínculo" xfId="52326" builtinId="8" hidden="1"/>
    <cellStyle name="Hipervínculo" xfId="52328" builtinId="8" hidden="1"/>
    <cellStyle name="Hipervínculo" xfId="52330" builtinId="8" hidden="1"/>
    <cellStyle name="Hipervínculo" xfId="52332" builtinId="8" hidden="1"/>
    <cellStyle name="Hipervínculo" xfId="52334" builtinId="8" hidden="1"/>
    <cellStyle name="Hipervínculo" xfId="52336" builtinId="8" hidden="1"/>
    <cellStyle name="Hipervínculo" xfId="52338" builtinId="8" hidden="1"/>
    <cellStyle name="Hipervínculo" xfId="52340" builtinId="8" hidden="1"/>
    <cellStyle name="Hipervínculo" xfId="52342" builtinId="8" hidden="1"/>
    <cellStyle name="Hipervínculo" xfId="52344" builtinId="8" hidden="1"/>
    <cellStyle name="Hipervínculo" xfId="52346" builtinId="8" hidden="1"/>
    <cellStyle name="Hipervínculo" xfId="52348" builtinId="8" hidden="1"/>
    <cellStyle name="Hipervínculo" xfId="52350" builtinId="8" hidden="1"/>
    <cellStyle name="Hipervínculo" xfId="52352" builtinId="8" hidden="1"/>
    <cellStyle name="Hipervínculo" xfId="52354" builtinId="8" hidden="1"/>
    <cellStyle name="Hipervínculo" xfId="52356" builtinId="8" hidden="1"/>
    <cellStyle name="Hipervínculo" xfId="52358" builtinId="8" hidden="1"/>
    <cellStyle name="Hipervínculo" xfId="52360" builtinId="8" hidden="1"/>
    <cellStyle name="Hipervínculo" xfId="52362" builtinId="8" hidden="1"/>
    <cellStyle name="Hipervínculo" xfId="52364" builtinId="8" hidden="1"/>
    <cellStyle name="Hipervínculo" xfId="52366" builtinId="8" hidden="1"/>
    <cellStyle name="Hipervínculo" xfId="52368" builtinId="8" hidden="1"/>
    <cellStyle name="Hipervínculo" xfId="52370" builtinId="8" hidden="1"/>
    <cellStyle name="Hipervínculo" xfId="52372" builtinId="8" hidden="1"/>
    <cellStyle name="Hipervínculo" xfId="52374" builtinId="8" hidden="1"/>
    <cellStyle name="Hipervínculo" xfId="52376" builtinId="8" hidden="1"/>
    <cellStyle name="Hipervínculo" xfId="52378" builtinId="8" hidden="1"/>
    <cellStyle name="Hipervínculo" xfId="52380" builtinId="8" hidden="1"/>
    <cellStyle name="Hipervínculo" xfId="52382" builtinId="8" hidden="1"/>
    <cellStyle name="Hipervínculo" xfId="52384" builtinId="8" hidden="1"/>
    <cellStyle name="Hipervínculo" xfId="52386" builtinId="8" hidden="1"/>
    <cellStyle name="Hipervínculo" xfId="52388" builtinId="8" hidden="1"/>
    <cellStyle name="Hipervínculo" xfId="52390" builtinId="8" hidden="1"/>
    <cellStyle name="Hipervínculo" xfId="52392" builtinId="8" hidden="1"/>
    <cellStyle name="Hipervínculo" xfId="52394" builtinId="8" hidden="1"/>
    <cellStyle name="Hipervínculo" xfId="52396" builtinId="8" hidden="1"/>
    <cellStyle name="Hipervínculo" xfId="52398" builtinId="8" hidden="1"/>
    <cellStyle name="Hipervínculo" xfId="52400" builtinId="8" hidden="1"/>
    <cellStyle name="Hipervínculo" xfId="52402" builtinId="8" hidden="1"/>
    <cellStyle name="Hipervínculo" xfId="52404" builtinId="8" hidden="1"/>
    <cellStyle name="Hipervínculo" xfId="52406" builtinId="8" hidden="1"/>
    <cellStyle name="Hipervínculo" xfId="52408" builtinId="8" hidden="1"/>
    <cellStyle name="Hipervínculo" xfId="52410" builtinId="8" hidden="1"/>
    <cellStyle name="Hipervínculo" xfId="52412" builtinId="8" hidden="1"/>
    <cellStyle name="Hipervínculo" xfId="52414" builtinId="8" hidden="1"/>
    <cellStyle name="Hipervínculo" xfId="52416" builtinId="8" hidden="1"/>
    <cellStyle name="Hipervínculo" xfId="52418" builtinId="8" hidden="1"/>
    <cellStyle name="Hipervínculo" xfId="52420" builtinId="8" hidden="1"/>
    <cellStyle name="Hipervínculo" xfId="52422" builtinId="8" hidden="1"/>
    <cellStyle name="Hipervínculo" xfId="52424" builtinId="8" hidden="1"/>
    <cellStyle name="Hipervínculo" xfId="52426" builtinId="8" hidden="1"/>
    <cellStyle name="Hipervínculo" xfId="52428" builtinId="8" hidden="1"/>
    <cellStyle name="Hipervínculo" xfId="52430" builtinId="8" hidden="1"/>
    <cellStyle name="Hipervínculo" xfId="52432" builtinId="8" hidden="1"/>
    <cellStyle name="Hipervínculo" xfId="52434" builtinId="8" hidden="1"/>
    <cellStyle name="Hipervínculo" xfId="52436" builtinId="8" hidden="1"/>
    <cellStyle name="Hipervínculo" xfId="52438" builtinId="8" hidden="1"/>
    <cellStyle name="Hipervínculo" xfId="52440" builtinId="8" hidden="1"/>
    <cellStyle name="Hipervínculo" xfId="52442" builtinId="8" hidden="1"/>
    <cellStyle name="Hipervínculo" xfId="52444" builtinId="8" hidden="1"/>
    <cellStyle name="Hipervínculo" xfId="52446" builtinId="8" hidden="1"/>
    <cellStyle name="Hipervínculo" xfId="52448" builtinId="8" hidden="1"/>
    <cellStyle name="Hipervínculo" xfId="52450" builtinId="8" hidden="1"/>
    <cellStyle name="Hipervínculo" xfId="52452" builtinId="8" hidden="1"/>
    <cellStyle name="Hipervínculo" xfId="52454" builtinId="8" hidden="1"/>
    <cellStyle name="Hipervínculo" xfId="52456" builtinId="8" hidden="1"/>
    <cellStyle name="Hipervínculo" xfId="52458" builtinId="8" hidden="1"/>
    <cellStyle name="Hipervínculo" xfId="52460" builtinId="8" hidden="1"/>
    <cellStyle name="Hipervínculo" xfId="52462" builtinId="8" hidden="1"/>
    <cellStyle name="Hipervínculo" xfId="52464" builtinId="8" hidden="1"/>
    <cellStyle name="Hipervínculo" xfId="52466" builtinId="8" hidden="1"/>
    <cellStyle name="Hipervínculo" xfId="52468" builtinId="8" hidden="1"/>
    <cellStyle name="Hipervínculo" xfId="52470" builtinId="8" hidden="1"/>
    <cellStyle name="Hipervínculo" xfId="52472" builtinId="8" hidden="1"/>
    <cellStyle name="Hipervínculo" xfId="52474" builtinId="8" hidden="1"/>
    <cellStyle name="Hipervínculo" xfId="52476" builtinId="8" hidden="1"/>
    <cellStyle name="Hipervínculo" xfId="52478" builtinId="8" hidden="1"/>
    <cellStyle name="Hipervínculo" xfId="52480" builtinId="8" hidden="1"/>
    <cellStyle name="Hipervínculo" xfId="52482" builtinId="8" hidden="1"/>
    <cellStyle name="Hipervínculo" xfId="52484" builtinId="8" hidden="1"/>
    <cellStyle name="Hipervínculo" xfId="52486" builtinId="8" hidden="1"/>
    <cellStyle name="Hipervínculo" xfId="52488" builtinId="8" hidden="1"/>
    <cellStyle name="Hipervínculo" xfId="52490" builtinId="8" hidden="1"/>
    <cellStyle name="Hipervínculo" xfId="52492" builtinId="8" hidden="1"/>
    <cellStyle name="Hipervínculo" xfId="52494" builtinId="8" hidden="1"/>
    <cellStyle name="Hipervínculo" xfId="52496" builtinId="8" hidden="1"/>
    <cellStyle name="Hipervínculo" xfId="52498" builtinId="8" hidden="1"/>
    <cellStyle name="Hipervínculo" xfId="52500" builtinId="8" hidden="1"/>
    <cellStyle name="Hipervínculo" xfId="52502" builtinId="8" hidden="1"/>
    <cellStyle name="Hipervínculo" xfId="52504" builtinId="8" hidden="1"/>
    <cellStyle name="Hipervínculo" xfId="52506" builtinId="8" hidden="1"/>
    <cellStyle name="Hipervínculo" xfId="52508" builtinId="8" hidden="1"/>
    <cellStyle name="Hipervínculo" xfId="52510" builtinId="8" hidden="1"/>
    <cellStyle name="Hipervínculo" xfId="52512" builtinId="8" hidden="1"/>
    <cellStyle name="Hipervínculo" xfId="52514" builtinId="8" hidden="1"/>
    <cellStyle name="Hipervínculo" xfId="52516" builtinId="8" hidden="1"/>
    <cellStyle name="Hipervínculo" xfId="52518" builtinId="8" hidden="1"/>
    <cellStyle name="Hipervínculo" xfId="52520" builtinId="8" hidden="1"/>
    <cellStyle name="Hipervínculo" xfId="52522" builtinId="8" hidden="1"/>
    <cellStyle name="Hipervínculo" xfId="52524" builtinId="8" hidden="1"/>
    <cellStyle name="Hipervínculo" xfId="52526" builtinId="8" hidden="1"/>
    <cellStyle name="Hipervínculo" xfId="52528" builtinId="8" hidden="1"/>
    <cellStyle name="Hipervínculo" xfId="52530" builtinId="8" hidden="1"/>
    <cellStyle name="Hipervínculo" xfId="52532" builtinId="8" hidden="1"/>
    <cellStyle name="Hipervínculo" xfId="52534" builtinId="8" hidden="1"/>
    <cellStyle name="Hipervínculo" xfId="52536" builtinId="8" hidden="1"/>
    <cellStyle name="Hipervínculo" xfId="52538" builtinId="8" hidden="1"/>
    <cellStyle name="Hipervínculo" xfId="52540" builtinId="8" hidden="1"/>
    <cellStyle name="Hipervínculo" xfId="52542" builtinId="8" hidden="1"/>
    <cellStyle name="Hipervínculo" xfId="52544" builtinId="8" hidden="1"/>
    <cellStyle name="Hipervínculo" xfId="52546" builtinId="8" hidden="1"/>
    <cellStyle name="Hipervínculo" xfId="52548" builtinId="8" hidden="1"/>
    <cellStyle name="Hipervínculo" xfId="52550" builtinId="8" hidden="1"/>
    <cellStyle name="Hipervínculo" xfId="52552" builtinId="8" hidden="1"/>
    <cellStyle name="Hipervínculo" xfId="52554" builtinId="8" hidden="1"/>
    <cellStyle name="Hipervínculo" xfId="52556" builtinId="8" hidden="1"/>
    <cellStyle name="Hipervínculo" xfId="52558" builtinId="8" hidden="1"/>
    <cellStyle name="Hipervínculo" xfId="52560" builtinId="8" hidden="1"/>
    <cellStyle name="Hipervínculo" xfId="52562" builtinId="8" hidden="1"/>
    <cellStyle name="Hipervínculo" xfId="52564" builtinId="8" hidden="1"/>
    <cellStyle name="Hipervínculo" xfId="52566" builtinId="8" hidden="1"/>
    <cellStyle name="Hipervínculo" xfId="52568" builtinId="8" hidden="1"/>
    <cellStyle name="Hipervínculo" xfId="52570" builtinId="8" hidden="1"/>
    <cellStyle name="Hipervínculo" xfId="52572" builtinId="8" hidden="1"/>
    <cellStyle name="Hipervínculo" xfId="52574" builtinId="8" hidden="1"/>
    <cellStyle name="Hipervínculo" xfId="52576" builtinId="8" hidden="1"/>
    <cellStyle name="Hipervínculo" xfId="52578" builtinId="8" hidden="1"/>
    <cellStyle name="Hipervínculo" xfId="52580" builtinId="8" hidden="1"/>
    <cellStyle name="Hipervínculo" xfId="52582" builtinId="8" hidden="1"/>
    <cellStyle name="Hipervínculo" xfId="52584" builtinId="8" hidden="1"/>
    <cellStyle name="Hipervínculo" xfId="52586" builtinId="8" hidden="1"/>
    <cellStyle name="Hipervínculo" xfId="52588" builtinId="8" hidden="1"/>
    <cellStyle name="Hipervínculo" xfId="52590" builtinId="8" hidden="1"/>
    <cellStyle name="Hipervínculo" xfId="52592" builtinId="8" hidden="1"/>
    <cellStyle name="Hipervínculo" xfId="52594" builtinId="8" hidden="1"/>
    <cellStyle name="Hipervínculo" xfId="52596" builtinId="8" hidden="1"/>
    <cellStyle name="Hipervínculo" xfId="52598" builtinId="8" hidden="1"/>
    <cellStyle name="Hipervínculo" xfId="52600" builtinId="8" hidden="1"/>
    <cellStyle name="Hipervínculo" xfId="52602" builtinId="8" hidden="1"/>
    <cellStyle name="Hipervínculo" xfId="52604" builtinId="8" hidden="1"/>
    <cellStyle name="Hipervínculo" xfId="52606" builtinId="8" hidden="1"/>
    <cellStyle name="Hipervínculo" xfId="52608" builtinId="8" hidden="1"/>
    <cellStyle name="Hipervínculo" xfId="52610" builtinId="8" hidden="1"/>
    <cellStyle name="Hipervínculo" xfId="52612" builtinId="8" hidden="1"/>
    <cellStyle name="Hipervínculo" xfId="52614" builtinId="8" hidden="1"/>
    <cellStyle name="Hipervínculo" xfId="52616" builtinId="8" hidden="1"/>
    <cellStyle name="Hipervínculo" xfId="52618" builtinId="8" hidden="1"/>
    <cellStyle name="Hipervínculo" xfId="52620" builtinId="8" hidden="1"/>
    <cellStyle name="Hipervínculo" xfId="52622" builtinId="8" hidden="1"/>
    <cellStyle name="Hipervínculo" xfId="52624" builtinId="8" hidden="1"/>
    <cellStyle name="Hipervínculo" xfId="52626" builtinId="8" hidden="1"/>
    <cellStyle name="Hipervínculo" xfId="52628" builtinId="8" hidden="1"/>
    <cellStyle name="Hipervínculo" xfId="52630" builtinId="8" hidden="1"/>
    <cellStyle name="Hipervínculo" xfId="52632" builtinId="8" hidden="1"/>
    <cellStyle name="Hipervínculo" xfId="52634" builtinId="8" hidden="1"/>
    <cellStyle name="Hipervínculo" xfId="52636" builtinId="8" hidden="1"/>
    <cellStyle name="Hipervínculo" xfId="52638" builtinId="8" hidden="1"/>
    <cellStyle name="Hipervínculo" xfId="52640" builtinId="8" hidden="1"/>
    <cellStyle name="Hipervínculo" xfId="52642" builtinId="8" hidden="1"/>
    <cellStyle name="Hipervínculo" xfId="52644" builtinId="8" hidden="1"/>
    <cellStyle name="Hipervínculo" xfId="52646" builtinId="8" hidden="1"/>
    <cellStyle name="Hipervínculo" xfId="52648" builtinId="8" hidden="1"/>
    <cellStyle name="Hipervínculo" xfId="52650" builtinId="8" hidden="1"/>
    <cellStyle name="Hipervínculo" xfId="52652" builtinId="8" hidden="1"/>
    <cellStyle name="Hipervínculo" xfId="52654" builtinId="8" hidden="1"/>
    <cellStyle name="Hipervínculo" xfId="52656" builtinId="8" hidden="1"/>
    <cellStyle name="Hipervínculo" xfId="52658" builtinId="8" hidden="1"/>
    <cellStyle name="Hipervínculo" xfId="52660" builtinId="8" hidden="1"/>
    <cellStyle name="Hipervínculo" xfId="52662" builtinId="8" hidden="1"/>
    <cellStyle name="Hipervínculo" xfId="52664" builtinId="8" hidden="1"/>
    <cellStyle name="Hipervínculo" xfId="52666" builtinId="8" hidden="1"/>
    <cellStyle name="Hipervínculo" xfId="52668" builtinId="8" hidden="1"/>
    <cellStyle name="Hipervínculo" xfId="52670" builtinId="8" hidden="1"/>
    <cellStyle name="Hipervínculo" xfId="52672" builtinId="8" hidden="1"/>
    <cellStyle name="Hipervínculo" xfId="52674" builtinId="8" hidden="1"/>
    <cellStyle name="Hipervínculo" xfId="52676" builtinId="8" hidden="1"/>
    <cellStyle name="Hipervínculo" xfId="52678" builtinId="8" hidden="1"/>
    <cellStyle name="Hipervínculo" xfId="52680" builtinId="8" hidden="1"/>
    <cellStyle name="Hipervínculo" xfId="52682" builtinId="8" hidden="1"/>
    <cellStyle name="Hipervínculo" xfId="52684" builtinId="8" hidden="1"/>
    <cellStyle name="Hipervínculo" xfId="52686" builtinId="8" hidden="1"/>
    <cellStyle name="Hipervínculo" xfId="52688" builtinId="8" hidden="1"/>
    <cellStyle name="Hipervínculo" xfId="52690" builtinId="8" hidden="1"/>
    <cellStyle name="Hipervínculo" xfId="52692" builtinId="8" hidden="1"/>
    <cellStyle name="Hipervínculo" xfId="52694" builtinId="8" hidden="1"/>
    <cellStyle name="Hipervínculo" xfId="52696" builtinId="8" hidden="1"/>
    <cellStyle name="Hipervínculo" xfId="52698" builtinId="8" hidden="1"/>
    <cellStyle name="Hipervínculo" xfId="52700" builtinId="8" hidden="1"/>
    <cellStyle name="Hipervínculo" xfId="52702" builtinId="8" hidden="1"/>
    <cellStyle name="Hipervínculo" xfId="52704" builtinId="8" hidden="1"/>
    <cellStyle name="Hipervínculo" xfId="52706" builtinId="8" hidden="1"/>
    <cellStyle name="Hipervínculo" xfId="52708" builtinId="8" hidden="1"/>
    <cellStyle name="Hipervínculo" xfId="52710" builtinId="8" hidden="1"/>
    <cellStyle name="Hipervínculo" xfId="52712" builtinId="8" hidden="1"/>
    <cellStyle name="Hipervínculo" xfId="52714" builtinId="8" hidden="1"/>
    <cellStyle name="Hipervínculo" xfId="52716" builtinId="8" hidden="1"/>
    <cellStyle name="Hipervínculo" xfId="52718" builtinId="8" hidden="1"/>
    <cellStyle name="Hipervínculo" xfId="52720" builtinId="8" hidden="1"/>
    <cellStyle name="Hipervínculo" xfId="52722" builtinId="8" hidden="1"/>
    <cellStyle name="Hipervínculo" xfId="52724" builtinId="8" hidden="1"/>
    <cellStyle name="Hipervínculo" xfId="52726" builtinId="8" hidden="1"/>
    <cellStyle name="Hipervínculo" xfId="52728" builtinId="8" hidden="1"/>
    <cellStyle name="Hipervínculo" xfId="52730" builtinId="8" hidden="1"/>
    <cellStyle name="Hipervínculo" xfId="52732" builtinId="8" hidden="1"/>
    <cellStyle name="Hipervínculo" xfId="52734" builtinId="8" hidden="1"/>
    <cellStyle name="Hipervínculo" xfId="52736" builtinId="8" hidden="1"/>
    <cellStyle name="Hipervínculo" xfId="52738" builtinId="8" hidden="1"/>
    <cellStyle name="Hipervínculo" xfId="52740" builtinId="8" hidden="1"/>
    <cellStyle name="Hipervínculo" xfId="52742" builtinId="8" hidden="1"/>
    <cellStyle name="Hipervínculo" xfId="52744" builtinId="8" hidden="1"/>
    <cellStyle name="Hipervínculo" xfId="52746" builtinId="8" hidden="1"/>
    <cellStyle name="Hipervínculo" xfId="52748" builtinId="8" hidden="1"/>
    <cellStyle name="Hipervínculo" xfId="52750" builtinId="8" hidden="1"/>
    <cellStyle name="Hipervínculo" xfId="52752" builtinId="8" hidden="1"/>
    <cellStyle name="Hipervínculo" xfId="52754" builtinId="8" hidden="1"/>
    <cellStyle name="Hipervínculo" xfId="52756" builtinId="8" hidden="1"/>
    <cellStyle name="Hipervínculo" xfId="52758" builtinId="8" hidden="1"/>
    <cellStyle name="Hipervínculo" xfId="52760" builtinId="8" hidden="1"/>
    <cellStyle name="Hipervínculo" xfId="52762" builtinId="8" hidden="1"/>
    <cellStyle name="Hipervínculo" xfId="52764" builtinId="8" hidden="1"/>
    <cellStyle name="Hipervínculo" xfId="52766" builtinId="8" hidden="1"/>
    <cellStyle name="Hipervínculo" xfId="52768" builtinId="8" hidden="1"/>
    <cellStyle name="Hipervínculo" xfId="52770" builtinId="8" hidden="1"/>
    <cellStyle name="Hipervínculo" xfId="52772" builtinId="8" hidden="1"/>
    <cellStyle name="Hipervínculo" xfId="52774" builtinId="8" hidden="1"/>
    <cellStyle name="Hipervínculo" xfId="52776" builtinId="8" hidden="1"/>
    <cellStyle name="Hipervínculo" xfId="52778" builtinId="8" hidden="1"/>
    <cellStyle name="Hipervínculo" xfId="52780" builtinId="8" hidden="1"/>
    <cellStyle name="Hipervínculo" xfId="52782" builtinId="8" hidden="1"/>
    <cellStyle name="Hipervínculo" xfId="52784" builtinId="8" hidden="1"/>
    <cellStyle name="Hipervínculo" xfId="52786" builtinId="8" hidden="1"/>
    <cellStyle name="Hipervínculo" xfId="52788" builtinId="8" hidden="1"/>
    <cellStyle name="Hipervínculo" xfId="52790" builtinId="8" hidden="1"/>
    <cellStyle name="Hipervínculo" xfId="52792" builtinId="8" hidden="1"/>
    <cellStyle name="Hipervínculo" xfId="52794" builtinId="8" hidden="1"/>
    <cellStyle name="Hipervínculo" xfId="52796" builtinId="8" hidden="1"/>
    <cellStyle name="Hipervínculo" xfId="52798" builtinId="8" hidden="1"/>
    <cellStyle name="Hipervínculo" xfId="52800" builtinId="8" hidden="1"/>
    <cellStyle name="Hipervínculo" xfId="52802" builtinId="8" hidden="1"/>
    <cellStyle name="Hipervínculo" xfId="52804" builtinId="8" hidden="1"/>
    <cellStyle name="Hipervínculo" xfId="52806" builtinId="8" hidden="1"/>
    <cellStyle name="Hipervínculo" xfId="52808" builtinId="8" hidden="1"/>
    <cellStyle name="Hipervínculo" xfId="52810" builtinId="8" hidden="1"/>
    <cellStyle name="Hipervínculo" xfId="52812" builtinId="8" hidden="1"/>
    <cellStyle name="Hipervínculo" xfId="52814" builtinId="8" hidden="1"/>
    <cellStyle name="Hipervínculo" xfId="52816" builtinId="8" hidden="1"/>
    <cellStyle name="Hipervínculo" xfId="52818" builtinId="8" hidden="1"/>
    <cellStyle name="Hipervínculo" xfId="52820" builtinId="8" hidden="1"/>
    <cellStyle name="Hipervínculo" xfId="52822" builtinId="8" hidden="1"/>
    <cellStyle name="Hipervínculo" xfId="52824" builtinId="8" hidden="1"/>
    <cellStyle name="Hipervínculo" xfId="52826" builtinId="8" hidden="1"/>
    <cellStyle name="Hipervínculo" xfId="52828" builtinId="8" hidden="1"/>
    <cellStyle name="Hipervínculo" xfId="52830" builtinId="8" hidden="1"/>
    <cellStyle name="Hipervínculo" xfId="52832" builtinId="8" hidden="1"/>
    <cellStyle name="Hipervínculo" xfId="52834" builtinId="8" hidden="1"/>
    <cellStyle name="Hipervínculo" xfId="52836" builtinId="8" hidden="1"/>
    <cellStyle name="Hipervínculo" xfId="52838" builtinId="8" hidden="1"/>
    <cellStyle name="Hipervínculo" xfId="52840" builtinId="8" hidden="1"/>
    <cellStyle name="Hipervínculo" xfId="52842" builtinId="8" hidden="1"/>
    <cellStyle name="Hipervínculo" xfId="52844" builtinId="8" hidden="1"/>
    <cellStyle name="Hipervínculo" xfId="52846" builtinId="8" hidden="1"/>
    <cellStyle name="Hipervínculo" xfId="52848" builtinId="8" hidden="1"/>
    <cellStyle name="Hipervínculo" xfId="52850" builtinId="8" hidden="1"/>
    <cellStyle name="Hipervínculo" xfId="52852" builtinId="8" hidden="1"/>
    <cellStyle name="Hipervínculo" xfId="52854" builtinId="8" hidden="1"/>
    <cellStyle name="Hipervínculo" xfId="52856" builtinId="8" hidden="1"/>
    <cellStyle name="Hipervínculo" xfId="52858" builtinId="8" hidden="1"/>
    <cellStyle name="Hipervínculo" xfId="52860" builtinId="8" hidden="1"/>
    <cellStyle name="Hipervínculo" xfId="52862" builtinId="8" hidden="1"/>
    <cellStyle name="Hipervínculo" xfId="52864" builtinId="8" hidden="1"/>
    <cellStyle name="Hipervínculo" xfId="52866" builtinId="8" hidden="1"/>
    <cellStyle name="Hipervínculo" xfId="52868" builtinId="8" hidden="1"/>
    <cellStyle name="Hipervínculo" xfId="52870" builtinId="8" hidden="1"/>
    <cellStyle name="Hipervínculo" xfId="52872" builtinId="8" hidden="1"/>
    <cellStyle name="Hipervínculo" xfId="52874" builtinId="8" hidden="1"/>
    <cellStyle name="Hipervínculo" xfId="52876" builtinId="8" hidden="1"/>
    <cellStyle name="Hipervínculo" xfId="52878" builtinId="8" hidden="1"/>
    <cellStyle name="Hipervínculo" xfId="52880" builtinId="8" hidden="1"/>
    <cellStyle name="Hipervínculo" xfId="52882" builtinId="8" hidden="1"/>
    <cellStyle name="Hipervínculo" xfId="52884" builtinId="8" hidden="1"/>
    <cellStyle name="Hipervínculo" xfId="52886" builtinId="8" hidden="1"/>
    <cellStyle name="Hipervínculo" xfId="52888" builtinId="8" hidden="1"/>
    <cellStyle name="Hipervínculo" xfId="52890" builtinId="8" hidden="1"/>
    <cellStyle name="Hipervínculo" xfId="52892" builtinId="8" hidden="1"/>
    <cellStyle name="Hipervínculo" xfId="52894" builtinId="8" hidden="1"/>
    <cellStyle name="Hipervínculo" xfId="52896" builtinId="8" hidden="1"/>
    <cellStyle name="Hipervínculo" xfId="52898" builtinId="8" hidden="1"/>
    <cellStyle name="Hipervínculo" xfId="52900" builtinId="8" hidden="1"/>
    <cellStyle name="Hipervínculo" xfId="52902" builtinId="8" hidden="1"/>
    <cellStyle name="Hipervínculo" xfId="52904" builtinId="8" hidden="1"/>
    <cellStyle name="Hipervínculo" xfId="52906" builtinId="8" hidden="1"/>
    <cellStyle name="Hipervínculo" xfId="52908" builtinId="8" hidden="1"/>
    <cellStyle name="Hipervínculo" xfId="52910" builtinId="8" hidden="1"/>
    <cellStyle name="Hipervínculo" xfId="52912" builtinId="8" hidden="1"/>
    <cellStyle name="Hipervínculo" xfId="52914" builtinId="8" hidden="1"/>
    <cellStyle name="Hipervínculo" xfId="52916" builtinId="8" hidden="1"/>
    <cellStyle name="Hipervínculo" xfId="52918" builtinId="8" hidden="1"/>
    <cellStyle name="Hipervínculo" xfId="52920" builtinId="8" hidden="1"/>
    <cellStyle name="Hipervínculo" xfId="52922" builtinId="8" hidden="1"/>
    <cellStyle name="Hipervínculo" xfId="52924" builtinId="8" hidden="1"/>
    <cellStyle name="Hipervínculo" xfId="52926" builtinId="8" hidden="1"/>
    <cellStyle name="Hipervínculo" xfId="52928" builtinId="8" hidden="1"/>
    <cellStyle name="Hipervínculo" xfId="52930" builtinId="8" hidden="1"/>
    <cellStyle name="Hipervínculo" xfId="52932" builtinId="8" hidden="1"/>
    <cellStyle name="Hipervínculo" xfId="52934" builtinId="8" hidden="1"/>
    <cellStyle name="Hipervínculo" xfId="52936" builtinId="8" hidden="1"/>
    <cellStyle name="Hipervínculo" xfId="52938" builtinId="8" hidden="1"/>
    <cellStyle name="Hipervínculo" xfId="52940" builtinId="8" hidden="1"/>
    <cellStyle name="Hipervínculo" xfId="52942" builtinId="8" hidden="1"/>
    <cellStyle name="Hipervínculo" xfId="52944" builtinId="8" hidden="1"/>
    <cellStyle name="Hipervínculo" xfId="52946" builtinId="8" hidden="1"/>
    <cellStyle name="Hipervínculo" xfId="52948" builtinId="8" hidden="1"/>
    <cellStyle name="Hipervínculo" xfId="52950" builtinId="8" hidden="1"/>
    <cellStyle name="Hipervínculo" xfId="52952" builtinId="8" hidden="1"/>
    <cellStyle name="Hipervínculo" xfId="52954" builtinId="8" hidden="1"/>
    <cellStyle name="Hipervínculo" xfId="52956" builtinId="8" hidden="1"/>
    <cellStyle name="Hipervínculo" xfId="52958" builtinId="8" hidden="1"/>
    <cellStyle name="Hipervínculo" xfId="52960" builtinId="8" hidden="1"/>
    <cellStyle name="Hipervínculo" xfId="52962" builtinId="8" hidden="1"/>
    <cellStyle name="Hipervínculo" xfId="52964" builtinId="8" hidden="1"/>
    <cellStyle name="Hipervínculo" xfId="52966" builtinId="8" hidden="1"/>
    <cellStyle name="Hipervínculo" xfId="52968" builtinId="8" hidden="1"/>
    <cellStyle name="Hipervínculo" xfId="52970" builtinId="8" hidden="1"/>
    <cellStyle name="Hipervínculo" xfId="52972" builtinId="8" hidden="1"/>
    <cellStyle name="Hipervínculo" xfId="52974" builtinId="8" hidden="1"/>
    <cellStyle name="Hipervínculo" xfId="52976" builtinId="8" hidden="1"/>
    <cellStyle name="Hipervínculo" xfId="52978" builtinId="8" hidden="1"/>
    <cellStyle name="Hipervínculo" xfId="52980" builtinId="8" hidden="1"/>
    <cellStyle name="Hipervínculo" xfId="52982" builtinId="8" hidden="1"/>
    <cellStyle name="Hipervínculo" xfId="52984" builtinId="8" hidden="1"/>
    <cellStyle name="Hipervínculo" xfId="52986" builtinId="8" hidden="1"/>
    <cellStyle name="Hipervínculo" xfId="52988" builtinId="8" hidden="1"/>
    <cellStyle name="Hipervínculo" xfId="52990" builtinId="8" hidden="1"/>
    <cellStyle name="Hipervínculo" xfId="52992" builtinId="8" hidden="1"/>
    <cellStyle name="Hipervínculo" xfId="52994" builtinId="8" hidden="1"/>
    <cellStyle name="Hipervínculo" xfId="52996" builtinId="8" hidden="1"/>
    <cellStyle name="Hipervínculo" xfId="52998" builtinId="8" hidden="1"/>
    <cellStyle name="Hipervínculo" xfId="53000" builtinId="8" hidden="1"/>
    <cellStyle name="Hipervínculo" xfId="53002" builtinId="8" hidden="1"/>
    <cellStyle name="Hipervínculo" xfId="53004" builtinId="8" hidden="1"/>
    <cellStyle name="Hipervínculo" xfId="53006" builtinId="8" hidden="1"/>
    <cellStyle name="Hipervínculo" xfId="53008" builtinId="8" hidden="1"/>
    <cellStyle name="Hipervínculo" xfId="53010" builtinId="8" hidden="1"/>
    <cellStyle name="Hipervínculo" xfId="53012" builtinId="8" hidden="1"/>
    <cellStyle name="Hipervínculo" xfId="53014" builtinId="8" hidden="1"/>
    <cellStyle name="Hipervínculo" xfId="53016" builtinId="8" hidden="1"/>
    <cellStyle name="Hipervínculo" xfId="53018" builtinId="8" hidden="1"/>
    <cellStyle name="Hipervínculo" xfId="53020" builtinId="8" hidden="1"/>
    <cellStyle name="Hipervínculo" xfId="53022" builtinId="8" hidden="1"/>
    <cellStyle name="Hipervínculo" xfId="53024" builtinId="8" hidden="1"/>
    <cellStyle name="Hipervínculo" xfId="53026" builtinId="8" hidden="1"/>
    <cellStyle name="Hipervínculo" xfId="53028" builtinId="8" hidden="1"/>
    <cellStyle name="Hipervínculo" xfId="53030" builtinId="8" hidden="1"/>
    <cellStyle name="Hipervínculo" xfId="53032" builtinId="8" hidden="1"/>
    <cellStyle name="Hipervínculo" xfId="53034" builtinId="8" hidden="1"/>
    <cellStyle name="Hipervínculo" xfId="53036" builtinId="8" hidden="1"/>
    <cellStyle name="Hipervínculo" xfId="53038" builtinId="8" hidden="1"/>
    <cellStyle name="Hipervínculo" xfId="53040" builtinId="8" hidden="1"/>
    <cellStyle name="Hipervínculo" xfId="53042" builtinId="8" hidden="1"/>
    <cellStyle name="Hipervínculo" xfId="53044" builtinId="8" hidden="1"/>
    <cellStyle name="Hipervínculo" xfId="53046" builtinId="8" hidden="1"/>
    <cellStyle name="Hipervínculo" xfId="53048" builtinId="8" hidden="1"/>
    <cellStyle name="Hipervínculo" xfId="53050" builtinId="8" hidden="1"/>
    <cellStyle name="Hipervínculo" xfId="53052" builtinId="8" hidden="1"/>
    <cellStyle name="Hipervínculo" xfId="53054" builtinId="8" hidden="1"/>
    <cellStyle name="Hipervínculo" xfId="53056" builtinId="8" hidden="1"/>
    <cellStyle name="Hipervínculo" xfId="53058" builtinId="8" hidden="1"/>
    <cellStyle name="Hipervínculo" xfId="53060" builtinId="8" hidden="1"/>
    <cellStyle name="Hipervínculo" xfId="53062" builtinId="8" hidden="1"/>
    <cellStyle name="Hipervínculo" xfId="53064" builtinId="8" hidden="1"/>
    <cellStyle name="Hipervínculo" xfId="53066" builtinId="8" hidden="1"/>
    <cellStyle name="Hipervínculo" xfId="53068" builtinId="8" hidden="1"/>
    <cellStyle name="Hipervínculo" xfId="53070" builtinId="8" hidden="1"/>
    <cellStyle name="Hipervínculo" xfId="53072" builtinId="8" hidden="1"/>
    <cellStyle name="Hipervínculo" xfId="53074" builtinId="8" hidden="1"/>
    <cellStyle name="Hipervínculo" xfId="53076" builtinId="8" hidden="1"/>
    <cellStyle name="Hipervínculo" xfId="53078" builtinId="8" hidden="1"/>
    <cellStyle name="Hipervínculo" xfId="53080" builtinId="8" hidden="1"/>
    <cellStyle name="Hipervínculo" xfId="53082" builtinId="8" hidden="1"/>
    <cellStyle name="Hipervínculo" xfId="53084" builtinId="8" hidden="1"/>
    <cellStyle name="Hipervínculo" xfId="53086" builtinId="8" hidden="1"/>
    <cellStyle name="Hipervínculo" xfId="53088" builtinId="8" hidden="1"/>
    <cellStyle name="Hipervínculo" xfId="53090" builtinId="8" hidden="1"/>
    <cellStyle name="Hipervínculo" xfId="53092" builtinId="8" hidden="1"/>
    <cellStyle name="Hipervínculo" xfId="53094" builtinId="8" hidden="1"/>
    <cellStyle name="Hipervínculo" xfId="53096" builtinId="8" hidden="1"/>
    <cellStyle name="Hipervínculo" xfId="53098" builtinId="8" hidden="1"/>
    <cellStyle name="Hipervínculo" xfId="53100" builtinId="8" hidden="1"/>
    <cellStyle name="Hipervínculo" xfId="53102" builtinId="8" hidden="1"/>
    <cellStyle name="Hipervínculo" xfId="53104" builtinId="8" hidden="1"/>
    <cellStyle name="Hipervínculo" xfId="53106" builtinId="8" hidden="1"/>
    <cellStyle name="Hipervínculo" xfId="53108" builtinId="8" hidden="1"/>
    <cellStyle name="Hipervínculo" xfId="53110" builtinId="8" hidden="1"/>
    <cellStyle name="Hipervínculo" xfId="53112" builtinId="8" hidden="1"/>
    <cellStyle name="Hipervínculo" xfId="53114" builtinId="8" hidden="1"/>
    <cellStyle name="Hipervínculo" xfId="53116" builtinId="8" hidden="1"/>
    <cellStyle name="Hipervínculo" xfId="53118" builtinId="8" hidden="1"/>
    <cellStyle name="Hipervínculo" xfId="53120" builtinId="8" hidden="1"/>
    <cellStyle name="Hipervínculo" xfId="53122" builtinId="8" hidden="1"/>
    <cellStyle name="Hipervínculo" xfId="53124" builtinId="8" hidden="1"/>
    <cellStyle name="Hipervínculo" xfId="53126" builtinId="8" hidden="1"/>
    <cellStyle name="Hipervínculo" xfId="53128" builtinId="8" hidden="1"/>
    <cellStyle name="Hipervínculo" xfId="53130" builtinId="8" hidden="1"/>
    <cellStyle name="Hipervínculo" xfId="53132" builtinId="8" hidden="1"/>
    <cellStyle name="Hipervínculo" xfId="53134" builtinId="8" hidden="1"/>
    <cellStyle name="Hipervínculo" xfId="53136" builtinId="8" hidden="1"/>
    <cellStyle name="Hipervínculo" xfId="53138" builtinId="8" hidden="1"/>
    <cellStyle name="Hipervínculo" xfId="53140" builtinId="8" hidden="1"/>
    <cellStyle name="Hipervínculo" xfId="53142" builtinId="8" hidden="1"/>
    <cellStyle name="Hipervínculo" xfId="53144" builtinId="8" hidden="1"/>
    <cellStyle name="Hipervínculo" xfId="53146" builtinId="8" hidden="1"/>
    <cellStyle name="Hipervínculo" xfId="53148" builtinId="8" hidden="1"/>
    <cellStyle name="Hipervínculo" xfId="53150" builtinId="8" hidden="1"/>
    <cellStyle name="Hipervínculo" xfId="53152" builtinId="8" hidden="1"/>
    <cellStyle name="Hipervínculo" xfId="53154" builtinId="8" hidden="1"/>
    <cellStyle name="Hipervínculo" xfId="53156" builtinId="8" hidden="1"/>
    <cellStyle name="Hipervínculo" xfId="53158" builtinId="8" hidden="1"/>
    <cellStyle name="Hipervínculo" xfId="53160" builtinId="8" hidden="1"/>
    <cellStyle name="Hipervínculo" xfId="53162" builtinId="8" hidden="1"/>
    <cellStyle name="Hipervínculo" xfId="53164" builtinId="8" hidden="1"/>
    <cellStyle name="Hipervínculo" xfId="53166" builtinId="8" hidden="1"/>
    <cellStyle name="Hipervínculo" xfId="53168" builtinId="8" hidden="1"/>
    <cellStyle name="Hipervínculo" xfId="53170" builtinId="8" hidden="1"/>
    <cellStyle name="Hipervínculo" xfId="53172" builtinId="8" hidden="1"/>
    <cellStyle name="Hipervínculo" xfId="53174" builtinId="8" hidden="1"/>
    <cellStyle name="Hipervínculo" xfId="53176" builtinId="8" hidden="1"/>
    <cellStyle name="Hipervínculo" xfId="53178" builtinId="8" hidden="1"/>
    <cellStyle name="Hipervínculo" xfId="53180" builtinId="8" hidden="1"/>
    <cellStyle name="Hipervínculo" xfId="53182" builtinId="8" hidden="1"/>
    <cellStyle name="Hipervínculo" xfId="53184" builtinId="8" hidden="1"/>
    <cellStyle name="Hipervínculo" xfId="53186" builtinId="8" hidden="1"/>
    <cellStyle name="Hipervínculo" xfId="53188" builtinId="8" hidden="1"/>
    <cellStyle name="Hipervínculo" xfId="53190" builtinId="8" hidden="1"/>
    <cellStyle name="Hipervínculo" xfId="53192" builtinId="8" hidden="1"/>
    <cellStyle name="Hipervínculo" xfId="53194" builtinId="8" hidden="1"/>
    <cellStyle name="Hipervínculo" xfId="53196" builtinId="8" hidden="1"/>
    <cellStyle name="Hipervínculo" xfId="53198" builtinId="8" hidden="1"/>
    <cellStyle name="Hipervínculo" xfId="53200" builtinId="8" hidden="1"/>
    <cellStyle name="Hipervínculo" xfId="53202" builtinId="8" hidden="1"/>
    <cellStyle name="Hipervínculo" xfId="53204" builtinId="8" hidden="1"/>
    <cellStyle name="Hipervínculo" xfId="53206" builtinId="8" hidden="1"/>
    <cellStyle name="Hipervínculo" xfId="53208" builtinId="8" hidden="1"/>
    <cellStyle name="Hipervínculo" xfId="53210" builtinId="8" hidden="1"/>
    <cellStyle name="Hipervínculo" xfId="53212" builtinId="8" hidden="1"/>
    <cellStyle name="Hipervínculo" xfId="53214" builtinId="8" hidden="1"/>
    <cellStyle name="Hipervínculo" xfId="53216" builtinId="8" hidden="1"/>
    <cellStyle name="Hipervínculo" xfId="53218" builtinId="8" hidden="1"/>
    <cellStyle name="Hipervínculo" xfId="53220" builtinId="8" hidden="1"/>
    <cellStyle name="Hipervínculo" xfId="53222" builtinId="8" hidden="1"/>
    <cellStyle name="Hipervínculo" xfId="53224" builtinId="8" hidden="1"/>
    <cellStyle name="Hipervínculo" xfId="53226" builtinId="8" hidden="1"/>
    <cellStyle name="Hipervínculo" xfId="53228" builtinId="8" hidden="1"/>
    <cellStyle name="Hipervínculo" xfId="53230" builtinId="8" hidden="1"/>
    <cellStyle name="Hipervínculo" xfId="53232" builtinId="8" hidden="1"/>
    <cellStyle name="Hipervínculo" xfId="53234" builtinId="8" hidden="1"/>
    <cellStyle name="Hipervínculo" xfId="53236" builtinId="8" hidden="1"/>
    <cellStyle name="Hipervínculo" xfId="53238" builtinId="8" hidden="1"/>
    <cellStyle name="Hipervínculo" xfId="53240" builtinId="8" hidden="1"/>
    <cellStyle name="Hipervínculo" xfId="53242" builtinId="8" hidden="1"/>
    <cellStyle name="Hipervínculo" xfId="53244" builtinId="8" hidden="1"/>
    <cellStyle name="Hipervínculo" xfId="53246" builtinId="8" hidden="1"/>
    <cellStyle name="Hipervínculo" xfId="53248" builtinId="8" hidden="1"/>
    <cellStyle name="Hipervínculo" xfId="53250" builtinId="8" hidden="1"/>
    <cellStyle name="Hipervínculo" xfId="53252" builtinId="8" hidden="1"/>
    <cellStyle name="Hipervínculo" xfId="53254" builtinId="8" hidden="1"/>
    <cellStyle name="Hipervínculo" xfId="53256" builtinId="8" hidden="1"/>
    <cellStyle name="Hipervínculo" xfId="53258" builtinId="8" hidden="1"/>
    <cellStyle name="Hipervínculo" xfId="53260" builtinId="8" hidden="1"/>
    <cellStyle name="Hipervínculo" xfId="53262" builtinId="8" hidden="1"/>
    <cellStyle name="Hipervínculo" xfId="53264" builtinId="8" hidden="1"/>
    <cellStyle name="Hipervínculo" xfId="53266" builtinId="8" hidden="1"/>
    <cellStyle name="Hipervínculo" xfId="53268" builtinId="8" hidden="1"/>
    <cellStyle name="Hipervínculo" xfId="53270" builtinId="8" hidden="1"/>
    <cellStyle name="Hipervínculo" xfId="53272" builtinId="8" hidden="1"/>
    <cellStyle name="Hipervínculo" xfId="53274" builtinId="8" hidden="1"/>
    <cellStyle name="Hipervínculo" xfId="53276" builtinId="8" hidden="1"/>
    <cellStyle name="Hipervínculo" xfId="53278" builtinId="8" hidden="1"/>
    <cellStyle name="Hipervínculo" xfId="53280" builtinId="8" hidden="1"/>
    <cellStyle name="Hipervínculo" xfId="53282" builtinId="8" hidden="1"/>
    <cellStyle name="Hipervínculo" xfId="53284" builtinId="8" hidden="1"/>
    <cellStyle name="Hipervínculo" xfId="53286" builtinId="8" hidden="1"/>
    <cellStyle name="Hipervínculo" xfId="53288" builtinId="8" hidden="1"/>
    <cellStyle name="Hipervínculo" xfId="53290" builtinId="8" hidden="1"/>
    <cellStyle name="Hipervínculo" xfId="53292" builtinId="8" hidden="1"/>
    <cellStyle name="Hipervínculo" xfId="53294" builtinId="8" hidden="1"/>
    <cellStyle name="Hipervínculo" xfId="53296" builtinId="8" hidden="1"/>
    <cellStyle name="Hipervínculo" xfId="53298" builtinId="8" hidden="1"/>
    <cellStyle name="Hipervínculo" xfId="53300" builtinId="8" hidden="1"/>
    <cellStyle name="Hipervínculo" xfId="53302" builtinId="8" hidden="1"/>
    <cellStyle name="Hipervínculo" xfId="53304" builtinId="8" hidden="1"/>
    <cellStyle name="Hipervínculo" xfId="53306" builtinId="8" hidden="1"/>
    <cellStyle name="Hipervínculo" xfId="53308" builtinId="8" hidden="1"/>
    <cellStyle name="Hipervínculo" xfId="53310" builtinId="8" hidden="1"/>
    <cellStyle name="Hipervínculo" xfId="53312" builtinId="8" hidden="1"/>
    <cellStyle name="Hipervínculo" xfId="53314" builtinId="8" hidden="1"/>
    <cellStyle name="Hipervínculo" xfId="53316" builtinId="8" hidden="1"/>
    <cellStyle name="Hipervínculo" xfId="53318" builtinId="8" hidden="1"/>
    <cellStyle name="Hipervínculo" xfId="53320" builtinId="8" hidden="1"/>
    <cellStyle name="Hipervínculo" xfId="53322" builtinId="8" hidden="1"/>
    <cellStyle name="Hipervínculo" xfId="53324" builtinId="8" hidden="1"/>
    <cellStyle name="Hipervínculo" xfId="53326" builtinId="8" hidden="1"/>
    <cellStyle name="Hipervínculo" xfId="53328" builtinId="8" hidden="1"/>
    <cellStyle name="Hipervínculo" xfId="53330" builtinId="8" hidden="1"/>
    <cellStyle name="Hipervínculo" xfId="53332" builtinId="8" hidden="1"/>
    <cellStyle name="Hipervínculo" xfId="53334" builtinId="8" hidden="1"/>
    <cellStyle name="Hipervínculo" xfId="53336" builtinId="8" hidden="1"/>
    <cellStyle name="Hipervínculo" xfId="53338" builtinId="8" hidden="1"/>
    <cellStyle name="Hipervínculo" xfId="53340" builtinId="8" hidden="1"/>
    <cellStyle name="Hipervínculo" xfId="53342" builtinId="8" hidden="1"/>
    <cellStyle name="Hipervínculo" xfId="53344" builtinId="8" hidden="1"/>
    <cellStyle name="Hipervínculo" xfId="53346" builtinId="8" hidden="1"/>
    <cellStyle name="Hipervínculo" xfId="53348" builtinId="8" hidden="1"/>
    <cellStyle name="Hipervínculo" xfId="53350" builtinId="8" hidden="1"/>
    <cellStyle name="Hipervínculo" xfId="53352" builtinId="8" hidden="1"/>
    <cellStyle name="Hipervínculo" xfId="53354" builtinId="8" hidden="1"/>
    <cellStyle name="Hipervínculo" xfId="53356" builtinId="8" hidden="1"/>
    <cellStyle name="Hipervínculo" xfId="53358" builtinId="8" hidden="1"/>
    <cellStyle name="Hipervínculo" xfId="53360" builtinId="8" hidden="1"/>
    <cellStyle name="Hipervínculo" xfId="53362" builtinId="8" hidden="1"/>
    <cellStyle name="Hipervínculo" xfId="53364" builtinId="8" hidden="1"/>
    <cellStyle name="Hipervínculo" xfId="53366" builtinId="8" hidden="1"/>
    <cellStyle name="Hipervínculo" xfId="53368" builtinId="8" hidden="1"/>
    <cellStyle name="Hipervínculo" xfId="53370" builtinId="8" hidden="1"/>
    <cellStyle name="Hipervínculo" xfId="53372" builtinId="8" hidden="1"/>
    <cellStyle name="Hipervínculo" xfId="53374" builtinId="8" hidden="1"/>
    <cellStyle name="Hipervínculo" xfId="53376" builtinId="8" hidden="1"/>
    <cellStyle name="Hipervínculo" xfId="53378" builtinId="8" hidden="1"/>
    <cellStyle name="Hipervínculo" xfId="53380" builtinId="8" hidden="1"/>
    <cellStyle name="Hipervínculo" xfId="53382" builtinId="8" hidden="1"/>
    <cellStyle name="Hipervínculo" xfId="53384" builtinId="8" hidden="1"/>
    <cellStyle name="Hipervínculo" xfId="53386" builtinId="8" hidden="1"/>
    <cellStyle name="Hipervínculo" xfId="53388" builtinId="8" hidden="1"/>
    <cellStyle name="Hipervínculo" xfId="53390" builtinId="8" hidden="1"/>
    <cellStyle name="Hipervínculo" xfId="53392" builtinId="8" hidden="1"/>
    <cellStyle name="Hipervínculo" xfId="53394" builtinId="8" hidden="1"/>
    <cellStyle name="Hipervínculo" xfId="53396" builtinId="8" hidden="1"/>
    <cellStyle name="Hipervínculo" xfId="53398" builtinId="8" hidden="1"/>
    <cellStyle name="Hipervínculo" xfId="53400" builtinId="8" hidden="1"/>
    <cellStyle name="Hipervínculo" xfId="53402" builtinId="8" hidden="1"/>
    <cellStyle name="Hipervínculo" xfId="53404" builtinId="8" hidden="1"/>
    <cellStyle name="Hipervínculo" xfId="53406" builtinId="8" hidden="1"/>
    <cellStyle name="Hipervínculo" xfId="53408" builtinId="8" hidden="1"/>
    <cellStyle name="Hipervínculo" xfId="53410" builtinId="8" hidden="1"/>
    <cellStyle name="Hipervínculo" xfId="53412" builtinId="8" hidden="1"/>
    <cellStyle name="Hipervínculo" xfId="53414" builtinId="8" hidden="1"/>
    <cellStyle name="Hipervínculo" xfId="53416" builtinId="8" hidden="1"/>
    <cellStyle name="Hipervínculo" xfId="53418" builtinId="8" hidden="1"/>
    <cellStyle name="Hipervínculo" xfId="53420" builtinId="8" hidden="1"/>
    <cellStyle name="Hipervínculo" xfId="53422" builtinId="8" hidden="1"/>
    <cellStyle name="Hipervínculo" xfId="53424" builtinId="8" hidden="1"/>
    <cellStyle name="Hipervínculo" xfId="53426" builtinId="8" hidden="1"/>
    <cellStyle name="Hipervínculo" xfId="53428" builtinId="8" hidden="1"/>
    <cellStyle name="Hipervínculo" xfId="53430" builtinId="8" hidden="1"/>
    <cellStyle name="Hipervínculo" xfId="53432" builtinId="8" hidden="1"/>
    <cellStyle name="Hipervínculo" xfId="53434" builtinId="8" hidden="1"/>
    <cellStyle name="Hipervínculo" xfId="53436" builtinId="8" hidden="1"/>
    <cellStyle name="Hipervínculo" xfId="53438" builtinId="8" hidden="1"/>
    <cellStyle name="Hipervínculo" xfId="53440" builtinId="8" hidden="1"/>
    <cellStyle name="Hipervínculo" xfId="53442" builtinId="8" hidden="1"/>
    <cellStyle name="Hipervínculo" xfId="53444" builtinId="8" hidden="1"/>
    <cellStyle name="Hipervínculo" xfId="53446" builtinId="8" hidden="1"/>
    <cellStyle name="Hipervínculo" xfId="53448" builtinId="8" hidden="1"/>
    <cellStyle name="Hipervínculo" xfId="53450" builtinId="8" hidden="1"/>
    <cellStyle name="Hipervínculo" xfId="53452" builtinId="8" hidden="1"/>
    <cellStyle name="Hipervínculo" xfId="53454" builtinId="8" hidden="1"/>
    <cellStyle name="Hipervínculo" xfId="53456" builtinId="8" hidden="1"/>
    <cellStyle name="Hipervínculo" xfId="53458" builtinId="8" hidden="1"/>
    <cellStyle name="Hipervínculo" xfId="53460" builtinId="8" hidden="1"/>
    <cellStyle name="Hipervínculo" xfId="53462" builtinId="8" hidden="1"/>
    <cellStyle name="Hipervínculo" xfId="53464" builtinId="8" hidden="1"/>
    <cellStyle name="Hipervínculo" xfId="53466" builtinId="8" hidden="1"/>
    <cellStyle name="Hipervínculo" xfId="53468" builtinId="8" hidden="1"/>
    <cellStyle name="Hipervínculo" xfId="53470" builtinId="8" hidden="1"/>
    <cellStyle name="Hipervínculo" xfId="53472" builtinId="8" hidden="1"/>
    <cellStyle name="Hipervínculo" xfId="53474" builtinId="8" hidden="1"/>
    <cellStyle name="Hipervínculo" xfId="53476" builtinId="8" hidden="1"/>
    <cellStyle name="Hipervínculo" xfId="53478" builtinId="8" hidden="1"/>
    <cellStyle name="Hipervínculo" xfId="53480" builtinId="8" hidden="1"/>
    <cellStyle name="Hipervínculo" xfId="53482" builtinId="8" hidden="1"/>
    <cellStyle name="Hipervínculo" xfId="53484" builtinId="8" hidden="1"/>
    <cellStyle name="Hipervínculo" xfId="53486" builtinId="8" hidden="1"/>
    <cellStyle name="Hipervínculo" xfId="53488" builtinId="8" hidden="1"/>
    <cellStyle name="Hipervínculo" xfId="53490" builtinId="8" hidden="1"/>
    <cellStyle name="Hipervínculo" xfId="53492" builtinId="8" hidden="1"/>
    <cellStyle name="Hipervínculo" xfId="53494" builtinId="8" hidden="1"/>
    <cellStyle name="Hipervínculo" xfId="53496" builtinId="8" hidden="1"/>
    <cellStyle name="Hipervínculo" xfId="53498" builtinId="8" hidden="1"/>
    <cellStyle name="Hipervínculo" xfId="53500" builtinId="8" hidden="1"/>
    <cellStyle name="Hipervínculo" xfId="53502" builtinId="8" hidden="1"/>
    <cellStyle name="Hipervínculo" xfId="53504" builtinId="8" hidden="1"/>
    <cellStyle name="Hipervínculo" xfId="53506" builtinId="8" hidden="1"/>
    <cellStyle name="Hipervínculo" xfId="53508" builtinId="8" hidden="1"/>
    <cellStyle name="Hipervínculo" xfId="53510" builtinId="8" hidden="1"/>
    <cellStyle name="Hipervínculo" xfId="53512" builtinId="8" hidden="1"/>
    <cellStyle name="Hipervínculo" xfId="53514" builtinId="8" hidden="1"/>
    <cellStyle name="Hipervínculo" xfId="53516" builtinId="8" hidden="1"/>
    <cellStyle name="Hipervínculo" xfId="53518" builtinId="8" hidden="1"/>
    <cellStyle name="Hipervínculo" xfId="53520" builtinId="8" hidden="1"/>
    <cellStyle name="Hipervínculo" xfId="53522" builtinId="8" hidden="1"/>
    <cellStyle name="Hipervínculo" xfId="53524" builtinId="8" hidden="1"/>
    <cellStyle name="Hipervínculo" xfId="53526" builtinId="8" hidden="1"/>
    <cellStyle name="Hipervínculo" xfId="53528" builtinId="8" hidden="1"/>
    <cellStyle name="Hipervínculo" xfId="53530" builtinId="8" hidden="1"/>
    <cellStyle name="Hipervínculo" xfId="53532" builtinId="8" hidden="1"/>
    <cellStyle name="Hipervínculo" xfId="53534" builtinId="8" hidden="1"/>
    <cellStyle name="Hipervínculo" xfId="53536" builtinId="8" hidden="1"/>
    <cellStyle name="Hipervínculo" xfId="53538" builtinId="8" hidden="1"/>
    <cellStyle name="Hipervínculo" xfId="53540" builtinId="8" hidden="1"/>
    <cellStyle name="Hipervínculo" xfId="53542" builtinId="8" hidden="1"/>
    <cellStyle name="Hipervínculo" xfId="53544" builtinId="8" hidden="1"/>
    <cellStyle name="Hipervínculo" xfId="53546" builtinId="8" hidden="1"/>
    <cellStyle name="Hipervínculo" xfId="53548" builtinId="8" hidden="1"/>
    <cellStyle name="Hipervínculo" xfId="53550" builtinId="8" hidden="1"/>
    <cellStyle name="Hipervínculo" xfId="53552" builtinId="8" hidden="1"/>
    <cellStyle name="Hipervínculo" xfId="53554" builtinId="8" hidden="1"/>
    <cellStyle name="Hipervínculo" xfId="53556" builtinId="8" hidden="1"/>
    <cellStyle name="Hipervínculo" xfId="53558" builtinId="8" hidden="1"/>
    <cellStyle name="Hipervínculo" xfId="53560" builtinId="8" hidden="1"/>
    <cellStyle name="Hipervínculo" xfId="53562" builtinId="8" hidden="1"/>
    <cellStyle name="Hipervínculo" xfId="53564" builtinId="8" hidden="1"/>
    <cellStyle name="Hipervínculo" xfId="53566" builtinId="8" hidden="1"/>
    <cellStyle name="Hipervínculo" xfId="53568" builtinId="8" hidden="1"/>
    <cellStyle name="Hipervínculo" xfId="53570" builtinId="8" hidden="1"/>
    <cellStyle name="Hipervínculo" xfId="53572" builtinId="8" hidden="1"/>
    <cellStyle name="Hipervínculo" xfId="53574" builtinId="8" hidden="1"/>
    <cellStyle name="Hipervínculo" xfId="53576" builtinId="8" hidden="1"/>
    <cellStyle name="Hipervínculo" xfId="53578" builtinId="8" hidden="1"/>
    <cellStyle name="Hipervínculo" xfId="53580" builtinId="8" hidden="1"/>
    <cellStyle name="Hipervínculo" xfId="53582" builtinId="8" hidden="1"/>
    <cellStyle name="Hipervínculo" xfId="53584" builtinId="8" hidden="1"/>
    <cellStyle name="Hipervínculo" xfId="53586" builtinId="8" hidden="1"/>
    <cellStyle name="Hipervínculo" xfId="53588" builtinId="8" hidden="1"/>
    <cellStyle name="Hipervínculo" xfId="53590" builtinId="8" hidden="1"/>
    <cellStyle name="Hipervínculo" xfId="53592" builtinId="8" hidden="1"/>
    <cellStyle name="Hipervínculo" xfId="53594" builtinId="8" hidden="1"/>
    <cellStyle name="Hipervínculo" xfId="53596" builtinId="8" hidden="1"/>
    <cellStyle name="Hipervínculo" xfId="53598" builtinId="8" hidden="1"/>
    <cellStyle name="Hipervínculo" xfId="53600" builtinId="8" hidden="1"/>
    <cellStyle name="Hipervínculo" xfId="53602" builtinId="8" hidden="1"/>
    <cellStyle name="Hipervínculo" xfId="53604" builtinId="8" hidden="1"/>
    <cellStyle name="Hipervínculo" xfId="53606" builtinId="8" hidden="1"/>
    <cellStyle name="Hipervínculo" xfId="53608" builtinId="8" hidden="1"/>
    <cellStyle name="Hipervínculo" xfId="53610" builtinId="8" hidden="1"/>
    <cellStyle name="Hipervínculo" xfId="53612" builtinId="8" hidden="1"/>
    <cellStyle name="Hipervínculo" xfId="53614" builtinId="8" hidden="1"/>
    <cellStyle name="Hipervínculo" xfId="53616" builtinId="8" hidden="1"/>
    <cellStyle name="Hipervínculo" xfId="53618" builtinId="8" hidden="1"/>
    <cellStyle name="Hipervínculo" xfId="53620" builtinId="8" hidden="1"/>
    <cellStyle name="Hipervínculo" xfId="53622" builtinId="8" hidden="1"/>
    <cellStyle name="Hipervínculo" xfId="53624" builtinId="8" hidden="1"/>
    <cellStyle name="Hipervínculo" xfId="53626" builtinId="8" hidden="1"/>
    <cellStyle name="Hipervínculo" xfId="53628" builtinId="8" hidden="1"/>
    <cellStyle name="Hipervínculo" xfId="53630" builtinId="8" hidden="1"/>
    <cellStyle name="Hipervínculo" xfId="53632" builtinId="8" hidden="1"/>
    <cellStyle name="Hipervínculo" xfId="53634" builtinId="8" hidden="1"/>
    <cellStyle name="Hipervínculo" xfId="53636" builtinId="8" hidden="1"/>
    <cellStyle name="Hipervínculo" xfId="53638" builtinId="8" hidden="1"/>
    <cellStyle name="Hipervínculo" xfId="53640" builtinId="8" hidden="1"/>
    <cellStyle name="Hipervínculo" xfId="53642" builtinId="8" hidden="1"/>
    <cellStyle name="Hipervínculo" xfId="53644" builtinId="8" hidden="1"/>
    <cellStyle name="Hipervínculo" xfId="53646" builtinId="8" hidden="1"/>
    <cellStyle name="Hipervínculo" xfId="53648" builtinId="8" hidden="1"/>
    <cellStyle name="Hipervínculo" xfId="53650" builtinId="8" hidden="1"/>
    <cellStyle name="Hipervínculo" xfId="53652" builtinId="8" hidden="1"/>
    <cellStyle name="Hipervínculo" xfId="53654" builtinId="8" hidden="1"/>
    <cellStyle name="Hipervínculo" xfId="53656" builtinId="8" hidden="1"/>
    <cellStyle name="Hipervínculo" xfId="53658" builtinId="8" hidden="1"/>
    <cellStyle name="Hipervínculo" xfId="53660" builtinId="8" hidden="1"/>
    <cellStyle name="Hipervínculo" xfId="53662" builtinId="8" hidden="1"/>
    <cellStyle name="Hipervínculo" xfId="53664" builtinId="8" hidden="1"/>
    <cellStyle name="Hipervínculo" xfId="53666" builtinId="8" hidden="1"/>
    <cellStyle name="Hipervínculo" xfId="53668" builtinId="8" hidden="1"/>
    <cellStyle name="Hipervínculo" xfId="53670" builtinId="8" hidden="1"/>
    <cellStyle name="Hipervínculo" xfId="53672" builtinId="8" hidden="1"/>
    <cellStyle name="Hipervínculo" xfId="53674" builtinId="8" hidden="1"/>
    <cellStyle name="Hipervínculo" xfId="53676" builtinId="8" hidden="1"/>
    <cellStyle name="Hipervínculo" xfId="53678" builtinId="8" hidden="1"/>
    <cellStyle name="Hipervínculo" xfId="53680" builtinId="8" hidden="1"/>
    <cellStyle name="Hipervínculo" xfId="53682" builtinId="8" hidden="1"/>
    <cellStyle name="Hipervínculo" xfId="53684" builtinId="8" hidden="1"/>
    <cellStyle name="Hipervínculo" xfId="53686" builtinId="8" hidden="1"/>
    <cellStyle name="Hipervínculo" xfId="53688" builtinId="8" hidden="1"/>
    <cellStyle name="Hipervínculo" xfId="53690" builtinId="8" hidden="1"/>
    <cellStyle name="Hipervínculo" xfId="53692" builtinId="8" hidden="1"/>
    <cellStyle name="Hipervínculo" xfId="53694" builtinId="8" hidden="1"/>
    <cellStyle name="Hipervínculo" xfId="53696" builtinId="8" hidden="1"/>
    <cellStyle name="Hipervínculo" xfId="53698" builtinId="8" hidden="1"/>
    <cellStyle name="Hipervínculo" xfId="53700" builtinId="8" hidden="1"/>
    <cellStyle name="Hipervínculo" xfId="53702" builtinId="8" hidden="1"/>
    <cellStyle name="Hipervínculo" xfId="53704" builtinId="8" hidden="1"/>
    <cellStyle name="Hipervínculo" xfId="53706" builtinId="8" hidden="1"/>
    <cellStyle name="Hipervínculo" xfId="53708" builtinId="8" hidden="1"/>
    <cellStyle name="Hipervínculo" xfId="53710" builtinId="8" hidden="1"/>
    <cellStyle name="Hipervínculo" xfId="53712" builtinId="8" hidden="1"/>
    <cellStyle name="Hipervínculo" xfId="53714" builtinId="8" hidden="1"/>
    <cellStyle name="Hipervínculo" xfId="53716" builtinId="8" hidden="1"/>
    <cellStyle name="Hipervínculo" xfId="53718" builtinId="8" hidden="1"/>
    <cellStyle name="Hipervínculo" xfId="53720" builtinId="8" hidden="1"/>
    <cellStyle name="Hipervínculo" xfId="53722" builtinId="8" hidden="1"/>
    <cellStyle name="Hipervínculo" xfId="53724" builtinId="8" hidden="1"/>
    <cellStyle name="Hipervínculo" xfId="53726" builtinId="8" hidden="1"/>
    <cellStyle name="Hipervínculo" xfId="53728" builtinId="8" hidden="1"/>
    <cellStyle name="Hipervínculo" xfId="53730" builtinId="8" hidden="1"/>
    <cellStyle name="Hipervínculo" xfId="53732" builtinId="8" hidden="1"/>
    <cellStyle name="Hipervínculo" xfId="53734" builtinId="8" hidden="1"/>
    <cellStyle name="Hipervínculo" xfId="53736" builtinId="8" hidden="1"/>
    <cellStyle name="Hipervínculo" xfId="53738" builtinId="8" hidden="1"/>
    <cellStyle name="Hipervínculo" xfId="53740" builtinId="8" hidden="1"/>
    <cellStyle name="Hipervínculo" xfId="53742" builtinId="8" hidden="1"/>
    <cellStyle name="Hipervínculo" xfId="53744" builtinId="8" hidden="1"/>
    <cellStyle name="Hipervínculo" xfId="53746" builtinId="8" hidden="1"/>
    <cellStyle name="Hipervínculo" xfId="53748" builtinId="8" hidden="1"/>
    <cellStyle name="Hipervínculo" xfId="53750" builtinId="8" hidden="1"/>
    <cellStyle name="Hipervínculo" xfId="53752" builtinId="8" hidden="1"/>
    <cellStyle name="Hipervínculo" xfId="53754" builtinId="8" hidden="1"/>
    <cellStyle name="Hipervínculo" xfId="53756" builtinId="8" hidden="1"/>
    <cellStyle name="Hipervínculo" xfId="53758" builtinId="8" hidden="1"/>
    <cellStyle name="Hipervínculo" xfId="53760" builtinId="8" hidden="1"/>
    <cellStyle name="Hipervínculo" xfId="53762" builtinId="8" hidden="1"/>
    <cellStyle name="Hipervínculo" xfId="53764" builtinId="8" hidden="1"/>
    <cellStyle name="Hipervínculo" xfId="53766" builtinId="8" hidden="1"/>
    <cellStyle name="Hipervínculo" xfId="53768" builtinId="8" hidden="1"/>
    <cellStyle name="Hipervínculo" xfId="53770" builtinId="8" hidden="1"/>
    <cellStyle name="Hipervínculo" xfId="53772" builtinId="8" hidden="1"/>
    <cellStyle name="Hipervínculo" xfId="53774" builtinId="8" hidden="1"/>
    <cellStyle name="Hipervínculo" xfId="53776" builtinId="8" hidden="1"/>
    <cellStyle name="Hipervínculo" xfId="53778" builtinId="8" hidden="1"/>
    <cellStyle name="Hipervínculo" xfId="53780" builtinId="8" hidden="1"/>
    <cellStyle name="Hipervínculo" xfId="53782" builtinId="8" hidden="1"/>
    <cellStyle name="Hipervínculo" xfId="53784" builtinId="8" hidden="1"/>
    <cellStyle name="Hipervínculo" xfId="53786" builtinId="8" hidden="1"/>
    <cellStyle name="Hipervínculo" xfId="53788" builtinId="8" hidden="1"/>
    <cellStyle name="Hipervínculo" xfId="53790" builtinId="8" hidden="1"/>
    <cellStyle name="Hipervínculo" xfId="53792" builtinId="8" hidden="1"/>
    <cellStyle name="Hipervínculo" xfId="53794" builtinId="8" hidden="1"/>
    <cellStyle name="Hipervínculo" xfId="53796" builtinId="8" hidden="1"/>
    <cellStyle name="Hipervínculo" xfId="53798" builtinId="8" hidden="1"/>
    <cellStyle name="Hipervínculo" xfId="53800" builtinId="8" hidden="1"/>
    <cellStyle name="Hipervínculo" xfId="53802" builtinId="8" hidden="1"/>
    <cellStyle name="Hipervínculo" xfId="53804" builtinId="8" hidden="1"/>
    <cellStyle name="Hipervínculo" xfId="53806" builtinId="8" hidden="1"/>
    <cellStyle name="Hipervínculo" xfId="53808" builtinId="8" hidden="1"/>
    <cellStyle name="Hipervínculo" xfId="53810" builtinId="8" hidden="1"/>
    <cellStyle name="Hipervínculo" xfId="53812" builtinId="8" hidden="1"/>
    <cellStyle name="Hipervínculo" xfId="53814" builtinId="8" hidden="1"/>
    <cellStyle name="Hipervínculo" xfId="53816" builtinId="8" hidden="1"/>
    <cellStyle name="Hipervínculo" xfId="53818" builtinId="8" hidden="1"/>
    <cellStyle name="Hipervínculo" xfId="53820" builtinId="8" hidden="1"/>
    <cellStyle name="Hipervínculo" xfId="53822" builtinId="8" hidden="1"/>
    <cellStyle name="Hipervínculo" xfId="53824" builtinId="8" hidden="1"/>
    <cellStyle name="Hipervínculo" xfId="53826" builtinId="8" hidden="1"/>
    <cellStyle name="Hipervínculo" xfId="53828" builtinId="8" hidden="1"/>
    <cellStyle name="Hipervínculo" xfId="53830" builtinId="8" hidden="1"/>
    <cellStyle name="Hipervínculo" xfId="53832" builtinId="8" hidden="1"/>
    <cellStyle name="Hipervínculo" xfId="53834" builtinId="8" hidden="1"/>
    <cellStyle name="Hipervínculo" xfId="53836" builtinId="8" hidden="1"/>
    <cellStyle name="Hipervínculo" xfId="53838" builtinId="8" hidden="1"/>
    <cellStyle name="Hipervínculo" xfId="53840" builtinId="8" hidden="1"/>
    <cellStyle name="Hipervínculo" xfId="53842" builtinId="8" hidden="1"/>
    <cellStyle name="Hipervínculo" xfId="53844" builtinId="8" hidden="1"/>
    <cellStyle name="Hipervínculo" xfId="53846" builtinId="8" hidden="1"/>
    <cellStyle name="Hipervínculo" xfId="53848" builtinId="8" hidden="1"/>
    <cellStyle name="Hipervínculo" xfId="53850" builtinId="8" hidden="1"/>
    <cellStyle name="Hipervínculo" xfId="53852" builtinId="8" hidden="1"/>
    <cellStyle name="Hipervínculo" xfId="53854" builtinId="8" hidden="1"/>
    <cellStyle name="Hipervínculo" xfId="53856" builtinId="8" hidden="1"/>
    <cellStyle name="Hipervínculo" xfId="53858" builtinId="8" hidden="1"/>
    <cellStyle name="Hipervínculo" xfId="53860" builtinId="8" hidden="1"/>
    <cellStyle name="Hipervínculo" xfId="53862" builtinId="8" hidden="1"/>
    <cellStyle name="Hipervínculo" xfId="53864" builtinId="8" hidden="1"/>
    <cellStyle name="Hipervínculo" xfId="53866" builtinId="8" hidden="1"/>
    <cellStyle name="Hipervínculo" xfId="53868" builtinId="8" hidden="1"/>
    <cellStyle name="Hipervínculo" xfId="53870" builtinId="8" hidden="1"/>
    <cellStyle name="Hipervínculo" xfId="53872" builtinId="8" hidden="1"/>
    <cellStyle name="Hipervínculo" xfId="53874" builtinId="8" hidden="1"/>
    <cellStyle name="Hipervínculo" xfId="53876" builtinId="8" hidden="1"/>
    <cellStyle name="Hipervínculo" xfId="53878" builtinId="8" hidden="1"/>
    <cellStyle name="Hipervínculo" xfId="53880" builtinId="8" hidden="1"/>
    <cellStyle name="Hipervínculo" xfId="53882" builtinId="8" hidden="1"/>
    <cellStyle name="Hipervínculo" xfId="53884" builtinId="8" hidden="1"/>
    <cellStyle name="Hipervínculo" xfId="53886" builtinId="8" hidden="1"/>
    <cellStyle name="Hipervínculo" xfId="53888" builtinId="8" hidden="1"/>
    <cellStyle name="Hipervínculo" xfId="53890" builtinId="8" hidden="1"/>
    <cellStyle name="Hipervínculo" xfId="53892" builtinId="8" hidden="1"/>
    <cellStyle name="Hipervínculo" xfId="53894" builtinId="8" hidden="1"/>
    <cellStyle name="Hipervínculo" xfId="53896" builtinId="8" hidden="1"/>
    <cellStyle name="Hipervínculo" xfId="53898" builtinId="8" hidden="1"/>
    <cellStyle name="Hipervínculo" xfId="53900" builtinId="8" hidden="1"/>
    <cellStyle name="Hipervínculo" xfId="53902" builtinId="8" hidden="1"/>
    <cellStyle name="Hipervínculo" xfId="53904" builtinId="8" hidden="1"/>
    <cellStyle name="Hipervínculo" xfId="53906" builtinId="8" hidden="1"/>
    <cellStyle name="Hipervínculo" xfId="53908" builtinId="8" hidden="1"/>
    <cellStyle name="Hipervínculo" xfId="53910" builtinId="8" hidden="1"/>
    <cellStyle name="Hipervínculo" xfId="53912" builtinId="8" hidden="1"/>
    <cellStyle name="Hipervínculo" xfId="53914" builtinId="8" hidden="1"/>
    <cellStyle name="Hipervínculo" xfId="53916" builtinId="8" hidden="1"/>
    <cellStyle name="Hipervínculo" xfId="53918" builtinId="8" hidden="1"/>
    <cellStyle name="Hipervínculo" xfId="53920" builtinId="8" hidden="1"/>
    <cellStyle name="Hipervínculo" xfId="53922" builtinId="8" hidden="1"/>
    <cellStyle name="Hipervínculo" xfId="53924" builtinId="8" hidden="1"/>
    <cellStyle name="Hipervínculo" xfId="53926" builtinId="8" hidden="1"/>
    <cellStyle name="Hipervínculo" xfId="53928" builtinId="8" hidden="1"/>
    <cellStyle name="Hipervínculo" xfId="53930" builtinId="8" hidden="1"/>
    <cellStyle name="Hipervínculo" xfId="53932" builtinId="8" hidden="1"/>
    <cellStyle name="Hipervínculo" xfId="53934" builtinId="8" hidden="1"/>
    <cellStyle name="Hipervínculo" xfId="53936" builtinId="8" hidden="1"/>
    <cellStyle name="Hipervínculo" xfId="53938" builtinId="8" hidden="1"/>
    <cellStyle name="Hipervínculo" xfId="53940" builtinId="8" hidden="1"/>
    <cellStyle name="Hipervínculo" xfId="53942" builtinId="8" hidden="1"/>
    <cellStyle name="Hipervínculo" xfId="53944" builtinId="8" hidden="1"/>
    <cellStyle name="Hipervínculo" xfId="53946" builtinId="8" hidden="1"/>
    <cellStyle name="Hipervínculo" xfId="53948" builtinId="8" hidden="1"/>
    <cellStyle name="Hipervínculo" xfId="53950" builtinId="8" hidden="1"/>
    <cellStyle name="Hipervínculo" xfId="53952" builtinId="8" hidden="1"/>
    <cellStyle name="Hipervínculo" xfId="53954" builtinId="8" hidden="1"/>
    <cellStyle name="Hipervínculo" xfId="53956" builtinId="8" hidden="1"/>
    <cellStyle name="Hipervínculo" xfId="53958" builtinId="8" hidden="1"/>
    <cellStyle name="Hipervínculo" xfId="53960" builtinId="8" hidden="1"/>
    <cellStyle name="Hipervínculo" xfId="53962" builtinId="8" hidden="1"/>
    <cellStyle name="Hipervínculo" xfId="53964" builtinId="8" hidden="1"/>
    <cellStyle name="Hipervínculo" xfId="53966" builtinId="8" hidden="1"/>
    <cellStyle name="Hipervínculo" xfId="53968" builtinId="8" hidden="1"/>
    <cellStyle name="Hipervínculo" xfId="53970" builtinId="8" hidden="1"/>
    <cellStyle name="Hipervínculo" xfId="53972" builtinId="8" hidden="1"/>
    <cellStyle name="Hipervínculo" xfId="53974" builtinId="8" hidden="1"/>
    <cellStyle name="Hipervínculo" xfId="53976" builtinId="8" hidden="1"/>
    <cellStyle name="Hipervínculo" xfId="53978" builtinId="8" hidden="1"/>
    <cellStyle name="Hipervínculo" xfId="53980" builtinId="8" hidden="1"/>
    <cellStyle name="Hipervínculo" xfId="53982" builtinId="8" hidden="1"/>
    <cellStyle name="Hipervínculo" xfId="53984" builtinId="8" hidden="1"/>
    <cellStyle name="Hipervínculo" xfId="53986" builtinId="8" hidden="1"/>
    <cellStyle name="Hipervínculo" xfId="53988" builtinId="8" hidden="1"/>
    <cellStyle name="Hipervínculo" xfId="53990" builtinId="8" hidden="1"/>
    <cellStyle name="Hipervínculo" xfId="53992" builtinId="8" hidden="1"/>
    <cellStyle name="Hipervínculo" xfId="53994" builtinId="8" hidden="1"/>
    <cellStyle name="Hipervínculo" xfId="53996" builtinId="8" hidden="1"/>
    <cellStyle name="Hipervínculo" xfId="53998" builtinId="8" hidden="1"/>
    <cellStyle name="Hipervínculo" xfId="54000" builtinId="8" hidden="1"/>
    <cellStyle name="Hipervínculo" xfId="54002" builtinId="8" hidden="1"/>
    <cellStyle name="Hipervínculo" xfId="54004" builtinId="8" hidden="1"/>
    <cellStyle name="Hipervínculo" xfId="54006" builtinId="8" hidden="1"/>
    <cellStyle name="Hipervínculo" xfId="54008" builtinId="8" hidden="1"/>
    <cellStyle name="Hipervínculo" xfId="54010" builtinId="8" hidden="1"/>
    <cellStyle name="Hipervínculo" xfId="54012" builtinId="8" hidden="1"/>
    <cellStyle name="Hipervínculo" xfId="54014" builtinId="8" hidden="1"/>
    <cellStyle name="Hipervínculo" xfId="54016" builtinId="8" hidden="1"/>
    <cellStyle name="Hipervínculo" xfId="54018" builtinId="8" hidden="1"/>
    <cellStyle name="Hipervínculo" xfId="54020" builtinId="8" hidden="1"/>
    <cellStyle name="Hipervínculo" xfId="54022" builtinId="8" hidden="1"/>
    <cellStyle name="Hipervínculo" xfId="54024" builtinId="8" hidden="1"/>
    <cellStyle name="Hipervínculo" xfId="54026" builtinId="8" hidden="1"/>
    <cellStyle name="Hipervínculo" xfId="54028" builtinId="8" hidden="1"/>
    <cellStyle name="Hipervínculo" xfId="54030" builtinId="8" hidden="1"/>
    <cellStyle name="Hipervínculo" xfId="54032" builtinId="8" hidden="1"/>
    <cellStyle name="Hipervínculo" xfId="54034" builtinId="8" hidden="1"/>
    <cellStyle name="Hipervínculo" xfId="54036" builtinId="8" hidden="1"/>
    <cellStyle name="Hipervínculo" xfId="54038" builtinId="8" hidden="1"/>
    <cellStyle name="Hipervínculo" xfId="54040" builtinId="8" hidden="1"/>
    <cellStyle name="Hipervínculo" xfId="54042" builtinId="8" hidden="1"/>
    <cellStyle name="Hipervínculo" xfId="54044" builtinId="8" hidden="1"/>
    <cellStyle name="Hipervínculo" xfId="54046" builtinId="8" hidden="1"/>
    <cellStyle name="Hipervínculo" xfId="54048" builtinId="8" hidden="1"/>
    <cellStyle name="Hipervínculo" xfId="54050" builtinId="8" hidden="1"/>
    <cellStyle name="Hipervínculo" xfId="54052" builtinId="8" hidden="1"/>
    <cellStyle name="Hipervínculo" xfId="54054" builtinId="8" hidden="1"/>
    <cellStyle name="Hipervínculo" xfId="54056" builtinId="8" hidden="1"/>
    <cellStyle name="Hipervínculo" xfId="54058" builtinId="8" hidden="1"/>
    <cellStyle name="Hipervínculo" xfId="54060" builtinId="8" hidden="1"/>
    <cellStyle name="Hipervínculo" xfId="54062" builtinId="8" hidden="1"/>
    <cellStyle name="Hipervínculo" xfId="54064" builtinId="8" hidden="1"/>
    <cellStyle name="Hipervínculo" xfId="54066" builtinId="8" hidden="1"/>
    <cellStyle name="Hipervínculo" xfId="54068" builtinId="8" hidden="1"/>
    <cellStyle name="Hipervínculo" xfId="54070" builtinId="8" hidden="1"/>
    <cellStyle name="Hipervínculo" xfId="54072" builtinId="8" hidden="1"/>
    <cellStyle name="Hipervínculo" xfId="54074" builtinId="8" hidden="1"/>
    <cellStyle name="Hipervínculo" xfId="54076" builtinId="8" hidden="1"/>
    <cellStyle name="Hipervínculo" xfId="54078" builtinId="8" hidden="1"/>
    <cellStyle name="Hipervínculo" xfId="54080" builtinId="8" hidden="1"/>
    <cellStyle name="Hipervínculo" xfId="54082" builtinId="8" hidden="1"/>
    <cellStyle name="Hipervínculo" xfId="54084" builtinId="8" hidden="1"/>
    <cellStyle name="Hipervínculo" xfId="54086" builtinId="8" hidden="1"/>
    <cellStyle name="Hipervínculo" xfId="54088" builtinId="8" hidden="1"/>
    <cellStyle name="Hipervínculo" xfId="54090" builtinId="8" hidden="1"/>
    <cellStyle name="Hipervínculo" xfId="54092" builtinId="8" hidden="1"/>
    <cellStyle name="Hipervínculo" xfId="54094" builtinId="8" hidden="1"/>
    <cellStyle name="Hipervínculo" xfId="54096" builtinId="8" hidden="1"/>
    <cellStyle name="Hipervínculo" xfId="54098" builtinId="8" hidden="1"/>
    <cellStyle name="Hipervínculo" xfId="54100" builtinId="8" hidden="1"/>
    <cellStyle name="Hipervínculo" xfId="54102" builtinId="8" hidden="1"/>
    <cellStyle name="Hipervínculo" xfId="54104" builtinId="8" hidden="1"/>
    <cellStyle name="Hipervínculo" xfId="54106" builtinId="8" hidden="1"/>
    <cellStyle name="Hipervínculo" xfId="54108" builtinId="8" hidden="1"/>
    <cellStyle name="Hipervínculo" xfId="54110" builtinId="8" hidden="1"/>
    <cellStyle name="Hipervínculo" xfId="54112" builtinId="8" hidden="1"/>
    <cellStyle name="Hipervínculo" xfId="54114" builtinId="8" hidden="1"/>
    <cellStyle name="Hipervínculo" xfId="54116" builtinId="8" hidden="1"/>
    <cellStyle name="Hipervínculo" xfId="54118" builtinId="8" hidden="1"/>
    <cellStyle name="Hipervínculo" xfId="54120" builtinId="8" hidden="1"/>
    <cellStyle name="Hipervínculo" xfId="54122" builtinId="8" hidden="1"/>
    <cellStyle name="Hipervínculo" xfId="54124" builtinId="8" hidden="1"/>
    <cellStyle name="Hipervínculo" xfId="54126" builtinId="8" hidden="1"/>
    <cellStyle name="Hipervínculo" xfId="54128" builtinId="8" hidden="1"/>
    <cellStyle name="Hipervínculo" xfId="54130" builtinId="8" hidden="1"/>
    <cellStyle name="Hipervínculo" xfId="54132" builtinId="8" hidden="1"/>
    <cellStyle name="Hipervínculo" xfId="54134" builtinId="8" hidden="1"/>
    <cellStyle name="Hipervínculo" xfId="54136" builtinId="8" hidden="1"/>
    <cellStyle name="Hipervínculo" xfId="54138" builtinId="8" hidden="1"/>
    <cellStyle name="Hipervínculo" xfId="54140" builtinId="8" hidden="1"/>
    <cellStyle name="Hipervínculo" xfId="54142" builtinId="8" hidden="1"/>
    <cellStyle name="Hipervínculo" xfId="54144" builtinId="8" hidden="1"/>
    <cellStyle name="Hipervínculo" xfId="54146" builtinId="8" hidden="1"/>
    <cellStyle name="Hipervínculo" xfId="54148" builtinId="8" hidden="1"/>
    <cellStyle name="Hipervínculo" xfId="54150" builtinId="8" hidden="1"/>
    <cellStyle name="Hipervínculo" xfId="54152" builtinId="8" hidden="1"/>
    <cellStyle name="Hipervínculo" xfId="54154" builtinId="8" hidden="1"/>
    <cellStyle name="Hipervínculo" xfId="54156" builtinId="8" hidden="1"/>
    <cellStyle name="Hipervínculo" xfId="54158" builtinId="8" hidden="1"/>
    <cellStyle name="Hipervínculo" xfId="54160" builtinId="8" hidden="1"/>
    <cellStyle name="Hipervínculo" xfId="54162" builtinId="8" hidden="1"/>
    <cellStyle name="Hipervínculo" xfId="54164" builtinId="8" hidden="1"/>
    <cellStyle name="Hipervínculo" xfId="54166" builtinId="8" hidden="1"/>
    <cellStyle name="Hipervínculo" xfId="54168" builtinId="8" hidden="1"/>
    <cellStyle name="Hipervínculo" xfId="54170" builtinId="8" hidden="1"/>
    <cellStyle name="Hipervínculo" xfId="54172" builtinId="8" hidden="1"/>
    <cellStyle name="Hipervínculo" xfId="54174" builtinId="8" hidden="1"/>
    <cellStyle name="Hipervínculo" xfId="54176" builtinId="8" hidden="1"/>
    <cellStyle name="Hipervínculo" xfId="54178" builtinId="8" hidden="1"/>
    <cellStyle name="Hipervínculo" xfId="54180" builtinId="8" hidden="1"/>
    <cellStyle name="Hipervínculo" xfId="54182" builtinId="8" hidden="1"/>
    <cellStyle name="Hipervínculo" xfId="54184" builtinId="8" hidden="1"/>
    <cellStyle name="Hipervínculo" xfId="54186" builtinId="8" hidden="1"/>
    <cellStyle name="Hipervínculo" xfId="54188" builtinId="8" hidden="1"/>
    <cellStyle name="Hipervínculo" xfId="54190" builtinId="8" hidden="1"/>
    <cellStyle name="Hipervínculo" xfId="54192" builtinId="8" hidden="1"/>
    <cellStyle name="Hipervínculo" xfId="54194" builtinId="8" hidden="1"/>
    <cellStyle name="Hipervínculo" xfId="54196" builtinId="8" hidden="1"/>
    <cellStyle name="Hipervínculo" xfId="54198" builtinId="8" hidden="1"/>
    <cellStyle name="Hipervínculo" xfId="54200" builtinId="8" hidden="1"/>
    <cellStyle name="Hipervínculo" xfId="54202" builtinId="8" hidden="1"/>
    <cellStyle name="Hipervínculo" xfId="54204" builtinId="8" hidden="1"/>
    <cellStyle name="Hipervínculo" xfId="54206" builtinId="8" hidden="1"/>
    <cellStyle name="Hipervínculo" xfId="54208" builtinId="8" hidden="1"/>
    <cellStyle name="Hipervínculo" xfId="54210" builtinId="8" hidden="1"/>
    <cellStyle name="Hipervínculo" xfId="54212" builtinId="8" hidden="1"/>
    <cellStyle name="Hipervínculo" xfId="54214" builtinId="8" hidden="1"/>
    <cellStyle name="Hipervínculo" xfId="54216" builtinId="8" hidden="1"/>
    <cellStyle name="Hipervínculo" xfId="54218" builtinId="8" hidden="1"/>
    <cellStyle name="Hipervínculo" xfId="54220" builtinId="8" hidden="1"/>
    <cellStyle name="Hipervínculo" xfId="54222" builtinId="8" hidden="1"/>
    <cellStyle name="Hipervínculo" xfId="54224" builtinId="8" hidden="1"/>
    <cellStyle name="Hipervínculo" xfId="54226" builtinId="8" hidden="1"/>
    <cellStyle name="Hipervínculo" xfId="54228" builtinId="8" hidden="1"/>
    <cellStyle name="Hipervínculo" xfId="54230" builtinId="8" hidden="1"/>
    <cellStyle name="Hipervínculo" xfId="54232" builtinId="8" hidden="1"/>
    <cellStyle name="Hipervínculo" xfId="54234" builtinId="8" hidden="1"/>
    <cellStyle name="Hipervínculo" xfId="54236" builtinId="8" hidden="1"/>
    <cellStyle name="Hipervínculo" xfId="54238" builtinId="8" hidden="1"/>
    <cellStyle name="Hipervínculo" xfId="54240" builtinId="8" hidden="1"/>
    <cellStyle name="Hipervínculo" xfId="54242" builtinId="8" hidden="1"/>
    <cellStyle name="Hipervínculo" xfId="54244" builtinId="8" hidden="1"/>
    <cellStyle name="Hipervínculo" xfId="54246" builtinId="8" hidden="1"/>
    <cellStyle name="Hipervínculo" xfId="54248" builtinId="8" hidden="1"/>
    <cellStyle name="Hipervínculo" xfId="54250" builtinId="8" hidden="1"/>
    <cellStyle name="Hipervínculo" xfId="54252" builtinId="8" hidden="1"/>
    <cellStyle name="Hipervínculo" xfId="54254" builtinId="8" hidden="1"/>
    <cellStyle name="Hipervínculo" xfId="54256" builtinId="8" hidden="1"/>
    <cellStyle name="Hipervínculo" xfId="54258" builtinId="8" hidden="1"/>
    <cellStyle name="Hipervínculo" xfId="54260" builtinId="8" hidden="1"/>
    <cellStyle name="Hipervínculo" xfId="54262" builtinId="8" hidden="1"/>
    <cellStyle name="Hipervínculo" xfId="54264" builtinId="8" hidden="1"/>
    <cellStyle name="Hipervínculo" xfId="54266" builtinId="8" hidden="1"/>
    <cellStyle name="Hipervínculo" xfId="54268" builtinId="8" hidden="1"/>
    <cellStyle name="Hipervínculo" xfId="54270" builtinId="8" hidden="1"/>
    <cellStyle name="Hipervínculo" xfId="54272" builtinId="8" hidden="1"/>
    <cellStyle name="Hipervínculo" xfId="54274" builtinId="8" hidden="1"/>
    <cellStyle name="Hipervínculo" xfId="54276" builtinId="8" hidden="1"/>
    <cellStyle name="Hipervínculo" xfId="54278" builtinId="8" hidden="1"/>
    <cellStyle name="Hipervínculo" xfId="54280" builtinId="8" hidden="1"/>
    <cellStyle name="Hipervínculo" xfId="54282" builtinId="8" hidden="1"/>
    <cellStyle name="Hipervínculo" xfId="54284" builtinId="8" hidden="1"/>
    <cellStyle name="Hipervínculo" xfId="54286" builtinId="8" hidden="1"/>
    <cellStyle name="Hipervínculo" xfId="54288" builtinId="8" hidden="1"/>
    <cellStyle name="Hipervínculo" xfId="54290" builtinId="8" hidden="1"/>
    <cellStyle name="Hipervínculo" xfId="54292" builtinId="8" hidden="1"/>
    <cellStyle name="Hipervínculo" xfId="54294" builtinId="8" hidden="1"/>
    <cellStyle name="Hipervínculo" xfId="54296" builtinId="8" hidden="1"/>
    <cellStyle name="Hipervínculo" xfId="54298" builtinId="8" hidden="1"/>
    <cellStyle name="Hipervínculo" xfId="54300" builtinId="8" hidden="1"/>
    <cellStyle name="Hipervínculo" xfId="54302" builtinId="8" hidden="1"/>
    <cellStyle name="Hipervínculo" xfId="54304" builtinId="8" hidden="1"/>
    <cellStyle name="Hipervínculo" xfId="54306" builtinId="8" hidden="1"/>
    <cellStyle name="Hipervínculo" xfId="54308" builtinId="8" hidden="1"/>
    <cellStyle name="Hipervínculo" xfId="54310" builtinId="8" hidden="1"/>
    <cellStyle name="Hipervínculo" xfId="54312" builtinId="8" hidden="1"/>
    <cellStyle name="Hipervínculo" xfId="54314" builtinId="8" hidden="1"/>
    <cellStyle name="Hipervínculo" xfId="54316" builtinId="8" hidden="1"/>
    <cellStyle name="Hipervínculo" xfId="54318" builtinId="8" hidden="1"/>
    <cellStyle name="Hipervínculo" xfId="54320" builtinId="8" hidden="1"/>
    <cellStyle name="Hipervínculo" xfId="54322" builtinId="8" hidden="1"/>
    <cellStyle name="Hipervínculo" xfId="54324" builtinId="8" hidden="1"/>
    <cellStyle name="Hipervínculo" xfId="54326" builtinId="8" hidden="1"/>
    <cellStyle name="Hipervínculo" xfId="54328" builtinId="8" hidden="1"/>
    <cellStyle name="Hipervínculo" xfId="54330" builtinId="8" hidden="1"/>
    <cellStyle name="Hipervínculo" xfId="54332" builtinId="8" hidden="1"/>
    <cellStyle name="Hipervínculo" xfId="54334" builtinId="8" hidden="1"/>
    <cellStyle name="Hipervínculo" xfId="54336" builtinId="8" hidden="1"/>
    <cellStyle name="Hipervínculo" xfId="54338" builtinId="8" hidden="1"/>
    <cellStyle name="Hipervínculo" xfId="54340" builtinId="8" hidden="1"/>
    <cellStyle name="Hipervínculo" xfId="54342" builtinId="8" hidden="1"/>
    <cellStyle name="Hipervínculo" xfId="54344" builtinId="8" hidden="1"/>
    <cellStyle name="Hipervínculo" xfId="54346" builtinId="8" hidden="1"/>
    <cellStyle name="Hipervínculo" xfId="54348" builtinId="8" hidden="1"/>
    <cellStyle name="Hipervínculo" xfId="54350" builtinId="8" hidden="1"/>
    <cellStyle name="Hipervínculo" xfId="54352" builtinId="8" hidden="1"/>
    <cellStyle name="Hipervínculo" xfId="54354" builtinId="8" hidden="1"/>
    <cellStyle name="Hipervínculo" xfId="54356" builtinId="8" hidden="1"/>
    <cellStyle name="Hipervínculo" xfId="54358" builtinId="8" hidden="1"/>
    <cellStyle name="Hipervínculo" xfId="54360" builtinId="8" hidden="1"/>
    <cellStyle name="Hipervínculo" xfId="54362" builtinId="8" hidden="1"/>
    <cellStyle name="Hipervínculo" xfId="54364" builtinId="8" hidden="1"/>
    <cellStyle name="Hipervínculo" xfId="54366" builtinId="8" hidden="1"/>
    <cellStyle name="Hipervínculo" xfId="54368" builtinId="8" hidden="1"/>
    <cellStyle name="Hipervínculo" xfId="54370" builtinId="8" hidden="1"/>
    <cellStyle name="Hipervínculo" xfId="54372" builtinId="8" hidden="1"/>
    <cellStyle name="Hipervínculo" xfId="54374" builtinId="8" hidden="1"/>
    <cellStyle name="Hipervínculo" xfId="54376" builtinId="8" hidden="1"/>
    <cellStyle name="Hipervínculo" xfId="54378" builtinId="8" hidden="1"/>
    <cellStyle name="Hipervínculo" xfId="54380" builtinId="8" hidden="1"/>
    <cellStyle name="Hipervínculo" xfId="54382" builtinId="8" hidden="1"/>
    <cellStyle name="Hipervínculo" xfId="54384" builtinId="8" hidden="1"/>
    <cellStyle name="Hipervínculo" xfId="54386" builtinId="8" hidden="1"/>
    <cellStyle name="Hipervínculo" xfId="54388" builtinId="8" hidden="1"/>
    <cellStyle name="Hipervínculo" xfId="54390" builtinId="8" hidden="1"/>
    <cellStyle name="Hipervínculo" xfId="54392" builtinId="8" hidden="1"/>
    <cellStyle name="Hipervínculo" xfId="54394" builtinId="8" hidden="1"/>
    <cellStyle name="Hipervínculo" xfId="54396" builtinId="8" hidden="1"/>
    <cellStyle name="Hipervínculo" xfId="54398" builtinId="8" hidden="1"/>
    <cellStyle name="Hipervínculo" xfId="54400" builtinId="8" hidden="1"/>
    <cellStyle name="Hipervínculo" xfId="54402" builtinId="8" hidden="1"/>
    <cellStyle name="Hipervínculo" xfId="54404" builtinId="8" hidden="1"/>
    <cellStyle name="Hipervínculo" xfId="54406" builtinId="8" hidden="1"/>
    <cellStyle name="Hipervínculo" xfId="54408" builtinId="8" hidden="1"/>
    <cellStyle name="Hipervínculo" xfId="54410" builtinId="8" hidden="1"/>
    <cellStyle name="Hipervínculo" xfId="54412" builtinId="8" hidden="1"/>
    <cellStyle name="Hipervínculo" xfId="54414" builtinId="8" hidden="1"/>
    <cellStyle name="Hipervínculo" xfId="54416" builtinId="8" hidden="1"/>
    <cellStyle name="Hipervínculo" xfId="54418" builtinId="8" hidden="1"/>
    <cellStyle name="Hipervínculo" xfId="54420" builtinId="8" hidden="1"/>
    <cellStyle name="Hipervínculo" xfId="54422" builtinId="8" hidden="1"/>
    <cellStyle name="Hipervínculo" xfId="54424" builtinId="8" hidden="1"/>
    <cellStyle name="Hipervínculo" xfId="54426" builtinId="8" hidden="1"/>
    <cellStyle name="Hipervínculo" xfId="54428" builtinId="8" hidden="1"/>
    <cellStyle name="Hipervínculo" xfId="54430" builtinId="8" hidden="1"/>
    <cellStyle name="Hipervínculo" xfId="54432" builtinId="8" hidden="1"/>
    <cellStyle name="Hipervínculo" xfId="54434" builtinId="8" hidden="1"/>
    <cellStyle name="Hipervínculo" xfId="54436" builtinId="8" hidden="1"/>
    <cellStyle name="Hipervínculo" xfId="54438" builtinId="8" hidden="1"/>
    <cellStyle name="Hipervínculo" xfId="54440" builtinId="8" hidden="1"/>
    <cellStyle name="Hipervínculo" xfId="54442" builtinId="8" hidden="1"/>
    <cellStyle name="Hipervínculo" xfId="54444" builtinId="8" hidden="1"/>
    <cellStyle name="Hipervínculo" xfId="54446" builtinId="8" hidden="1"/>
    <cellStyle name="Hipervínculo" xfId="54448" builtinId="8" hidden="1"/>
    <cellStyle name="Hipervínculo" xfId="54450" builtinId="8" hidden="1"/>
    <cellStyle name="Hipervínculo" xfId="54452" builtinId="8" hidden="1"/>
    <cellStyle name="Hipervínculo" xfId="54454" builtinId="8" hidden="1"/>
    <cellStyle name="Hipervínculo" xfId="54456" builtinId="8" hidden="1"/>
    <cellStyle name="Hipervínculo" xfId="54458" builtinId="8" hidden="1"/>
    <cellStyle name="Hipervínculo" xfId="54460" builtinId="8" hidden="1"/>
    <cellStyle name="Hipervínculo" xfId="54462" builtinId="8" hidden="1"/>
    <cellStyle name="Hipervínculo" xfId="54464" builtinId="8" hidden="1"/>
    <cellStyle name="Hipervínculo" xfId="54466" builtinId="8" hidden="1"/>
    <cellStyle name="Hipervínculo" xfId="54468" builtinId="8" hidden="1"/>
    <cellStyle name="Hipervínculo" xfId="54470" builtinId="8" hidden="1"/>
    <cellStyle name="Hipervínculo" xfId="54472" builtinId="8" hidden="1"/>
    <cellStyle name="Hipervínculo" xfId="54474" builtinId="8" hidden="1"/>
    <cellStyle name="Hipervínculo" xfId="54476" builtinId="8" hidden="1"/>
    <cellStyle name="Hipervínculo" xfId="54478" builtinId="8" hidden="1"/>
    <cellStyle name="Hipervínculo" xfId="54480" builtinId="8" hidden="1"/>
    <cellStyle name="Hipervínculo" xfId="54482" builtinId="8" hidden="1"/>
    <cellStyle name="Hipervínculo" xfId="54484" builtinId="8" hidden="1"/>
    <cellStyle name="Hipervínculo" xfId="54486" builtinId="8" hidden="1"/>
    <cellStyle name="Hipervínculo" xfId="54488" builtinId="8" hidden="1"/>
    <cellStyle name="Hipervínculo" xfId="54490" builtinId="8" hidden="1"/>
    <cellStyle name="Hipervínculo" xfId="54492" builtinId="8" hidden="1"/>
    <cellStyle name="Hipervínculo" xfId="54494" builtinId="8" hidden="1"/>
    <cellStyle name="Hipervínculo" xfId="54496" builtinId="8" hidden="1"/>
    <cellStyle name="Hipervínculo" xfId="54498" builtinId="8" hidden="1"/>
    <cellStyle name="Hipervínculo" xfId="54500" builtinId="8" hidden="1"/>
    <cellStyle name="Hipervínculo" xfId="54502" builtinId="8" hidden="1"/>
    <cellStyle name="Hipervínculo" xfId="54504" builtinId="8" hidden="1"/>
    <cellStyle name="Hipervínculo" xfId="54506" builtinId="8" hidden="1"/>
    <cellStyle name="Hipervínculo" xfId="54508" builtinId="8" hidden="1"/>
    <cellStyle name="Hipervínculo" xfId="54510" builtinId="8" hidden="1"/>
    <cellStyle name="Hipervínculo" xfId="54512" builtinId="8" hidden="1"/>
    <cellStyle name="Hipervínculo" xfId="54514" builtinId="8" hidden="1"/>
    <cellStyle name="Hipervínculo" xfId="54516" builtinId="8" hidden="1"/>
    <cellStyle name="Hipervínculo" xfId="54518" builtinId="8" hidden="1"/>
    <cellStyle name="Hipervínculo" xfId="54520" builtinId="8" hidden="1"/>
    <cellStyle name="Hipervínculo" xfId="54522" builtinId="8" hidden="1"/>
    <cellStyle name="Hipervínculo" xfId="54524" builtinId="8" hidden="1"/>
    <cellStyle name="Hipervínculo" xfId="54526" builtinId="8" hidden="1"/>
    <cellStyle name="Hipervínculo" xfId="54528" builtinId="8" hidden="1"/>
    <cellStyle name="Hipervínculo" xfId="54530" builtinId="8" hidden="1"/>
    <cellStyle name="Hipervínculo" xfId="54532" builtinId="8" hidden="1"/>
    <cellStyle name="Hipervínculo" xfId="54534" builtinId="8" hidden="1"/>
    <cellStyle name="Hipervínculo" xfId="54536" builtinId="8" hidden="1"/>
    <cellStyle name="Hipervínculo" xfId="54538" builtinId="8" hidden="1"/>
    <cellStyle name="Hipervínculo" xfId="54540" builtinId="8" hidden="1"/>
    <cellStyle name="Hipervínculo" xfId="54542" builtinId="8" hidden="1"/>
    <cellStyle name="Hipervínculo" xfId="54544" builtinId="8" hidden="1"/>
    <cellStyle name="Hipervínculo" xfId="54546" builtinId="8" hidden="1"/>
    <cellStyle name="Hipervínculo" xfId="54548" builtinId="8" hidden="1"/>
    <cellStyle name="Hipervínculo" xfId="54550" builtinId="8" hidden="1"/>
    <cellStyle name="Hipervínculo" xfId="54552" builtinId="8" hidden="1"/>
    <cellStyle name="Hipervínculo" xfId="54554" builtinId="8" hidden="1"/>
    <cellStyle name="Hipervínculo" xfId="54556" builtinId="8" hidden="1"/>
    <cellStyle name="Hipervínculo" xfId="54558" builtinId="8" hidden="1"/>
    <cellStyle name="Hipervínculo" xfId="54560" builtinId="8" hidden="1"/>
    <cellStyle name="Hipervínculo" xfId="54562" builtinId="8" hidden="1"/>
    <cellStyle name="Hipervínculo" xfId="54564" builtinId="8" hidden="1"/>
    <cellStyle name="Hipervínculo" xfId="54566" builtinId="8" hidden="1"/>
    <cellStyle name="Hipervínculo" xfId="54568" builtinId="8" hidden="1"/>
    <cellStyle name="Hipervínculo" xfId="54570" builtinId="8" hidden="1"/>
    <cellStyle name="Hipervínculo" xfId="54572" builtinId="8" hidden="1"/>
    <cellStyle name="Hipervínculo" xfId="54574" builtinId="8" hidden="1"/>
    <cellStyle name="Hipervínculo" xfId="54576" builtinId="8" hidden="1"/>
    <cellStyle name="Hipervínculo" xfId="54578" builtinId="8" hidden="1"/>
    <cellStyle name="Hipervínculo" xfId="54580" builtinId="8" hidden="1"/>
    <cellStyle name="Hipervínculo" xfId="54582" builtinId="8" hidden="1"/>
    <cellStyle name="Hipervínculo" xfId="54584" builtinId="8" hidden="1"/>
    <cellStyle name="Hipervínculo" xfId="54586" builtinId="8" hidden="1"/>
    <cellStyle name="Hipervínculo" xfId="54588" builtinId="8" hidden="1"/>
    <cellStyle name="Hipervínculo" xfId="54590" builtinId="8" hidden="1"/>
    <cellStyle name="Hipervínculo" xfId="54592" builtinId="8" hidden="1"/>
    <cellStyle name="Hipervínculo" xfId="54594" builtinId="8" hidden="1"/>
    <cellStyle name="Hipervínculo" xfId="54596" builtinId="8" hidden="1"/>
    <cellStyle name="Hipervínculo" xfId="54598" builtinId="8" hidden="1"/>
    <cellStyle name="Hipervínculo" xfId="54600" builtinId="8" hidden="1"/>
    <cellStyle name="Hipervínculo" xfId="54602" builtinId="8" hidden="1"/>
    <cellStyle name="Hipervínculo" xfId="54604" builtinId="8" hidden="1"/>
    <cellStyle name="Hipervínculo" xfId="54606" builtinId="8" hidden="1"/>
    <cellStyle name="Hipervínculo" xfId="54608" builtinId="8" hidden="1"/>
    <cellStyle name="Hipervínculo" xfId="54610" builtinId="8" hidden="1"/>
    <cellStyle name="Hipervínculo" xfId="54612" builtinId="8" hidden="1"/>
    <cellStyle name="Hipervínculo" xfId="54614" builtinId="8" hidden="1"/>
    <cellStyle name="Hipervínculo" xfId="54616" builtinId="8" hidden="1"/>
    <cellStyle name="Hipervínculo" xfId="54618" builtinId="8" hidden="1"/>
    <cellStyle name="Hipervínculo" xfId="54620" builtinId="8" hidden="1"/>
    <cellStyle name="Hipervínculo" xfId="54622" builtinId="8" hidden="1"/>
    <cellStyle name="Hipervínculo" xfId="54624" builtinId="8" hidden="1"/>
    <cellStyle name="Hipervínculo" xfId="54626" builtinId="8" hidden="1"/>
    <cellStyle name="Hipervínculo" xfId="54628" builtinId="8" hidden="1"/>
    <cellStyle name="Hipervínculo" xfId="54630" builtinId="8" hidden="1"/>
    <cellStyle name="Hipervínculo" xfId="54632" builtinId="8" hidden="1"/>
    <cellStyle name="Hipervínculo" xfId="54634" builtinId="8" hidden="1"/>
    <cellStyle name="Hipervínculo" xfId="54636" builtinId="8" hidden="1"/>
    <cellStyle name="Hipervínculo" xfId="54638" builtinId="8" hidden="1"/>
    <cellStyle name="Hipervínculo" xfId="54640" builtinId="8" hidden="1"/>
    <cellStyle name="Hipervínculo" xfId="54642" builtinId="8" hidden="1"/>
    <cellStyle name="Hipervínculo" xfId="54644" builtinId="8" hidden="1"/>
    <cellStyle name="Hipervínculo" xfId="54646" builtinId="8" hidden="1"/>
    <cellStyle name="Hipervínculo" xfId="54648" builtinId="8" hidden="1"/>
    <cellStyle name="Hipervínculo" xfId="54650" builtinId="8" hidden="1"/>
    <cellStyle name="Hipervínculo" xfId="54652" builtinId="8" hidden="1"/>
    <cellStyle name="Hipervínculo" xfId="54654" builtinId="8" hidden="1"/>
    <cellStyle name="Hipervínculo" xfId="54656" builtinId="8" hidden="1"/>
    <cellStyle name="Hipervínculo" xfId="54658" builtinId="8" hidden="1"/>
    <cellStyle name="Hipervínculo" xfId="54660" builtinId="8" hidden="1"/>
    <cellStyle name="Hipervínculo" xfId="54662" builtinId="8" hidden="1"/>
    <cellStyle name="Hipervínculo" xfId="54664" builtinId="8" hidden="1"/>
    <cellStyle name="Hipervínculo" xfId="54666" builtinId="8" hidden="1"/>
    <cellStyle name="Hipervínculo" xfId="54668" builtinId="8" hidden="1"/>
    <cellStyle name="Hipervínculo" xfId="54670" builtinId="8" hidden="1"/>
    <cellStyle name="Hipervínculo" xfId="54672" builtinId="8" hidden="1"/>
    <cellStyle name="Hipervínculo" xfId="54674" builtinId="8" hidden="1"/>
    <cellStyle name="Hipervínculo" xfId="54676" builtinId="8" hidden="1"/>
    <cellStyle name="Hipervínculo" xfId="54678" builtinId="8" hidden="1"/>
    <cellStyle name="Hipervínculo" xfId="54680" builtinId="8" hidden="1"/>
    <cellStyle name="Hipervínculo" xfId="54682" builtinId="8" hidden="1"/>
    <cellStyle name="Hipervínculo" xfId="54684" builtinId="8" hidden="1"/>
    <cellStyle name="Hipervínculo" xfId="54686" builtinId="8" hidden="1"/>
    <cellStyle name="Hipervínculo" xfId="54688" builtinId="8" hidden="1"/>
    <cellStyle name="Hipervínculo" xfId="54690" builtinId="8" hidden="1"/>
    <cellStyle name="Hipervínculo" xfId="54692" builtinId="8" hidden="1"/>
    <cellStyle name="Hipervínculo" xfId="54694" builtinId="8" hidden="1"/>
    <cellStyle name="Hipervínculo" xfId="54696" builtinId="8" hidden="1"/>
    <cellStyle name="Hipervínculo" xfId="54698" builtinId="8" hidden="1"/>
    <cellStyle name="Hipervínculo" xfId="54700" builtinId="8" hidden="1"/>
    <cellStyle name="Hipervínculo" xfId="54702" builtinId="8" hidden="1"/>
    <cellStyle name="Hipervínculo" xfId="54704" builtinId="8" hidden="1"/>
    <cellStyle name="Hipervínculo" xfId="54706" builtinId="8" hidden="1"/>
    <cellStyle name="Hipervínculo" xfId="54708" builtinId="8" hidden="1"/>
    <cellStyle name="Hipervínculo" xfId="54710" builtinId="8" hidden="1"/>
    <cellStyle name="Hipervínculo" xfId="54712" builtinId="8" hidden="1"/>
    <cellStyle name="Hipervínculo" xfId="54714" builtinId="8" hidden="1"/>
    <cellStyle name="Hipervínculo" xfId="54716" builtinId="8" hidden="1"/>
    <cellStyle name="Hipervínculo" xfId="54718" builtinId="8" hidden="1"/>
    <cellStyle name="Hipervínculo" xfId="54720" builtinId="8" hidden="1"/>
    <cellStyle name="Hipervínculo" xfId="54722" builtinId="8" hidden="1"/>
    <cellStyle name="Hipervínculo" xfId="54724" builtinId="8" hidden="1"/>
    <cellStyle name="Hipervínculo" xfId="54726" builtinId="8" hidden="1"/>
    <cellStyle name="Hipervínculo" xfId="54728" builtinId="8" hidden="1"/>
    <cellStyle name="Hipervínculo" xfId="54730" builtinId="8" hidden="1"/>
    <cellStyle name="Hipervínculo" xfId="54732" builtinId="8" hidden="1"/>
    <cellStyle name="Hipervínculo" xfId="54734" builtinId="8" hidden="1"/>
    <cellStyle name="Hipervínculo" xfId="54736" builtinId="8" hidden="1"/>
    <cellStyle name="Hipervínculo" xfId="54738" builtinId="8" hidden="1"/>
    <cellStyle name="Hipervínculo" xfId="54740" builtinId="8" hidden="1"/>
    <cellStyle name="Hipervínculo" xfId="54742" builtinId="8" hidden="1"/>
    <cellStyle name="Hipervínculo" xfId="54744" builtinId="8" hidden="1"/>
    <cellStyle name="Hipervínculo" xfId="54746" builtinId="8" hidden="1"/>
    <cellStyle name="Hipervínculo" xfId="54748" builtinId="8" hidden="1"/>
    <cellStyle name="Hipervínculo" xfId="54750" builtinId="8" hidden="1"/>
    <cellStyle name="Hipervínculo" xfId="54752" builtinId="8" hidden="1"/>
    <cellStyle name="Hipervínculo" xfId="54754" builtinId="8" hidden="1"/>
    <cellStyle name="Hipervínculo" xfId="54756" builtinId="8" hidden="1"/>
    <cellStyle name="Hipervínculo" xfId="54758" builtinId="8" hidden="1"/>
    <cellStyle name="Hipervínculo" xfId="54760" builtinId="8" hidden="1"/>
    <cellStyle name="Hipervínculo" xfId="54762" builtinId="8" hidden="1"/>
    <cellStyle name="Hipervínculo" xfId="54764" builtinId="8" hidden="1"/>
    <cellStyle name="Hipervínculo" xfId="54766" builtinId="8" hidden="1"/>
    <cellStyle name="Hipervínculo" xfId="54768" builtinId="8" hidden="1"/>
    <cellStyle name="Hipervínculo" xfId="54770" builtinId="8" hidden="1"/>
    <cellStyle name="Hipervínculo" xfId="54772" builtinId="8" hidden="1"/>
    <cellStyle name="Hipervínculo" xfId="54774" builtinId="8" hidden="1"/>
    <cellStyle name="Hipervínculo" xfId="54776" builtinId="8" hidden="1"/>
    <cellStyle name="Hipervínculo" xfId="54778" builtinId="8" hidden="1"/>
    <cellStyle name="Hipervínculo" xfId="54780" builtinId="8" hidden="1"/>
    <cellStyle name="Hipervínculo" xfId="54782" builtinId="8" hidden="1"/>
    <cellStyle name="Hipervínculo" xfId="54784" builtinId="8" hidden="1"/>
    <cellStyle name="Hipervínculo" xfId="54786" builtinId="8" hidden="1"/>
    <cellStyle name="Hipervínculo" xfId="54788" builtinId="8" hidden="1"/>
    <cellStyle name="Hipervínculo" xfId="54790" builtinId="8" hidden="1"/>
    <cellStyle name="Hipervínculo" xfId="54792" builtinId="8" hidden="1"/>
    <cellStyle name="Hipervínculo" xfId="54794" builtinId="8" hidden="1"/>
    <cellStyle name="Hipervínculo" xfId="54796" builtinId="8" hidden="1"/>
    <cellStyle name="Hipervínculo" xfId="54798" builtinId="8" hidden="1"/>
    <cellStyle name="Hipervínculo" xfId="54800" builtinId="8" hidden="1"/>
    <cellStyle name="Hipervínculo" xfId="54802" builtinId="8" hidden="1"/>
    <cellStyle name="Hipervínculo" xfId="54804" builtinId="8" hidden="1"/>
    <cellStyle name="Hipervínculo" xfId="54806" builtinId="8" hidden="1"/>
    <cellStyle name="Hipervínculo" xfId="54808" builtinId="8" hidden="1"/>
    <cellStyle name="Hipervínculo" xfId="54810" builtinId="8" hidden="1"/>
    <cellStyle name="Hipervínculo" xfId="54812" builtinId="8" hidden="1"/>
    <cellStyle name="Hipervínculo" xfId="54814" builtinId="8" hidden="1"/>
    <cellStyle name="Hipervínculo" xfId="54816" builtinId="8" hidden="1"/>
    <cellStyle name="Hipervínculo" xfId="54818" builtinId="8" hidden="1"/>
    <cellStyle name="Hipervínculo" xfId="54820" builtinId="8" hidden="1"/>
    <cellStyle name="Hipervínculo" xfId="54822" builtinId="8" hidden="1"/>
    <cellStyle name="Hipervínculo" xfId="54824" builtinId="8" hidden="1"/>
    <cellStyle name="Hipervínculo" xfId="54826" builtinId="8" hidden="1"/>
    <cellStyle name="Hipervínculo" xfId="54828" builtinId="8" hidden="1"/>
    <cellStyle name="Hipervínculo" xfId="54830" builtinId="8" hidden="1"/>
    <cellStyle name="Hipervínculo" xfId="54832" builtinId="8" hidden="1"/>
    <cellStyle name="Hipervínculo" xfId="54834" builtinId="8" hidden="1"/>
    <cellStyle name="Hipervínculo" xfId="54836" builtinId="8" hidden="1"/>
    <cellStyle name="Hipervínculo" xfId="54838" builtinId="8" hidden="1"/>
    <cellStyle name="Hipervínculo" xfId="54840" builtinId="8" hidden="1"/>
    <cellStyle name="Hipervínculo" xfId="54842" builtinId="8" hidden="1"/>
    <cellStyle name="Hipervínculo" xfId="54844" builtinId="8" hidden="1"/>
    <cellStyle name="Hipervínculo" xfId="54846" builtinId="8" hidden="1"/>
    <cellStyle name="Hipervínculo" xfId="54848" builtinId="8" hidden="1"/>
    <cellStyle name="Hipervínculo" xfId="54850" builtinId="8" hidden="1"/>
    <cellStyle name="Hipervínculo" xfId="54852" builtinId="8" hidden="1"/>
    <cellStyle name="Hipervínculo" xfId="54854" builtinId="8" hidden="1"/>
    <cellStyle name="Hipervínculo" xfId="54856" builtinId="8" hidden="1"/>
    <cellStyle name="Hipervínculo" xfId="54858" builtinId="8" hidden="1"/>
    <cellStyle name="Hipervínculo" xfId="54860" builtinId="8" hidden="1"/>
    <cellStyle name="Hipervínculo" xfId="54862" builtinId="8" hidden="1"/>
    <cellStyle name="Hipervínculo" xfId="54864" builtinId="8" hidden="1"/>
    <cellStyle name="Hipervínculo" xfId="54866" builtinId="8" hidden="1"/>
    <cellStyle name="Hipervínculo" xfId="54868" builtinId="8" hidden="1"/>
    <cellStyle name="Hipervínculo" xfId="54870" builtinId="8" hidden="1"/>
    <cellStyle name="Hipervínculo" xfId="54872" builtinId="8" hidden="1"/>
    <cellStyle name="Hipervínculo" xfId="54874" builtinId="8" hidden="1"/>
    <cellStyle name="Hipervínculo" xfId="54876" builtinId="8" hidden="1"/>
    <cellStyle name="Hipervínculo" xfId="54878" builtinId="8" hidden="1"/>
    <cellStyle name="Hipervínculo" xfId="54880" builtinId="8" hidden="1"/>
    <cellStyle name="Hipervínculo" xfId="54882" builtinId="8" hidden="1"/>
    <cellStyle name="Hipervínculo" xfId="54884" builtinId="8" hidden="1"/>
    <cellStyle name="Hipervínculo" xfId="54886" builtinId="8" hidden="1"/>
    <cellStyle name="Hipervínculo" xfId="54888" builtinId="8" hidden="1"/>
    <cellStyle name="Hipervínculo" xfId="54890" builtinId="8" hidden="1"/>
    <cellStyle name="Hipervínculo" xfId="54892" builtinId="8" hidden="1"/>
    <cellStyle name="Hipervínculo" xfId="54894" builtinId="8" hidden="1"/>
    <cellStyle name="Hipervínculo" xfId="54896" builtinId="8" hidden="1"/>
    <cellStyle name="Hipervínculo" xfId="54898" builtinId="8" hidden="1"/>
    <cellStyle name="Hipervínculo" xfId="54900" builtinId="8" hidden="1"/>
    <cellStyle name="Hipervínculo" xfId="54902" builtinId="8" hidden="1"/>
    <cellStyle name="Hipervínculo" xfId="54904" builtinId="8" hidden="1"/>
    <cellStyle name="Hipervínculo" xfId="54906" builtinId="8" hidden="1"/>
    <cellStyle name="Hipervínculo" xfId="54908" builtinId="8" hidden="1"/>
    <cellStyle name="Hipervínculo" xfId="54910" builtinId="8" hidden="1"/>
    <cellStyle name="Hipervínculo" xfId="54912" builtinId="8" hidden="1"/>
    <cellStyle name="Hipervínculo" xfId="54914" builtinId="8" hidden="1"/>
    <cellStyle name="Hipervínculo" xfId="54916" builtinId="8" hidden="1"/>
    <cellStyle name="Hipervínculo" xfId="54918" builtinId="8" hidden="1"/>
    <cellStyle name="Hipervínculo" xfId="54920" builtinId="8" hidden="1"/>
    <cellStyle name="Hipervínculo" xfId="54922" builtinId="8" hidden="1"/>
    <cellStyle name="Hipervínculo" xfId="54924" builtinId="8" hidden="1"/>
    <cellStyle name="Hipervínculo" xfId="54926" builtinId="8" hidden="1"/>
    <cellStyle name="Hipervínculo" xfId="54928" builtinId="8" hidden="1"/>
    <cellStyle name="Hipervínculo" xfId="54930" builtinId="8" hidden="1"/>
    <cellStyle name="Hipervínculo" xfId="54932" builtinId="8" hidden="1"/>
    <cellStyle name="Hipervínculo" xfId="54934" builtinId="8" hidden="1"/>
    <cellStyle name="Hipervínculo" xfId="54936" builtinId="8" hidden="1"/>
    <cellStyle name="Hipervínculo" xfId="54938" builtinId="8" hidden="1"/>
    <cellStyle name="Hipervínculo" xfId="54940" builtinId="8" hidden="1"/>
    <cellStyle name="Hipervínculo" xfId="54942" builtinId="8" hidden="1"/>
    <cellStyle name="Hipervínculo" xfId="54944" builtinId="8" hidden="1"/>
    <cellStyle name="Hipervínculo" xfId="54946" builtinId="8" hidden="1"/>
    <cellStyle name="Hipervínculo" xfId="54948" builtinId="8" hidden="1"/>
    <cellStyle name="Hipervínculo" xfId="54950" builtinId="8" hidden="1"/>
    <cellStyle name="Hipervínculo" xfId="54952" builtinId="8" hidden="1"/>
    <cellStyle name="Hipervínculo" xfId="54954" builtinId="8" hidden="1"/>
    <cellStyle name="Hipervínculo" xfId="54956" builtinId="8" hidden="1"/>
    <cellStyle name="Hipervínculo" xfId="54958" builtinId="8" hidden="1"/>
    <cellStyle name="Hipervínculo" xfId="54960" builtinId="8" hidden="1"/>
    <cellStyle name="Hipervínculo" xfId="54962" builtinId="8" hidden="1"/>
    <cellStyle name="Hipervínculo" xfId="54964" builtinId="8" hidden="1"/>
    <cellStyle name="Hipervínculo" xfId="54966" builtinId="8" hidden="1"/>
    <cellStyle name="Hipervínculo" xfId="54968" builtinId="8" hidden="1"/>
    <cellStyle name="Hipervínculo" xfId="54970" builtinId="8" hidden="1"/>
    <cellStyle name="Hipervínculo" xfId="54972" builtinId="8" hidden="1"/>
    <cellStyle name="Hipervínculo" xfId="54974" builtinId="8" hidden="1"/>
    <cellStyle name="Hipervínculo" xfId="54976" builtinId="8" hidden="1"/>
    <cellStyle name="Hipervínculo" xfId="54978" builtinId="8" hidden="1"/>
    <cellStyle name="Hipervínculo" xfId="54980" builtinId="8" hidden="1"/>
    <cellStyle name="Hipervínculo" xfId="54982" builtinId="8" hidden="1"/>
    <cellStyle name="Hipervínculo" xfId="54984" builtinId="8" hidden="1"/>
    <cellStyle name="Hipervínculo" xfId="54986" builtinId="8" hidden="1"/>
    <cellStyle name="Hipervínculo" xfId="54988" builtinId="8" hidden="1"/>
    <cellStyle name="Hipervínculo" xfId="54990" builtinId="8" hidden="1"/>
    <cellStyle name="Hipervínculo" xfId="54992" builtinId="8" hidden="1"/>
    <cellStyle name="Hipervínculo" xfId="54994" builtinId="8" hidden="1"/>
    <cellStyle name="Hipervínculo" xfId="54996" builtinId="8" hidden="1"/>
    <cellStyle name="Hipervínculo" xfId="54998" builtinId="8" hidden="1"/>
    <cellStyle name="Hipervínculo" xfId="55000" builtinId="8" hidden="1"/>
    <cellStyle name="Hipervínculo" xfId="55002" builtinId="8" hidden="1"/>
    <cellStyle name="Hipervínculo" xfId="55004" builtinId="8" hidden="1"/>
    <cellStyle name="Hipervínculo" xfId="55006" builtinId="8" hidden="1"/>
    <cellStyle name="Hipervínculo" xfId="55008" builtinId="8" hidden="1"/>
    <cellStyle name="Hipervínculo" xfId="55010" builtinId="8" hidden="1"/>
    <cellStyle name="Hipervínculo" xfId="55012" builtinId="8" hidden="1"/>
    <cellStyle name="Hipervínculo" xfId="55014" builtinId="8" hidden="1"/>
    <cellStyle name="Hipervínculo" xfId="55016" builtinId="8" hidden="1"/>
    <cellStyle name="Hipervínculo" xfId="55018" builtinId="8" hidden="1"/>
    <cellStyle name="Hipervínculo" xfId="55020" builtinId="8" hidden="1"/>
    <cellStyle name="Hipervínculo" xfId="55022" builtinId="8" hidden="1"/>
    <cellStyle name="Hipervínculo" xfId="55024" builtinId="8" hidden="1"/>
    <cellStyle name="Hipervínculo" xfId="55026" builtinId="8" hidden="1"/>
    <cellStyle name="Hipervínculo" xfId="55028" builtinId="8" hidden="1"/>
    <cellStyle name="Hipervínculo" xfId="55030" builtinId="8" hidden="1"/>
    <cellStyle name="Hipervínculo" xfId="55032" builtinId="8" hidden="1"/>
    <cellStyle name="Hipervínculo" xfId="55034" builtinId="8" hidden="1"/>
    <cellStyle name="Hipervínculo" xfId="55036" builtinId="8" hidden="1"/>
    <cellStyle name="Hipervínculo" xfId="55038" builtinId="8" hidden="1"/>
    <cellStyle name="Hipervínculo" xfId="55040" builtinId="8" hidden="1"/>
    <cellStyle name="Hipervínculo" xfId="55042" builtinId="8" hidden="1"/>
    <cellStyle name="Hipervínculo" xfId="55044" builtinId="8" hidden="1"/>
    <cellStyle name="Hipervínculo" xfId="55046" builtinId="8" hidden="1"/>
    <cellStyle name="Hipervínculo" xfId="55048" builtinId="8" hidden="1"/>
    <cellStyle name="Hipervínculo" xfId="55050" builtinId="8" hidden="1"/>
    <cellStyle name="Hipervínculo" xfId="55052" builtinId="8" hidden="1"/>
    <cellStyle name="Hipervínculo" xfId="55054" builtinId="8" hidden="1"/>
    <cellStyle name="Hipervínculo" xfId="55056" builtinId="8" hidden="1"/>
    <cellStyle name="Hipervínculo" xfId="55058" builtinId="8" hidden="1"/>
    <cellStyle name="Hipervínculo" xfId="55060" builtinId="8" hidden="1"/>
    <cellStyle name="Hipervínculo" xfId="55062" builtinId="8" hidden="1"/>
    <cellStyle name="Hipervínculo" xfId="55064" builtinId="8" hidden="1"/>
    <cellStyle name="Hipervínculo" xfId="55066" builtinId="8" hidden="1"/>
    <cellStyle name="Hipervínculo" xfId="55068" builtinId="8" hidden="1"/>
    <cellStyle name="Hipervínculo" xfId="55070" builtinId="8" hidden="1"/>
    <cellStyle name="Hipervínculo" xfId="55072" builtinId="8" hidden="1"/>
    <cellStyle name="Hipervínculo" xfId="55074" builtinId="8" hidden="1"/>
    <cellStyle name="Hipervínculo" xfId="55076" builtinId="8" hidden="1"/>
    <cellStyle name="Hipervínculo" xfId="55078" builtinId="8" hidden="1"/>
    <cellStyle name="Hipervínculo" xfId="55080" builtinId="8" hidden="1"/>
    <cellStyle name="Hipervínculo" xfId="55082" builtinId="8" hidden="1"/>
    <cellStyle name="Hipervínculo" xfId="55084" builtinId="8" hidden="1"/>
    <cellStyle name="Hipervínculo" xfId="55086" builtinId="8" hidden="1"/>
    <cellStyle name="Hipervínculo" xfId="55088" builtinId="8" hidden="1"/>
    <cellStyle name="Hipervínculo" xfId="55090" builtinId="8" hidden="1"/>
    <cellStyle name="Hipervínculo" xfId="55092" builtinId="8" hidden="1"/>
    <cellStyle name="Hipervínculo" xfId="55094" builtinId="8" hidden="1"/>
    <cellStyle name="Hipervínculo" xfId="55096" builtinId="8" hidden="1"/>
    <cellStyle name="Hipervínculo" xfId="55098" builtinId="8" hidden="1"/>
    <cellStyle name="Hipervínculo" xfId="55100" builtinId="8" hidden="1"/>
    <cellStyle name="Hipervínculo" xfId="55102" builtinId="8" hidden="1"/>
    <cellStyle name="Hipervínculo" xfId="55104" builtinId="8" hidden="1"/>
    <cellStyle name="Hipervínculo" xfId="55106" builtinId="8" hidden="1"/>
    <cellStyle name="Hipervínculo" xfId="55108" builtinId="8" hidden="1"/>
    <cellStyle name="Hipervínculo" xfId="55110" builtinId="8" hidden="1"/>
    <cellStyle name="Hipervínculo" xfId="55112" builtinId="8" hidden="1"/>
    <cellStyle name="Hipervínculo" xfId="55114" builtinId="8" hidden="1"/>
    <cellStyle name="Hipervínculo" xfId="55116" builtinId="8" hidden="1"/>
    <cellStyle name="Hipervínculo" xfId="55118" builtinId="8" hidden="1"/>
    <cellStyle name="Hipervínculo" xfId="55120" builtinId="8" hidden="1"/>
    <cellStyle name="Hipervínculo" xfId="55122" builtinId="8" hidden="1"/>
    <cellStyle name="Hipervínculo" xfId="55124" builtinId="8" hidden="1"/>
    <cellStyle name="Hipervínculo" xfId="55126" builtinId="8" hidden="1"/>
    <cellStyle name="Hipervínculo" xfId="55128" builtinId="8" hidden="1"/>
    <cellStyle name="Hipervínculo" xfId="55130" builtinId="8" hidden="1"/>
    <cellStyle name="Hipervínculo" xfId="55132" builtinId="8" hidden="1"/>
    <cellStyle name="Hipervínculo" xfId="55134" builtinId="8" hidden="1"/>
    <cellStyle name="Hipervínculo" xfId="55136" builtinId="8" hidden="1"/>
    <cellStyle name="Hipervínculo" xfId="55138" builtinId="8" hidden="1"/>
    <cellStyle name="Hipervínculo" xfId="55140" builtinId="8" hidden="1"/>
    <cellStyle name="Hipervínculo" xfId="55142" builtinId="8" hidden="1"/>
    <cellStyle name="Hipervínculo" xfId="55144" builtinId="8" hidden="1"/>
    <cellStyle name="Hipervínculo" xfId="55146" builtinId="8" hidden="1"/>
    <cellStyle name="Hipervínculo" xfId="55148" builtinId="8" hidden="1"/>
    <cellStyle name="Hipervínculo" xfId="55150" builtinId="8" hidden="1"/>
    <cellStyle name="Hipervínculo" xfId="55152" builtinId="8" hidden="1"/>
    <cellStyle name="Hipervínculo" xfId="55154" builtinId="8" hidden="1"/>
    <cellStyle name="Hipervínculo" xfId="55156" builtinId="8" hidden="1"/>
    <cellStyle name="Hipervínculo" xfId="55158" builtinId="8" hidden="1"/>
    <cellStyle name="Hipervínculo" xfId="55160" builtinId="8" hidden="1"/>
    <cellStyle name="Hipervínculo" xfId="55162" builtinId="8" hidden="1"/>
    <cellStyle name="Hipervínculo" xfId="55164" builtinId="8" hidden="1"/>
    <cellStyle name="Hipervínculo" xfId="55166" builtinId="8" hidden="1"/>
    <cellStyle name="Hipervínculo" xfId="55168" builtinId="8" hidden="1"/>
    <cellStyle name="Hipervínculo" xfId="55170" builtinId="8" hidden="1"/>
    <cellStyle name="Hipervínculo" xfId="55172" builtinId="8" hidden="1"/>
    <cellStyle name="Hipervínculo" xfId="55174" builtinId="8" hidden="1"/>
    <cellStyle name="Hipervínculo" xfId="55176" builtinId="8" hidden="1"/>
    <cellStyle name="Hipervínculo" xfId="55178" builtinId="8" hidden="1"/>
    <cellStyle name="Hipervínculo" xfId="55180" builtinId="8" hidden="1"/>
    <cellStyle name="Hipervínculo" xfId="55182" builtinId="8" hidden="1"/>
    <cellStyle name="Hipervínculo" xfId="55184" builtinId="8" hidden="1"/>
    <cellStyle name="Hipervínculo" xfId="55186" builtinId="8" hidden="1"/>
    <cellStyle name="Hipervínculo" xfId="55188" builtinId="8" hidden="1"/>
    <cellStyle name="Hipervínculo" xfId="55190" builtinId="8" hidden="1"/>
    <cellStyle name="Hipervínculo" xfId="55192" builtinId="8" hidden="1"/>
    <cellStyle name="Hipervínculo" xfId="55194" builtinId="8" hidden="1"/>
    <cellStyle name="Hipervínculo" xfId="55196" builtinId="8" hidden="1"/>
    <cellStyle name="Hipervínculo" xfId="55198" builtinId="8" hidden="1"/>
    <cellStyle name="Hipervínculo" xfId="55200" builtinId="8" hidden="1"/>
    <cellStyle name="Hipervínculo" xfId="55202" builtinId="8" hidden="1"/>
    <cellStyle name="Hipervínculo" xfId="55204" builtinId="8" hidden="1"/>
    <cellStyle name="Hipervínculo" xfId="55206" builtinId="8" hidden="1"/>
    <cellStyle name="Hipervínculo" xfId="55208" builtinId="8" hidden="1"/>
    <cellStyle name="Hipervínculo" xfId="55210" builtinId="8" hidden="1"/>
    <cellStyle name="Hipervínculo" xfId="55212" builtinId="8" hidden="1"/>
    <cellStyle name="Hipervínculo" xfId="55214" builtinId="8" hidden="1"/>
    <cellStyle name="Hipervínculo" xfId="55216" builtinId="8" hidden="1"/>
    <cellStyle name="Hipervínculo" xfId="55218" builtinId="8" hidden="1"/>
    <cellStyle name="Hipervínculo" xfId="55220" builtinId="8" hidden="1"/>
    <cellStyle name="Hipervínculo" xfId="55222" builtinId="8" hidden="1"/>
    <cellStyle name="Hipervínculo" xfId="55224" builtinId="8" hidden="1"/>
    <cellStyle name="Hipervínculo" xfId="55226" builtinId="8" hidden="1"/>
    <cellStyle name="Hipervínculo" xfId="55228" builtinId="8" hidden="1"/>
    <cellStyle name="Hipervínculo" xfId="55230" builtinId="8" hidden="1"/>
    <cellStyle name="Hipervínculo" xfId="55232" builtinId="8" hidden="1"/>
    <cellStyle name="Hipervínculo" xfId="55234" builtinId="8" hidden="1"/>
    <cellStyle name="Hipervínculo" xfId="55236" builtinId="8" hidden="1"/>
    <cellStyle name="Hipervínculo" xfId="55238" builtinId="8" hidden="1"/>
    <cellStyle name="Hipervínculo" xfId="55240" builtinId="8" hidden="1"/>
    <cellStyle name="Hipervínculo" xfId="55242" builtinId="8" hidden="1"/>
    <cellStyle name="Hipervínculo" xfId="55244" builtinId="8" hidden="1"/>
    <cellStyle name="Hipervínculo" xfId="55246" builtinId="8" hidden="1"/>
    <cellStyle name="Hipervínculo" xfId="55248" builtinId="8" hidden="1"/>
    <cellStyle name="Hipervínculo" xfId="55250" builtinId="8" hidden="1"/>
    <cellStyle name="Hipervínculo" xfId="55252" builtinId="8" hidden="1"/>
    <cellStyle name="Hipervínculo" xfId="55254" builtinId="8" hidden="1"/>
    <cellStyle name="Hipervínculo" xfId="55256" builtinId="8" hidden="1"/>
    <cellStyle name="Hipervínculo" xfId="55258" builtinId="8" hidden="1"/>
    <cellStyle name="Hipervínculo" xfId="55260" builtinId="8" hidden="1"/>
    <cellStyle name="Hipervínculo" xfId="55262" builtinId="8" hidden="1"/>
    <cellStyle name="Hipervínculo" xfId="55264" builtinId="8" hidden="1"/>
    <cellStyle name="Hipervínculo" xfId="55266" builtinId="8" hidden="1"/>
    <cellStyle name="Hipervínculo" xfId="55268" builtinId="8" hidden="1"/>
    <cellStyle name="Hipervínculo" xfId="55270" builtinId="8" hidden="1"/>
    <cellStyle name="Hipervínculo" xfId="55272" builtinId="8" hidden="1"/>
    <cellStyle name="Hipervínculo" xfId="55274" builtinId="8" hidden="1"/>
    <cellStyle name="Hipervínculo" xfId="55276" builtinId="8" hidden="1"/>
    <cellStyle name="Hipervínculo" xfId="55278" builtinId="8" hidden="1"/>
    <cellStyle name="Hipervínculo" xfId="55280" builtinId="8" hidden="1"/>
    <cellStyle name="Hipervínculo" xfId="55282" builtinId="8" hidden="1"/>
    <cellStyle name="Hipervínculo" xfId="55284" builtinId="8" hidden="1"/>
    <cellStyle name="Hipervínculo" xfId="55286" builtinId="8" hidden="1"/>
    <cellStyle name="Hipervínculo" xfId="55288" builtinId="8" hidden="1"/>
    <cellStyle name="Hipervínculo" xfId="55290" builtinId="8" hidden="1"/>
    <cellStyle name="Hipervínculo" xfId="55292" builtinId="8" hidden="1"/>
    <cellStyle name="Hipervínculo" xfId="55294" builtinId="8" hidden="1"/>
    <cellStyle name="Hipervínculo" xfId="55296" builtinId="8" hidden="1"/>
    <cellStyle name="Hipervínculo" xfId="55298" builtinId="8" hidden="1"/>
    <cellStyle name="Hipervínculo" xfId="55300" builtinId="8" hidden="1"/>
    <cellStyle name="Hipervínculo" xfId="55302" builtinId="8" hidden="1"/>
    <cellStyle name="Hipervínculo" xfId="55304" builtinId="8" hidden="1"/>
    <cellStyle name="Hipervínculo" xfId="55306" builtinId="8" hidden="1"/>
    <cellStyle name="Hipervínculo" xfId="55308" builtinId="8" hidden="1"/>
    <cellStyle name="Hipervínculo" xfId="55310" builtinId="8" hidden="1"/>
    <cellStyle name="Hipervínculo" xfId="55312" builtinId="8" hidden="1"/>
    <cellStyle name="Hipervínculo" xfId="55314" builtinId="8" hidden="1"/>
    <cellStyle name="Hipervínculo" xfId="55316" builtinId="8" hidden="1"/>
    <cellStyle name="Hipervínculo" xfId="55318" builtinId="8" hidden="1"/>
    <cellStyle name="Hipervínculo" xfId="55320" builtinId="8" hidden="1"/>
    <cellStyle name="Hipervínculo" xfId="55322" builtinId="8" hidden="1"/>
    <cellStyle name="Hipervínculo" xfId="55324" builtinId="8" hidden="1"/>
    <cellStyle name="Hipervínculo" xfId="55326" builtinId="8" hidden="1"/>
    <cellStyle name="Hipervínculo" xfId="55328" builtinId="8" hidden="1"/>
    <cellStyle name="Hipervínculo" xfId="55330" builtinId="8" hidden="1"/>
    <cellStyle name="Hipervínculo" xfId="55332" builtinId="8" hidden="1"/>
    <cellStyle name="Hipervínculo" xfId="55334" builtinId="8" hidden="1"/>
    <cellStyle name="Hipervínculo" xfId="55336" builtinId="8" hidden="1"/>
    <cellStyle name="Hipervínculo" xfId="55338" builtinId="8" hidden="1"/>
    <cellStyle name="Hipervínculo" xfId="55340" builtinId="8" hidden="1"/>
    <cellStyle name="Hipervínculo" xfId="55342" builtinId="8" hidden="1"/>
    <cellStyle name="Hipervínculo" xfId="55344" builtinId="8" hidden="1"/>
    <cellStyle name="Hipervínculo" xfId="55346" builtinId="8" hidden="1"/>
    <cellStyle name="Hipervínculo" xfId="55348" builtinId="8" hidden="1"/>
    <cellStyle name="Hipervínculo" xfId="55350" builtinId="8" hidden="1"/>
    <cellStyle name="Hipervínculo" xfId="55352" builtinId="8" hidden="1"/>
    <cellStyle name="Hipervínculo" xfId="55354" builtinId="8" hidden="1"/>
    <cellStyle name="Hipervínculo" xfId="55356" builtinId="8" hidden="1"/>
    <cellStyle name="Hipervínculo" xfId="55358" builtinId="8" hidden="1"/>
    <cellStyle name="Hipervínculo" xfId="55360" builtinId="8" hidden="1"/>
    <cellStyle name="Hipervínculo" xfId="55362" builtinId="8" hidden="1"/>
    <cellStyle name="Hipervínculo" xfId="55364" builtinId="8" hidden="1"/>
    <cellStyle name="Hipervínculo" xfId="55366" builtinId="8" hidden="1"/>
    <cellStyle name="Hipervínculo" xfId="55368" builtinId="8" hidden="1"/>
    <cellStyle name="Hipervínculo" xfId="55370" builtinId="8" hidden="1"/>
    <cellStyle name="Hipervínculo" xfId="55372" builtinId="8" hidden="1"/>
    <cellStyle name="Hipervínculo" xfId="55374" builtinId="8" hidden="1"/>
    <cellStyle name="Hipervínculo" xfId="55376" builtinId="8" hidden="1"/>
    <cellStyle name="Hipervínculo" xfId="55378" builtinId="8" hidden="1"/>
    <cellStyle name="Hipervínculo" xfId="55380" builtinId="8" hidden="1"/>
    <cellStyle name="Hipervínculo" xfId="55382" builtinId="8" hidden="1"/>
    <cellStyle name="Hipervínculo" xfId="55384" builtinId="8" hidden="1"/>
    <cellStyle name="Hipervínculo" xfId="55386" builtinId="8" hidden="1"/>
    <cellStyle name="Hipervínculo" xfId="55388" builtinId="8" hidden="1"/>
    <cellStyle name="Hipervínculo" xfId="55390" builtinId="8" hidden="1"/>
    <cellStyle name="Hipervínculo" xfId="55392" builtinId="8" hidden="1"/>
    <cellStyle name="Hipervínculo" xfId="55394" builtinId="8" hidden="1"/>
    <cellStyle name="Hipervínculo" xfId="55396" builtinId="8" hidden="1"/>
    <cellStyle name="Hipervínculo" xfId="55398" builtinId="8" hidden="1"/>
    <cellStyle name="Hipervínculo" xfId="55400" builtinId="8" hidden="1"/>
    <cellStyle name="Hipervínculo" xfId="55402" builtinId="8" hidden="1"/>
    <cellStyle name="Hipervínculo" xfId="55404" builtinId="8" hidden="1"/>
    <cellStyle name="Hipervínculo" xfId="55406" builtinId="8" hidden="1"/>
    <cellStyle name="Hipervínculo" xfId="55408" builtinId="8" hidden="1"/>
    <cellStyle name="Hipervínculo" xfId="55410" builtinId="8" hidden="1"/>
    <cellStyle name="Hipervínculo" xfId="55412" builtinId="8" hidden="1"/>
    <cellStyle name="Hipervínculo" xfId="55414" builtinId="8" hidden="1"/>
    <cellStyle name="Hipervínculo" xfId="55416" builtinId="8" hidden="1"/>
    <cellStyle name="Hipervínculo" xfId="55418" builtinId="8" hidden="1"/>
    <cellStyle name="Hipervínculo" xfId="55420" builtinId="8" hidden="1"/>
    <cellStyle name="Hipervínculo" xfId="55422" builtinId="8" hidden="1"/>
    <cellStyle name="Hipervínculo" xfId="55424" builtinId="8" hidden="1"/>
    <cellStyle name="Hipervínculo" xfId="55426" builtinId="8" hidden="1"/>
    <cellStyle name="Hipervínculo" xfId="55428" builtinId="8" hidden="1"/>
    <cellStyle name="Hipervínculo" xfId="55430" builtinId="8" hidden="1"/>
    <cellStyle name="Hipervínculo" xfId="55432" builtinId="8" hidden="1"/>
    <cellStyle name="Hipervínculo" xfId="55434" builtinId="8" hidden="1"/>
    <cellStyle name="Hipervínculo" xfId="55436" builtinId="8" hidden="1"/>
    <cellStyle name="Hipervínculo" xfId="55438" builtinId="8" hidden="1"/>
    <cellStyle name="Hipervínculo" xfId="55440" builtinId="8" hidden="1"/>
    <cellStyle name="Hipervínculo" xfId="55442" builtinId="8" hidden="1"/>
    <cellStyle name="Hipervínculo" xfId="55444" builtinId="8" hidden="1"/>
    <cellStyle name="Hipervínculo" xfId="55446" builtinId="8" hidden="1"/>
    <cellStyle name="Hipervínculo" xfId="55448" builtinId="8" hidden="1"/>
    <cellStyle name="Hipervínculo" xfId="55450" builtinId="8" hidden="1"/>
    <cellStyle name="Hipervínculo" xfId="55452" builtinId="8" hidden="1"/>
    <cellStyle name="Hipervínculo" xfId="55454" builtinId="8" hidden="1"/>
    <cellStyle name="Hipervínculo" xfId="55456" builtinId="8" hidden="1"/>
    <cellStyle name="Hipervínculo" xfId="55458" builtinId="8" hidden="1"/>
    <cellStyle name="Hipervínculo" xfId="55460" builtinId="8" hidden="1"/>
    <cellStyle name="Hipervínculo" xfId="55462" builtinId="8" hidden="1"/>
    <cellStyle name="Hipervínculo" xfId="55464" builtinId="8" hidden="1"/>
    <cellStyle name="Hipervínculo" xfId="55466" builtinId="8" hidden="1"/>
    <cellStyle name="Hipervínculo" xfId="55468" builtinId="8" hidden="1"/>
    <cellStyle name="Hipervínculo" xfId="55470" builtinId="8" hidden="1"/>
    <cellStyle name="Hipervínculo" xfId="55472" builtinId="8" hidden="1"/>
    <cellStyle name="Hipervínculo" xfId="55474" builtinId="8" hidden="1"/>
    <cellStyle name="Hipervínculo" xfId="55476" builtinId="8" hidden="1"/>
    <cellStyle name="Hipervínculo" xfId="55478" builtinId="8" hidden="1"/>
    <cellStyle name="Hipervínculo" xfId="55480" builtinId="8" hidden="1"/>
    <cellStyle name="Hipervínculo" xfId="55482" builtinId="8" hidden="1"/>
    <cellStyle name="Hipervínculo" xfId="55484" builtinId="8" hidden="1"/>
    <cellStyle name="Hipervínculo" xfId="55486" builtinId="8" hidden="1"/>
    <cellStyle name="Hipervínculo" xfId="55488" builtinId="8" hidden="1"/>
    <cellStyle name="Hipervínculo" xfId="55490" builtinId="8" hidden="1"/>
    <cellStyle name="Hipervínculo" xfId="55492" builtinId="8" hidden="1"/>
    <cellStyle name="Hipervínculo" xfId="55494" builtinId="8" hidden="1"/>
    <cellStyle name="Hipervínculo" xfId="55496" builtinId="8" hidden="1"/>
    <cellStyle name="Hipervínculo" xfId="55498" builtinId="8" hidden="1"/>
    <cellStyle name="Hipervínculo" xfId="55500" builtinId="8" hidden="1"/>
    <cellStyle name="Hipervínculo" xfId="55502" builtinId="8" hidden="1"/>
    <cellStyle name="Hipervínculo" xfId="55504" builtinId="8" hidden="1"/>
    <cellStyle name="Hipervínculo" xfId="55506" builtinId="8" hidden="1"/>
    <cellStyle name="Hipervínculo" xfId="55508" builtinId="8" hidden="1"/>
    <cellStyle name="Hipervínculo" xfId="55510" builtinId="8" hidden="1"/>
    <cellStyle name="Hipervínculo" xfId="55512" builtinId="8" hidden="1"/>
    <cellStyle name="Hipervínculo" xfId="55514" builtinId="8" hidden="1"/>
    <cellStyle name="Hipervínculo" xfId="55516" builtinId="8" hidden="1"/>
    <cellStyle name="Hipervínculo" xfId="55518" builtinId="8" hidden="1"/>
    <cellStyle name="Hipervínculo" xfId="55520" builtinId="8" hidden="1"/>
    <cellStyle name="Hipervínculo" xfId="55522" builtinId="8" hidden="1"/>
    <cellStyle name="Hipervínculo" xfId="55524" builtinId="8" hidden="1"/>
    <cellStyle name="Hipervínculo" xfId="55526" builtinId="8" hidden="1"/>
    <cellStyle name="Hipervínculo" xfId="55528" builtinId="8" hidden="1"/>
    <cellStyle name="Hipervínculo" xfId="55530" builtinId="8" hidden="1"/>
    <cellStyle name="Hipervínculo" xfId="55532" builtinId="8" hidden="1"/>
    <cellStyle name="Hipervínculo" xfId="55534" builtinId="8" hidden="1"/>
    <cellStyle name="Hipervínculo" xfId="55536" builtinId="8" hidden="1"/>
    <cellStyle name="Hipervínculo" xfId="55538" builtinId="8" hidden="1"/>
    <cellStyle name="Hipervínculo" xfId="55540" builtinId="8" hidden="1"/>
    <cellStyle name="Hipervínculo" xfId="55542" builtinId="8" hidden="1"/>
    <cellStyle name="Hipervínculo" xfId="55544" builtinId="8" hidden="1"/>
    <cellStyle name="Hipervínculo" xfId="55546" builtinId="8" hidden="1"/>
    <cellStyle name="Hipervínculo" xfId="55548" builtinId="8" hidden="1"/>
    <cellStyle name="Hipervínculo" xfId="55550" builtinId="8" hidden="1"/>
    <cellStyle name="Hipervínculo" xfId="55552" builtinId="8" hidden="1"/>
    <cellStyle name="Hipervínculo" xfId="55554" builtinId="8" hidden="1"/>
    <cellStyle name="Hipervínculo" xfId="55556" builtinId="8" hidden="1"/>
    <cellStyle name="Hipervínculo" xfId="55558" builtinId="8" hidden="1"/>
    <cellStyle name="Hipervínculo" xfId="55560" builtinId="8" hidden="1"/>
    <cellStyle name="Hipervínculo" xfId="55562" builtinId="8" hidden="1"/>
    <cellStyle name="Hipervínculo" xfId="55564" builtinId="8" hidden="1"/>
    <cellStyle name="Hipervínculo" xfId="55566" builtinId="8" hidden="1"/>
    <cellStyle name="Hipervínculo" xfId="55568" builtinId="8" hidden="1"/>
    <cellStyle name="Hipervínculo" xfId="55570" builtinId="8" hidden="1"/>
    <cellStyle name="Hipervínculo" xfId="55572" builtinId="8" hidden="1"/>
    <cellStyle name="Hipervínculo" xfId="55574" builtinId="8" hidden="1"/>
    <cellStyle name="Hipervínculo" xfId="55576" builtinId="8" hidden="1"/>
    <cellStyle name="Hipervínculo" xfId="55578" builtinId="8" hidden="1"/>
    <cellStyle name="Hipervínculo" xfId="55580" builtinId="8" hidden="1"/>
    <cellStyle name="Hipervínculo" xfId="55582" builtinId="8" hidden="1"/>
    <cellStyle name="Hipervínculo" xfId="55584" builtinId="8" hidden="1"/>
    <cellStyle name="Hipervínculo" xfId="55586" builtinId="8" hidden="1"/>
    <cellStyle name="Hipervínculo" xfId="55588" builtinId="8" hidden="1"/>
    <cellStyle name="Hipervínculo" xfId="55590" builtinId="8" hidden="1"/>
    <cellStyle name="Hipervínculo" xfId="55592" builtinId="8" hidden="1"/>
    <cellStyle name="Hipervínculo" xfId="55594" builtinId="8" hidden="1"/>
    <cellStyle name="Hipervínculo" xfId="55596" builtinId="8" hidden="1"/>
    <cellStyle name="Hipervínculo" xfId="55598" builtinId="8" hidden="1"/>
    <cellStyle name="Hipervínculo" xfId="55600" builtinId="8" hidden="1"/>
    <cellStyle name="Hipervínculo" xfId="55602" builtinId="8" hidden="1"/>
    <cellStyle name="Hipervínculo" xfId="55604" builtinId="8" hidden="1"/>
    <cellStyle name="Hipervínculo" xfId="55606" builtinId="8" hidden="1"/>
    <cellStyle name="Hipervínculo" xfId="55608" builtinId="8" hidden="1"/>
    <cellStyle name="Hipervínculo" xfId="55610" builtinId="8" hidden="1"/>
    <cellStyle name="Hipervínculo" xfId="55612" builtinId="8" hidden="1"/>
    <cellStyle name="Hipervínculo" xfId="55614" builtinId="8" hidden="1"/>
    <cellStyle name="Hipervínculo" xfId="55616" builtinId="8" hidden="1"/>
    <cellStyle name="Hipervínculo" xfId="55618" builtinId="8" hidden="1"/>
    <cellStyle name="Hipervínculo" xfId="55620" builtinId="8" hidden="1"/>
    <cellStyle name="Hipervínculo" xfId="55622" builtinId="8" hidden="1"/>
    <cellStyle name="Hipervínculo" xfId="55624" builtinId="8" hidden="1"/>
    <cellStyle name="Hipervínculo" xfId="55626" builtinId="8" hidden="1"/>
    <cellStyle name="Hipervínculo" xfId="55628" builtinId="8" hidden="1"/>
    <cellStyle name="Hipervínculo" xfId="55630" builtinId="8" hidden="1"/>
    <cellStyle name="Hipervínculo" xfId="55632" builtinId="8" hidden="1"/>
    <cellStyle name="Hipervínculo" xfId="55634" builtinId="8" hidden="1"/>
    <cellStyle name="Hipervínculo" xfId="55636" builtinId="8" hidden="1"/>
    <cellStyle name="Hipervínculo" xfId="55638" builtinId="8" hidden="1"/>
    <cellStyle name="Hipervínculo" xfId="55640" builtinId="8" hidden="1"/>
    <cellStyle name="Hipervínculo" xfId="55642" builtinId="8" hidden="1"/>
    <cellStyle name="Hipervínculo" xfId="55644" builtinId="8" hidden="1"/>
    <cellStyle name="Hipervínculo" xfId="55646" builtinId="8" hidden="1"/>
    <cellStyle name="Hipervínculo" xfId="55648" builtinId="8" hidden="1"/>
    <cellStyle name="Hipervínculo" xfId="55650" builtinId="8" hidden="1"/>
    <cellStyle name="Hipervínculo" xfId="55652" builtinId="8" hidden="1"/>
    <cellStyle name="Hipervínculo" xfId="55654" builtinId="8" hidden="1"/>
    <cellStyle name="Hipervínculo" xfId="55656" builtinId="8" hidden="1"/>
    <cellStyle name="Hipervínculo" xfId="55658" builtinId="8" hidden="1"/>
    <cellStyle name="Hipervínculo" xfId="55660" builtinId="8" hidden="1"/>
    <cellStyle name="Hipervínculo" xfId="55662" builtinId="8" hidden="1"/>
    <cellStyle name="Hipervínculo" xfId="55664" builtinId="8" hidden="1"/>
    <cellStyle name="Hipervínculo" xfId="55666" builtinId="8" hidden="1"/>
    <cellStyle name="Hipervínculo" xfId="55668" builtinId="8" hidden="1"/>
    <cellStyle name="Hipervínculo" xfId="55670" builtinId="8" hidden="1"/>
    <cellStyle name="Hipervínculo" xfId="55672" builtinId="8" hidden="1"/>
    <cellStyle name="Hipervínculo" xfId="55674" builtinId="8" hidden="1"/>
    <cellStyle name="Hipervínculo" xfId="55676" builtinId="8" hidden="1"/>
    <cellStyle name="Hipervínculo" xfId="55678" builtinId="8" hidden="1"/>
    <cellStyle name="Hipervínculo" xfId="55680" builtinId="8" hidden="1"/>
    <cellStyle name="Hipervínculo" xfId="55682" builtinId="8" hidden="1"/>
    <cellStyle name="Hipervínculo" xfId="55684" builtinId="8" hidden="1"/>
    <cellStyle name="Hipervínculo" xfId="55686" builtinId="8" hidden="1"/>
    <cellStyle name="Hipervínculo" xfId="55688" builtinId="8" hidden="1"/>
    <cellStyle name="Hipervínculo" xfId="55690" builtinId="8" hidden="1"/>
    <cellStyle name="Hipervínculo" xfId="55692" builtinId="8" hidden="1"/>
    <cellStyle name="Hipervínculo" xfId="55694" builtinId="8" hidden="1"/>
    <cellStyle name="Hipervínculo" xfId="55696" builtinId="8" hidden="1"/>
    <cellStyle name="Hipervínculo" xfId="55698" builtinId="8" hidden="1"/>
    <cellStyle name="Hipervínculo" xfId="55700" builtinId="8" hidden="1"/>
    <cellStyle name="Hipervínculo" xfId="55702" builtinId="8" hidden="1"/>
    <cellStyle name="Hipervínculo" xfId="55704" builtinId="8" hidden="1"/>
    <cellStyle name="Hipervínculo" xfId="55706" builtinId="8" hidden="1"/>
    <cellStyle name="Hipervínculo" xfId="55708" builtinId="8" hidden="1"/>
    <cellStyle name="Hipervínculo" xfId="55710" builtinId="8" hidden="1"/>
    <cellStyle name="Hipervínculo" xfId="55712" builtinId="8" hidden="1"/>
    <cellStyle name="Hipervínculo" xfId="55714" builtinId="8" hidden="1"/>
    <cellStyle name="Hipervínculo" xfId="55716" builtinId="8" hidden="1"/>
    <cellStyle name="Hipervínculo" xfId="55718" builtinId="8" hidden="1"/>
    <cellStyle name="Hipervínculo" xfId="55720" builtinId="8" hidden="1"/>
    <cellStyle name="Hipervínculo" xfId="55722" builtinId="8" hidden="1"/>
    <cellStyle name="Hipervínculo" xfId="55724" builtinId="8" hidden="1"/>
    <cellStyle name="Hipervínculo" xfId="55726" builtinId="8" hidden="1"/>
    <cellStyle name="Hipervínculo" xfId="55728" builtinId="8" hidden="1"/>
    <cellStyle name="Hipervínculo" xfId="55730" builtinId="8" hidden="1"/>
    <cellStyle name="Hipervínculo" xfId="55732" builtinId="8" hidden="1"/>
    <cellStyle name="Hipervínculo" xfId="55734" builtinId="8" hidden="1"/>
    <cellStyle name="Hipervínculo" xfId="55736" builtinId="8" hidden="1"/>
    <cellStyle name="Hipervínculo" xfId="55738" builtinId="8" hidden="1"/>
    <cellStyle name="Hipervínculo" xfId="55740" builtinId="8" hidden="1"/>
    <cellStyle name="Hipervínculo" xfId="55742" builtinId="8" hidden="1"/>
    <cellStyle name="Hipervínculo" xfId="55744" builtinId="8" hidden="1"/>
    <cellStyle name="Hipervínculo" xfId="55746" builtinId="8" hidden="1"/>
    <cellStyle name="Hipervínculo" xfId="55748" builtinId="8" hidden="1"/>
    <cellStyle name="Hipervínculo" xfId="55750" builtinId="8" hidden="1"/>
    <cellStyle name="Hipervínculo" xfId="55752" builtinId="8" hidden="1"/>
    <cellStyle name="Hipervínculo" xfId="55754" builtinId="8" hidden="1"/>
    <cellStyle name="Hipervínculo" xfId="55756" builtinId="8" hidden="1"/>
    <cellStyle name="Hipervínculo" xfId="55758" builtinId="8" hidden="1"/>
    <cellStyle name="Hipervínculo" xfId="55760" builtinId="8" hidden="1"/>
    <cellStyle name="Hipervínculo" xfId="55762" builtinId="8" hidden="1"/>
    <cellStyle name="Hipervínculo" xfId="55764" builtinId="8" hidden="1"/>
    <cellStyle name="Hipervínculo" xfId="55766" builtinId="8" hidden="1"/>
    <cellStyle name="Hipervínculo" xfId="55768" builtinId="8" hidden="1"/>
    <cellStyle name="Hipervínculo" xfId="55770" builtinId="8" hidden="1"/>
    <cellStyle name="Hipervínculo" xfId="55772" builtinId="8" hidden="1"/>
    <cellStyle name="Hipervínculo" xfId="55774" builtinId="8" hidden="1"/>
    <cellStyle name="Hipervínculo" xfId="55776" builtinId="8" hidden="1"/>
    <cellStyle name="Hipervínculo" xfId="55778" builtinId="8" hidden="1"/>
    <cellStyle name="Hipervínculo" xfId="55780" builtinId="8" hidden="1"/>
    <cellStyle name="Hipervínculo" xfId="55782" builtinId="8" hidden="1"/>
    <cellStyle name="Hipervínculo" xfId="55784" builtinId="8" hidden="1"/>
    <cellStyle name="Hipervínculo" xfId="55786" builtinId="8" hidden="1"/>
    <cellStyle name="Hipervínculo" xfId="55788" builtinId="8" hidden="1"/>
    <cellStyle name="Hipervínculo" xfId="55790" builtinId="8" hidden="1"/>
    <cellStyle name="Hipervínculo" xfId="55792" builtinId="8" hidden="1"/>
    <cellStyle name="Hipervínculo" xfId="55794" builtinId="8" hidden="1"/>
    <cellStyle name="Hipervínculo" xfId="55796" builtinId="8" hidden="1"/>
    <cellStyle name="Hipervínculo" xfId="55798" builtinId="8" hidden="1"/>
    <cellStyle name="Hipervínculo" xfId="55800" builtinId="8" hidden="1"/>
    <cellStyle name="Hipervínculo" xfId="55802" builtinId="8" hidden="1"/>
    <cellStyle name="Hipervínculo" xfId="55804" builtinId="8" hidden="1"/>
    <cellStyle name="Hipervínculo" xfId="55806" builtinId="8" hidden="1"/>
    <cellStyle name="Hipervínculo" xfId="55808" builtinId="8" hidden="1"/>
    <cellStyle name="Hipervínculo" xfId="55810" builtinId="8" hidden="1"/>
    <cellStyle name="Hipervínculo" xfId="55812" builtinId="8" hidden="1"/>
    <cellStyle name="Hipervínculo" xfId="55814" builtinId="8" hidden="1"/>
    <cellStyle name="Hipervínculo" xfId="55816" builtinId="8" hidden="1"/>
    <cellStyle name="Hipervínculo" xfId="55818" builtinId="8" hidden="1"/>
    <cellStyle name="Hipervínculo" xfId="55820" builtinId="8" hidden="1"/>
    <cellStyle name="Hipervínculo" xfId="55822" builtinId="8" hidden="1"/>
    <cellStyle name="Hipervínculo" xfId="55824" builtinId="8" hidden="1"/>
    <cellStyle name="Hipervínculo" xfId="55826" builtinId="8" hidden="1"/>
    <cellStyle name="Hipervínculo" xfId="55828" builtinId="8" hidden="1"/>
    <cellStyle name="Hipervínculo" xfId="55830" builtinId="8" hidden="1"/>
    <cellStyle name="Hipervínculo" xfId="55832" builtinId="8" hidden="1"/>
    <cellStyle name="Hipervínculo" xfId="55834" builtinId="8" hidden="1"/>
    <cellStyle name="Hipervínculo" xfId="55836" builtinId="8" hidden="1"/>
    <cellStyle name="Hipervínculo" xfId="55838" builtinId="8" hidden="1"/>
    <cellStyle name="Hipervínculo" xfId="55840" builtinId="8" hidden="1"/>
    <cellStyle name="Hipervínculo" xfId="55842" builtinId="8" hidden="1"/>
    <cellStyle name="Hipervínculo" xfId="55844" builtinId="8" hidden="1"/>
    <cellStyle name="Hipervínculo" xfId="55846" builtinId="8" hidden="1"/>
    <cellStyle name="Hipervínculo" xfId="55848" builtinId="8" hidden="1"/>
    <cellStyle name="Hipervínculo" xfId="55850" builtinId="8" hidden="1"/>
    <cellStyle name="Hipervínculo" xfId="55852" builtinId="8" hidden="1"/>
    <cellStyle name="Hipervínculo" xfId="55854" builtinId="8" hidden="1"/>
    <cellStyle name="Hipervínculo" xfId="55856" builtinId="8" hidden="1"/>
    <cellStyle name="Hipervínculo" xfId="55858" builtinId="8" hidden="1"/>
    <cellStyle name="Hipervínculo" xfId="55860" builtinId="8" hidden="1"/>
    <cellStyle name="Hipervínculo" xfId="55862" builtinId="8" hidden="1"/>
    <cellStyle name="Hipervínculo" xfId="55864" builtinId="8" hidden="1"/>
    <cellStyle name="Hipervínculo" xfId="55866" builtinId="8" hidden="1"/>
    <cellStyle name="Hipervínculo" xfId="55868" builtinId="8" hidden="1"/>
    <cellStyle name="Hipervínculo" xfId="55870" builtinId="8" hidden="1"/>
    <cellStyle name="Hipervínculo" xfId="55872" builtinId="8" hidden="1"/>
    <cellStyle name="Hipervínculo" xfId="55874" builtinId="8" hidden="1"/>
    <cellStyle name="Hipervínculo" xfId="55876" builtinId="8" hidden="1"/>
    <cellStyle name="Hipervínculo" xfId="55878" builtinId="8" hidden="1"/>
    <cellStyle name="Hipervínculo" xfId="55880" builtinId="8" hidden="1"/>
    <cellStyle name="Hipervínculo" xfId="55882" builtinId="8" hidden="1"/>
    <cellStyle name="Hipervínculo" xfId="55884" builtinId="8" hidden="1"/>
    <cellStyle name="Hipervínculo" xfId="55886" builtinId="8" hidden="1"/>
    <cellStyle name="Hipervínculo" xfId="55888" builtinId="8" hidden="1"/>
    <cellStyle name="Hipervínculo" xfId="55890" builtinId="8" hidden="1"/>
    <cellStyle name="Hipervínculo" xfId="55892" builtinId="8" hidden="1"/>
    <cellStyle name="Hipervínculo" xfId="55894" builtinId="8" hidden="1"/>
    <cellStyle name="Hipervínculo" xfId="55896" builtinId="8" hidden="1"/>
    <cellStyle name="Hipervínculo" xfId="55898" builtinId="8" hidden="1"/>
    <cellStyle name="Hipervínculo" xfId="55900" builtinId="8" hidden="1"/>
    <cellStyle name="Hipervínculo" xfId="55902" builtinId="8" hidden="1"/>
    <cellStyle name="Hipervínculo" xfId="55904" builtinId="8" hidden="1"/>
    <cellStyle name="Hipervínculo" xfId="55906" builtinId="8" hidden="1"/>
    <cellStyle name="Hipervínculo" xfId="55908" builtinId="8" hidden="1"/>
    <cellStyle name="Hipervínculo" xfId="55910" builtinId="8" hidden="1"/>
    <cellStyle name="Hipervínculo" xfId="55912" builtinId="8" hidden="1"/>
    <cellStyle name="Hipervínculo" xfId="55914" builtinId="8" hidden="1"/>
    <cellStyle name="Hipervínculo" xfId="55916" builtinId="8" hidden="1"/>
    <cellStyle name="Hipervínculo" xfId="55918" builtinId="8" hidden="1"/>
    <cellStyle name="Hipervínculo" xfId="55920" builtinId="8" hidden="1"/>
    <cellStyle name="Hipervínculo" xfId="55922" builtinId="8" hidden="1"/>
    <cellStyle name="Hipervínculo" xfId="55924" builtinId="8" hidden="1"/>
    <cellStyle name="Hipervínculo" xfId="55926" builtinId="8" hidden="1"/>
    <cellStyle name="Hipervínculo" xfId="55928" builtinId="8" hidden="1"/>
    <cellStyle name="Hipervínculo" xfId="55930" builtinId="8" hidden="1"/>
    <cellStyle name="Hipervínculo" xfId="55932" builtinId="8" hidden="1"/>
    <cellStyle name="Hipervínculo" xfId="55934" builtinId="8" hidden="1"/>
    <cellStyle name="Hipervínculo" xfId="55936" builtinId="8" hidden="1"/>
    <cellStyle name="Hipervínculo" xfId="55938" builtinId="8" hidden="1"/>
    <cellStyle name="Hipervínculo" xfId="55940" builtinId="8" hidden="1"/>
    <cellStyle name="Hipervínculo" xfId="55942" builtinId="8" hidden="1"/>
    <cellStyle name="Hipervínculo" xfId="55944" builtinId="8" hidden="1"/>
    <cellStyle name="Hipervínculo" xfId="55946" builtinId="8" hidden="1"/>
    <cellStyle name="Hipervínculo" xfId="55948" builtinId="8" hidden="1"/>
    <cellStyle name="Hipervínculo" xfId="55950" builtinId="8" hidden="1"/>
    <cellStyle name="Hipervínculo" xfId="55952" builtinId="8" hidden="1"/>
    <cellStyle name="Hipervínculo" xfId="55954" builtinId="8" hidden="1"/>
    <cellStyle name="Hipervínculo" xfId="55956" builtinId="8" hidden="1"/>
    <cellStyle name="Hipervínculo" xfId="55958" builtinId="8" hidden="1"/>
    <cellStyle name="Hipervínculo" xfId="55960" builtinId="8" hidden="1"/>
    <cellStyle name="Hipervínculo" xfId="55962" builtinId="8" hidden="1"/>
    <cellStyle name="Hipervínculo" xfId="55964" builtinId="8" hidden="1"/>
    <cellStyle name="Hipervínculo" xfId="55966" builtinId="8" hidden="1"/>
    <cellStyle name="Hipervínculo" xfId="55968" builtinId="8" hidden="1"/>
    <cellStyle name="Hipervínculo" xfId="55970" builtinId="8" hidden="1"/>
    <cellStyle name="Hipervínculo" xfId="55972" builtinId="8" hidden="1"/>
    <cellStyle name="Hipervínculo" xfId="55974" builtinId="8" hidden="1"/>
    <cellStyle name="Hipervínculo" xfId="55976" builtinId="8" hidden="1"/>
    <cellStyle name="Hipervínculo" xfId="55978" builtinId="8" hidden="1"/>
    <cellStyle name="Hipervínculo" xfId="55980" builtinId="8" hidden="1"/>
    <cellStyle name="Hipervínculo" xfId="55982" builtinId="8" hidden="1"/>
    <cellStyle name="Hipervínculo" xfId="55984" builtinId="8" hidden="1"/>
    <cellStyle name="Hipervínculo" xfId="55986" builtinId="8" hidden="1"/>
    <cellStyle name="Hipervínculo" xfId="55988" builtinId="8" hidden="1"/>
    <cellStyle name="Hipervínculo" xfId="55990" builtinId="8" hidden="1"/>
    <cellStyle name="Hipervínculo" xfId="55992" builtinId="8" hidden="1"/>
    <cellStyle name="Hipervínculo" xfId="55994" builtinId="8" hidden="1"/>
    <cellStyle name="Hipervínculo" xfId="55996" builtinId="8" hidden="1"/>
    <cellStyle name="Hipervínculo" xfId="55998" builtinId="8" hidden="1"/>
    <cellStyle name="Hipervínculo" xfId="56000" builtinId="8" hidden="1"/>
    <cellStyle name="Hipervínculo" xfId="56002" builtinId="8" hidden="1"/>
    <cellStyle name="Hipervínculo" xfId="56004" builtinId="8" hidden="1"/>
    <cellStyle name="Hipervínculo" xfId="56006" builtinId="8" hidden="1"/>
    <cellStyle name="Hipervínculo" xfId="56008" builtinId="8" hidden="1"/>
    <cellStyle name="Hipervínculo" xfId="56010" builtinId="8" hidden="1"/>
    <cellStyle name="Hipervínculo" xfId="56012" builtinId="8" hidden="1"/>
    <cellStyle name="Hipervínculo" xfId="56014" builtinId="8" hidden="1"/>
    <cellStyle name="Hipervínculo" xfId="56016" builtinId="8" hidden="1"/>
    <cellStyle name="Hipervínculo" xfId="56018" builtinId="8" hidden="1"/>
    <cellStyle name="Hipervínculo" xfId="56020" builtinId="8" hidden="1"/>
    <cellStyle name="Hipervínculo" xfId="56022" builtinId="8" hidden="1"/>
    <cellStyle name="Hipervínculo" xfId="56024" builtinId="8" hidden="1"/>
    <cellStyle name="Hipervínculo" xfId="56026" builtinId="8" hidden="1"/>
    <cellStyle name="Hipervínculo" xfId="56028" builtinId="8" hidden="1"/>
    <cellStyle name="Hipervínculo" xfId="56030" builtinId="8" hidden="1"/>
    <cellStyle name="Hipervínculo" xfId="56032" builtinId="8" hidden="1"/>
    <cellStyle name="Hipervínculo" xfId="56034" builtinId="8" hidden="1"/>
    <cellStyle name="Hipervínculo" xfId="56036" builtinId="8" hidden="1"/>
    <cellStyle name="Hipervínculo" xfId="56038" builtinId="8" hidden="1"/>
    <cellStyle name="Hipervínculo" xfId="56040" builtinId="8" hidden="1"/>
    <cellStyle name="Hipervínculo" xfId="56042" builtinId="8" hidden="1"/>
    <cellStyle name="Hipervínculo" xfId="56044" builtinId="8" hidden="1"/>
    <cellStyle name="Hipervínculo" xfId="56046" builtinId="8" hidden="1"/>
    <cellStyle name="Hipervínculo" xfId="56048" builtinId="8" hidden="1"/>
    <cellStyle name="Hipervínculo" xfId="56050" builtinId="8" hidden="1"/>
    <cellStyle name="Hipervínculo" xfId="56052" builtinId="8" hidden="1"/>
    <cellStyle name="Hipervínculo" xfId="56054" builtinId="8" hidden="1"/>
    <cellStyle name="Hipervínculo" xfId="56056" builtinId="8" hidden="1"/>
    <cellStyle name="Hipervínculo" xfId="56058" builtinId="8" hidden="1"/>
    <cellStyle name="Hipervínculo" xfId="56060" builtinId="8" hidden="1"/>
    <cellStyle name="Hipervínculo" xfId="56062" builtinId="8" hidden="1"/>
    <cellStyle name="Hipervínculo" xfId="56064" builtinId="8" hidden="1"/>
    <cellStyle name="Hipervínculo" xfId="56066" builtinId="8" hidden="1"/>
    <cellStyle name="Hipervínculo" xfId="56068" builtinId="8" hidden="1"/>
    <cellStyle name="Hipervínculo" xfId="56070" builtinId="8" hidden="1"/>
    <cellStyle name="Hipervínculo" xfId="56072" builtinId="8" hidden="1"/>
    <cellStyle name="Hipervínculo" xfId="56074" builtinId="8" hidden="1"/>
    <cellStyle name="Hipervínculo" xfId="56076" builtinId="8" hidden="1"/>
    <cellStyle name="Hipervínculo" xfId="56078" builtinId="8" hidden="1"/>
    <cellStyle name="Hipervínculo" xfId="56080" builtinId="8" hidden="1"/>
    <cellStyle name="Hipervínculo" xfId="56082" builtinId="8" hidden="1"/>
    <cellStyle name="Hipervínculo" xfId="56084" builtinId="8" hidden="1"/>
    <cellStyle name="Hipervínculo" xfId="56086" builtinId="8" hidden="1"/>
    <cellStyle name="Hipervínculo" xfId="56088" builtinId="8" hidden="1"/>
    <cellStyle name="Hipervínculo" xfId="56090" builtinId="8" hidden="1"/>
    <cellStyle name="Hipervínculo" xfId="56092" builtinId="8" hidden="1"/>
    <cellStyle name="Hipervínculo" xfId="56094" builtinId="8" hidden="1"/>
    <cellStyle name="Hipervínculo" xfId="56096" builtinId="8" hidden="1"/>
    <cellStyle name="Hipervínculo" xfId="56098" builtinId="8" hidden="1"/>
    <cellStyle name="Hipervínculo" xfId="56100" builtinId="8" hidden="1"/>
    <cellStyle name="Hipervínculo" xfId="56102" builtinId="8" hidden="1"/>
    <cellStyle name="Hipervínculo" xfId="56104" builtinId="8" hidden="1"/>
    <cellStyle name="Hipervínculo" xfId="56106" builtinId="8" hidden="1"/>
    <cellStyle name="Hipervínculo" xfId="56108" builtinId="8" hidden="1"/>
    <cellStyle name="Hipervínculo" xfId="56110" builtinId="8" hidden="1"/>
    <cellStyle name="Hipervínculo" xfId="56112" builtinId="8" hidden="1"/>
    <cellStyle name="Hipervínculo" xfId="56114" builtinId="8" hidden="1"/>
    <cellStyle name="Hipervínculo" xfId="56116" builtinId="8" hidden="1"/>
    <cellStyle name="Hipervínculo" xfId="56118" builtinId="8" hidden="1"/>
    <cellStyle name="Hipervínculo" xfId="56120" builtinId="8" hidden="1"/>
    <cellStyle name="Hipervínculo" xfId="56122" builtinId="8" hidden="1"/>
    <cellStyle name="Hipervínculo" xfId="56124" builtinId="8" hidden="1"/>
    <cellStyle name="Hipervínculo" xfId="56126" builtinId="8" hidden="1"/>
    <cellStyle name="Hipervínculo" xfId="56128" builtinId="8" hidden="1"/>
    <cellStyle name="Hipervínculo" xfId="56130" builtinId="8" hidden="1"/>
    <cellStyle name="Hipervínculo" xfId="56132" builtinId="8" hidden="1"/>
    <cellStyle name="Hipervínculo" xfId="56134" builtinId="8" hidden="1"/>
    <cellStyle name="Hipervínculo" xfId="56136" builtinId="8" hidden="1"/>
    <cellStyle name="Hipervínculo" xfId="56138" builtinId="8" hidden="1"/>
    <cellStyle name="Hipervínculo" xfId="56140" builtinId="8" hidden="1"/>
    <cellStyle name="Hipervínculo" xfId="56142" builtinId="8" hidden="1"/>
    <cellStyle name="Hipervínculo" xfId="56144" builtinId="8" hidden="1"/>
    <cellStyle name="Hipervínculo" xfId="56146" builtinId="8" hidden="1"/>
    <cellStyle name="Hipervínculo" xfId="56148" builtinId="8" hidden="1"/>
    <cellStyle name="Hipervínculo" xfId="56150" builtinId="8" hidden="1"/>
    <cellStyle name="Hipervínculo" xfId="56152" builtinId="8" hidden="1"/>
    <cellStyle name="Hipervínculo" xfId="56154" builtinId="8" hidden="1"/>
    <cellStyle name="Hipervínculo" xfId="56156" builtinId="8" hidden="1"/>
    <cellStyle name="Hipervínculo" xfId="56158" builtinId="8" hidden="1"/>
    <cellStyle name="Hipervínculo" xfId="56160" builtinId="8" hidden="1"/>
    <cellStyle name="Hipervínculo" xfId="56162" builtinId="8" hidden="1"/>
    <cellStyle name="Hipervínculo" xfId="56164" builtinId="8" hidden="1"/>
    <cellStyle name="Hipervínculo" xfId="56166" builtinId="8" hidden="1"/>
    <cellStyle name="Hipervínculo" xfId="56168" builtinId="8" hidden="1"/>
    <cellStyle name="Hipervínculo" xfId="56170" builtinId="8" hidden="1"/>
    <cellStyle name="Hipervínculo" xfId="56172" builtinId="8" hidden="1"/>
    <cellStyle name="Hipervínculo" xfId="56174" builtinId="8" hidden="1"/>
    <cellStyle name="Hipervínculo" xfId="56176" builtinId="8" hidden="1"/>
    <cellStyle name="Hipervínculo" xfId="56178" builtinId="8" hidden="1"/>
    <cellStyle name="Hipervínculo" xfId="56180" builtinId="8" hidden="1"/>
    <cellStyle name="Hipervínculo" xfId="56182" builtinId="8" hidden="1"/>
    <cellStyle name="Hipervínculo" xfId="56184" builtinId="8" hidden="1"/>
    <cellStyle name="Hipervínculo" xfId="56186" builtinId="8" hidden="1"/>
    <cellStyle name="Hipervínculo" xfId="56188" builtinId="8" hidden="1"/>
    <cellStyle name="Hipervínculo" xfId="56190" builtinId="8" hidden="1"/>
    <cellStyle name="Hipervínculo" xfId="56192" builtinId="8" hidden="1"/>
    <cellStyle name="Hipervínculo" xfId="56194" builtinId="8" hidden="1"/>
    <cellStyle name="Hipervínculo" xfId="56196" builtinId="8" hidden="1"/>
    <cellStyle name="Hipervínculo" xfId="56198" builtinId="8" hidden="1"/>
    <cellStyle name="Hipervínculo" xfId="56200" builtinId="8" hidden="1"/>
    <cellStyle name="Hipervínculo" xfId="56202" builtinId="8" hidden="1"/>
    <cellStyle name="Hipervínculo" xfId="56204" builtinId="8" hidden="1"/>
    <cellStyle name="Hipervínculo" xfId="56206" builtinId="8" hidden="1"/>
    <cellStyle name="Hipervínculo" xfId="56208" builtinId="8" hidden="1"/>
    <cellStyle name="Hipervínculo" xfId="56210" builtinId="8" hidden="1"/>
    <cellStyle name="Hipervínculo" xfId="56212" builtinId="8" hidden="1"/>
    <cellStyle name="Hipervínculo" xfId="56214" builtinId="8" hidden="1"/>
    <cellStyle name="Hipervínculo" xfId="56216" builtinId="8" hidden="1"/>
    <cellStyle name="Hipervínculo" xfId="56218" builtinId="8" hidden="1"/>
    <cellStyle name="Hipervínculo" xfId="56220" builtinId="8" hidden="1"/>
    <cellStyle name="Hipervínculo" xfId="56222" builtinId="8" hidden="1"/>
    <cellStyle name="Hipervínculo" xfId="56224" builtinId="8" hidden="1"/>
    <cellStyle name="Hipervínculo" xfId="56226" builtinId="8" hidden="1"/>
    <cellStyle name="Hipervínculo" xfId="56228" builtinId="8" hidden="1"/>
    <cellStyle name="Hipervínculo" xfId="56230" builtinId="8" hidden="1"/>
    <cellStyle name="Hipervínculo" xfId="56232" builtinId="8" hidden="1"/>
    <cellStyle name="Hipervínculo" xfId="56234" builtinId="8" hidden="1"/>
    <cellStyle name="Hipervínculo" xfId="56236" builtinId="8" hidden="1"/>
    <cellStyle name="Hipervínculo" xfId="56238" builtinId="8" hidden="1"/>
    <cellStyle name="Hipervínculo" xfId="56240" builtinId="8" hidden="1"/>
    <cellStyle name="Hipervínculo" xfId="56242" builtinId="8" hidden="1"/>
    <cellStyle name="Hipervínculo" xfId="56244" builtinId="8" hidden="1"/>
    <cellStyle name="Hipervínculo" xfId="56246" builtinId="8" hidden="1"/>
    <cellStyle name="Hipervínculo" xfId="56248" builtinId="8" hidden="1"/>
    <cellStyle name="Hipervínculo" xfId="56250" builtinId="8" hidden="1"/>
    <cellStyle name="Hipervínculo" xfId="56252" builtinId="8" hidden="1"/>
    <cellStyle name="Hipervínculo" xfId="56254" builtinId="8" hidden="1"/>
    <cellStyle name="Hipervínculo" xfId="56256" builtinId="8" hidden="1"/>
    <cellStyle name="Hipervínculo" xfId="56258" builtinId="8" hidden="1"/>
    <cellStyle name="Hipervínculo" xfId="56260" builtinId="8" hidden="1"/>
    <cellStyle name="Hipervínculo" xfId="56262" builtinId="8" hidden="1"/>
    <cellStyle name="Hipervínculo" xfId="56264" builtinId="8" hidden="1"/>
    <cellStyle name="Hipervínculo" xfId="56266" builtinId="8" hidden="1"/>
    <cellStyle name="Hipervínculo" xfId="56268" builtinId="8" hidden="1"/>
    <cellStyle name="Hipervínculo" xfId="56270" builtinId="8" hidden="1"/>
    <cellStyle name="Hipervínculo" xfId="56272" builtinId="8" hidden="1"/>
    <cellStyle name="Hipervínculo" xfId="56274" builtinId="8" hidden="1"/>
    <cellStyle name="Hipervínculo" xfId="56276" builtinId="8" hidden="1"/>
    <cellStyle name="Hipervínculo" xfId="56278" builtinId="8" hidden="1"/>
    <cellStyle name="Hipervínculo" xfId="56280" builtinId="8" hidden="1"/>
    <cellStyle name="Hipervínculo" xfId="56282" builtinId="8" hidden="1"/>
    <cellStyle name="Hipervínculo" xfId="56284" builtinId="8" hidden="1"/>
    <cellStyle name="Hipervínculo" xfId="56286" builtinId="8" hidden="1"/>
    <cellStyle name="Hipervínculo" xfId="56288" builtinId="8" hidden="1"/>
    <cellStyle name="Hipervínculo" xfId="56290" builtinId="8" hidden="1"/>
    <cellStyle name="Hipervínculo" xfId="56292" builtinId="8" hidden="1"/>
    <cellStyle name="Hipervínculo" xfId="56294" builtinId="8" hidden="1"/>
    <cellStyle name="Hipervínculo" xfId="56296" builtinId="8" hidden="1"/>
    <cellStyle name="Hipervínculo" xfId="56298" builtinId="8" hidden="1"/>
    <cellStyle name="Hipervínculo" xfId="56300" builtinId="8" hidden="1"/>
    <cellStyle name="Hipervínculo" xfId="56302" builtinId="8" hidden="1"/>
    <cellStyle name="Hipervínculo" xfId="56304" builtinId="8" hidden="1"/>
    <cellStyle name="Hipervínculo" xfId="56306" builtinId="8" hidden="1"/>
    <cellStyle name="Hipervínculo" xfId="56308" builtinId="8" hidden="1"/>
    <cellStyle name="Hipervínculo" xfId="56310" builtinId="8" hidden="1"/>
    <cellStyle name="Hipervínculo" xfId="56312" builtinId="8" hidden="1"/>
    <cellStyle name="Hipervínculo" xfId="56314" builtinId="8" hidden="1"/>
    <cellStyle name="Hipervínculo" xfId="56316" builtinId="8" hidden="1"/>
    <cellStyle name="Hipervínculo" xfId="56318" builtinId="8" hidden="1"/>
    <cellStyle name="Hipervínculo" xfId="56320" builtinId="8" hidden="1"/>
    <cellStyle name="Hipervínculo" xfId="56322" builtinId="8" hidden="1"/>
    <cellStyle name="Hipervínculo" xfId="56324" builtinId="8" hidden="1"/>
    <cellStyle name="Hipervínculo" xfId="56326" builtinId="8" hidden="1"/>
    <cellStyle name="Hipervínculo" xfId="56328" builtinId="8" hidden="1"/>
    <cellStyle name="Hipervínculo" xfId="56330" builtinId="8" hidden="1"/>
    <cellStyle name="Hipervínculo" xfId="56332" builtinId="8" hidden="1"/>
    <cellStyle name="Hipervínculo" xfId="56334" builtinId="8" hidden="1"/>
    <cellStyle name="Hipervínculo" xfId="56336" builtinId="8" hidden="1"/>
    <cellStyle name="Hipervínculo" xfId="56338" builtinId="8" hidden="1"/>
    <cellStyle name="Hipervínculo" xfId="56340" builtinId="8" hidden="1"/>
    <cellStyle name="Hipervínculo" xfId="56342" builtinId="8" hidden="1"/>
    <cellStyle name="Hipervínculo" xfId="56344" builtinId="8" hidden="1"/>
    <cellStyle name="Hipervínculo" xfId="56346" builtinId="8" hidden="1"/>
    <cellStyle name="Hipervínculo" xfId="56348" builtinId="8" hidden="1"/>
    <cellStyle name="Hipervínculo" xfId="56350" builtinId="8" hidden="1"/>
    <cellStyle name="Hipervínculo" xfId="56352" builtinId="8" hidden="1"/>
    <cellStyle name="Hipervínculo" xfId="56354" builtinId="8" hidden="1"/>
    <cellStyle name="Hipervínculo" xfId="56356" builtinId="8" hidden="1"/>
    <cellStyle name="Hipervínculo" xfId="56358" builtinId="8" hidden="1"/>
    <cellStyle name="Hipervínculo" xfId="56360" builtinId="8" hidden="1"/>
    <cellStyle name="Hipervínculo" xfId="56362" builtinId="8" hidden="1"/>
    <cellStyle name="Hipervínculo" xfId="56364" builtinId="8" hidden="1"/>
    <cellStyle name="Hipervínculo" xfId="56366" builtinId="8" hidden="1"/>
    <cellStyle name="Hipervínculo" xfId="56368" builtinId="8" hidden="1"/>
    <cellStyle name="Hipervínculo" xfId="56370" builtinId="8" hidden="1"/>
    <cellStyle name="Hipervínculo" xfId="56372" builtinId="8" hidden="1"/>
    <cellStyle name="Hipervínculo" xfId="56374" builtinId="8" hidden="1"/>
    <cellStyle name="Hipervínculo" xfId="56376" builtinId="8" hidden="1"/>
    <cellStyle name="Hipervínculo" xfId="56378" builtinId="8" hidden="1"/>
    <cellStyle name="Hipervínculo" xfId="56380" builtinId="8" hidden="1"/>
    <cellStyle name="Hipervínculo" xfId="56382" builtinId="8" hidden="1"/>
    <cellStyle name="Hipervínculo" xfId="56384" builtinId="8" hidden="1"/>
    <cellStyle name="Hipervínculo" xfId="56386" builtinId="8" hidden="1"/>
    <cellStyle name="Hipervínculo" xfId="56388" builtinId="8" hidden="1"/>
    <cellStyle name="Hipervínculo" xfId="56390" builtinId="8" hidden="1"/>
    <cellStyle name="Hipervínculo" xfId="56392" builtinId="8" hidden="1"/>
    <cellStyle name="Hipervínculo" xfId="56394" builtinId="8" hidden="1"/>
    <cellStyle name="Hipervínculo" xfId="56396" builtinId="8" hidden="1"/>
    <cellStyle name="Hipervínculo" xfId="56398" builtinId="8" hidden="1"/>
    <cellStyle name="Hipervínculo" xfId="56400" builtinId="8" hidden="1"/>
    <cellStyle name="Hipervínculo" xfId="56402" builtinId="8" hidden="1"/>
    <cellStyle name="Hipervínculo" xfId="56404" builtinId="8" hidden="1"/>
    <cellStyle name="Hipervínculo" xfId="56406" builtinId="8" hidden="1"/>
    <cellStyle name="Hipervínculo" xfId="56408" builtinId="8" hidden="1"/>
    <cellStyle name="Hipervínculo" xfId="56410" builtinId="8" hidden="1"/>
    <cellStyle name="Hipervínculo" xfId="56412" builtinId="8" hidden="1"/>
    <cellStyle name="Hipervínculo" xfId="56414" builtinId="8" hidden="1"/>
    <cellStyle name="Hipervínculo" xfId="56416" builtinId="8" hidden="1"/>
    <cellStyle name="Hipervínculo" xfId="56418" builtinId="8" hidden="1"/>
    <cellStyle name="Hipervínculo" xfId="56420" builtinId="8" hidden="1"/>
    <cellStyle name="Hipervínculo" xfId="56422" builtinId="8" hidden="1"/>
    <cellStyle name="Hipervínculo" xfId="56424" builtinId="8" hidden="1"/>
    <cellStyle name="Hipervínculo" xfId="56426" builtinId="8" hidden="1"/>
    <cellStyle name="Hipervínculo" xfId="56428" builtinId="8" hidden="1"/>
    <cellStyle name="Hipervínculo" xfId="56430" builtinId="8" hidden="1"/>
    <cellStyle name="Hipervínculo" xfId="56432" builtinId="8" hidden="1"/>
    <cellStyle name="Hipervínculo" xfId="56434" builtinId="8" hidden="1"/>
    <cellStyle name="Hipervínculo" xfId="56436" builtinId="8" hidden="1"/>
    <cellStyle name="Hipervínculo" xfId="56438" builtinId="8" hidden="1"/>
    <cellStyle name="Hipervínculo" xfId="56440" builtinId="8" hidden="1"/>
    <cellStyle name="Hipervínculo" xfId="56442" builtinId="8" hidden="1"/>
    <cellStyle name="Hipervínculo" xfId="56444" builtinId="8" hidden="1"/>
    <cellStyle name="Hipervínculo" xfId="56446" builtinId="8" hidden="1"/>
    <cellStyle name="Hipervínculo" xfId="56448" builtinId="8" hidden="1"/>
    <cellStyle name="Hipervínculo" xfId="56450" builtinId="8" hidden="1"/>
    <cellStyle name="Hipervínculo" xfId="56452" builtinId="8" hidden="1"/>
    <cellStyle name="Hipervínculo" xfId="56454" builtinId="8" hidden="1"/>
    <cellStyle name="Hipervínculo" xfId="56456" builtinId="8" hidden="1"/>
    <cellStyle name="Hipervínculo" xfId="56458" builtinId="8" hidden="1"/>
    <cellStyle name="Hipervínculo" xfId="56460" builtinId="8" hidden="1"/>
    <cellStyle name="Hipervínculo" xfId="56462" builtinId="8" hidden="1"/>
    <cellStyle name="Hipervínculo" xfId="56464" builtinId="8" hidden="1"/>
    <cellStyle name="Hipervínculo" xfId="56466" builtinId="8" hidden="1"/>
    <cellStyle name="Hipervínculo" xfId="56468" builtinId="8" hidden="1"/>
    <cellStyle name="Hipervínculo" xfId="56470" builtinId="8" hidden="1"/>
    <cellStyle name="Hipervínculo" xfId="56472" builtinId="8" hidden="1"/>
    <cellStyle name="Hipervínculo" xfId="56474" builtinId="8" hidden="1"/>
    <cellStyle name="Hipervínculo" xfId="56476" builtinId="8" hidden="1"/>
    <cellStyle name="Hipervínculo" xfId="56478" builtinId="8" hidden="1"/>
    <cellStyle name="Hipervínculo" xfId="56480" builtinId="8" hidden="1"/>
    <cellStyle name="Hipervínculo" xfId="56482" builtinId="8" hidden="1"/>
    <cellStyle name="Hipervínculo" xfId="56484" builtinId="8" hidden="1"/>
    <cellStyle name="Hipervínculo" xfId="56486" builtinId="8" hidden="1"/>
    <cellStyle name="Hipervínculo" xfId="56488" builtinId="8" hidden="1"/>
    <cellStyle name="Hipervínculo" xfId="56490" builtinId="8" hidden="1"/>
    <cellStyle name="Hipervínculo" xfId="56492" builtinId="8" hidden="1"/>
    <cellStyle name="Hipervínculo" xfId="56494" builtinId="8" hidden="1"/>
    <cellStyle name="Hipervínculo" xfId="56496" builtinId="8" hidden="1"/>
    <cellStyle name="Hipervínculo" xfId="56498" builtinId="8" hidden="1"/>
    <cellStyle name="Hipervínculo" xfId="56500" builtinId="8" hidden="1"/>
    <cellStyle name="Hipervínculo" xfId="56502" builtinId="8" hidden="1"/>
    <cellStyle name="Hipervínculo" xfId="56504" builtinId="8" hidden="1"/>
    <cellStyle name="Hipervínculo" xfId="56506" builtinId="8" hidden="1"/>
    <cellStyle name="Hipervínculo" xfId="56508" builtinId="8" hidden="1"/>
    <cellStyle name="Hipervínculo" xfId="56510" builtinId="8" hidden="1"/>
    <cellStyle name="Hipervínculo" xfId="56512" builtinId="8" hidden="1"/>
    <cellStyle name="Hipervínculo" xfId="56514" builtinId="8" hidden="1"/>
    <cellStyle name="Hipervínculo" xfId="56516" builtinId="8" hidden="1"/>
    <cellStyle name="Hipervínculo" xfId="56518" builtinId="8" hidden="1"/>
    <cellStyle name="Hipervínculo" xfId="56520" builtinId="8" hidden="1"/>
    <cellStyle name="Hipervínculo" xfId="56522" builtinId="8" hidden="1"/>
    <cellStyle name="Hipervínculo" xfId="56524" builtinId="8" hidden="1"/>
    <cellStyle name="Hipervínculo" xfId="56526" builtinId="8" hidden="1"/>
    <cellStyle name="Hipervínculo" xfId="56528" builtinId="8" hidden="1"/>
    <cellStyle name="Hipervínculo" xfId="56530" builtinId="8" hidden="1"/>
    <cellStyle name="Hipervínculo" xfId="56532" builtinId="8" hidden="1"/>
    <cellStyle name="Hipervínculo" xfId="56534" builtinId="8" hidden="1"/>
    <cellStyle name="Hipervínculo" xfId="56536" builtinId="8" hidden="1"/>
    <cellStyle name="Hipervínculo" xfId="56538" builtinId="8" hidden="1"/>
    <cellStyle name="Hipervínculo" xfId="56540" builtinId="8" hidden="1"/>
    <cellStyle name="Hipervínculo" xfId="56542" builtinId="8" hidden="1"/>
    <cellStyle name="Hipervínculo" xfId="56544" builtinId="8" hidden="1"/>
    <cellStyle name="Hipervínculo" xfId="56546" builtinId="8" hidden="1"/>
    <cellStyle name="Hipervínculo" xfId="56548" builtinId="8" hidden="1"/>
    <cellStyle name="Hipervínculo" xfId="56550" builtinId="8" hidden="1"/>
    <cellStyle name="Hipervínculo" xfId="56552" builtinId="8" hidden="1"/>
    <cellStyle name="Hipervínculo" xfId="56554" builtinId="8" hidden="1"/>
    <cellStyle name="Hipervínculo" xfId="56556" builtinId="8" hidden="1"/>
    <cellStyle name="Hipervínculo" xfId="56558" builtinId="8" hidden="1"/>
    <cellStyle name="Hipervínculo" xfId="56560" builtinId="8" hidden="1"/>
    <cellStyle name="Hipervínculo" xfId="56562" builtinId="8" hidden="1"/>
    <cellStyle name="Hipervínculo" xfId="56564" builtinId="8" hidden="1"/>
    <cellStyle name="Hipervínculo" xfId="56566" builtinId="8" hidden="1"/>
    <cellStyle name="Hipervínculo" xfId="56568" builtinId="8" hidden="1"/>
    <cellStyle name="Hipervínculo" xfId="56570" builtinId="8" hidden="1"/>
    <cellStyle name="Hipervínculo" xfId="56572" builtinId="8" hidden="1"/>
    <cellStyle name="Hipervínculo" xfId="56574" builtinId="8" hidden="1"/>
    <cellStyle name="Hipervínculo" xfId="56576" builtinId="8" hidden="1"/>
    <cellStyle name="Hipervínculo" xfId="56578" builtinId="8" hidden="1"/>
    <cellStyle name="Hipervínculo" xfId="56580" builtinId="8" hidden="1"/>
    <cellStyle name="Hipervínculo" xfId="56582" builtinId="8" hidden="1"/>
    <cellStyle name="Hipervínculo" xfId="56584" builtinId="8" hidden="1"/>
    <cellStyle name="Hipervínculo" xfId="56586" builtinId="8" hidden="1"/>
    <cellStyle name="Hipervínculo" xfId="56588" builtinId="8" hidden="1"/>
    <cellStyle name="Hipervínculo" xfId="56590" builtinId="8" hidden="1"/>
    <cellStyle name="Hipervínculo" xfId="56592" builtinId="8" hidden="1"/>
    <cellStyle name="Hipervínculo" xfId="56594" builtinId="8" hidden="1"/>
    <cellStyle name="Hipervínculo" xfId="56596" builtinId="8" hidden="1"/>
    <cellStyle name="Hipervínculo" xfId="56598" builtinId="8" hidden="1"/>
    <cellStyle name="Hipervínculo" xfId="56600" builtinId="8" hidden="1"/>
    <cellStyle name="Hipervínculo" xfId="56602" builtinId="8" hidden="1"/>
    <cellStyle name="Hipervínculo" xfId="56604" builtinId="8" hidden="1"/>
    <cellStyle name="Hipervínculo" xfId="56606" builtinId="8" hidden="1"/>
    <cellStyle name="Hipervínculo" xfId="56608" builtinId="8" hidden="1"/>
    <cellStyle name="Hipervínculo" xfId="56610" builtinId="8" hidden="1"/>
    <cellStyle name="Hipervínculo" xfId="56612" builtinId="8" hidden="1"/>
    <cellStyle name="Hipervínculo" xfId="56614" builtinId="8" hidden="1"/>
    <cellStyle name="Hipervínculo" xfId="56616" builtinId="8" hidden="1"/>
    <cellStyle name="Hipervínculo" xfId="56618" builtinId="8" hidden="1"/>
    <cellStyle name="Hipervínculo" xfId="56620" builtinId="8" hidden="1"/>
    <cellStyle name="Hipervínculo" xfId="56622" builtinId="8" hidden="1"/>
    <cellStyle name="Hipervínculo" xfId="56624" builtinId="8" hidden="1"/>
    <cellStyle name="Hipervínculo" xfId="56626" builtinId="8" hidden="1"/>
    <cellStyle name="Hipervínculo" xfId="56628" builtinId="8" hidden="1"/>
    <cellStyle name="Hipervínculo" xfId="56630" builtinId="8" hidden="1"/>
    <cellStyle name="Hipervínculo" xfId="56632" builtinId="8" hidden="1"/>
    <cellStyle name="Hipervínculo" xfId="56634" builtinId="8" hidden="1"/>
    <cellStyle name="Hipervínculo" xfId="56636" builtinId="8" hidden="1"/>
    <cellStyle name="Hipervínculo" xfId="56638" builtinId="8" hidden="1"/>
    <cellStyle name="Hipervínculo" xfId="56640" builtinId="8" hidden="1"/>
    <cellStyle name="Hipervínculo" xfId="56642" builtinId="8" hidden="1"/>
    <cellStyle name="Hipervínculo" xfId="56644" builtinId="8" hidden="1"/>
    <cellStyle name="Hipervínculo" xfId="56646" builtinId="8" hidden="1"/>
    <cellStyle name="Hipervínculo" xfId="56648" builtinId="8" hidden="1"/>
    <cellStyle name="Hipervínculo" xfId="56650" builtinId="8" hidden="1"/>
    <cellStyle name="Hipervínculo" xfId="56652" builtinId="8" hidden="1"/>
    <cellStyle name="Hipervínculo" xfId="56654" builtinId="8" hidden="1"/>
    <cellStyle name="Hipervínculo" xfId="56656" builtinId="8" hidden="1"/>
    <cellStyle name="Hipervínculo" xfId="56658" builtinId="8" hidden="1"/>
    <cellStyle name="Hipervínculo" xfId="56660" builtinId="8" hidden="1"/>
    <cellStyle name="Hipervínculo" xfId="56662" builtinId="8" hidden="1"/>
    <cellStyle name="Hipervínculo" xfId="56664" builtinId="8" hidden="1"/>
    <cellStyle name="Hipervínculo" xfId="56666" builtinId="8" hidden="1"/>
    <cellStyle name="Hipervínculo" xfId="56668" builtinId="8" hidden="1"/>
    <cellStyle name="Hipervínculo" xfId="56670" builtinId="8" hidden="1"/>
    <cellStyle name="Hipervínculo" xfId="56672" builtinId="8" hidden="1"/>
    <cellStyle name="Hipervínculo" xfId="56674" builtinId="8" hidden="1"/>
    <cellStyle name="Hipervínculo" xfId="56676" builtinId="8" hidden="1"/>
    <cellStyle name="Hipervínculo" xfId="56678" builtinId="8" hidden="1"/>
    <cellStyle name="Hipervínculo" xfId="56680" builtinId="8" hidden="1"/>
    <cellStyle name="Hipervínculo" xfId="56682" builtinId="8" hidden="1"/>
    <cellStyle name="Hipervínculo" xfId="56684" builtinId="8" hidden="1"/>
    <cellStyle name="Hipervínculo" xfId="56686" builtinId="8" hidden="1"/>
    <cellStyle name="Hipervínculo" xfId="56688" builtinId="8" hidden="1"/>
    <cellStyle name="Hipervínculo" xfId="56690" builtinId="8" hidden="1"/>
    <cellStyle name="Hipervínculo" xfId="56692" builtinId="8" hidden="1"/>
    <cellStyle name="Hipervínculo" xfId="56694" builtinId="8" hidden="1"/>
    <cellStyle name="Hipervínculo" xfId="56696" builtinId="8" hidden="1"/>
    <cellStyle name="Hipervínculo" xfId="56698" builtinId="8" hidden="1"/>
    <cellStyle name="Hipervínculo" xfId="56700" builtinId="8" hidden="1"/>
    <cellStyle name="Hipervínculo" xfId="56702" builtinId="8" hidden="1"/>
    <cellStyle name="Hipervínculo" xfId="56704" builtinId="8" hidden="1"/>
    <cellStyle name="Hipervínculo" xfId="56706" builtinId="8" hidden="1"/>
    <cellStyle name="Hipervínculo" xfId="56708" builtinId="8" hidden="1"/>
    <cellStyle name="Hipervínculo" xfId="56710" builtinId="8" hidden="1"/>
    <cellStyle name="Hipervínculo" xfId="56712" builtinId="8" hidden="1"/>
    <cellStyle name="Hipervínculo" xfId="56714" builtinId="8" hidden="1"/>
    <cellStyle name="Hipervínculo" xfId="56716" builtinId="8" hidden="1"/>
    <cellStyle name="Hipervínculo" xfId="56718" builtinId="8" hidden="1"/>
    <cellStyle name="Hipervínculo" xfId="56720" builtinId="8" hidden="1"/>
    <cellStyle name="Hipervínculo" xfId="56722" builtinId="8" hidden="1"/>
    <cellStyle name="Hipervínculo" xfId="56724" builtinId="8" hidden="1"/>
    <cellStyle name="Hipervínculo" xfId="56726" builtinId="8" hidden="1"/>
    <cellStyle name="Hipervínculo" xfId="56728" builtinId="8" hidden="1"/>
    <cellStyle name="Hipervínculo" xfId="56730" builtinId="8" hidden="1"/>
    <cellStyle name="Hipervínculo" xfId="56732" builtinId="8" hidden="1"/>
    <cellStyle name="Hipervínculo" xfId="56734" builtinId="8" hidden="1"/>
    <cellStyle name="Hipervínculo" xfId="56736" builtinId="8" hidden="1"/>
    <cellStyle name="Hipervínculo" xfId="56738" builtinId="8" hidden="1"/>
    <cellStyle name="Hipervínculo" xfId="56740" builtinId="8" hidden="1"/>
    <cellStyle name="Hipervínculo" xfId="56742" builtinId="8" hidden="1"/>
    <cellStyle name="Hipervínculo" xfId="56744" builtinId="8" hidden="1"/>
    <cellStyle name="Hipervínculo" xfId="56746" builtinId="8" hidden="1"/>
    <cellStyle name="Hipervínculo" xfId="56748" builtinId="8" hidden="1"/>
    <cellStyle name="Hipervínculo" xfId="56750" builtinId="8" hidden="1"/>
    <cellStyle name="Hipervínculo" xfId="56752" builtinId="8" hidden="1"/>
    <cellStyle name="Hipervínculo" xfId="56754" builtinId="8" hidden="1"/>
    <cellStyle name="Hipervínculo" xfId="56756" builtinId="8" hidden="1"/>
    <cellStyle name="Hipervínculo" xfId="56758" builtinId="8" hidden="1"/>
    <cellStyle name="Hipervínculo" xfId="56760" builtinId="8" hidden="1"/>
    <cellStyle name="Hipervínculo" xfId="56762" builtinId="8" hidden="1"/>
    <cellStyle name="Hipervínculo" xfId="56764" builtinId="8" hidden="1"/>
    <cellStyle name="Hipervínculo" xfId="56766" builtinId="8" hidden="1"/>
    <cellStyle name="Hipervínculo" xfId="56768" builtinId="8" hidden="1"/>
    <cellStyle name="Hipervínculo" xfId="56770" builtinId="8" hidden="1"/>
    <cellStyle name="Hipervínculo" xfId="56772" builtinId="8" hidden="1"/>
    <cellStyle name="Hipervínculo" xfId="56774" builtinId="8" hidden="1"/>
    <cellStyle name="Hipervínculo" xfId="56776" builtinId="8" hidden="1"/>
    <cellStyle name="Hipervínculo" xfId="56778" builtinId="8" hidden="1"/>
    <cellStyle name="Hipervínculo" xfId="56780" builtinId="8" hidden="1"/>
    <cellStyle name="Hipervínculo" xfId="56782" builtinId="8" hidden="1"/>
    <cellStyle name="Hipervínculo" xfId="56784" builtinId="8" hidden="1"/>
    <cellStyle name="Hipervínculo" xfId="56786" builtinId="8" hidden="1"/>
    <cellStyle name="Hipervínculo" xfId="56788" builtinId="8" hidden="1"/>
    <cellStyle name="Hipervínculo" xfId="56790" builtinId="8" hidden="1"/>
    <cellStyle name="Hipervínculo" xfId="56792" builtinId="8" hidden="1"/>
    <cellStyle name="Hipervínculo" xfId="56794" builtinId="8" hidden="1"/>
    <cellStyle name="Hipervínculo" xfId="56796" builtinId="8" hidden="1"/>
    <cellStyle name="Hipervínculo" xfId="56798" builtinId="8" hidden="1"/>
    <cellStyle name="Hipervínculo" xfId="56800" builtinId="8" hidden="1"/>
    <cellStyle name="Hipervínculo" xfId="56802" builtinId="8" hidden="1"/>
    <cellStyle name="Hipervínculo" xfId="56804" builtinId="8" hidden="1"/>
    <cellStyle name="Hipervínculo" xfId="56806" builtinId="8" hidden="1"/>
    <cellStyle name="Hipervínculo" xfId="56808" builtinId="8" hidden="1"/>
    <cellStyle name="Hipervínculo" xfId="56810" builtinId="8" hidden="1"/>
    <cellStyle name="Hipervínculo" xfId="56812" builtinId="8" hidden="1"/>
    <cellStyle name="Hipervínculo" xfId="56814" builtinId="8" hidden="1"/>
    <cellStyle name="Hipervínculo" xfId="56816" builtinId="8" hidden="1"/>
    <cellStyle name="Hipervínculo" xfId="56818" builtinId="8" hidden="1"/>
    <cellStyle name="Hipervínculo" xfId="56820" builtinId="8" hidden="1"/>
    <cellStyle name="Hipervínculo" xfId="56822" builtinId="8" hidden="1"/>
    <cellStyle name="Hipervínculo" xfId="56824" builtinId="8" hidden="1"/>
    <cellStyle name="Hipervínculo" xfId="56826" builtinId="8" hidden="1"/>
    <cellStyle name="Hipervínculo" xfId="56828" builtinId="8" hidden="1"/>
    <cellStyle name="Hipervínculo" xfId="56830" builtinId="8" hidden="1"/>
    <cellStyle name="Hipervínculo" xfId="56832" builtinId="8" hidden="1"/>
    <cellStyle name="Hipervínculo" xfId="56834" builtinId="8" hidden="1"/>
    <cellStyle name="Hipervínculo" xfId="56836" builtinId="8" hidden="1"/>
    <cellStyle name="Hipervínculo" xfId="56838" builtinId="8" hidden="1"/>
    <cellStyle name="Hipervínculo" xfId="56840" builtinId="8" hidden="1"/>
    <cellStyle name="Hipervínculo" xfId="56842" builtinId="8" hidden="1"/>
    <cellStyle name="Hipervínculo" xfId="56844" builtinId="8" hidden="1"/>
    <cellStyle name="Hipervínculo" xfId="56846" builtinId="8" hidden="1"/>
    <cellStyle name="Hipervínculo" xfId="56848" builtinId="8" hidden="1"/>
    <cellStyle name="Hipervínculo" xfId="56850" builtinId="8" hidden="1"/>
    <cellStyle name="Hipervínculo" xfId="56852" builtinId="8" hidden="1"/>
    <cellStyle name="Hipervínculo" xfId="56854" builtinId="8" hidden="1"/>
    <cellStyle name="Hipervínculo" xfId="56856" builtinId="8" hidden="1"/>
    <cellStyle name="Hipervínculo" xfId="56858" builtinId="8" hidden="1"/>
    <cellStyle name="Hipervínculo" xfId="56860" builtinId="8" hidden="1"/>
    <cellStyle name="Hipervínculo" xfId="56862" builtinId="8" hidden="1"/>
    <cellStyle name="Hipervínculo" xfId="56864" builtinId="8" hidden="1"/>
    <cellStyle name="Hipervínculo" xfId="56866" builtinId="8" hidden="1"/>
    <cellStyle name="Hipervínculo" xfId="56868" builtinId="8" hidden="1"/>
    <cellStyle name="Hipervínculo" xfId="56870" builtinId="8" hidden="1"/>
    <cellStyle name="Hipervínculo" xfId="56872" builtinId="8" hidden="1"/>
    <cellStyle name="Hipervínculo" xfId="56874" builtinId="8" hidden="1"/>
    <cellStyle name="Hipervínculo" xfId="56876" builtinId="8" hidden="1"/>
    <cellStyle name="Hipervínculo" xfId="56878" builtinId="8" hidden="1"/>
    <cellStyle name="Hipervínculo" xfId="56880" builtinId="8" hidden="1"/>
    <cellStyle name="Hipervínculo" xfId="56882" builtinId="8" hidden="1"/>
    <cellStyle name="Hipervínculo" xfId="56884" builtinId="8" hidden="1"/>
    <cellStyle name="Hipervínculo" xfId="56886" builtinId="8" hidden="1"/>
    <cellStyle name="Hipervínculo" xfId="56888" builtinId="8" hidden="1"/>
    <cellStyle name="Hipervínculo" xfId="56890" builtinId="8" hidden="1"/>
    <cellStyle name="Hipervínculo" xfId="56892" builtinId="8" hidden="1"/>
    <cellStyle name="Hipervínculo" xfId="56894" builtinId="8" hidden="1"/>
    <cellStyle name="Hipervínculo" xfId="56896" builtinId="8" hidden="1"/>
    <cellStyle name="Hipervínculo" xfId="56898" builtinId="8" hidden="1"/>
    <cellStyle name="Hipervínculo" xfId="56900" builtinId="8" hidden="1"/>
    <cellStyle name="Hipervínculo" xfId="56902" builtinId="8" hidden="1"/>
    <cellStyle name="Hipervínculo" xfId="56904" builtinId="8" hidden="1"/>
    <cellStyle name="Hipervínculo" xfId="56906" builtinId="8" hidden="1"/>
    <cellStyle name="Hipervínculo" xfId="56908" builtinId="8" hidden="1"/>
    <cellStyle name="Hipervínculo" xfId="56910" builtinId="8" hidden="1"/>
    <cellStyle name="Hipervínculo" xfId="56912" builtinId="8" hidden="1"/>
    <cellStyle name="Hipervínculo" xfId="56914" builtinId="8" hidden="1"/>
    <cellStyle name="Hipervínculo" xfId="56916" builtinId="8" hidden="1"/>
    <cellStyle name="Hipervínculo" xfId="56918" builtinId="8" hidden="1"/>
    <cellStyle name="Hipervínculo" xfId="56920" builtinId="8" hidden="1"/>
    <cellStyle name="Hipervínculo" xfId="56922" builtinId="8" hidden="1"/>
    <cellStyle name="Hipervínculo" xfId="56924" builtinId="8" hidden="1"/>
    <cellStyle name="Hipervínculo" xfId="56926" builtinId="8" hidden="1"/>
    <cellStyle name="Hipervínculo" xfId="56928" builtinId="8" hidden="1"/>
    <cellStyle name="Hipervínculo" xfId="56930" builtinId="8" hidden="1"/>
    <cellStyle name="Hipervínculo" xfId="56932" builtinId="8" hidden="1"/>
    <cellStyle name="Hipervínculo" xfId="56934" builtinId="8" hidden="1"/>
    <cellStyle name="Hipervínculo" xfId="56936" builtinId="8" hidden="1"/>
    <cellStyle name="Hipervínculo" xfId="56938" builtinId="8" hidden="1"/>
    <cellStyle name="Hipervínculo" xfId="56940" builtinId="8" hidden="1"/>
    <cellStyle name="Hipervínculo" xfId="56942" builtinId="8" hidden="1"/>
    <cellStyle name="Hipervínculo" xfId="56944" builtinId="8" hidden="1"/>
    <cellStyle name="Hipervínculo" xfId="56946" builtinId="8" hidden="1"/>
    <cellStyle name="Hipervínculo" xfId="56948" builtinId="8" hidden="1"/>
    <cellStyle name="Hipervínculo" xfId="56950" builtinId="8" hidden="1"/>
    <cellStyle name="Hipervínculo" xfId="56952" builtinId="8" hidden="1"/>
    <cellStyle name="Hipervínculo" xfId="56954" builtinId="8" hidden="1"/>
    <cellStyle name="Hipervínculo" xfId="56956" builtinId="8" hidden="1"/>
    <cellStyle name="Hipervínculo" xfId="56958" builtinId="8" hidden="1"/>
    <cellStyle name="Hipervínculo" xfId="56960" builtinId="8" hidden="1"/>
    <cellStyle name="Hipervínculo" xfId="56962" builtinId="8" hidden="1"/>
    <cellStyle name="Hipervínculo" xfId="56964" builtinId="8" hidden="1"/>
    <cellStyle name="Hipervínculo" xfId="56966" builtinId="8" hidden="1"/>
    <cellStyle name="Hipervínculo" xfId="56968" builtinId="8" hidden="1"/>
    <cellStyle name="Hipervínculo" xfId="56970" builtinId="8" hidden="1"/>
    <cellStyle name="Hipervínculo" xfId="56972" builtinId="8" hidden="1"/>
    <cellStyle name="Hipervínculo" xfId="56974" builtinId="8" hidden="1"/>
    <cellStyle name="Hipervínculo" xfId="56976" builtinId="8" hidden="1"/>
    <cellStyle name="Hipervínculo" xfId="56978" builtinId="8" hidden="1"/>
    <cellStyle name="Hipervínculo" xfId="56980" builtinId="8" hidden="1"/>
    <cellStyle name="Hipervínculo" xfId="56982" builtinId="8" hidden="1"/>
    <cellStyle name="Hipervínculo" xfId="56984" builtinId="8" hidden="1"/>
    <cellStyle name="Hipervínculo" xfId="56986" builtinId="8" hidden="1"/>
    <cellStyle name="Hipervínculo" xfId="56988" builtinId="8" hidden="1"/>
    <cellStyle name="Hipervínculo" xfId="56990" builtinId="8" hidden="1"/>
    <cellStyle name="Hipervínculo" xfId="56992" builtinId="8" hidden="1"/>
    <cellStyle name="Hipervínculo" xfId="56994" builtinId="8" hidden="1"/>
    <cellStyle name="Hipervínculo" xfId="56996" builtinId="8" hidden="1"/>
    <cellStyle name="Hipervínculo" xfId="56998" builtinId="8" hidden="1"/>
    <cellStyle name="Hipervínculo" xfId="57000" builtinId="8" hidden="1"/>
    <cellStyle name="Hipervínculo" xfId="57002" builtinId="8" hidden="1"/>
    <cellStyle name="Hipervínculo" xfId="57004" builtinId="8" hidden="1"/>
    <cellStyle name="Hipervínculo" xfId="57006" builtinId="8" hidden="1"/>
    <cellStyle name="Hipervínculo" xfId="57008" builtinId="8" hidden="1"/>
    <cellStyle name="Hipervínculo" xfId="57010" builtinId="8" hidden="1"/>
    <cellStyle name="Hipervínculo" xfId="57012" builtinId="8" hidden="1"/>
    <cellStyle name="Hipervínculo" xfId="57014" builtinId="8" hidden="1"/>
    <cellStyle name="Hipervínculo" xfId="57016" builtinId="8" hidden="1"/>
    <cellStyle name="Hipervínculo" xfId="57018" builtinId="8" hidden="1"/>
    <cellStyle name="Hipervínculo" xfId="57020" builtinId="8" hidden="1"/>
    <cellStyle name="Hipervínculo" xfId="57022" builtinId="8" hidden="1"/>
    <cellStyle name="Hipervínculo" xfId="57024" builtinId="8" hidden="1"/>
    <cellStyle name="Hipervínculo" xfId="57026" builtinId="8" hidden="1"/>
    <cellStyle name="Hipervínculo" xfId="57028" builtinId="8" hidden="1"/>
    <cellStyle name="Hipervínculo" xfId="57030" builtinId="8" hidden="1"/>
    <cellStyle name="Hipervínculo" xfId="57032" builtinId="8" hidden="1"/>
    <cellStyle name="Hipervínculo" xfId="57034" builtinId="8" hidden="1"/>
    <cellStyle name="Hipervínculo" xfId="57036" builtinId="8" hidden="1"/>
    <cellStyle name="Hipervínculo" xfId="57038" builtinId="8" hidden="1"/>
    <cellStyle name="Hipervínculo" xfId="57040" builtinId="8" hidden="1"/>
    <cellStyle name="Hipervínculo" xfId="57042" builtinId="8" hidden="1"/>
    <cellStyle name="Hipervínculo" xfId="57044" builtinId="8" hidden="1"/>
    <cellStyle name="Hipervínculo" xfId="57046" builtinId="8" hidden="1"/>
    <cellStyle name="Hipervínculo" xfId="57048" builtinId="8" hidden="1"/>
    <cellStyle name="Hipervínculo" xfId="57050" builtinId="8" hidden="1"/>
    <cellStyle name="Hipervínculo" xfId="57052" builtinId="8" hidden="1"/>
    <cellStyle name="Hipervínculo" xfId="57054" builtinId="8" hidden="1"/>
    <cellStyle name="Hipervínculo" xfId="57056" builtinId="8" hidden="1"/>
    <cellStyle name="Hipervínculo" xfId="57058" builtinId="8" hidden="1"/>
    <cellStyle name="Hipervínculo" xfId="57060" builtinId="8" hidden="1"/>
    <cellStyle name="Hipervínculo" xfId="57062" builtinId="8" hidden="1"/>
    <cellStyle name="Hipervínculo" xfId="57064" builtinId="8" hidden="1"/>
    <cellStyle name="Hipervínculo" xfId="57066" builtinId="8" hidden="1"/>
    <cellStyle name="Hipervínculo" xfId="57068" builtinId="8" hidden="1"/>
    <cellStyle name="Hipervínculo" xfId="57070" builtinId="8" hidden="1"/>
    <cellStyle name="Hipervínculo" xfId="57072" builtinId="8" hidden="1"/>
    <cellStyle name="Hipervínculo" xfId="57074" builtinId="8" hidden="1"/>
    <cellStyle name="Hipervínculo" xfId="57076" builtinId="8" hidden="1"/>
    <cellStyle name="Hipervínculo" xfId="57078" builtinId="8" hidden="1"/>
    <cellStyle name="Hipervínculo" xfId="57080" builtinId="8" hidden="1"/>
    <cellStyle name="Hipervínculo" xfId="57082" builtinId="8" hidden="1"/>
    <cellStyle name="Hipervínculo" xfId="57084" builtinId="8" hidden="1"/>
    <cellStyle name="Hipervínculo" xfId="57086" builtinId="8" hidden="1"/>
    <cellStyle name="Hipervínculo" xfId="57088" builtinId="8" hidden="1"/>
    <cellStyle name="Hipervínculo" xfId="57090" builtinId="8" hidden="1"/>
    <cellStyle name="Hipervínculo" xfId="57092" builtinId="8" hidden="1"/>
    <cellStyle name="Hipervínculo" xfId="57094" builtinId="8" hidden="1"/>
    <cellStyle name="Hipervínculo" xfId="57096" builtinId="8" hidden="1"/>
    <cellStyle name="Hipervínculo" xfId="57098" builtinId="8" hidden="1"/>
    <cellStyle name="Hipervínculo" xfId="57100" builtinId="8" hidden="1"/>
    <cellStyle name="Hipervínculo" xfId="57102" builtinId="8" hidden="1"/>
    <cellStyle name="Hipervínculo" xfId="57104" builtinId="8" hidden="1"/>
    <cellStyle name="Hipervínculo" xfId="57106" builtinId="8" hidden="1"/>
    <cellStyle name="Hipervínculo" xfId="57108" builtinId="8" hidden="1"/>
    <cellStyle name="Hipervínculo" xfId="57110" builtinId="8" hidden="1"/>
    <cellStyle name="Hipervínculo" xfId="57112" builtinId="8" hidden="1"/>
    <cellStyle name="Hipervínculo" xfId="57114" builtinId="8" hidden="1"/>
    <cellStyle name="Hipervínculo" xfId="57116" builtinId="8" hidden="1"/>
    <cellStyle name="Hipervínculo" xfId="57118" builtinId="8" hidden="1"/>
    <cellStyle name="Hipervínculo" xfId="57120" builtinId="8" hidden="1"/>
    <cellStyle name="Hipervínculo" xfId="57122" builtinId="8" hidden="1"/>
    <cellStyle name="Hipervínculo" xfId="57124" builtinId="8" hidden="1"/>
    <cellStyle name="Hipervínculo" xfId="57126" builtinId="8" hidden="1"/>
    <cellStyle name="Hipervínculo" xfId="57128" builtinId="8" hidden="1"/>
    <cellStyle name="Hipervínculo" xfId="57130" builtinId="8" hidden="1"/>
    <cellStyle name="Hipervínculo" xfId="57132" builtinId="8" hidden="1"/>
    <cellStyle name="Hipervínculo" xfId="57134" builtinId="8" hidden="1"/>
    <cellStyle name="Hipervínculo" xfId="57136" builtinId="8" hidden="1"/>
    <cellStyle name="Hipervínculo" xfId="57138" builtinId="8" hidden="1"/>
    <cellStyle name="Hipervínculo" xfId="57140" builtinId="8" hidden="1"/>
    <cellStyle name="Hipervínculo" xfId="57142" builtinId="8" hidden="1"/>
    <cellStyle name="Hipervínculo" xfId="57144" builtinId="8" hidden="1"/>
    <cellStyle name="Hipervínculo" xfId="57146" builtinId="8" hidden="1"/>
    <cellStyle name="Hipervínculo" xfId="57148" builtinId="8" hidden="1"/>
    <cellStyle name="Hipervínculo" xfId="57150" builtinId="8" hidden="1"/>
    <cellStyle name="Hipervínculo" xfId="57152" builtinId="8" hidden="1"/>
    <cellStyle name="Hipervínculo" xfId="57154" builtinId="8" hidden="1"/>
    <cellStyle name="Hipervínculo" xfId="57156" builtinId="8" hidden="1"/>
    <cellStyle name="Hipervínculo" xfId="57158" builtinId="8" hidden="1"/>
    <cellStyle name="Hipervínculo" xfId="57160" builtinId="8" hidden="1"/>
    <cellStyle name="Hipervínculo" xfId="57162" builtinId="8" hidden="1"/>
    <cellStyle name="Hipervínculo" xfId="57164" builtinId="8" hidden="1"/>
    <cellStyle name="Hipervínculo" xfId="57166" builtinId="8" hidden="1"/>
    <cellStyle name="Hipervínculo" xfId="57168" builtinId="8" hidden="1"/>
    <cellStyle name="Hipervínculo" xfId="57170" builtinId="8" hidden="1"/>
    <cellStyle name="Hipervínculo" xfId="57172" builtinId="8" hidden="1"/>
    <cellStyle name="Hipervínculo" xfId="57174" builtinId="8" hidden="1"/>
    <cellStyle name="Hipervínculo" xfId="57176" builtinId="8" hidden="1"/>
    <cellStyle name="Hipervínculo" xfId="57178" builtinId="8" hidden="1"/>
    <cellStyle name="Hipervínculo" xfId="57180" builtinId="8" hidden="1"/>
    <cellStyle name="Hipervínculo" xfId="57182" builtinId="8" hidden="1"/>
    <cellStyle name="Hipervínculo" xfId="57184" builtinId="8" hidden="1"/>
    <cellStyle name="Hipervínculo" xfId="57186" builtinId="8" hidden="1"/>
    <cellStyle name="Hipervínculo" xfId="57188" builtinId="8" hidden="1"/>
    <cellStyle name="Hipervínculo" xfId="57190" builtinId="8" hidden="1"/>
    <cellStyle name="Hipervínculo" xfId="57192" builtinId="8" hidden="1"/>
    <cellStyle name="Hipervínculo" xfId="57194" builtinId="8" hidden="1"/>
    <cellStyle name="Hipervínculo" xfId="57196" builtinId="8" hidden="1"/>
    <cellStyle name="Hipervínculo" xfId="57198" builtinId="8" hidden="1"/>
    <cellStyle name="Hipervínculo" xfId="57200" builtinId="8" hidden="1"/>
    <cellStyle name="Hipervínculo" xfId="57202" builtinId="8" hidden="1"/>
    <cellStyle name="Hipervínculo" xfId="57204" builtinId="8" hidden="1"/>
    <cellStyle name="Hipervínculo" xfId="57206" builtinId="8" hidden="1"/>
    <cellStyle name="Hipervínculo" xfId="57208" builtinId="8" hidden="1"/>
    <cellStyle name="Hipervínculo" xfId="57210" builtinId="8" hidden="1"/>
    <cellStyle name="Hipervínculo" xfId="57212" builtinId="8" hidden="1"/>
    <cellStyle name="Hipervínculo" xfId="57214" builtinId="8" hidden="1"/>
    <cellStyle name="Hipervínculo" xfId="57216" builtinId="8" hidden="1"/>
    <cellStyle name="Hipervínculo" xfId="57218" builtinId="8" hidden="1"/>
    <cellStyle name="Hipervínculo" xfId="57220" builtinId="8" hidden="1"/>
    <cellStyle name="Hipervínculo" xfId="57222" builtinId="8" hidden="1"/>
    <cellStyle name="Hipervínculo" xfId="57224" builtinId="8" hidden="1"/>
    <cellStyle name="Hipervínculo" xfId="57226" builtinId="8" hidden="1"/>
    <cellStyle name="Hipervínculo" xfId="57228" builtinId="8" hidden="1"/>
    <cellStyle name="Hipervínculo" xfId="57230" builtinId="8" hidden="1"/>
    <cellStyle name="Hipervínculo" xfId="57232" builtinId="8" hidden="1"/>
    <cellStyle name="Hipervínculo" xfId="57234" builtinId="8" hidden="1"/>
    <cellStyle name="Hipervínculo" xfId="57236" builtinId="8" hidden="1"/>
    <cellStyle name="Hipervínculo" xfId="57238" builtinId="8" hidden="1"/>
    <cellStyle name="Hipervínculo" xfId="57240" builtinId="8" hidden="1"/>
    <cellStyle name="Hipervínculo" xfId="57242" builtinId="8" hidden="1"/>
    <cellStyle name="Hipervínculo" xfId="57244" builtinId="8" hidden="1"/>
    <cellStyle name="Hipervínculo" xfId="57246" builtinId="8" hidden="1"/>
    <cellStyle name="Hipervínculo" xfId="57248" builtinId="8" hidden="1"/>
    <cellStyle name="Hipervínculo" xfId="57250" builtinId="8" hidden="1"/>
    <cellStyle name="Hipervínculo" xfId="57252" builtinId="8" hidden="1"/>
    <cellStyle name="Hipervínculo" xfId="57254" builtinId="8" hidden="1"/>
    <cellStyle name="Hipervínculo" xfId="57256" builtinId="8" hidden="1"/>
    <cellStyle name="Hipervínculo" xfId="57258" builtinId="8" hidden="1"/>
    <cellStyle name="Hipervínculo" xfId="57260" builtinId="8" hidden="1"/>
    <cellStyle name="Hipervínculo" xfId="57262" builtinId="8" hidden="1"/>
    <cellStyle name="Hipervínculo" xfId="57264" builtinId="8" hidden="1"/>
    <cellStyle name="Hipervínculo" xfId="57266" builtinId="8" hidden="1"/>
    <cellStyle name="Hipervínculo" xfId="57268" builtinId="8" hidden="1"/>
    <cellStyle name="Hipervínculo" xfId="57270" builtinId="8" hidden="1"/>
    <cellStyle name="Hipervínculo" xfId="57272" builtinId="8" hidden="1"/>
    <cellStyle name="Hipervínculo" xfId="57274" builtinId="8" hidden="1"/>
    <cellStyle name="Hipervínculo" xfId="57276" builtinId="8" hidden="1"/>
    <cellStyle name="Hipervínculo" xfId="57278" builtinId="8" hidden="1"/>
    <cellStyle name="Hipervínculo" xfId="57280" builtinId="8" hidden="1"/>
    <cellStyle name="Hipervínculo" xfId="57282" builtinId="8" hidden="1"/>
    <cellStyle name="Hipervínculo" xfId="57284" builtinId="8" hidden="1"/>
    <cellStyle name="Hipervínculo" xfId="57286" builtinId="8" hidden="1"/>
    <cellStyle name="Hipervínculo" xfId="57288" builtinId="8" hidden="1"/>
    <cellStyle name="Hipervínculo" xfId="57290" builtinId="8" hidden="1"/>
    <cellStyle name="Hipervínculo" xfId="57292" builtinId="8" hidden="1"/>
    <cellStyle name="Hipervínculo" xfId="57294" builtinId="8" hidden="1"/>
    <cellStyle name="Hipervínculo" xfId="57296" builtinId="8" hidden="1"/>
    <cellStyle name="Hipervínculo" xfId="57298" builtinId="8" hidden="1"/>
    <cellStyle name="Hipervínculo" xfId="57300" builtinId="8" hidden="1"/>
    <cellStyle name="Hipervínculo" xfId="57302" builtinId="8" hidden="1"/>
    <cellStyle name="Hipervínculo" xfId="57304" builtinId="8" hidden="1"/>
    <cellStyle name="Hipervínculo" xfId="57306" builtinId="8" hidden="1"/>
    <cellStyle name="Hipervínculo" xfId="57308" builtinId="8" hidden="1"/>
    <cellStyle name="Hipervínculo" xfId="57310" builtinId="8" hidden="1"/>
    <cellStyle name="Hipervínculo" xfId="57312" builtinId="8" hidden="1"/>
    <cellStyle name="Hipervínculo" xfId="57314" builtinId="8" hidden="1"/>
    <cellStyle name="Hipervínculo" xfId="57316" builtinId="8" hidden="1"/>
    <cellStyle name="Hipervínculo" xfId="57318" builtinId="8" hidden="1"/>
    <cellStyle name="Hipervínculo" xfId="57320" builtinId="8" hidden="1"/>
    <cellStyle name="Hipervínculo" xfId="57322" builtinId="8" hidden="1"/>
    <cellStyle name="Hipervínculo" xfId="57324" builtinId="8" hidden="1"/>
    <cellStyle name="Hipervínculo" xfId="57326" builtinId="8" hidden="1"/>
    <cellStyle name="Hipervínculo" xfId="57328" builtinId="8" hidden="1"/>
    <cellStyle name="Hipervínculo" xfId="57330" builtinId="8" hidden="1"/>
    <cellStyle name="Hipervínculo" xfId="57332" builtinId="8" hidden="1"/>
    <cellStyle name="Hipervínculo" xfId="57334" builtinId="8" hidden="1"/>
    <cellStyle name="Hipervínculo" xfId="57336" builtinId="8" hidden="1"/>
    <cellStyle name="Hipervínculo" xfId="57338" builtinId="8" hidden="1"/>
    <cellStyle name="Hipervínculo" xfId="57340" builtinId="8" hidden="1"/>
    <cellStyle name="Hipervínculo" xfId="57342" builtinId="8" hidden="1"/>
    <cellStyle name="Hipervínculo" xfId="57344" builtinId="8" hidden="1"/>
    <cellStyle name="Hipervínculo" xfId="57346" builtinId="8" hidden="1"/>
    <cellStyle name="Hipervínculo" xfId="57348" builtinId="8" hidden="1"/>
    <cellStyle name="Hipervínculo" xfId="57350" builtinId="8" hidden="1"/>
    <cellStyle name="Hipervínculo" xfId="57352" builtinId="8" hidden="1"/>
    <cellStyle name="Hipervínculo" xfId="57354" builtinId="8" hidden="1"/>
    <cellStyle name="Hipervínculo" xfId="57356" builtinId="8" hidden="1"/>
    <cellStyle name="Hipervínculo" xfId="57358" builtinId="8" hidden="1"/>
    <cellStyle name="Hipervínculo" xfId="57360" builtinId="8" hidden="1"/>
    <cellStyle name="Hipervínculo" xfId="57362" builtinId="8" hidden="1"/>
    <cellStyle name="Hipervínculo" xfId="57364" builtinId="8" hidden="1"/>
    <cellStyle name="Hipervínculo" xfId="57366" builtinId="8" hidden="1"/>
    <cellStyle name="Hipervínculo" xfId="57368" builtinId="8" hidden="1"/>
    <cellStyle name="Hipervínculo" xfId="57370" builtinId="8" hidden="1"/>
    <cellStyle name="Hipervínculo" xfId="57372" builtinId="8" hidden="1"/>
    <cellStyle name="Hipervínculo" xfId="57374" builtinId="8" hidden="1"/>
    <cellStyle name="Hipervínculo" xfId="57376" builtinId="8" hidden="1"/>
    <cellStyle name="Hipervínculo" xfId="57378" builtinId="8" hidden="1"/>
    <cellStyle name="Hipervínculo" xfId="57380" builtinId="8" hidden="1"/>
    <cellStyle name="Hipervínculo" xfId="57382" builtinId="8" hidden="1"/>
    <cellStyle name="Hipervínculo" xfId="57384" builtinId="8" hidden="1"/>
    <cellStyle name="Hipervínculo" xfId="57386" builtinId="8" hidden="1"/>
    <cellStyle name="Hipervínculo" xfId="57388" builtinId="8" hidden="1"/>
    <cellStyle name="Hipervínculo" xfId="57390" builtinId="8" hidden="1"/>
    <cellStyle name="Hipervínculo" xfId="57392" builtinId="8" hidden="1"/>
    <cellStyle name="Hipervínculo" xfId="57394" builtinId="8" hidden="1"/>
    <cellStyle name="Hipervínculo" xfId="57396" builtinId="8" hidden="1"/>
    <cellStyle name="Hipervínculo" xfId="57398" builtinId="8" hidden="1"/>
    <cellStyle name="Hipervínculo" xfId="57400" builtinId="8" hidden="1"/>
    <cellStyle name="Hipervínculo" xfId="57402" builtinId="8" hidden="1"/>
    <cellStyle name="Hipervínculo" xfId="57404" builtinId="8" hidden="1"/>
    <cellStyle name="Hipervínculo" xfId="57406" builtinId="8" hidden="1"/>
    <cellStyle name="Hipervínculo" xfId="57408" builtinId="8" hidden="1"/>
    <cellStyle name="Hipervínculo" xfId="57410" builtinId="8" hidden="1"/>
    <cellStyle name="Hipervínculo" xfId="57412" builtinId="8" hidden="1"/>
    <cellStyle name="Hipervínculo" xfId="57414" builtinId="8" hidden="1"/>
    <cellStyle name="Hipervínculo" xfId="57416" builtinId="8" hidden="1"/>
    <cellStyle name="Hipervínculo" xfId="57418" builtinId="8" hidden="1"/>
    <cellStyle name="Hipervínculo" xfId="57420" builtinId="8" hidden="1"/>
    <cellStyle name="Hipervínculo" xfId="57422" builtinId="8" hidden="1"/>
    <cellStyle name="Hipervínculo" xfId="57424" builtinId="8" hidden="1"/>
    <cellStyle name="Hipervínculo" xfId="57426" builtinId="8" hidden="1"/>
    <cellStyle name="Hipervínculo" xfId="57428" builtinId="8" hidden="1"/>
    <cellStyle name="Hipervínculo" xfId="57430" builtinId="8" hidden="1"/>
    <cellStyle name="Hipervínculo" xfId="57432" builtinId="8" hidden="1"/>
    <cellStyle name="Hipervínculo" xfId="57434" builtinId="8" hidden="1"/>
    <cellStyle name="Hipervínculo" xfId="57436" builtinId="8" hidden="1"/>
    <cellStyle name="Hipervínculo" xfId="57438" builtinId="8" hidden="1"/>
    <cellStyle name="Hipervínculo" xfId="57440" builtinId="8" hidden="1"/>
    <cellStyle name="Hipervínculo" xfId="57442" builtinId="8" hidden="1"/>
    <cellStyle name="Hipervínculo" xfId="57444" builtinId="8" hidden="1"/>
    <cellStyle name="Hipervínculo" xfId="57446" builtinId="8" hidden="1"/>
    <cellStyle name="Hipervínculo" xfId="57448" builtinId="8" hidden="1"/>
    <cellStyle name="Hipervínculo" xfId="57450" builtinId="8" hidden="1"/>
    <cellStyle name="Hipervínculo" xfId="57452" builtinId="8" hidden="1"/>
    <cellStyle name="Hipervínculo" xfId="57454" builtinId="8" hidden="1"/>
    <cellStyle name="Hipervínculo" xfId="57456" builtinId="8" hidden="1"/>
    <cellStyle name="Hipervínculo" xfId="57458" builtinId="8" hidden="1"/>
    <cellStyle name="Hipervínculo" xfId="57460" builtinId="8" hidden="1"/>
    <cellStyle name="Hipervínculo" xfId="57462" builtinId="8" hidden="1"/>
    <cellStyle name="Hipervínculo" xfId="57464" builtinId="8" hidden="1"/>
    <cellStyle name="Hipervínculo" xfId="57466" builtinId="8" hidden="1"/>
    <cellStyle name="Hipervínculo" xfId="57468" builtinId="8" hidden="1"/>
    <cellStyle name="Hipervínculo" xfId="57470" builtinId="8" hidden="1"/>
    <cellStyle name="Hipervínculo" xfId="57472" builtinId="8" hidden="1"/>
    <cellStyle name="Hipervínculo" xfId="57474" builtinId="8" hidden="1"/>
    <cellStyle name="Hipervínculo" xfId="57476" builtinId="8" hidden="1"/>
    <cellStyle name="Hipervínculo" xfId="57478" builtinId="8" hidden="1"/>
    <cellStyle name="Hipervínculo" xfId="57480" builtinId="8" hidden="1"/>
    <cellStyle name="Hipervínculo" xfId="57482" builtinId="8" hidden="1"/>
    <cellStyle name="Hipervínculo" xfId="57484" builtinId="8" hidden="1"/>
    <cellStyle name="Hipervínculo" xfId="57486" builtinId="8" hidden="1"/>
    <cellStyle name="Hipervínculo" xfId="57488" builtinId="8" hidden="1"/>
    <cellStyle name="Hipervínculo" xfId="57490" builtinId="8" hidden="1"/>
    <cellStyle name="Hipervínculo" xfId="57492" builtinId="8" hidden="1"/>
    <cellStyle name="Hipervínculo" xfId="57494" builtinId="8" hidden="1"/>
    <cellStyle name="Hipervínculo" xfId="57496" builtinId="8" hidden="1"/>
    <cellStyle name="Hipervínculo" xfId="57498" builtinId="8" hidden="1"/>
    <cellStyle name="Hipervínculo" xfId="57500" builtinId="8" hidden="1"/>
    <cellStyle name="Hipervínculo" xfId="57502" builtinId="8" hidden="1"/>
    <cellStyle name="Hipervínculo" xfId="57504" builtinId="8" hidden="1"/>
    <cellStyle name="Hipervínculo" xfId="57506" builtinId="8" hidden="1"/>
    <cellStyle name="Hipervínculo" xfId="57508" builtinId="8" hidden="1"/>
    <cellStyle name="Hipervínculo" xfId="57510" builtinId="8" hidden="1"/>
    <cellStyle name="Hipervínculo" xfId="57512" builtinId="8" hidden="1"/>
    <cellStyle name="Hipervínculo" xfId="57514" builtinId="8" hidden="1"/>
    <cellStyle name="Hipervínculo" xfId="57516" builtinId="8" hidden="1"/>
    <cellStyle name="Hipervínculo" xfId="57518" builtinId="8" hidden="1"/>
    <cellStyle name="Hipervínculo" xfId="57520" builtinId="8" hidden="1"/>
    <cellStyle name="Hipervínculo" xfId="57522" builtinId="8" hidden="1"/>
    <cellStyle name="Hipervínculo" xfId="57524" builtinId="8" hidden="1"/>
    <cellStyle name="Hipervínculo" xfId="57526" builtinId="8" hidden="1"/>
    <cellStyle name="Hipervínculo" xfId="57528" builtinId="8" hidden="1"/>
    <cellStyle name="Hipervínculo" xfId="57530" builtinId="8" hidden="1"/>
    <cellStyle name="Hipervínculo" xfId="57532" builtinId="8" hidden="1"/>
    <cellStyle name="Hipervínculo" xfId="57534" builtinId="8" hidden="1"/>
    <cellStyle name="Hipervínculo" xfId="57536" builtinId="8" hidden="1"/>
    <cellStyle name="Hipervínculo" xfId="57538" builtinId="8" hidden="1"/>
    <cellStyle name="Hipervínculo" xfId="57540" builtinId="8" hidden="1"/>
    <cellStyle name="Hipervínculo" xfId="57542" builtinId="8" hidden="1"/>
    <cellStyle name="Hipervínculo" xfId="57544" builtinId="8" hidden="1"/>
    <cellStyle name="Hipervínculo" xfId="57546" builtinId="8" hidden="1"/>
    <cellStyle name="Hipervínculo" xfId="57548" builtinId="8" hidden="1"/>
    <cellStyle name="Hipervínculo" xfId="57550" builtinId="8" hidden="1"/>
    <cellStyle name="Hipervínculo" xfId="57552" builtinId="8" hidden="1"/>
    <cellStyle name="Hipervínculo" xfId="57554" builtinId="8" hidden="1"/>
    <cellStyle name="Hipervínculo" xfId="57556" builtinId="8" hidden="1"/>
    <cellStyle name="Hipervínculo" xfId="57558" builtinId="8" hidden="1"/>
    <cellStyle name="Hipervínculo" xfId="57560" builtinId="8" hidden="1"/>
    <cellStyle name="Hipervínculo" xfId="57562" builtinId="8" hidden="1"/>
    <cellStyle name="Hipervínculo" xfId="57564" builtinId="8" hidden="1"/>
    <cellStyle name="Hipervínculo" xfId="57566" builtinId="8" hidden="1"/>
    <cellStyle name="Hipervínculo" xfId="57568" builtinId="8" hidden="1"/>
    <cellStyle name="Hipervínculo" xfId="57570" builtinId="8" hidden="1"/>
    <cellStyle name="Hipervínculo" xfId="57572" builtinId="8" hidden="1"/>
    <cellStyle name="Hipervínculo" xfId="57574" builtinId="8" hidden="1"/>
    <cellStyle name="Hipervínculo" xfId="57576" builtinId="8" hidden="1"/>
    <cellStyle name="Hipervínculo" xfId="57578" builtinId="8" hidden="1"/>
    <cellStyle name="Hipervínculo" xfId="57580" builtinId="8" hidden="1"/>
    <cellStyle name="Hipervínculo" xfId="57582" builtinId="8" hidden="1"/>
    <cellStyle name="Hipervínculo" xfId="57584" builtinId="8" hidden="1"/>
    <cellStyle name="Hipervínculo" xfId="57586" builtinId="8" hidden="1"/>
    <cellStyle name="Hipervínculo" xfId="57588" builtinId="8" hidden="1"/>
    <cellStyle name="Hipervínculo" xfId="57590" builtinId="8" hidden="1"/>
    <cellStyle name="Hipervínculo" xfId="57592" builtinId="8" hidden="1"/>
    <cellStyle name="Hipervínculo" xfId="57594" builtinId="8" hidden="1"/>
    <cellStyle name="Hipervínculo" xfId="57596" builtinId="8" hidden="1"/>
    <cellStyle name="Hipervínculo" xfId="57598" builtinId="8" hidden="1"/>
    <cellStyle name="Hipervínculo" xfId="57600" builtinId="8" hidden="1"/>
    <cellStyle name="Hipervínculo" xfId="57602" builtinId="8" hidden="1"/>
    <cellStyle name="Hipervínculo" xfId="57604" builtinId="8" hidden="1"/>
    <cellStyle name="Hipervínculo" xfId="57606" builtinId="8" hidden="1"/>
    <cellStyle name="Hipervínculo" xfId="57608" builtinId="8" hidden="1"/>
    <cellStyle name="Hipervínculo" xfId="57610" builtinId="8" hidden="1"/>
    <cellStyle name="Hipervínculo" xfId="57612" builtinId="8" hidden="1"/>
    <cellStyle name="Hipervínculo" xfId="57614" builtinId="8" hidden="1"/>
    <cellStyle name="Hipervínculo" xfId="57616" builtinId="8" hidden="1"/>
    <cellStyle name="Hipervínculo" xfId="57618" builtinId="8" hidden="1"/>
    <cellStyle name="Hipervínculo" xfId="57620" builtinId="8" hidden="1"/>
    <cellStyle name="Hipervínculo" xfId="57622" builtinId="8" hidden="1"/>
    <cellStyle name="Hipervínculo" xfId="57624" builtinId="8" hidden="1"/>
    <cellStyle name="Hipervínculo" xfId="57626" builtinId="8" hidden="1"/>
    <cellStyle name="Hipervínculo" xfId="57628" builtinId="8" hidden="1"/>
    <cellStyle name="Hipervínculo" xfId="57630" builtinId="8" hidden="1"/>
    <cellStyle name="Hipervínculo" xfId="57632" builtinId="8" hidden="1"/>
    <cellStyle name="Hipervínculo" xfId="57634" builtinId="8" hidden="1"/>
    <cellStyle name="Hipervínculo" xfId="57636" builtinId="8" hidden="1"/>
    <cellStyle name="Hipervínculo" xfId="57638" builtinId="8" hidden="1"/>
    <cellStyle name="Hipervínculo" xfId="57640" builtinId="8" hidden="1"/>
    <cellStyle name="Hipervínculo" xfId="57642" builtinId="8" hidden="1"/>
    <cellStyle name="Hipervínculo" xfId="57644" builtinId="8" hidden="1"/>
    <cellStyle name="Hipervínculo" xfId="57646" builtinId="8" hidden="1"/>
    <cellStyle name="Hipervínculo" xfId="57648" builtinId="8" hidden="1"/>
    <cellStyle name="Hipervínculo" xfId="57650" builtinId="8" hidden="1"/>
    <cellStyle name="Hipervínculo" xfId="57652" builtinId="8" hidden="1"/>
    <cellStyle name="Hipervínculo" xfId="57654" builtinId="8" hidden="1"/>
    <cellStyle name="Hipervínculo" xfId="57656" builtinId="8" hidden="1"/>
    <cellStyle name="Hipervínculo" xfId="57658" builtinId="8" hidden="1"/>
    <cellStyle name="Hipervínculo" xfId="57660" builtinId="8" hidden="1"/>
    <cellStyle name="Hipervínculo" xfId="57662" builtinId="8" hidden="1"/>
    <cellStyle name="Hipervínculo" xfId="57664" builtinId="8" hidden="1"/>
    <cellStyle name="Hipervínculo" xfId="57666" builtinId="8" hidden="1"/>
    <cellStyle name="Hipervínculo" xfId="57668" builtinId="8" hidden="1"/>
    <cellStyle name="Hipervínculo" xfId="57670" builtinId="8" hidden="1"/>
    <cellStyle name="Hipervínculo" xfId="57672" builtinId="8" hidden="1"/>
    <cellStyle name="Hipervínculo" xfId="57674" builtinId="8" hidden="1"/>
    <cellStyle name="Hipervínculo" xfId="57676" builtinId="8" hidden="1"/>
    <cellStyle name="Hipervínculo" xfId="57678" builtinId="8" hidden="1"/>
    <cellStyle name="Hipervínculo" xfId="57680" builtinId="8" hidden="1"/>
    <cellStyle name="Hipervínculo" xfId="57682" builtinId="8" hidden="1"/>
    <cellStyle name="Hipervínculo" xfId="57684" builtinId="8" hidden="1"/>
    <cellStyle name="Hipervínculo" xfId="57686" builtinId="8" hidden="1"/>
    <cellStyle name="Hipervínculo" xfId="57688" builtinId="8" hidden="1"/>
    <cellStyle name="Hipervínculo" xfId="57690" builtinId="8" hidden="1"/>
    <cellStyle name="Hipervínculo" xfId="57692" builtinId="8" hidden="1"/>
    <cellStyle name="Hipervínculo" xfId="57694" builtinId="8" hidden="1"/>
    <cellStyle name="Hipervínculo" xfId="57696" builtinId="8" hidden="1"/>
    <cellStyle name="Hipervínculo" xfId="57698" builtinId="8" hidden="1"/>
    <cellStyle name="Hipervínculo" xfId="57700" builtinId="8" hidden="1"/>
    <cellStyle name="Hipervínculo" xfId="57702" builtinId="8" hidden="1"/>
    <cellStyle name="Hipervínculo" xfId="57704" builtinId="8" hidden="1"/>
    <cellStyle name="Hipervínculo" xfId="57706" builtinId="8" hidden="1"/>
    <cellStyle name="Hipervínculo" xfId="57708" builtinId="8" hidden="1"/>
    <cellStyle name="Hipervínculo" xfId="57710" builtinId="8" hidden="1"/>
    <cellStyle name="Hipervínculo" xfId="57712" builtinId="8" hidden="1"/>
    <cellStyle name="Hipervínculo" xfId="57714" builtinId="8" hidden="1"/>
    <cellStyle name="Hipervínculo" xfId="57716" builtinId="8" hidden="1"/>
    <cellStyle name="Hipervínculo" xfId="57718" builtinId="8" hidden="1"/>
    <cellStyle name="Hipervínculo" xfId="57720" builtinId="8" hidden="1"/>
    <cellStyle name="Hipervínculo" xfId="57722" builtinId="8" hidden="1"/>
    <cellStyle name="Hipervínculo" xfId="57724" builtinId="8" hidden="1"/>
    <cellStyle name="Hipervínculo" xfId="57726" builtinId="8" hidden="1"/>
    <cellStyle name="Hipervínculo" xfId="57728" builtinId="8" hidden="1"/>
    <cellStyle name="Hipervínculo" xfId="57730" builtinId="8" hidden="1"/>
    <cellStyle name="Hipervínculo" xfId="57732" builtinId="8" hidden="1"/>
    <cellStyle name="Hipervínculo" xfId="57734" builtinId="8" hidden="1"/>
    <cellStyle name="Hipervínculo" xfId="57736" builtinId="8" hidden="1"/>
    <cellStyle name="Hipervínculo" xfId="57738" builtinId="8" hidden="1"/>
    <cellStyle name="Hipervínculo" xfId="57740" builtinId="8" hidden="1"/>
    <cellStyle name="Hipervínculo" xfId="57742" builtinId="8" hidden="1"/>
    <cellStyle name="Hipervínculo" xfId="57744" builtinId="8" hidden="1"/>
    <cellStyle name="Hipervínculo" xfId="57746" builtinId="8" hidden="1"/>
    <cellStyle name="Hipervínculo" xfId="57748" builtinId="8" hidden="1"/>
    <cellStyle name="Hipervínculo" xfId="57750" builtinId="8" hidden="1"/>
    <cellStyle name="Hipervínculo" xfId="57752" builtinId="8" hidden="1"/>
    <cellStyle name="Hipervínculo" xfId="57754" builtinId="8" hidden="1"/>
    <cellStyle name="Hipervínculo" xfId="57756" builtinId="8" hidden="1"/>
    <cellStyle name="Hipervínculo" xfId="57758" builtinId="8" hidden="1"/>
    <cellStyle name="Hipervínculo" xfId="57760" builtinId="8" hidden="1"/>
    <cellStyle name="Hipervínculo" xfId="57762" builtinId="8" hidden="1"/>
    <cellStyle name="Hipervínculo" xfId="57764" builtinId="8" hidden="1"/>
    <cellStyle name="Hipervínculo" xfId="57766" builtinId="8" hidden="1"/>
    <cellStyle name="Hipervínculo" xfId="57768" builtinId="8" hidden="1"/>
    <cellStyle name="Hipervínculo" xfId="57770" builtinId="8" hidden="1"/>
    <cellStyle name="Hipervínculo" xfId="57772" builtinId="8" hidden="1"/>
    <cellStyle name="Hipervínculo" xfId="57774" builtinId="8" hidden="1"/>
    <cellStyle name="Hipervínculo" xfId="57776" builtinId="8" hidden="1"/>
    <cellStyle name="Hipervínculo" xfId="57778" builtinId="8" hidden="1"/>
    <cellStyle name="Hipervínculo" xfId="57780" builtinId="8" hidden="1"/>
    <cellStyle name="Hipervínculo" xfId="57782" builtinId="8" hidden="1"/>
    <cellStyle name="Hipervínculo" xfId="57784" builtinId="8" hidden="1"/>
    <cellStyle name="Hipervínculo" xfId="57786" builtinId="8" hidden="1"/>
    <cellStyle name="Hipervínculo" xfId="57788" builtinId="8" hidden="1"/>
    <cellStyle name="Hipervínculo" xfId="57790" builtinId="8" hidden="1"/>
    <cellStyle name="Hipervínculo" xfId="57792" builtinId="8" hidden="1"/>
    <cellStyle name="Hipervínculo" xfId="57794" builtinId="8" hidden="1"/>
    <cellStyle name="Hipervínculo" xfId="57796" builtinId="8" hidden="1"/>
    <cellStyle name="Hipervínculo" xfId="57798" builtinId="8" hidden="1"/>
    <cellStyle name="Hipervínculo" xfId="57800" builtinId="8" hidden="1"/>
    <cellStyle name="Hipervínculo" xfId="57802" builtinId="8" hidden="1"/>
    <cellStyle name="Hipervínculo" xfId="57804" builtinId="8" hidden="1"/>
    <cellStyle name="Hipervínculo" xfId="57806" builtinId="8" hidden="1"/>
    <cellStyle name="Hipervínculo" xfId="57808" builtinId="8" hidden="1"/>
    <cellStyle name="Hipervínculo" xfId="57810" builtinId="8" hidden="1"/>
    <cellStyle name="Hipervínculo" xfId="57812" builtinId="8" hidden="1"/>
    <cellStyle name="Hipervínculo" xfId="57814" builtinId="8" hidden="1"/>
    <cellStyle name="Hipervínculo" xfId="57816" builtinId="8" hidden="1"/>
    <cellStyle name="Hipervínculo" xfId="57818" builtinId="8" hidden="1"/>
    <cellStyle name="Hipervínculo" xfId="57820" builtinId="8" hidden="1"/>
    <cellStyle name="Hipervínculo" xfId="57822" builtinId="8" hidden="1"/>
    <cellStyle name="Hipervínculo" xfId="57824" builtinId="8" hidden="1"/>
    <cellStyle name="Hipervínculo" xfId="57826" builtinId="8" hidden="1"/>
    <cellStyle name="Hipervínculo" xfId="57828" builtinId="8" hidden="1"/>
    <cellStyle name="Hipervínculo" xfId="57830" builtinId="8" hidden="1"/>
    <cellStyle name="Hipervínculo" xfId="57832" builtinId="8" hidden="1"/>
    <cellStyle name="Hipervínculo" xfId="57834" builtinId="8" hidden="1"/>
    <cellStyle name="Hipervínculo" xfId="57836" builtinId="8" hidden="1"/>
    <cellStyle name="Hipervínculo" xfId="57838" builtinId="8" hidden="1"/>
    <cellStyle name="Hipervínculo" xfId="57840" builtinId="8" hidden="1"/>
    <cellStyle name="Hipervínculo" xfId="57842" builtinId="8" hidden="1"/>
    <cellStyle name="Hipervínculo" xfId="57844" builtinId="8" hidden="1"/>
    <cellStyle name="Hipervínculo" xfId="57846" builtinId="8" hidden="1"/>
    <cellStyle name="Hipervínculo" xfId="57848" builtinId="8" hidden="1"/>
    <cellStyle name="Hipervínculo" xfId="57850" builtinId="8" hidden="1"/>
    <cellStyle name="Hipervínculo" xfId="57852" builtinId="8" hidden="1"/>
    <cellStyle name="Hipervínculo" xfId="57854" builtinId="8" hidden="1"/>
    <cellStyle name="Hipervínculo" xfId="57856" builtinId="8" hidden="1"/>
    <cellStyle name="Hipervínculo" xfId="57858" builtinId="8" hidden="1"/>
    <cellStyle name="Hipervínculo" xfId="57860" builtinId="8" hidden="1"/>
    <cellStyle name="Hipervínculo" xfId="57862" builtinId="8" hidden="1"/>
    <cellStyle name="Hipervínculo" xfId="57864" builtinId="8" hidden="1"/>
    <cellStyle name="Hipervínculo" xfId="57866" builtinId="8" hidden="1"/>
    <cellStyle name="Hipervínculo" xfId="57868" builtinId="8" hidden="1"/>
    <cellStyle name="Hipervínculo" xfId="57870" builtinId="8" hidden="1"/>
    <cellStyle name="Hipervínculo" xfId="57872" builtinId="8" hidden="1"/>
    <cellStyle name="Hipervínculo" xfId="57874" builtinId="8" hidden="1"/>
    <cellStyle name="Hipervínculo" xfId="57876" builtinId="8" hidden="1"/>
    <cellStyle name="Hipervínculo" xfId="57878" builtinId="8" hidden="1"/>
    <cellStyle name="Hipervínculo" xfId="57880" builtinId="8" hidden="1"/>
    <cellStyle name="Hipervínculo" xfId="57882" builtinId="8" hidden="1"/>
    <cellStyle name="Hipervínculo" xfId="57884" builtinId="8" hidden="1"/>
    <cellStyle name="Hipervínculo" xfId="57886" builtinId="8" hidden="1"/>
    <cellStyle name="Hipervínculo" xfId="57888" builtinId="8" hidden="1"/>
    <cellStyle name="Hipervínculo" xfId="57890" builtinId="8" hidden="1"/>
    <cellStyle name="Hipervínculo" xfId="57892" builtinId="8" hidden="1"/>
    <cellStyle name="Hipervínculo" xfId="57894" builtinId="8" hidden="1"/>
    <cellStyle name="Hipervínculo" xfId="57896" builtinId="8" hidden="1"/>
    <cellStyle name="Hipervínculo" xfId="57898" builtinId="8" hidden="1"/>
    <cellStyle name="Hipervínculo" xfId="57900" builtinId="8" hidden="1"/>
    <cellStyle name="Hipervínculo" xfId="57902" builtinId="8" hidden="1"/>
    <cellStyle name="Hipervínculo" xfId="57904" builtinId="8" hidden="1"/>
    <cellStyle name="Hipervínculo" xfId="57906" builtinId="8" hidden="1"/>
    <cellStyle name="Hipervínculo" xfId="57908" builtinId="8" hidden="1"/>
    <cellStyle name="Hipervínculo" xfId="57910" builtinId="8" hidden="1"/>
    <cellStyle name="Hipervínculo" xfId="57912" builtinId="8" hidden="1"/>
    <cellStyle name="Hipervínculo" xfId="57914" builtinId="8" hidden="1"/>
    <cellStyle name="Hipervínculo" xfId="57916" builtinId="8" hidden="1"/>
    <cellStyle name="Hipervínculo" xfId="57918" builtinId="8" hidden="1"/>
    <cellStyle name="Hipervínculo" xfId="57920" builtinId="8" hidden="1"/>
    <cellStyle name="Hipervínculo" xfId="57922" builtinId="8" hidden="1"/>
    <cellStyle name="Hipervínculo" xfId="57924" builtinId="8" hidden="1"/>
    <cellStyle name="Hipervínculo" xfId="57926" builtinId="8" hidden="1"/>
    <cellStyle name="Hipervínculo" xfId="57928" builtinId="8" hidden="1"/>
    <cellStyle name="Hipervínculo" xfId="57930" builtinId="8" hidden="1"/>
    <cellStyle name="Hipervínculo" xfId="57932" builtinId="8" hidden="1"/>
    <cellStyle name="Hipervínculo" xfId="57934" builtinId="8" hidden="1"/>
    <cellStyle name="Hipervínculo" xfId="57936" builtinId="8" hidden="1"/>
    <cellStyle name="Hipervínculo" xfId="57938" builtinId="8" hidden="1"/>
    <cellStyle name="Hipervínculo" xfId="57940" builtinId="8" hidden="1"/>
    <cellStyle name="Hipervínculo" xfId="57942" builtinId="8" hidden="1"/>
    <cellStyle name="Hipervínculo" xfId="57944" builtinId="8" hidden="1"/>
    <cellStyle name="Hipervínculo" xfId="57946" builtinId="8" hidden="1"/>
    <cellStyle name="Hipervínculo" xfId="57948" builtinId="8" hidden="1"/>
    <cellStyle name="Hipervínculo" xfId="57950" builtinId="8" hidden="1"/>
    <cellStyle name="Hipervínculo" xfId="57952" builtinId="8" hidden="1"/>
    <cellStyle name="Hipervínculo" xfId="57954" builtinId="8" hidden="1"/>
    <cellStyle name="Hipervínculo" xfId="57956" builtinId="8" hidden="1"/>
    <cellStyle name="Hipervínculo" xfId="57958" builtinId="8" hidden="1"/>
    <cellStyle name="Hipervínculo" xfId="57960" builtinId="8" hidden="1"/>
    <cellStyle name="Hipervínculo" xfId="57962" builtinId="8" hidden="1"/>
    <cellStyle name="Hipervínculo" xfId="57964" builtinId="8" hidden="1"/>
    <cellStyle name="Hipervínculo" xfId="57966" builtinId="8" hidden="1"/>
    <cellStyle name="Hipervínculo" xfId="57968" builtinId="8" hidden="1"/>
    <cellStyle name="Hipervínculo" xfId="57970" builtinId="8" hidden="1"/>
    <cellStyle name="Hipervínculo" xfId="57972" builtinId="8" hidden="1"/>
    <cellStyle name="Hipervínculo" xfId="57974" builtinId="8" hidden="1"/>
    <cellStyle name="Hipervínculo" xfId="57976" builtinId="8" hidden="1"/>
    <cellStyle name="Hipervínculo" xfId="57978" builtinId="8" hidden="1"/>
    <cellStyle name="Hipervínculo" xfId="57980" builtinId="8" hidden="1"/>
    <cellStyle name="Hipervínculo" xfId="57982" builtinId="8" hidden="1"/>
    <cellStyle name="Hipervínculo" xfId="57984" builtinId="8" hidden="1"/>
    <cellStyle name="Hipervínculo" xfId="57986" builtinId="8" hidden="1"/>
    <cellStyle name="Hipervínculo" xfId="57988" builtinId="8" hidden="1"/>
    <cellStyle name="Hipervínculo" xfId="57990" builtinId="8" hidden="1"/>
    <cellStyle name="Hipervínculo" xfId="57992" builtinId="8" hidden="1"/>
    <cellStyle name="Hipervínculo" xfId="57994" builtinId="8" hidden="1"/>
    <cellStyle name="Hipervínculo" xfId="57996" builtinId="8" hidden="1"/>
    <cellStyle name="Hipervínculo" xfId="57998" builtinId="8" hidden="1"/>
    <cellStyle name="Hipervínculo" xfId="58000" builtinId="8" hidden="1"/>
    <cellStyle name="Hipervínculo" xfId="58002" builtinId="8" hidden="1"/>
    <cellStyle name="Hipervínculo" xfId="58004" builtinId="8" hidden="1"/>
    <cellStyle name="Hipervínculo" xfId="58006" builtinId="8" hidden="1"/>
    <cellStyle name="Hipervínculo" xfId="58008" builtinId="8" hidden="1"/>
    <cellStyle name="Hipervínculo" xfId="58010" builtinId="8" hidden="1"/>
    <cellStyle name="Hipervínculo" xfId="58012" builtinId="8" hidden="1"/>
    <cellStyle name="Hipervínculo" xfId="58014" builtinId="8" hidden="1"/>
    <cellStyle name="Hipervínculo" xfId="58016" builtinId="8" hidden="1"/>
    <cellStyle name="Hipervínculo" xfId="58018" builtinId="8" hidden="1"/>
    <cellStyle name="Hipervínculo" xfId="58020" builtinId="8" hidden="1"/>
    <cellStyle name="Hipervínculo" xfId="58022" builtinId="8" hidden="1"/>
    <cellStyle name="Hipervínculo" xfId="58024" builtinId="8" hidden="1"/>
    <cellStyle name="Hipervínculo" xfId="58026" builtinId="8" hidden="1"/>
    <cellStyle name="Hipervínculo" xfId="58028" builtinId="8" hidden="1"/>
    <cellStyle name="Hipervínculo" xfId="58030" builtinId="8" hidden="1"/>
    <cellStyle name="Hipervínculo" xfId="58032" builtinId="8" hidden="1"/>
    <cellStyle name="Hipervínculo" xfId="58034" builtinId="8" hidden="1"/>
    <cellStyle name="Hipervínculo" xfId="58036" builtinId="8" hidden="1"/>
    <cellStyle name="Hipervínculo" xfId="58038" builtinId="8" hidden="1"/>
    <cellStyle name="Hipervínculo" xfId="58040" builtinId="8" hidden="1"/>
    <cellStyle name="Hipervínculo" xfId="58042" builtinId="8" hidden="1"/>
    <cellStyle name="Hipervínculo" xfId="58044" builtinId="8" hidden="1"/>
    <cellStyle name="Hipervínculo" xfId="58046" builtinId="8" hidden="1"/>
    <cellStyle name="Hipervínculo" xfId="58048" builtinId="8" hidden="1"/>
    <cellStyle name="Hipervínculo" xfId="58050" builtinId="8" hidden="1"/>
    <cellStyle name="Hipervínculo" xfId="58052" builtinId="8" hidden="1"/>
    <cellStyle name="Hipervínculo" xfId="58054" builtinId="8" hidden="1"/>
    <cellStyle name="Hipervínculo" xfId="58056" builtinId="8" hidden="1"/>
    <cellStyle name="Hipervínculo" xfId="58058" builtinId="8" hidden="1"/>
    <cellStyle name="Hipervínculo" xfId="58060" builtinId="8" hidden="1"/>
    <cellStyle name="Hipervínculo" xfId="58062" builtinId="8" hidden="1"/>
    <cellStyle name="Hipervínculo" xfId="58064" builtinId="8" hidden="1"/>
    <cellStyle name="Hipervínculo" xfId="58066" builtinId="8" hidden="1"/>
    <cellStyle name="Hipervínculo" xfId="58068" builtinId="8" hidden="1"/>
    <cellStyle name="Hipervínculo" xfId="58070" builtinId="8" hidden="1"/>
    <cellStyle name="Hipervínculo" xfId="58072" builtinId="8" hidden="1"/>
    <cellStyle name="Hipervínculo" xfId="58074" builtinId="8" hidden="1"/>
    <cellStyle name="Hipervínculo" xfId="58076" builtinId="8" hidden="1"/>
    <cellStyle name="Hipervínculo" xfId="58078" builtinId="8" hidden="1"/>
    <cellStyle name="Hipervínculo" xfId="58080" builtinId="8" hidden="1"/>
    <cellStyle name="Hipervínculo" xfId="58082" builtinId="8" hidden="1"/>
    <cellStyle name="Hipervínculo" xfId="58084" builtinId="8" hidden="1"/>
    <cellStyle name="Hipervínculo" xfId="58086" builtinId="8" hidden="1"/>
    <cellStyle name="Hipervínculo" xfId="58088" builtinId="8" hidden="1"/>
    <cellStyle name="Hipervínculo" xfId="58090" builtinId="8" hidden="1"/>
    <cellStyle name="Hipervínculo" xfId="58092" builtinId="8" hidden="1"/>
    <cellStyle name="Hipervínculo" xfId="58094" builtinId="8" hidden="1"/>
    <cellStyle name="Hipervínculo" xfId="58096" builtinId="8" hidden="1"/>
    <cellStyle name="Hipervínculo" xfId="58098" builtinId="8" hidden="1"/>
    <cellStyle name="Hipervínculo" xfId="58100" builtinId="8" hidden="1"/>
    <cellStyle name="Hipervínculo" xfId="58102" builtinId="8" hidden="1"/>
    <cellStyle name="Hipervínculo" xfId="58104" builtinId="8" hidden="1"/>
    <cellStyle name="Hipervínculo" xfId="58106" builtinId="8" hidden="1"/>
    <cellStyle name="Hipervínculo" xfId="58108" builtinId="8" hidden="1"/>
    <cellStyle name="Hipervínculo" xfId="58110" builtinId="8" hidden="1"/>
    <cellStyle name="Hipervínculo" xfId="58112" builtinId="8" hidden="1"/>
    <cellStyle name="Hipervínculo" xfId="58114" builtinId="8" hidden="1"/>
    <cellStyle name="Hipervínculo" xfId="58116" builtinId="8" hidden="1"/>
    <cellStyle name="Hipervínculo" xfId="58118" builtinId="8" hidden="1"/>
    <cellStyle name="Hipervínculo" xfId="58120" builtinId="8" hidden="1"/>
    <cellStyle name="Hipervínculo" xfId="58122" builtinId="8" hidden="1"/>
    <cellStyle name="Hipervínculo" xfId="58124" builtinId="8" hidden="1"/>
    <cellStyle name="Hipervínculo" xfId="58126" builtinId="8" hidden="1"/>
    <cellStyle name="Hipervínculo" xfId="58128" builtinId="8" hidden="1"/>
    <cellStyle name="Hipervínculo" xfId="58130" builtinId="8" hidden="1"/>
    <cellStyle name="Hipervínculo" xfId="58132" builtinId="8" hidden="1"/>
    <cellStyle name="Hipervínculo" xfId="58134" builtinId="8" hidden="1"/>
    <cellStyle name="Hipervínculo" xfId="58136" builtinId="8" hidden="1"/>
    <cellStyle name="Hipervínculo" xfId="58138" builtinId="8" hidden="1"/>
    <cellStyle name="Hipervínculo" xfId="58140" builtinId="8" hidden="1"/>
    <cellStyle name="Hipervínculo" xfId="58142" builtinId="8" hidden="1"/>
    <cellStyle name="Hipervínculo" xfId="58144" builtinId="8" hidden="1"/>
    <cellStyle name="Hipervínculo" xfId="58146" builtinId="8" hidden="1"/>
    <cellStyle name="Hipervínculo" xfId="58148" builtinId="8" hidden="1"/>
    <cellStyle name="Hipervínculo" xfId="58150" builtinId="8" hidden="1"/>
    <cellStyle name="Hipervínculo" xfId="58152" builtinId="8" hidden="1"/>
    <cellStyle name="Hipervínculo" xfId="58154" builtinId="8" hidden="1"/>
    <cellStyle name="Hipervínculo" xfId="58156" builtinId="8" hidden="1"/>
    <cellStyle name="Hipervínculo" xfId="58158" builtinId="8" hidden="1"/>
    <cellStyle name="Hipervínculo" xfId="58160" builtinId="8" hidden="1"/>
    <cellStyle name="Hipervínculo" xfId="58162" builtinId="8" hidden="1"/>
    <cellStyle name="Hipervínculo" xfId="58164" builtinId="8" hidden="1"/>
    <cellStyle name="Hipervínculo" xfId="58166" builtinId="8" hidden="1"/>
    <cellStyle name="Hipervínculo" xfId="58168" builtinId="8" hidden="1"/>
    <cellStyle name="Hipervínculo" xfId="58170" builtinId="8" hidden="1"/>
    <cellStyle name="Hipervínculo" xfId="58172" builtinId="8" hidden="1"/>
    <cellStyle name="Hipervínculo" xfId="58174" builtinId="8" hidden="1"/>
    <cellStyle name="Hipervínculo" xfId="58176" builtinId="8" hidden="1"/>
    <cellStyle name="Hipervínculo" xfId="58178" builtinId="8" hidden="1"/>
    <cellStyle name="Hipervínculo" xfId="58180" builtinId="8" hidden="1"/>
    <cellStyle name="Hipervínculo" xfId="58182" builtinId="8" hidden="1"/>
    <cellStyle name="Hipervínculo" xfId="58184" builtinId="8" hidden="1"/>
    <cellStyle name="Hipervínculo" xfId="58186" builtinId="8" hidden="1"/>
    <cellStyle name="Hipervínculo" xfId="58188" builtinId="8" hidden="1"/>
    <cellStyle name="Hipervínculo" xfId="58190" builtinId="8" hidden="1"/>
    <cellStyle name="Hipervínculo" xfId="58192" builtinId="8" hidden="1"/>
    <cellStyle name="Hipervínculo" xfId="58194" builtinId="8" hidden="1"/>
    <cellStyle name="Hipervínculo" xfId="58196" builtinId="8" hidden="1"/>
    <cellStyle name="Hipervínculo" xfId="58198" builtinId="8" hidden="1"/>
    <cellStyle name="Hipervínculo" xfId="58200" builtinId="8" hidden="1"/>
    <cellStyle name="Hipervínculo" xfId="58202" builtinId="8" hidden="1"/>
    <cellStyle name="Hipervínculo" xfId="58204" builtinId="8" hidden="1"/>
    <cellStyle name="Hipervínculo" xfId="58206" builtinId="8" hidden="1"/>
    <cellStyle name="Hipervínculo" xfId="58208" builtinId="8" hidden="1"/>
    <cellStyle name="Hipervínculo" xfId="58210" builtinId="8" hidden="1"/>
    <cellStyle name="Hipervínculo" xfId="58212" builtinId="8" hidden="1"/>
    <cellStyle name="Hipervínculo" xfId="58214" builtinId="8" hidden="1"/>
    <cellStyle name="Hipervínculo" xfId="58216" builtinId="8" hidden="1"/>
    <cellStyle name="Hipervínculo" xfId="58218" builtinId="8" hidden="1"/>
    <cellStyle name="Hipervínculo" xfId="58220" builtinId="8" hidden="1"/>
    <cellStyle name="Hipervínculo" xfId="58222" builtinId="8" hidden="1"/>
    <cellStyle name="Hipervínculo" xfId="58224" builtinId="8" hidden="1"/>
    <cellStyle name="Hipervínculo" xfId="58226" builtinId="8" hidden="1"/>
    <cellStyle name="Hipervínculo" xfId="58228" builtinId="8" hidden="1"/>
    <cellStyle name="Hipervínculo" xfId="58230" builtinId="8" hidden="1"/>
    <cellStyle name="Hipervínculo" xfId="58232" builtinId="8" hidden="1"/>
    <cellStyle name="Hipervínculo" xfId="58234" builtinId="8" hidden="1"/>
    <cellStyle name="Hipervínculo" xfId="58236" builtinId="8" hidden="1"/>
    <cellStyle name="Hipervínculo" xfId="58238" builtinId="8" hidden="1"/>
    <cellStyle name="Hipervínculo" xfId="58240" builtinId="8" hidden="1"/>
    <cellStyle name="Hipervínculo" xfId="58242" builtinId="8" hidden="1"/>
    <cellStyle name="Hipervínculo" xfId="58244" builtinId="8" hidden="1"/>
    <cellStyle name="Hipervínculo" xfId="58246" builtinId="8" hidden="1"/>
    <cellStyle name="Hipervínculo" xfId="58248" builtinId="8" hidden="1"/>
    <cellStyle name="Hipervínculo" xfId="58250" builtinId="8" hidden="1"/>
    <cellStyle name="Hipervínculo" xfId="58252" builtinId="8" hidden="1"/>
    <cellStyle name="Hipervínculo" xfId="58254" builtinId="8" hidden="1"/>
    <cellStyle name="Hipervínculo" xfId="58256" builtinId="8" hidden="1"/>
    <cellStyle name="Hipervínculo" xfId="58258" builtinId="8" hidden="1"/>
    <cellStyle name="Hipervínculo" xfId="58260" builtinId="8" hidden="1"/>
    <cellStyle name="Hipervínculo" xfId="58262" builtinId="8" hidden="1"/>
    <cellStyle name="Hipervínculo" xfId="58264" builtinId="8" hidden="1"/>
    <cellStyle name="Hipervínculo" xfId="58266" builtinId="8" hidden="1"/>
    <cellStyle name="Hipervínculo" xfId="58268" builtinId="8" hidden="1"/>
    <cellStyle name="Hipervínculo" xfId="58270" builtinId="8" hidden="1"/>
    <cellStyle name="Hipervínculo" xfId="58272" builtinId="8" hidden="1"/>
    <cellStyle name="Hipervínculo" xfId="58274" builtinId="8" hidden="1"/>
    <cellStyle name="Hipervínculo" xfId="58276" builtinId="8" hidden="1"/>
    <cellStyle name="Hipervínculo" xfId="58278" builtinId="8" hidden="1"/>
    <cellStyle name="Hipervínculo" xfId="58280" builtinId="8" hidden="1"/>
    <cellStyle name="Hipervínculo" xfId="58282" builtinId="8" hidden="1"/>
    <cellStyle name="Hipervínculo" xfId="58284" builtinId="8" hidden="1"/>
    <cellStyle name="Hipervínculo" xfId="58286" builtinId="8" hidden="1"/>
    <cellStyle name="Hipervínculo" xfId="58288" builtinId="8" hidden="1"/>
    <cellStyle name="Hipervínculo" xfId="58290" builtinId="8" hidden="1"/>
    <cellStyle name="Hipervínculo" xfId="58292" builtinId="8" hidden="1"/>
    <cellStyle name="Hipervínculo" xfId="58294" builtinId="8" hidden="1"/>
    <cellStyle name="Hipervínculo" xfId="58296" builtinId="8" hidden="1"/>
    <cellStyle name="Hipervínculo" xfId="58298" builtinId="8" hidden="1"/>
    <cellStyle name="Hipervínculo" xfId="58300" builtinId="8" hidden="1"/>
    <cellStyle name="Hipervínculo" xfId="58302" builtinId="8" hidden="1"/>
    <cellStyle name="Hipervínculo" xfId="58304" builtinId="8" hidden="1"/>
    <cellStyle name="Hipervínculo" xfId="58306" builtinId="8" hidden="1"/>
    <cellStyle name="Hipervínculo" xfId="58308" builtinId="8" hidden="1"/>
    <cellStyle name="Hipervínculo" xfId="58310" builtinId="8" hidden="1"/>
    <cellStyle name="Hipervínculo" xfId="58312" builtinId="8" hidden="1"/>
    <cellStyle name="Hipervínculo" xfId="58314" builtinId="8" hidden="1"/>
    <cellStyle name="Hipervínculo" xfId="58316" builtinId="8" hidden="1"/>
    <cellStyle name="Hipervínculo" xfId="58318" builtinId="8" hidden="1"/>
    <cellStyle name="Hipervínculo" xfId="58320" builtinId="8" hidden="1"/>
    <cellStyle name="Hipervínculo" xfId="58322" builtinId="8" hidden="1"/>
    <cellStyle name="Hipervínculo" xfId="58324" builtinId="8" hidden="1"/>
    <cellStyle name="Hipervínculo" xfId="58326" builtinId="8" hidden="1"/>
    <cellStyle name="Hipervínculo" xfId="58328" builtinId="8" hidden="1"/>
    <cellStyle name="Hipervínculo" xfId="58330" builtinId="8" hidden="1"/>
    <cellStyle name="Hipervínculo" xfId="58332" builtinId="8" hidden="1"/>
    <cellStyle name="Hipervínculo" xfId="58334" builtinId="8" hidden="1"/>
    <cellStyle name="Hipervínculo" xfId="58336" builtinId="8" hidden="1"/>
    <cellStyle name="Hipervínculo" xfId="58338" builtinId="8" hidden="1"/>
    <cellStyle name="Hipervínculo" xfId="58340" builtinId="8" hidden="1"/>
    <cellStyle name="Hipervínculo" xfId="58342" builtinId="8" hidden="1"/>
    <cellStyle name="Hipervínculo" xfId="58344" builtinId="8" hidden="1"/>
    <cellStyle name="Hipervínculo" xfId="58346" builtinId="8" hidden="1"/>
    <cellStyle name="Hipervínculo" xfId="58348" builtinId="8" hidden="1"/>
    <cellStyle name="Hipervínculo" xfId="58350" builtinId="8" hidden="1"/>
    <cellStyle name="Hipervínculo" xfId="58352" builtinId="8" hidden="1"/>
    <cellStyle name="Hipervínculo" xfId="58354" builtinId="8" hidden="1"/>
    <cellStyle name="Hipervínculo" xfId="58356" builtinId="8" hidden="1"/>
    <cellStyle name="Hipervínculo" xfId="58358" builtinId="8" hidden="1"/>
    <cellStyle name="Hipervínculo" xfId="58360" builtinId="8" hidden="1"/>
    <cellStyle name="Hipervínculo" xfId="58362" builtinId="8" hidden="1"/>
    <cellStyle name="Hipervínculo" xfId="58364" builtinId="8" hidden="1"/>
    <cellStyle name="Hipervínculo" xfId="58366" builtinId="8" hidden="1"/>
    <cellStyle name="Hipervínculo" xfId="58368" builtinId="8" hidden="1"/>
    <cellStyle name="Hipervínculo" xfId="58370" builtinId="8" hidden="1"/>
    <cellStyle name="Hipervínculo" xfId="58372" builtinId="8" hidden="1"/>
    <cellStyle name="Hipervínculo" xfId="58374" builtinId="8" hidden="1"/>
    <cellStyle name="Hipervínculo" xfId="58376" builtinId="8" hidden="1"/>
    <cellStyle name="Hipervínculo" xfId="58378" builtinId="8" hidden="1"/>
    <cellStyle name="Hipervínculo" xfId="58380" builtinId="8" hidden="1"/>
    <cellStyle name="Hipervínculo" xfId="58382" builtinId="8" hidden="1"/>
    <cellStyle name="Hipervínculo" xfId="58384" builtinId="8" hidden="1"/>
    <cellStyle name="Hipervínculo" xfId="58386" builtinId="8" hidden="1"/>
    <cellStyle name="Hipervínculo" xfId="58388" builtinId="8" hidden="1"/>
    <cellStyle name="Hipervínculo" xfId="58390" builtinId="8" hidden="1"/>
    <cellStyle name="Hipervínculo" xfId="58392" builtinId="8" hidden="1"/>
    <cellStyle name="Hipervínculo" xfId="58394" builtinId="8" hidden="1"/>
    <cellStyle name="Hipervínculo" xfId="58396" builtinId="8" hidden="1"/>
    <cellStyle name="Hipervínculo" xfId="58398" builtinId="8" hidden="1"/>
    <cellStyle name="Hipervínculo" xfId="58400" builtinId="8" hidden="1"/>
    <cellStyle name="Hipervínculo" xfId="58402" builtinId="8" hidden="1"/>
    <cellStyle name="Hipervínculo" xfId="58404" builtinId="8" hidden="1"/>
    <cellStyle name="Hipervínculo" xfId="58406" builtinId="8" hidden="1"/>
    <cellStyle name="Hipervínculo" xfId="58408" builtinId="8" hidden="1"/>
    <cellStyle name="Hipervínculo" xfId="58410" builtinId="8" hidden="1"/>
    <cellStyle name="Hipervínculo" xfId="58412" builtinId="8" hidden="1"/>
    <cellStyle name="Hipervínculo" xfId="58414" builtinId="8" hidden="1"/>
    <cellStyle name="Hipervínculo" xfId="58416" builtinId="8" hidden="1"/>
    <cellStyle name="Hipervínculo" xfId="58418" builtinId="8" hidden="1"/>
    <cellStyle name="Hipervínculo" xfId="58420" builtinId="8" hidden="1"/>
    <cellStyle name="Hipervínculo" xfId="58422" builtinId="8" hidden="1"/>
    <cellStyle name="Hipervínculo" xfId="58424" builtinId="8" hidden="1"/>
    <cellStyle name="Hipervínculo" xfId="58426" builtinId="8" hidden="1"/>
    <cellStyle name="Hipervínculo" xfId="58428" builtinId="8" hidden="1"/>
    <cellStyle name="Hipervínculo" xfId="58430" builtinId="8" hidden="1"/>
    <cellStyle name="Hipervínculo" xfId="58432" builtinId="8" hidden="1"/>
    <cellStyle name="Hipervínculo" xfId="58434" builtinId="8" hidden="1"/>
    <cellStyle name="Hipervínculo" xfId="58436" builtinId="8" hidden="1"/>
    <cellStyle name="Hipervínculo" xfId="58438" builtinId="8" hidden="1"/>
    <cellStyle name="Hipervínculo" xfId="58440" builtinId="8" hidden="1"/>
    <cellStyle name="Hipervínculo" xfId="58442" builtinId="8" hidden="1"/>
    <cellStyle name="Hipervínculo" xfId="58444" builtinId="8" hidden="1"/>
    <cellStyle name="Hipervínculo" xfId="58446" builtinId="8" hidden="1"/>
    <cellStyle name="Hipervínculo" xfId="58448" builtinId="8" hidden="1"/>
    <cellStyle name="Hipervínculo" xfId="58450" builtinId="8" hidden="1"/>
    <cellStyle name="Hipervínculo" xfId="58452" builtinId="8" hidden="1"/>
    <cellStyle name="Hipervínculo" xfId="58454" builtinId="8" hidden="1"/>
    <cellStyle name="Hipervínculo" xfId="58456" builtinId="8" hidden="1"/>
    <cellStyle name="Hipervínculo" xfId="58458" builtinId="8" hidden="1"/>
    <cellStyle name="Hipervínculo" xfId="58460" builtinId="8" hidden="1"/>
    <cellStyle name="Hipervínculo" xfId="58462" builtinId="8" hidden="1"/>
    <cellStyle name="Hipervínculo" xfId="58464" builtinId="8" hidden="1"/>
    <cellStyle name="Hipervínculo" xfId="58466" builtinId="8" hidden="1"/>
    <cellStyle name="Hipervínculo" xfId="58468" builtinId="8" hidden="1"/>
    <cellStyle name="Hipervínculo" xfId="58470" builtinId="8" hidden="1"/>
    <cellStyle name="Hipervínculo" xfId="58472" builtinId="8" hidden="1"/>
    <cellStyle name="Hipervínculo" xfId="58474" builtinId="8" hidden="1"/>
    <cellStyle name="Hipervínculo" xfId="58476" builtinId="8" hidden="1"/>
    <cellStyle name="Hipervínculo" xfId="58478" builtinId="8" hidden="1"/>
    <cellStyle name="Hipervínculo" xfId="58480" builtinId="8" hidden="1"/>
    <cellStyle name="Hipervínculo" xfId="58482" builtinId="8" hidden="1"/>
    <cellStyle name="Hipervínculo" xfId="58484" builtinId="8" hidden="1"/>
    <cellStyle name="Hipervínculo" xfId="58486" builtinId="8" hidden="1"/>
    <cellStyle name="Hipervínculo" xfId="58488" builtinId="8" hidden="1"/>
    <cellStyle name="Hipervínculo" xfId="58490" builtinId="8" hidden="1"/>
    <cellStyle name="Hipervínculo" xfId="58492" builtinId="8" hidden="1"/>
    <cellStyle name="Hipervínculo" xfId="58494" builtinId="8" hidden="1"/>
    <cellStyle name="Hipervínculo" xfId="58496" builtinId="8" hidden="1"/>
    <cellStyle name="Hipervínculo" xfId="58498" builtinId="8" hidden="1"/>
    <cellStyle name="Hipervínculo" xfId="58500" builtinId="8" hidden="1"/>
    <cellStyle name="Hipervínculo" xfId="58502" builtinId="8" hidden="1"/>
    <cellStyle name="Hipervínculo" xfId="58504" builtinId="8" hidden="1"/>
    <cellStyle name="Hipervínculo" xfId="58506" builtinId="8" hidden="1"/>
    <cellStyle name="Hipervínculo" xfId="58508" builtinId="8" hidden="1"/>
    <cellStyle name="Hipervínculo" xfId="58510" builtinId="8" hidden="1"/>
    <cellStyle name="Hipervínculo" xfId="58512" builtinId="8" hidden="1"/>
    <cellStyle name="Hipervínculo" xfId="58514" builtinId="8" hidden="1"/>
    <cellStyle name="Hipervínculo" xfId="58516" builtinId="8" hidden="1"/>
    <cellStyle name="Hipervínculo" xfId="58518" builtinId="8" hidden="1"/>
    <cellStyle name="Hipervínculo" xfId="58520" builtinId="8" hidden="1"/>
    <cellStyle name="Hipervínculo" xfId="58522" builtinId="8" hidden="1"/>
    <cellStyle name="Hipervínculo" xfId="58524" builtinId="8" hidden="1"/>
    <cellStyle name="Hipervínculo" xfId="58526" builtinId="8" hidden="1"/>
    <cellStyle name="Hipervínculo" xfId="58528" builtinId="8" hidden="1"/>
    <cellStyle name="Hipervínculo" xfId="58530" builtinId="8" hidden="1"/>
    <cellStyle name="Hipervínculo" xfId="58532" builtinId="8" hidden="1"/>
    <cellStyle name="Hipervínculo" xfId="58534" builtinId="8" hidden="1"/>
    <cellStyle name="Hipervínculo" xfId="58536" builtinId="8" hidden="1"/>
    <cellStyle name="Hipervínculo" xfId="58538" builtinId="8" hidden="1"/>
    <cellStyle name="Hipervínculo" xfId="58540" builtinId="8" hidden="1"/>
    <cellStyle name="Hipervínculo" xfId="58542" builtinId="8" hidden="1"/>
    <cellStyle name="Hipervínculo" xfId="58544" builtinId="8" hidden="1"/>
    <cellStyle name="Hipervínculo" xfId="58546" builtinId="8" hidden="1"/>
    <cellStyle name="Hipervínculo" xfId="58548" builtinId="8" hidden="1"/>
    <cellStyle name="Hipervínculo" xfId="58550" builtinId="8" hidden="1"/>
    <cellStyle name="Hipervínculo" xfId="58552" builtinId="8" hidden="1"/>
    <cellStyle name="Hipervínculo" xfId="58554" builtinId="8" hidden="1"/>
    <cellStyle name="Hipervínculo" xfId="58556" builtinId="8" hidden="1"/>
    <cellStyle name="Hipervínculo" xfId="58558" builtinId="8" hidden="1"/>
    <cellStyle name="Hipervínculo" xfId="58560" builtinId="8" hidden="1"/>
    <cellStyle name="Hipervínculo" xfId="58562" builtinId="8" hidden="1"/>
    <cellStyle name="Hipervínculo" xfId="58564" builtinId="8" hidden="1"/>
    <cellStyle name="Hipervínculo" xfId="58566" builtinId="8" hidden="1"/>
    <cellStyle name="Hipervínculo" xfId="58568" builtinId="8" hidden="1"/>
    <cellStyle name="Hipervínculo" xfId="58570" builtinId="8" hidden="1"/>
    <cellStyle name="Hipervínculo" xfId="58572" builtinId="8" hidden="1"/>
    <cellStyle name="Hipervínculo" xfId="58574" builtinId="8" hidden="1"/>
    <cellStyle name="Hipervínculo" xfId="58576" builtinId="8" hidden="1"/>
    <cellStyle name="Hipervínculo" xfId="58578" builtinId="8" hidden="1"/>
    <cellStyle name="Hipervínculo" xfId="58580" builtinId="8" hidden="1"/>
    <cellStyle name="Hipervínculo" xfId="58582" builtinId="8" hidden="1"/>
    <cellStyle name="Hipervínculo" xfId="58584" builtinId="8" hidden="1"/>
    <cellStyle name="Hipervínculo" xfId="58586" builtinId="8" hidden="1"/>
    <cellStyle name="Hipervínculo" xfId="58588" builtinId="8" hidden="1"/>
    <cellStyle name="Hipervínculo" xfId="58590" builtinId="8" hidden="1"/>
    <cellStyle name="Hipervínculo" xfId="58592" builtinId="8" hidden="1"/>
    <cellStyle name="Hipervínculo" xfId="58594" builtinId="8" hidden="1"/>
    <cellStyle name="Hipervínculo" xfId="58596" builtinId="8" hidden="1"/>
    <cellStyle name="Hipervínculo" xfId="58598" builtinId="8" hidden="1"/>
    <cellStyle name="Hipervínculo" xfId="58600" builtinId="8" hidden="1"/>
    <cellStyle name="Hipervínculo" xfId="58602" builtinId="8" hidden="1"/>
    <cellStyle name="Hipervínculo" xfId="58604" builtinId="8" hidden="1"/>
    <cellStyle name="Hipervínculo" xfId="58606" builtinId="8" hidden="1"/>
    <cellStyle name="Hipervínculo" xfId="58608" builtinId="8" hidden="1"/>
    <cellStyle name="Hipervínculo" xfId="58610" builtinId="8" hidden="1"/>
    <cellStyle name="Hipervínculo" xfId="58612" builtinId="8" hidden="1"/>
    <cellStyle name="Hipervínculo" xfId="58614" builtinId="8" hidden="1"/>
    <cellStyle name="Hipervínculo" xfId="58616" builtinId="8" hidden="1"/>
    <cellStyle name="Hipervínculo" xfId="58618" builtinId="8" hidden="1"/>
    <cellStyle name="Hipervínculo" xfId="58620" builtinId="8" hidden="1"/>
    <cellStyle name="Hipervínculo" xfId="58622" builtinId="8" hidden="1"/>
    <cellStyle name="Hipervínculo" xfId="58624" builtinId="8" hidden="1"/>
    <cellStyle name="Hipervínculo" xfId="58626" builtinId="8" hidden="1"/>
    <cellStyle name="Hipervínculo" xfId="58628" builtinId="8" hidden="1"/>
    <cellStyle name="Hipervínculo" xfId="58630" builtinId="8" hidden="1"/>
    <cellStyle name="Hipervínculo" xfId="58632" builtinId="8" hidden="1"/>
    <cellStyle name="Hipervínculo" xfId="58634" builtinId="8" hidden="1"/>
    <cellStyle name="Hipervínculo" xfId="58636" builtinId="8" hidden="1"/>
    <cellStyle name="Hipervínculo" xfId="58638" builtinId="8" hidden="1"/>
    <cellStyle name="Hipervínculo" xfId="58640" builtinId="8" hidden="1"/>
    <cellStyle name="Hipervínculo" xfId="58642" builtinId="8" hidden="1"/>
    <cellStyle name="Hipervínculo" xfId="58644" builtinId="8" hidden="1"/>
    <cellStyle name="Hipervínculo" xfId="58646" builtinId="8" hidden="1"/>
    <cellStyle name="Hipervínculo" xfId="58648" builtinId="8" hidden="1"/>
    <cellStyle name="Hipervínculo" xfId="58650" builtinId="8" hidden="1"/>
    <cellStyle name="Hipervínculo" xfId="58652" builtinId="8" hidden="1"/>
    <cellStyle name="Hipervínculo" xfId="58654" builtinId="8" hidden="1"/>
    <cellStyle name="Hipervínculo" xfId="58656" builtinId="8" hidden="1"/>
    <cellStyle name="Hipervínculo" xfId="58658" builtinId="8" hidden="1"/>
    <cellStyle name="Hipervínculo" xfId="58660" builtinId="8" hidden="1"/>
    <cellStyle name="Hipervínculo" xfId="58662" builtinId="8" hidden="1"/>
    <cellStyle name="Hipervínculo" xfId="58664" builtinId="8" hidden="1"/>
    <cellStyle name="Hipervínculo" xfId="58666" builtinId="8" hidden="1"/>
    <cellStyle name="Hipervínculo" xfId="58668" builtinId="8" hidden="1"/>
    <cellStyle name="Hipervínculo" xfId="58670" builtinId="8" hidden="1"/>
    <cellStyle name="Hipervínculo" xfId="58672" builtinId="8" hidden="1"/>
    <cellStyle name="Hipervínculo" xfId="58674" builtinId="8" hidden="1"/>
    <cellStyle name="Hipervínculo" xfId="58676" builtinId="8" hidden="1"/>
    <cellStyle name="Hipervínculo" xfId="58678" builtinId="8" hidden="1"/>
    <cellStyle name="Hipervínculo" xfId="58680" builtinId="8" hidden="1"/>
    <cellStyle name="Hipervínculo" xfId="58682" builtinId="8" hidden="1"/>
    <cellStyle name="Hipervínculo" xfId="58684" builtinId="8" hidden="1"/>
    <cellStyle name="Hipervínculo" xfId="58686" builtinId="8" hidden="1"/>
    <cellStyle name="Hipervínculo" xfId="58688" builtinId="8" hidden="1"/>
    <cellStyle name="Hipervínculo" xfId="58690" builtinId="8" hidden="1"/>
    <cellStyle name="Hipervínculo" xfId="58692" builtinId="8" hidden="1"/>
    <cellStyle name="Hipervínculo" xfId="58694" builtinId="8" hidden="1"/>
    <cellStyle name="Hipervínculo" xfId="58696" builtinId="8" hidden="1"/>
    <cellStyle name="Hipervínculo" xfId="58698" builtinId="8" hidden="1"/>
    <cellStyle name="Hipervínculo" xfId="58700" builtinId="8" hidden="1"/>
    <cellStyle name="Hipervínculo" xfId="58702" builtinId="8" hidden="1"/>
    <cellStyle name="Hipervínculo" xfId="58704" builtinId="8" hidden="1"/>
    <cellStyle name="Hipervínculo" xfId="58706" builtinId="8" hidden="1"/>
    <cellStyle name="Hipervínculo" xfId="58708" builtinId="8" hidden="1"/>
    <cellStyle name="Hipervínculo" xfId="58710" builtinId="8" hidden="1"/>
    <cellStyle name="Hipervínculo" xfId="58712" builtinId="8" hidden="1"/>
    <cellStyle name="Hipervínculo" xfId="58714" builtinId="8" hidden="1"/>
    <cellStyle name="Hipervínculo" xfId="58716" builtinId="8" hidden="1"/>
    <cellStyle name="Hipervínculo" xfId="58718" builtinId="8" hidden="1"/>
    <cellStyle name="Hipervínculo" xfId="58720" builtinId="8" hidden="1"/>
    <cellStyle name="Hipervínculo" xfId="58722" builtinId="8" hidden="1"/>
    <cellStyle name="Hipervínculo" xfId="58724" builtinId="8" hidden="1"/>
    <cellStyle name="Hipervínculo" xfId="58726" builtinId="8" hidden="1"/>
    <cellStyle name="Hipervínculo" xfId="58728" builtinId="8" hidden="1"/>
    <cellStyle name="Hipervínculo" xfId="58730" builtinId="8" hidden="1"/>
    <cellStyle name="Hipervínculo" xfId="58732" builtinId="8" hidden="1"/>
    <cellStyle name="Hipervínculo" xfId="58734" builtinId="8" hidden="1"/>
    <cellStyle name="Hipervínculo" xfId="58736" builtinId="8" hidden="1"/>
    <cellStyle name="Hipervínculo" xfId="58738" builtinId="8" hidden="1"/>
    <cellStyle name="Hipervínculo" xfId="58740" builtinId="8" hidden="1"/>
    <cellStyle name="Hipervínculo" xfId="58742" builtinId="8" hidden="1"/>
    <cellStyle name="Hipervínculo" xfId="58744" builtinId="8" hidden="1"/>
    <cellStyle name="Hipervínculo" xfId="58746" builtinId="8" hidden="1"/>
    <cellStyle name="Hipervínculo" xfId="58748" builtinId="8" hidden="1"/>
    <cellStyle name="Hipervínculo" xfId="58750" builtinId="8" hidden="1"/>
    <cellStyle name="Hipervínculo" xfId="58752" builtinId="8" hidden="1"/>
    <cellStyle name="Hipervínculo" xfId="58754" builtinId="8" hidden="1"/>
    <cellStyle name="Hipervínculo" xfId="58756" builtinId="8" hidden="1"/>
    <cellStyle name="Hipervínculo" xfId="58758" builtinId="8" hidden="1"/>
    <cellStyle name="Hipervínculo" xfId="58760" builtinId="8" hidden="1"/>
    <cellStyle name="Hipervínculo" xfId="58762" builtinId="8" hidden="1"/>
    <cellStyle name="Hipervínculo" xfId="58764" builtinId="8" hidden="1"/>
    <cellStyle name="Hipervínculo" xfId="58766" builtinId="8" hidden="1"/>
    <cellStyle name="Hipervínculo" xfId="58768" builtinId="8" hidden="1"/>
    <cellStyle name="Hipervínculo" xfId="58770" builtinId="8" hidden="1"/>
    <cellStyle name="Hipervínculo" xfId="58772" builtinId="8" hidden="1"/>
    <cellStyle name="Hipervínculo" xfId="58774" builtinId="8" hidden="1"/>
    <cellStyle name="Hipervínculo" xfId="58776" builtinId="8" hidden="1"/>
    <cellStyle name="Hipervínculo" xfId="58778" builtinId="8" hidden="1"/>
    <cellStyle name="Hipervínculo" xfId="58780" builtinId="8" hidden="1"/>
    <cellStyle name="Hipervínculo" xfId="58782" builtinId="8" hidden="1"/>
    <cellStyle name="Hipervínculo" xfId="58784" builtinId="8" hidden="1"/>
    <cellStyle name="Hipervínculo" xfId="58786" builtinId="8" hidden="1"/>
    <cellStyle name="Hipervínculo" xfId="58788" builtinId="8" hidden="1"/>
    <cellStyle name="Hipervínculo" xfId="58790" builtinId="8" hidden="1"/>
    <cellStyle name="Hipervínculo" xfId="58792" builtinId="8" hidden="1"/>
    <cellStyle name="Hipervínculo" xfId="58794" builtinId="8" hidden="1"/>
    <cellStyle name="Hipervínculo" xfId="58796" builtinId="8" hidden="1"/>
    <cellStyle name="Hipervínculo" xfId="58798" builtinId="8" hidden="1"/>
    <cellStyle name="Hipervínculo" xfId="58800" builtinId="8" hidden="1"/>
    <cellStyle name="Hipervínculo" xfId="58802" builtinId="8" hidden="1"/>
    <cellStyle name="Hipervínculo" xfId="58804" builtinId="8" hidden="1"/>
    <cellStyle name="Hipervínculo" xfId="58806" builtinId="8" hidden="1"/>
    <cellStyle name="Hipervínculo" xfId="58808" builtinId="8" hidden="1"/>
    <cellStyle name="Hipervínculo" xfId="58810" builtinId="8" hidden="1"/>
    <cellStyle name="Hipervínculo" xfId="58812" builtinId="8" hidden="1"/>
    <cellStyle name="Hipervínculo" xfId="58814" builtinId="8" hidden="1"/>
    <cellStyle name="Hipervínculo" xfId="58816" builtinId="8" hidden="1"/>
    <cellStyle name="Hipervínculo" xfId="58818" builtinId="8" hidden="1"/>
    <cellStyle name="Hipervínculo" xfId="58820" builtinId="8" hidden="1"/>
    <cellStyle name="Hipervínculo" xfId="58822" builtinId="8" hidden="1"/>
    <cellStyle name="Hipervínculo" xfId="58824" builtinId="8" hidden="1"/>
    <cellStyle name="Hipervínculo" xfId="58826" builtinId="8" hidden="1"/>
    <cellStyle name="Hipervínculo" xfId="58828" builtinId="8" hidden="1"/>
    <cellStyle name="Hipervínculo" xfId="58830" builtinId="8" hidden="1"/>
    <cellStyle name="Hipervínculo" xfId="58832" builtinId="8" hidden="1"/>
    <cellStyle name="Hipervínculo" xfId="58834" builtinId="8" hidden="1"/>
    <cellStyle name="Hipervínculo" xfId="58836" builtinId="8" hidden="1"/>
    <cellStyle name="Hipervínculo" xfId="58838" builtinId="8" hidden="1"/>
    <cellStyle name="Hipervínculo" xfId="58840" builtinId="8" hidden="1"/>
    <cellStyle name="Hipervínculo" xfId="58842" builtinId="8" hidden="1"/>
    <cellStyle name="Hipervínculo" xfId="58844" builtinId="8" hidden="1"/>
    <cellStyle name="Hipervínculo" xfId="58846" builtinId="8" hidden="1"/>
    <cellStyle name="Hipervínculo" xfId="58848" builtinId="8" hidden="1"/>
    <cellStyle name="Hipervínculo" xfId="58850" builtinId="8" hidden="1"/>
    <cellStyle name="Hipervínculo" xfId="58852" builtinId="8" hidden="1"/>
    <cellStyle name="Hipervínculo" xfId="58854" builtinId="8" hidden="1"/>
    <cellStyle name="Hipervínculo" xfId="58856" builtinId="8" hidden="1"/>
    <cellStyle name="Hipervínculo" xfId="58858" builtinId="8" hidden="1"/>
    <cellStyle name="Hipervínculo" xfId="58860" builtinId="8" hidden="1"/>
    <cellStyle name="Hipervínculo" xfId="58862" builtinId="8" hidden="1"/>
    <cellStyle name="Hipervínculo" xfId="58864" builtinId="8" hidden="1"/>
    <cellStyle name="Hipervínculo" xfId="58866" builtinId="8" hidden="1"/>
    <cellStyle name="Hipervínculo" xfId="58868" builtinId="8" hidden="1"/>
    <cellStyle name="Hipervínculo" xfId="58870" builtinId="8" hidden="1"/>
    <cellStyle name="Hipervínculo" xfId="58872" builtinId="8" hidden="1"/>
    <cellStyle name="Hipervínculo" xfId="58874" builtinId="8" hidden="1"/>
    <cellStyle name="Hipervínculo" xfId="58876" builtinId="8" hidden="1"/>
    <cellStyle name="Hipervínculo" xfId="58878" builtinId="8" hidden="1"/>
    <cellStyle name="Hipervínculo" xfId="58880" builtinId="8" hidden="1"/>
    <cellStyle name="Hipervínculo" xfId="58882" builtinId="8" hidden="1"/>
    <cellStyle name="Hipervínculo" xfId="58884" builtinId="8" hidden="1"/>
    <cellStyle name="Hipervínculo" xfId="58886" builtinId="8" hidden="1"/>
    <cellStyle name="Hipervínculo" xfId="58888" builtinId="8" hidden="1"/>
    <cellStyle name="Hipervínculo" xfId="58890" builtinId="8" hidden="1"/>
    <cellStyle name="Hipervínculo" xfId="58892" builtinId="8" hidden="1"/>
    <cellStyle name="Hipervínculo" xfId="58894" builtinId="8" hidden="1"/>
    <cellStyle name="Hipervínculo" xfId="58896" builtinId="8" hidden="1"/>
    <cellStyle name="Hipervínculo" xfId="58898" builtinId="8" hidden="1"/>
    <cellStyle name="Hipervínculo" xfId="58900" builtinId="8" hidden="1"/>
    <cellStyle name="Hipervínculo" xfId="58902" builtinId="8" hidden="1"/>
    <cellStyle name="Hipervínculo" xfId="58904" builtinId="8" hidden="1"/>
    <cellStyle name="Hipervínculo" xfId="58906" builtinId="8" hidden="1"/>
    <cellStyle name="Hipervínculo" xfId="58908" builtinId="8" hidden="1"/>
    <cellStyle name="Hipervínculo" xfId="58910" builtinId="8" hidden="1"/>
    <cellStyle name="Hipervínculo" xfId="58912" builtinId="8" hidden="1"/>
    <cellStyle name="Hipervínculo" xfId="58914" builtinId="8" hidden="1"/>
    <cellStyle name="Hipervínculo" xfId="58916" builtinId="8" hidden="1"/>
    <cellStyle name="Hipervínculo" xfId="58918" builtinId="8" hidden="1"/>
    <cellStyle name="Hipervínculo" xfId="58920" builtinId="8" hidden="1"/>
    <cellStyle name="Hipervínculo" xfId="58922" builtinId="8" hidden="1"/>
    <cellStyle name="Hipervínculo" xfId="58924" builtinId="8" hidden="1"/>
    <cellStyle name="Hipervínculo" xfId="58926" builtinId="8" hidden="1"/>
    <cellStyle name="Hipervínculo" xfId="58928" builtinId="8" hidden="1"/>
    <cellStyle name="Hipervínculo" xfId="58930" builtinId="8" hidden="1"/>
    <cellStyle name="Hipervínculo" xfId="58932" builtinId="8" hidden="1"/>
    <cellStyle name="Hipervínculo" xfId="58934" builtinId="8" hidden="1"/>
    <cellStyle name="Hipervínculo" xfId="58936" builtinId="8" hidden="1"/>
    <cellStyle name="Hipervínculo" xfId="58938" builtinId="8" hidden="1"/>
    <cellStyle name="Hipervínculo" xfId="58940" builtinId="8" hidden="1"/>
    <cellStyle name="Hipervínculo" xfId="58942" builtinId="8" hidden="1"/>
    <cellStyle name="Hipervínculo" xfId="58944" builtinId="8" hidden="1"/>
    <cellStyle name="Hipervínculo" xfId="58946" builtinId="8" hidden="1"/>
    <cellStyle name="Hipervínculo" xfId="58948" builtinId="8" hidden="1"/>
    <cellStyle name="Hipervínculo" xfId="58950" builtinId="8" hidden="1"/>
    <cellStyle name="Hipervínculo" xfId="58952" builtinId="8" hidden="1"/>
    <cellStyle name="Hipervínculo" xfId="58954" builtinId="8" hidden="1"/>
    <cellStyle name="Hipervínculo" xfId="58956" builtinId="8" hidden="1"/>
    <cellStyle name="Hipervínculo" xfId="58958" builtinId="8" hidden="1"/>
    <cellStyle name="Hipervínculo" xfId="58960" builtinId="8" hidden="1"/>
    <cellStyle name="Hipervínculo" xfId="58962" builtinId="8" hidden="1"/>
    <cellStyle name="Hipervínculo" xfId="58964" builtinId="8" hidden="1"/>
    <cellStyle name="Hipervínculo" xfId="58966" builtinId="8" hidden="1"/>
    <cellStyle name="Hipervínculo" xfId="58968" builtinId="8" hidden="1"/>
    <cellStyle name="Hipervínculo" xfId="58970" builtinId="8" hidden="1"/>
    <cellStyle name="Hipervínculo" xfId="58972" builtinId="8" hidden="1"/>
    <cellStyle name="Hipervínculo" xfId="58974" builtinId="8" hidden="1"/>
    <cellStyle name="Hipervínculo" xfId="58976" builtinId="8" hidden="1"/>
    <cellStyle name="Hipervínculo" xfId="58978" builtinId="8" hidden="1"/>
    <cellStyle name="Hipervínculo" xfId="58980" builtinId="8" hidden="1"/>
    <cellStyle name="Hipervínculo" xfId="58982" builtinId="8" hidden="1"/>
    <cellStyle name="Hipervínculo" xfId="58984" builtinId="8" hidden="1"/>
    <cellStyle name="Hipervínculo" xfId="58986" builtinId="8" hidden="1"/>
    <cellStyle name="Hipervínculo" xfId="58988" builtinId="8" hidden="1"/>
    <cellStyle name="Hipervínculo" xfId="58990" builtinId="8" hidden="1"/>
    <cellStyle name="Hipervínculo" xfId="58992" builtinId="8" hidden="1"/>
    <cellStyle name="Hipervínculo" xfId="58994" builtinId="8" hidden="1"/>
    <cellStyle name="Hipervínculo" xfId="58996" builtinId="8" hidden="1"/>
    <cellStyle name="Hipervínculo" xfId="58998" builtinId="8" hidden="1"/>
    <cellStyle name="Hipervínculo" xfId="59000" builtinId="8" hidden="1"/>
    <cellStyle name="Hipervínculo" xfId="59002" builtinId="8" hidden="1"/>
    <cellStyle name="Hipervínculo" xfId="59004" builtinId="8" hidden="1"/>
    <cellStyle name="Hipervínculo" xfId="59006" builtinId="8" hidden="1"/>
    <cellStyle name="Hipervínculo" xfId="59008" builtinId="8" hidden="1"/>
    <cellStyle name="Hipervínculo" xfId="59010" builtinId="8" hidden="1"/>
    <cellStyle name="Hipervínculo" xfId="59012" builtinId="8" hidden="1"/>
    <cellStyle name="Hipervínculo" xfId="59014" builtinId="8" hidden="1"/>
    <cellStyle name="Hipervínculo" xfId="59016" builtinId="8" hidden="1"/>
    <cellStyle name="Hipervínculo" xfId="59018" builtinId="8" hidden="1"/>
    <cellStyle name="Hipervínculo" xfId="59020" builtinId="8" hidden="1"/>
    <cellStyle name="Hipervínculo" xfId="59022" builtinId="8" hidden="1"/>
    <cellStyle name="Hipervínculo" xfId="59024" builtinId="8" hidden="1"/>
    <cellStyle name="Hipervínculo" xfId="59026" builtinId="8" hidden="1"/>
    <cellStyle name="Hipervínculo" xfId="59028" builtinId="8" hidden="1"/>
    <cellStyle name="Hipervínculo" xfId="59030" builtinId="8" hidden="1"/>
    <cellStyle name="Hipervínculo" xfId="59032" builtinId="8" hidden="1"/>
    <cellStyle name="Hipervínculo" xfId="59034" builtinId="8" hidden="1"/>
    <cellStyle name="Hipervínculo" xfId="59036" builtinId="8" hidden="1"/>
    <cellStyle name="Hipervínculo" xfId="59038" builtinId="8" hidden="1"/>
    <cellStyle name="Hipervínculo" xfId="59040" builtinId="8" hidden="1"/>
    <cellStyle name="Hipervínculo" xfId="59042" builtinId="8" hidden="1"/>
    <cellStyle name="Hipervínculo" xfId="59044" builtinId="8" hidden="1"/>
    <cellStyle name="Hipervínculo" xfId="59046" builtinId="8" hidden="1"/>
    <cellStyle name="Hipervínculo" xfId="59048" builtinId="8" hidden="1"/>
    <cellStyle name="Hipervínculo" xfId="59050" builtinId="8" hidden="1"/>
    <cellStyle name="Hipervínculo" xfId="59052" builtinId="8" hidden="1"/>
    <cellStyle name="Hipervínculo" xfId="59054" builtinId="8" hidden="1"/>
    <cellStyle name="Hipervínculo" xfId="59056" builtinId="8" hidden="1"/>
    <cellStyle name="Hipervínculo" xfId="59058" builtinId="8" hidden="1"/>
    <cellStyle name="Hipervínculo" xfId="59060" builtinId="8" hidden="1"/>
    <cellStyle name="Hipervínculo" xfId="59062" builtinId="8" hidden="1"/>
    <cellStyle name="Hipervínculo" xfId="59064" builtinId="8" hidden="1"/>
    <cellStyle name="Hipervínculo" xfId="59066" builtinId="8" hidden="1"/>
    <cellStyle name="Hipervínculo" xfId="59068" builtinId="8" hidden="1"/>
    <cellStyle name="Hipervínculo" xfId="59070" builtinId="8" hidden="1"/>
    <cellStyle name="Hipervínculo" xfId="59072" builtinId="8" hidden="1"/>
    <cellStyle name="Hipervínculo" xfId="59074" builtinId="8" hidden="1"/>
    <cellStyle name="Hipervínculo" xfId="59076" builtinId="8" hidden="1"/>
    <cellStyle name="Hipervínculo" xfId="59078" builtinId="8" hidden="1"/>
    <cellStyle name="Hipervínculo" xfId="59080" builtinId="8" hidden="1"/>
    <cellStyle name="Hipervínculo" xfId="59082" builtinId="8" hidden="1"/>
    <cellStyle name="Hipervínculo" xfId="59084" builtinId="8" hidden="1"/>
    <cellStyle name="Hipervínculo" xfId="59086" builtinId="8" hidden="1"/>
    <cellStyle name="Hipervínculo" xfId="59088" builtinId="8" hidden="1"/>
    <cellStyle name="Hipervínculo" xfId="59090" builtinId="8" hidden="1"/>
    <cellStyle name="Hipervínculo" xfId="59092" builtinId="8" hidden="1"/>
    <cellStyle name="Hipervínculo" xfId="59094" builtinId="8" hidden="1"/>
    <cellStyle name="Hipervínculo" xfId="59096" builtinId="8" hidden="1"/>
    <cellStyle name="Hipervínculo" xfId="59098" builtinId="8" hidden="1"/>
    <cellStyle name="Hipervínculo" xfId="59100" builtinId="8" hidden="1"/>
    <cellStyle name="Hipervínculo" xfId="59102" builtinId="8" hidden="1"/>
    <cellStyle name="Hipervínculo" xfId="59104" builtinId="8" hidden="1"/>
    <cellStyle name="Hipervínculo" xfId="59106" builtinId="8" hidden="1"/>
    <cellStyle name="Hipervínculo" xfId="59108" builtinId="8" hidden="1"/>
    <cellStyle name="Hipervínculo" xfId="59110" builtinId="8" hidden="1"/>
    <cellStyle name="Hipervínculo" xfId="59112" builtinId="8" hidden="1"/>
    <cellStyle name="Hipervínculo" xfId="59114" builtinId="8" hidden="1"/>
    <cellStyle name="Hipervínculo" xfId="59116" builtinId="8" hidden="1"/>
    <cellStyle name="Hipervínculo" xfId="59118" builtinId="8" hidden="1"/>
    <cellStyle name="Hipervínculo" xfId="59120" builtinId="8" hidden="1"/>
    <cellStyle name="Hipervínculo" xfId="59122" builtinId="8" hidden="1"/>
    <cellStyle name="Hipervínculo" xfId="59124" builtinId="8" hidden="1"/>
    <cellStyle name="Hipervínculo" xfId="59126" builtinId="8" hidden="1"/>
    <cellStyle name="Hipervínculo" xfId="59128" builtinId="8" hidden="1"/>
    <cellStyle name="Hipervínculo" xfId="59130" builtinId="8" hidden="1"/>
    <cellStyle name="Hipervínculo" xfId="59132" builtinId="8" hidden="1"/>
    <cellStyle name="Hipervínculo" xfId="59134" builtinId="8" hidden="1"/>
    <cellStyle name="Hipervínculo" xfId="59136" builtinId="8" hidden="1"/>
    <cellStyle name="Hipervínculo" xfId="59138" builtinId="8" hidden="1"/>
    <cellStyle name="Hipervínculo" xfId="59140" builtinId="8" hidden="1"/>
    <cellStyle name="Hipervínculo" xfId="59142" builtinId="8" hidden="1"/>
    <cellStyle name="Hipervínculo" xfId="59144" builtinId="8" hidden="1"/>
    <cellStyle name="Hipervínculo" xfId="59146" builtinId="8" hidden="1"/>
    <cellStyle name="Hipervínculo" xfId="59148" builtinId="8" hidden="1"/>
    <cellStyle name="Hipervínculo" xfId="59150" builtinId="8" hidden="1"/>
    <cellStyle name="Hipervínculo" xfId="59152" builtinId="8" hidden="1"/>
    <cellStyle name="Hipervínculo" xfId="59154" builtinId="8" hidden="1"/>
    <cellStyle name="Hipervínculo" xfId="59156" builtinId="8" hidden="1"/>
    <cellStyle name="Hipervínculo" xfId="59158" builtinId="8" hidden="1"/>
    <cellStyle name="Hipervínculo" xfId="59160" builtinId="8" hidden="1"/>
    <cellStyle name="Hipervínculo" xfId="59162" builtinId="8" hidden="1"/>
    <cellStyle name="Hipervínculo" xfId="59164" builtinId="8" hidden="1"/>
    <cellStyle name="Hipervínculo" xfId="59166" builtinId="8" hidden="1"/>
    <cellStyle name="Hipervínculo" xfId="59168" builtinId="8" hidden="1"/>
    <cellStyle name="Hipervínculo" xfId="59170" builtinId="8" hidden="1"/>
    <cellStyle name="Hipervínculo" xfId="59172" builtinId="8" hidden="1"/>
    <cellStyle name="Hipervínculo" xfId="59174" builtinId="8" hidden="1"/>
    <cellStyle name="Hipervínculo" xfId="59176" builtinId="8" hidden="1"/>
    <cellStyle name="Hipervínculo" xfId="59178" builtinId="8" hidden="1"/>
    <cellStyle name="Hipervínculo" xfId="59180" builtinId="8" hidden="1"/>
    <cellStyle name="Hipervínculo" xfId="59182" builtinId="8" hidden="1"/>
    <cellStyle name="Hipervínculo" xfId="59184" builtinId="8" hidden="1"/>
    <cellStyle name="Hipervínculo" xfId="59186" builtinId="8" hidden="1"/>
    <cellStyle name="Hipervínculo" xfId="59188" builtinId="8" hidden="1"/>
    <cellStyle name="Hipervínculo" xfId="59190" builtinId="8" hidden="1"/>
    <cellStyle name="Hipervínculo" xfId="59192" builtinId="8" hidden="1"/>
    <cellStyle name="Hipervínculo" xfId="59194" builtinId="8" hidden="1"/>
    <cellStyle name="Hipervínculo" xfId="59196" builtinId="8" hidden="1"/>
    <cellStyle name="Hipervínculo" xfId="59198" builtinId="8" hidden="1"/>
    <cellStyle name="Hipervínculo" xfId="59200" builtinId="8" hidden="1"/>
    <cellStyle name="Hipervínculo" xfId="59202" builtinId="8" hidden="1"/>
    <cellStyle name="Hipervínculo" xfId="59204" builtinId="8" hidden="1"/>
    <cellStyle name="Hipervínculo" xfId="59206" builtinId="8" hidden="1"/>
    <cellStyle name="Hipervínculo" xfId="59208" builtinId="8" hidden="1"/>
    <cellStyle name="Hipervínculo" xfId="59210" builtinId="8" hidden="1"/>
    <cellStyle name="Hipervínculo" xfId="59212" builtinId="8" hidden="1"/>
    <cellStyle name="Hipervínculo" xfId="59214" builtinId="8" hidden="1"/>
    <cellStyle name="Hipervínculo" xfId="59216" builtinId="8" hidden="1"/>
    <cellStyle name="Hipervínculo" xfId="59218" builtinId="8" hidden="1"/>
    <cellStyle name="Hipervínculo" xfId="59220" builtinId="8" hidden="1"/>
    <cellStyle name="Hipervínculo" xfId="59222" builtinId="8" hidden="1"/>
    <cellStyle name="Hipervínculo" xfId="59224" builtinId="8" hidden="1"/>
    <cellStyle name="Hipervínculo" xfId="59226" builtinId="8" hidden="1"/>
    <cellStyle name="Hipervínculo" xfId="59228" builtinId="8" hidden="1"/>
    <cellStyle name="Hipervínculo" xfId="59230" builtinId="8" hidden="1"/>
    <cellStyle name="Hipervínculo" xfId="59232" builtinId="8" hidden="1"/>
    <cellStyle name="Hipervínculo" xfId="59234" builtinId="8" hidden="1"/>
    <cellStyle name="Hipervínculo" xfId="59236" builtinId="8" hidden="1"/>
    <cellStyle name="Hipervínculo" xfId="59238" builtinId="8" hidden="1"/>
    <cellStyle name="Hipervínculo" xfId="59240" builtinId="8" hidden="1"/>
    <cellStyle name="Hipervínculo" xfId="59242" builtinId="8" hidden="1"/>
    <cellStyle name="Hipervínculo" xfId="59244" builtinId="8" hidden="1"/>
    <cellStyle name="Hipervínculo" xfId="59246" builtinId="8" hidden="1"/>
    <cellStyle name="Hipervínculo" xfId="59248" builtinId="8" hidden="1"/>
    <cellStyle name="Hipervínculo" xfId="59250" builtinId="8" hidden="1"/>
    <cellStyle name="Hipervínculo" xfId="59252" builtinId="8" hidden="1"/>
    <cellStyle name="Hipervínculo" xfId="59254" builtinId="8" hidden="1"/>
    <cellStyle name="Hipervínculo" xfId="59256" builtinId="8" hidden="1"/>
    <cellStyle name="Hipervínculo" xfId="59258" builtinId="8" hidden="1"/>
    <cellStyle name="Hipervínculo" xfId="59260" builtinId="8" hidden="1"/>
    <cellStyle name="Hipervínculo" xfId="59262" builtinId="8" hidden="1"/>
    <cellStyle name="Hipervínculo" xfId="59264" builtinId="8" hidden="1"/>
    <cellStyle name="Hipervínculo" xfId="59266" builtinId="8" hidden="1"/>
    <cellStyle name="Hipervínculo" xfId="59268" builtinId="8" hidden="1"/>
    <cellStyle name="Hipervínculo" xfId="59270" builtinId="8" hidden="1"/>
    <cellStyle name="Hipervínculo" xfId="59272" builtinId="8" hidden="1"/>
    <cellStyle name="Hipervínculo" xfId="59274" builtinId="8" hidden="1"/>
    <cellStyle name="Hipervínculo" xfId="59276" builtinId="8" hidden="1"/>
    <cellStyle name="Hipervínculo" xfId="59278" builtinId="8" hidden="1"/>
    <cellStyle name="Hipervínculo" xfId="59280" builtinId="8" hidden="1"/>
    <cellStyle name="Hipervínculo" xfId="59282" builtinId="8" hidden="1"/>
    <cellStyle name="Hipervínculo" xfId="59284" builtinId="8" hidden="1"/>
    <cellStyle name="Hipervínculo" xfId="59286" builtinId="8" hidden="1"/>
    <cellStyle name="Hipervínculo" xfId="59288" builtinId="8" hidden="1"/>
    <cellStyle name="Hipervínculo" xfId="59290" builtinId="8" hidden="1"/>
    <cellStyle name="Hipervínculo" xfId="59292" builtinId="8" hidden="1"/>
    <cellStyle name="Hipervínculo" xfId="59294" builtinId="8" hidden="1"/>
    <cellStyle name="Hipervínculo" xfId="59296" builtinId="8" hidden="1"/>
    <cellStyle name="Hipervínculo" xfId="59298" builtinId="8" hidden="1"/>
    <cellStyle name="Hipervínculo" xfId="59300" builtinId="8" hidden="1"/>
    <cellStyle name="Hipervínculo" xfId="59302" builtinId="8" hidden="1"/>
    <cellStyle name="Hipervínculo" xfId="59304" builtinId="8" hidden="1"/>
    <cellStyle name="Hipervínculo" xfId="59306" builtinId="8" hidden="1"/>
    <cellStyle name="Hipervínculo" xfId="59308" builtinId="8" hidden="1"/>
    <cellStyle name="Hipervínculo" xfId="59310" builtinId="8" hidden="1"/>
    <cellStyle name="Hipervínculo" xfId="59312" builtinId="8" hidden="1"/>
    <cellStyle name="Hipervínculo" xfId="59314" builtinId="8" hidden="1"/>
    <cellStyle name="Hipervínculo" xfId="59316" builtinId="8" hidden="1"/>
    <cellStyle name="Hipervínculo" xfId="59318" builtinId="8" hidden="1"/>
    <cellStyle name="Hipervínculo" xfId="59320" builtinId="8" hidden="1"/>
    <cellStyle name="Hipervínculo" xfId="59322" builtinId="8" hidden="1"/>
    <cellStyle name="Hipervínculo" xfId="59324" builtinId="8" hidden="1"/>
    <cellStyle name="Hipervínculo" xfId="59326" builtinId="8" hidden="1"/>
    <cellStyle name="Hipervínculo" xfId="59328" builtinId="8" hidden="1"/>
    <cellStyle name="Hipervínculo" xfId="59330" builtinId="8" hidden="1"/>
    <cellStyle name="Hipervínculo" xfId="59332" builtinId="8" hidden="1"/>
    <cellStyle name="Hipervínculo" xfId="59334" builtinId="8" hidden="1"/>
    <cellStyle name="Hipervínculo" xfId="59336" builtinId="8" hidden="1"/>
    <cellStyle name="Hipervínculo" xfId="59338" builtinId="8" hidden="1"/>
    <cellStyle name="Hipervínculo" xfId="59340" builtinId="8" hidden="1"/>
    <cellStyle name="Hipervínculo" xfId="59342" builtinId="8" hidden="1"/>
    <cellStyle name="Hipervínculo" xfId="59344" builtinId="8" hidden="1"/>
    <cellStyle name="Hipervínculo" xfId="59346" builtinId="8" hidden="1"/>
    <cellStyle name="Hipervínculo" xfId="59348" builtinId="8" hidden="1"/>
    <cellStyle name="Hipervínculo" xfId="59350" builtinId="8" hidden="1"/>
    <cellStyle name="Hipervínculo" xfId="59352" builtinId="8" hidden="1"/>
    <cellStyle name="Hipervínculo" xfId="59354" builtinId="8" hidden="1"/>
    <cellStyle name="Hipervínculo" xfId="59356" builtinId="8" hidden="1"/>
    <cellStyle name="Hipervínculo" xfId="59358" builtinId="8" hidden="1"/>
    <cellStyle name="Hipervínculo" xfId="59360" builtinId="8" hidden="1"/>
    <cellStyle name="Hipervínculo" xfId="59362" builtinId="8" hidden="1"/>
    <cellStyle name="Hipervínculo" xfId="59364" builtinId="8" hidden="1"/>
    <cellStyle name="Hipervínculo" xfId="59366" builtinId="8" hidden="1"/>
    <cellStyle name="Hipervínculo" xfId="59368" builtinId="8" hidden="1"/>
    <cellStyle name="Hipervínculo" xfId="59370" builtinId="8" hidden="1"/>
    <cellStyle name="Hipervínculo" xfId="59372" builtinId="8" hidden="1"/>
    <cellStyle name="Hipervínculo" xfId="59374" builtinId="8" hidden="1"/>
    <cellStyle name="Hipervínculo" xfId="59376" builtinId="8" hidden="1"/>
    <cellStyle name="Hipervínculo" xfId="59378" builtinId="8" hidden="1"/>
    <cellStyle name="Hipervínculo" xfId="59380" builtinId="8" hidden="1"/>
    <cellStyle name="Hipervínculo" xfId="59382" builtinId="8" hidden="1"/>
    <cellStyle name="Hipervínculo" xfId="59384" builtinId="8" hidden="1"/>
    <cellStyle name="Hipervínculo" xfId="59386" builtinId="8" hidden="1"/>
    <cellStyle name="Hipervínculo" xfId="59388" builtinId="8" hidden="1"/>
    <cellStyle name="Hipervínculo" xfId="59390" builtinId="8" hidden="1"/>
    <cellStyle name="Hipervínculo" xfId="59392" builtinId="8" hidden="1"/>
    <cellStyle name="Hipervínculo" xfId="59394" builtinId="8" hidden="1"/>
    <cellStyle name="Hipervínculo" xfId="59396" builtinId="8" hidden="1"/>
    <cellStyle name="Hipervínculo" xfId="59398" builtinId="8" hidden="1"/>
    <cellStyle name="Hipervínculo" xfId="59400" builtinId="8" hidden="1"/>
    <cellStyle name="Hipervínculo" xfId="59402" builtinId="8" hidden="1"/>
    <cellStyle name="Hipervínculo" xfId="59404" builtinId="8" hidden="1"/>
    <cellStyle name="Hipervínculo" xfId="59406" builtinId="8" hidden="1"/>
    <cellStyle name="Hipervínculo" xfId="59408" builtinId="8" hidden="1"/>
    <cellStyle name="Hipervínculo" xfId="59410" builtinId="8" hidden="1"/>
    <cellStyle name="Hipervínculo" xfId="59412" builtinId="8" hidden="1"/>
    <cellStyle name="Hipervínculo" xfId="59414" builtinId="8" hidden="1"/>
    <cellStyle name="Hipervínculo" xfId="59416" builtinId="8" hidden="1"/>
    <cellStyle name="Hipervínculo" xfId="59418" builtinId="8" hidden="1"/>
    <cellStyle name="Hipervínculo" xfId="59420" builtinId="8" hidden="1"/>
    <cellStyle name="Hipervínculo" xfId="59422" builtinId="8" hidden="1"/>
    <cellStyle name="Hipervínculo" xfId="59424" builtinId="8" hidden="1"/>
    <cellStyle name="Hipervínculo" xfId="59426" builtinId="8" hidden="1"/>
    <cellStyle name="Hipervínculo" xfId="59428" builtinId="8" hidden="1"/>
    <cellStyle name="Hipervínculo" xfId="59430" builtinId="8" hidden="1"/>
    <cellStyle name="Hipervínculo" xfId="59432" builtinId="8" hidden="1"/>
    <cellStyle name="Hipervínculo" xfId="59434" builtinId="8" hidden="1"/>
    <cellStyle name="Hipervínculo" xfId="59436" builtinId="8" hidden="1"/>
    <cellStyle name="Hipervínculo" xfId="59438" builtinId="8" hidden="1"/>
    <cellStyle name="Hipervínculo" xfId="59440" builtinId="8" hidden="1"/>
    <cellStyle name="Hipervínculo" xfId="59442" builtinId="8" hidden="1"/>
    <cellStyle name="Hipervínculo" xfId="59444" builtinId="8" hidden="1"/>
    <cellStyle name="Hipervínculo" xfId="59446" builtinId="8" hidden="1"/>
    <cellStyle name="Hipervínculo" xfId="59448" builtinId="8" hidden="1"/>
    <cellStyle name="Hipervínculo" xfId="59450" builtinId="8" hidden="1"/>
    <cellStyle name="Hipervínculo" xfId="59452" builtinId="8" hidden="1"/>
    <cellStyle name="Hipervínculo" xfId="59454" builtinId="8" hidden="1"/>
    <cellStyle name="Hipervínculo" xfId="59456" builtinId="8" hidden="1"/>
    <cellStyle name="Hipervínculo" xfId="59458" builtinId="8" hidden="1"/>
    <cellStyle name="Hipervínculo" xfId="59460" builtinId="8" hidden="1"/>
    <cellStyle name="Hipervínculo" xfId="59462" builtinId="8" hidden="1"/>
    <cellStyle name="Hipervínculo" xfId="59464" builtinId="8" hidden="1"/>
    <cellStyle name="Hipervínculo" xfId="59466" builtinId="8" hidden="1"/>
    <cellStyle name="Hipervínculo" xfId="59468" builtinId="8" hidden="1"/>
    <cellStyle name="Hipervínculo" xfId="59470" builtinId="8" hidden="1"/>
    <cellStyle name="Hipervínculo" xfId="59472" builtinId="8" hidden="1"/>
    <cellStyle name="Hipervínculo" xfId="59474" builtinId="8" hidden="1"/>
    <cellStyle name="Hipervínculo" xfId="59476" builtinId="8" hidden="1"/>
    <cellStyle name="Hipervínculo" xfId="59478" builtinId="8" hidden="1"/>
    <cellStyle name="Hipervínculo" xfId="59480" builtinId="8" hidden="1"/>
    <cellStyle name="Hipervínculo" xfId="59482" builtinId="8" hidden="1"/>
    <cellStyle name="Hipervínculo" xfId="59484" builtinId="8" hidden="1"/>
    <cellStyle name="Hipervínculo" xfId="59486" builtinId="8" hidden="1"/>
    <cellStyle name="Hipervínculo" xfId="59488" builtinId="8" hidden="1"/>
    <cellStyle name="Hipervínculo" xfId="59490" builtinId="8" hidden="1"/>
    <cellStyle name="Hipervínculo" xfId="59492" builtinId="8" hidden="1"/>
    <cellStyle name="Hipervínculo" xfId="59494" builtinId="8" hidden="1"/>
    <cellStyle name="Hipervínculo" xfId="59496" builtinId="8" hidden="1"/>
    <cellStyle name="Hipervínculo" xfId="59498" builtinId="8" hidden="1"/>
    <cellStyle name="Hipervínculo" xfId="59500" builtinId="8" hidden="1"/>
    <cellStyle name="Hipervínculo" xfId="59502" builtinId="8" hidden="1"/>
    <cellStyle name="Hipervínculo" xfId="59504" builtinId="8" hidden="1"/>
    <cellStyle name="Hipervínculo" xfId="59506" builtinId="8" hidden="1"/>
    <cellStyle name="Hipervínculo" xfId="59508" builtinId="8" hidden="1"/>
    <cellStyle name="Hipervínculo" xfId="59510" builtinId="8" hidden="1"/>
    <cellStyle name="Hipervínculo" xfId="59512" builtinId="8" hidden="1"/>
    <cellStyle name="Hipervínculo" xfId="59514" builtinId="8" hidden="1"/>
    <cellStyle name="Hipervínculo" xfId="59516" builtinId="8" hidden="1"/>
    <cellStyle name="Hipervínculo" xfId="59518" builtinId="8" hidden="1"/>
    <cellStyle name="Hipervínculo" xfId="59520" builtinId="8" hidden="1"/>
    <cellStyle name="Hipervínculo" xfId="59522" builtinId="8" hidden="1"/>
    <cellStyle name="Hipervínculo" xfId="59524" builtinId="8" hidden="1"/>
    <cellStyle name="Hipervínculo" xfId="59526" builtinId="8" hidden="1"/>
    <cellStyle name="Hipervínculo" xfId="59528" builtinId="8" hidden="1"/>
    <cellStyle name="Hipervínculo" xfId="59530" builtinId="8" hidden="1"/>
    <cellStyle name="Hipervínculo" xfId="59532" builtinId="8" hidden="1"/>
    <cellStyle name="Hipervínculo" xfId="59534" builtinId="8" hidden="1"/>
    <cellStyle name="Hipervínculo" xfId="59536" builtinId="8" hidden="1"/>
    <cellStyle name="Hipervínculo" xfId="59538" builtinId="8" hidden="1"/>
    <cellStyle name="Hipervínculo" xfId="59540" builtinId="8" hidden="1"/>
    <cellStyle name="Hipervínculo" xfId="59542" builtinId="8" hidden="1"/>
    <cellStyle name="Hipervínculo" xfId="59544" builtinId="8" hidden="1"/>
    <cellStyle name="Hipervínculo" xfId="59546" builtinId="8" hidden="1"/>
    <cellStyle name="Hipervínculo" xfId="59548" builtinId="8" hidden="1"/>
    <cellStyle name="Hipervínculo" xfId="59550" builtinId="8" hidden="1"/>
    <cellStyle name="Hipervínculo" xfId="59552" builtinId="8" hidden="1"/>
    <cellStyle name="Hipervínculo" xfId="59554" builtinId="8" hidden="1"/>
    <cellStyle name="Hipervínculo" xfId="59556" builtinId="8" hidden="1"/>
    <cellStyle name="Hipervínculo" xfId="59558" builtinId="8" hidden="1"/>
    <cellStyle name="Hipervínculo" xfId="59560" builtinId="8" hidden="1"/>
    <cellStyle name="Hipervínculo" xfId="59562" builtinId="8" hidden="1"/>
    <cellStyle name="Hipervínculo" xfId="59564" builtinId="8" hidden="1"/>
    <cellStyle name="Hipervínculo" xfId="59566" builtinId="8" hidden="1"/>
    <cellStyle name="Hipervínculo" xfId="59568" builtinId="8" hidden="1"/>
    <cellStyle name="Hipervínculo" xfId="59570" builtinId="8" hidden="1"/>
    <cellStyle name="Hipervínculo" xfId="59572" builtinId="8" hidden="1"/>
    <cellStyle name="Hipervínculo" xfId="59574" builtinId="8" hidden="1"/>
    <cellStyle name="Hipervínculo" xfId="59576" builtinId="8" hidden="1"/>
    <cellStyle name="Hipervínculo" xfId="59578" builtinId="8" hidden="1"/>
    <cellStyle name="Hipervínculo" xfId="59580" builtinId="8" hidden="1"/>
    <cellStyle name="Hipervínculo" xfId="59582" builtinId="8" hidden="1"/>
    <cellStyle name="Hipervínculo" xfId="59584" builtinId="8" hidden="1"/>
    <cellStyle name="Hipervínculo" xfId="59586" builtinId="8" hidden="1"/>
    <cellStyle name="Hipervínculo" xfId="59588" builtinId="8" hidden="1"/>
    <cellStyle name="Hipervínculo" xfId="59590" builtinId="8" hidden="1"/>
    <cellStyle name="Hipervínculo" xfId="59592" builtinId="8" hidden="1"/>
    <cellStyle name="Hipervínculo" xfId="59594" builtinId="8" hidden="1"/>
    <cellStyle name="Hipervínculo" xfId="59596" builtinId="8" hidden="1"/>
    <cellStyle name="Hipervínculo" xfId="59598" builtinId="8" hidden="1"/>
    <cellStyle name="Hipervínculo" xfId="59600" builtinId="8" hidden="1"/>
    <cellStyle name="Hipervínculo" xfId="59602" builtinId="8" hidden="1"/>
    <cellStyle name="Hipervínculo" xfId="59604" builtinId="8" hidden="1"/>
    <cellStyle name="Hipervínculo" xfId="59606" builtinId="8" hidden="1"/>
    <cellStyle name="Hipervínculo" xfId="59608" builtinId="8" hidden="1"/>
    <cellStyle name="Hipervínculo" xfId="59610" builtinId="8" hidden="1"/>
    <cellStyle name="Hipervínculo" xfId="59612" builtinId="8" hidden="1"/>
    <cellStyle name="Hipervínculo" xfId="59614" builtinId="8" hidden="1"/>
    <cellStyle name="Hipervínculo" xfId="59616" builtinId="8" hidden="1"/>
    <cellStyle name="Hipervínculo" xfId="59618" builtinId="8" hidden="1"/>
    <cellStyle name="Hipervínculo" xfId="59620" builtinId="8" hidden="1"/>
    <cellStyle name="Hipervínculo" xfId="59622" builtinId="8" hidden="1"/>
    <cellStyle name="Hipervínculo" xfId="59624" builtinId="8" hidden="1"/>
    <cellStyle name="Hipervínculo" xfId="59626" builtinId="8" hidden="1"/>
    <cellStyle name="Hipervínculo" xfId="59628" builtinId="8" hidden="1"/>
    <cellStyle name="Hipervínculo" xfId="59630" builtinId="8" hidden="1"/>
    <cellStyle name="Hipervínculo" xfId="59632" builtinId="8" hidden="1"/>
    <cellStyle name="Hipervínculo" xfId="59634" builtinId="8" hidden="1"/>
    <cellStyle name="Hipervínculo" xfId="59636" builtinId="8" hidden="1"/>
    <cellStyle name="Hipervínculo" xfId="59638" builtinId="8" hidden="1"/>
    <cellStyle name="Hipervínculo" xfId="59640" builtinId="8" hidden="1"/>
    <cellStyle name="Hipervínculo" xfId="59642" builtinId="8" hidden="1"/>
    <cellStyle name="Hipervínculo" xfId="59644" builtinId="8" hidden="1"/>
    <cellStyle name="Hipervínculo" xfId="59646" builtinId="8" hidden="1"/>
    <cellStyle name="Hipervínculo" xfId="59648" builtinId="8" hidden="1"/>
    <cellStyle name="Hipervínculo" xfId="59650" builtinId="8" hidden="1"/>
    <cellStyle name="Hipervínculo" xfId="59652" builtinId="8" hidden="1"/>
    <cellStyle name="Hipervínculo" xfId="59654" builtinId="8" hidden="1"/>
    <cellStyle name="Hipervínculo" xfId="59656" builtinId="8" hidden="1"/>
    <cellStyle name="Hipervínculo" xfId="59658" builtinId="8" hidden="1"/>
    <cellStyle name="Hipervínculo" xfId="59660" builtinId="8" hidden="1"/>
    <cellStyle name="Hipervínculo" xfId="59662" builtinId="8" hidden="1"/>
    <cellStyle name="Hipervínculo" xfId="59664" builtinId="8" hidden="1"/>
    <cellStyle name="Hipervínculo" xfId="59666" builtinId="8" hidden="1"/>
    <cellStyle name="Hipervínculo" xfId="59668" builtinId="8" hidden="1"/>
    <cellStyle name="Hipervínculo" xfId="59670" builtinId="8" hidden="1"/>
    <cellStyle name="Hipervínculo" xfId="59672" builtinId="8" hidden="1"/>
    <cellStyle name="Hipervínculo" xfId="59674" builtinId="8" hidden="1"/>
    <cellStyle name="Hipervínculo" xfId="59676" builtinId="8" hidden="1"/>
    <cellStyle name="Hipervínculo" xfId="59678" builtinId="8" hidden="1"/>
    <cellStyle name="Hipervínculo" xfId="59680" builtinId="8" hidden="1"/>
    <cellStyle name="Hipervínculo" xfId="59682" builtinId="8" hidden="1"/>
    <cellStyle name="Hipervínculo" xfId="59684" builtinId="8" hidden="1"/>
    <cellStyle name="Hipervínculo" xfId="59686" builtinId="8" hidden="1"/>
    <cellStyle name="Hipervínculo" xfId="59688" builtinId="8" hidden="1"/>
    <cellStyle name="Hipervínculo" xfId="59690" builtinId="8" hidden="1"/>
    <cellStyle name="Hipervínculo" xfId="59692" builtinId="8" hidden="1"/>
    <cellStyle name="Hipervínculo" xfId="59694" builtinId="8" hidden="1"/>
    <cellStyle name="Hipervínculo" xfId="59696" builtinId="8" hidden="1"/>
    <cellStyle name="Hipervínculo" xfId="59698" builtinId="8" hidden="1"/>
    <cellStyle name="Hipervínculo" xfId="59700" builtinId="8" hidden="1"/>
    <cellStyle name="Hipervínculo" xfId="59702" builtinId="8" hidden="1"/>
    <cellStyle name="Hipervínculo" xfId="59704" builtinId="8" hidden="1"/>
    <cellStyle name="Hipervínculo" xfId="59706" builtinId="8" hidden="1"/>
    <cellStyle name="Hipervínculo" xfId="59708" builtinId="8" hidden="1"/>
    <cellStyle name="Hipervínculo" xfId="59710" builtinId="8" hidden="1"/>
    <cellStyle name="Hipervínculo" xfId="59712" builtinId="8" hidden="1"/>
    <cellStyle name="Hipervínculo" xfId="59714" builtinId="8" hidden="1"/>
    <cellStyle name="Hipervínculo" xfId="59716" builtinId="8" hidden="1"/>
    <cellStyle name="Hipervínculo" xfId="59718" builtinId="8" hidden="1"/>
    <cellStyle name="Hipervínculo" xfId="59720" builtinId="8" hidden="1"/>
    <cellStyle name="Hipervínculo" xfId="59722" builtinId="8" hidden="1"/>
    <cellStyle name="Hipervínculo" xfId="59724" builtinId="8" hidden="1"/>
    <cellStyle name="Hipervínculo" xfId="59726" builtinId="8" hidden="1"/>
    <cellStyle name="Hipervínculo" xfId="59728" builtinId="8" hidden="1"/>
    <cellStyle name="Hipervínculo" xfId="59730" builtinId="8" hidden="1"/>
    <cellStyle name="Hipervínculo" xfId="59732" builtinId="8" hidden="1"/>
    <cellStyle name="Hipervínculo" xfId="59734" builtinId="8" hidden="1"/>
    <cellStyle name="Hipervínculo" xfId="59736" builtinId="8" hidden="1"/>
    <cellStyle name="Hipervínculo" xfId="59738" builtinId="8" hidden="1"/>
    <cellStyle name="Hipervínculo" xfId="59740" builtinId="8" hidden="1"/>
    <cellStyle name="Hipervínculo" xfId="59742" builtinId="8" hidden="1"/>
    <cellStyle name="Hipervínculo" xfId="59744" builtinId="8" hidden="1"/>
    <cellStyle name="Hipervínculo" xfId="59746" builtinId="8" hidden="1"/>
    <cellStyle name="Hipervínculo" xfId="59748" builtinId="8" hidden="1"/>
    <cellStyle name="Hipervínculo" xfId="59750" builtinId="8" hidden="1"/>
    <cellStyle name="Hipervínculo" xfId="59752" builtinId="8" hidden="1"/>
    <cellStyle name="Hipervínculo" xfId="59754" builtinId="8" hidden="1"/>
    <cellStyle name="Hipervínculo" xfId="59756" builtinId="8" hidden="1"/>
    <cellStyle name="Hipervínculo" xfId="59758" builtinId="8" hidden="1"/>
    <cellStyle name="Hipervínculo" xfId="59760" builtinId="8" hidden="1"/>
    <cellStyle name="Hipervínculo" xfId="59762" builtinId="8" hidden="1"/>
    <cellStyle name="Hipervínculo" xfId="59764" builtinId="8" hidden="1"/>
    <cellStyle name="Hipervínculo" xfId="59766" builtinId="8" hidden="1"/>
    <cellStyle name="Hipervínculo" xfId="59768" builtinId="8" hidden="1"/>
    <cellStyle name="Hipervínculo" xfId="59770" builtinId="8" hidden="1"/>
    <cellStyle name="Hipervínculo" xfId="59772" builtinId="8" hidden="1"/>
    <cellStyle name="Hipervínculo" xfId="59774" builtinId="8" hidden="1"/>
    <cellStyle name="Hipervínculo" xfId="59776" builtinId="8" hidden="1"/>
    <cellStyle name="Hipervínculo" xfId="59778" builtinId="8" hidden="1"/>
    <cellStyle name="Hipervínculo" xfId="59780" builtinId="8" hidden="1"/>
    <cellStyle name="Hipervínculo" xfId="59782" builtinId="8" hidden="1"/>
    <cellStyle name="Hipervínculo" xfId="59784" builtinId="8" hidden="1"/>
    <cellStyle name="Hipervínculo" xfId="59786" builtinId="8" hidden="1"/>
    <cellStyle name="Hipervínculo" xfId="59788" builtinId="8" hidden="1"/>
    <cellStyle name="Hipervínculo" xfId="59790" builtinId="8" hidden="1"/>
    <cellStyle name="Hipervínculo" xfId="59792" builtinId="8" hidden="1"/>
    <cellStyle name="Hipervínculo" xfId="59794" builtinId="8" hidden="1"/>
    <cellStyle name="Hipervínculo" xfId="59796" builtinId="8" hidden="1"/>
    <cellStyle name="Hipervínculo" xfId="59798" builtinId="8" hidden="1"/>
    <cellStyle name="Hipervínculo" xfId="59800" builtinId="8" hidden="1"/>
    <cellStyle name="Hipervínculo" xfId="59802" builtinId="8" hidden="1"/>
    <cellStyle name="Hipervínculo" xfId="59804" builtinId="8" hidden="1"/>
    <cellStyle name="Hipervínculo" xfId="59806" builtinId="8" hidden="1"/>
    <cellStyle name="Hipervínculo" xfId="59808" builtinId="8"/>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Hipervínculo visitado" xfId="647" builtinId="9" hidden="1"/>
    <cellStyle name="Hipervínculo visitado" xfId="649" builtinId="9" hidden="1"/>
    <cellStyle name="Hipervínculo visitado" xfId="651" builtinId="9" hidden="1"/>
    <cellStyle name="Hipervínculo visitado" xfId="653" builtinId="9" hidden="1"/>
    <cellStyle name="Hipervínculo visitado" xfId="655" builtinId="9" hidden="1"/>
    <cellStyle name="Hipervínculo visitado" xfId="657" builtinId="9" hidden="1"/>
    <cellStyle name="Hipervínculo visitado" xfId="659" builtinId="9" hidden="1"/>
    <cellStyle name="Hipervínculo visitado" xfId="661" builtinId="9" hidden="1"/>
    <cellStyle name="Hipervínculo visitado" xfId="663" builtinId="9" hidden="1"/>
    <cellStyle name="Hipervínculo visitado" xfId="665" builtinId="9" hidden="1"/>
    <cellStyle name="Hipervínculo visitado" xfId="667" builtinId="9" hidden="1"/>
    <cellStyle name="Hipervínculo visitado" xfId="669" builtinId="9" hidden="1"/>
    <cellStyle name="Hipervínculo visitado" xfId="671" builtinId="9" hidden="1"/>
    <cellStyle name="Hipervínculo visitado" xfId="673" builtinId="9" hidden="1"/>
    <cellStyle name="Hipervínculo visitado" xfId="675" builtinId="9" hidden="1"/>
    <cellStyle name="Hipervínculo visitado" xfId="677" builtinId="9" hidden="1"/>
    <cellStyle name="Hipervínculo visitado" xfId="679" builtinId="9" hidden="1"/>
    <cellStyle name="Hipervínculo visitado" xfId="681" builtinId="9" hidden="1"/>
    <cellStyle name="Hipervínculo visitado" xfId="683" builtinId="9" hidden="1"/>
    <cellStyle name="Hipervínculo visitado" xfId="685" builtinId="9" hidden="1"/>
    <cellStyle name="Hipervínculo visitado" xfId="687" builtinId="9" hidden="1"/>
    <cellStyle name="Hipervínculo visitado" xfId="689" builtinId="9" hidden="1"/>
    <cellStyle name="Hipervínculo visitado" xfId="691" builtinId="9" hidden="1"/>
    <cellStyle name="Hipervínculo visitado" xfId="693" builtinId="9" hidden="1"/>
    <cellStyle name="Hipervínculo visitado" xfId="695" builtinId="9" hidden="1"/>
    <cellStyle name="Hipervínculo visitado" xfId="697" builtinId="9" hidden="1"/>
    <cellStyle name="Hipervínculo visitado" xfId="699" builtinId="9" hidden="1"/>
    <cellStyle name="Hipervínculo visitado" xfId="701" builtinId="9" hidden="1"/>
    <cellStyle name="Hipervínculo visitado" xfId="703" builtinId="9" hidden="1"/>
    <cellStyle name="Hipervínculo visitado" xfId="705" builtinId="9" hidden="1"/>
    <cellStyle name="Hipervínculo visitado" xfId="707" builtinId="9" hidden="1"/>
    <cellStyle name="Hipervínculo visitado" xfId="709" builtinId="9" hidden="1"/>
    <cellStyle name="Hipervínculo visitado" xfId="711" builtinId="9" hidden="1"/>
    <cellStyle name="Hipervínculo visitado" xfId="713" builtinId="9" hidden="1"/>
    <cellStyle name="Hipervínculo visitado" xfId="715" builtinId="9" hidden="1"/>
    <cellStyle name="Hipervínculo visitado" xfId="717" builtinId="9" hidden="1"/>
    <cellStyle name="Hipervínculo visitado" xfId="719" builtinId="9" hidden="1"/>
    <cellStyle name="Hipervínculo visitado" xfId="721" builtinId="9" hidden="1"/>
    <cellStyle name="Hipervínculo visitado" xfId="723" builtinId="9" hidden="1"/>
    <cellStyle name="Hipervínculo visitado" xfId="725" builtinId="9" hidden="1"/>
    <cellStyle name="Hipervínculo visitado" xfId="727" builtinId="9" hidden="1"/>
    <cellStyle name="Hipervínculo visitado" xfId="729" builtinId="9" hidden="1"/>
    <cellStyle name="Hipervínculo visitado" xfId="731" builtinId="9" hidden="1"/>
    <cellStyle name="Hipervínculo visitado" xfId="733" builtinId="9" hidden="1"/>
    <cellStyle name="Hipervínculo visitado" xfId="735" builtinId="9" hidden="1"/>
    <cellStyle name="Hipervínculo visitado" xfId="737" builtinId="9" hidden="1"/>
    <cellStyle name="Hipervínculo visitado" xfId="739" builtinId="9" hidden="1"/>
    <cellStyle name="Hipervínculo visitado" xfId="741" builtinId="9" hidden="1"/>
    <cellStyle name="Hipervínculo visitado" xfId="743" builtinId="9" hidden="1"/>
    <cellStyle name="Hipervínculo visitado" xfId="745" builtinId="9" hidden="1"/>
    <cellStyle name="Hipervínculo visitado" xfId="747" builtinId="9" hidden="1"/>
    <cellStyle name="Hipervínculo visitado" xfId="749" builtinId="9" hidden="1"/>
    <cellStyle name="Hipervínculo visitado" xfId="751" builtinId="9" hidden="1"/>
    <cellStyle name="Hipervínculo visitado" xfId="753" builtinId="9" hidden="1"/>
    <cellStyle name="Hipervínculo visitado" xfId="755" builtinId="9" hidden="1"/>
    <cellStyle name="Hipervínculo visitado" xfId="757" builtinId="9" hidden="1"/>
    <cellStyle name="Hipervínculo visitado" xfId="759" builtinId="9" hidden="1"/>
    <cellStyle name="Hipervínculo visitado" xfId="761" builtinId="9" hidden="1"/>
    <cellStyle name="Hipervínculo visitado" xfId="763" builtinId="9" hidden="1"/>
    <cellStyle name="Hipervínculo visitado" xfId="765" builtinId="9" hidden="1"/>
    <cellStyle name="Hipervínculo visitado" xfId="767" builtinId="9" hidden="1"/>
    <cellStyle name="Hipervínculo visitado" xfId="769" builtinId="9" hidden="1"/>
    <cellStyle name="Hipervínculo visitado" xfId="771" builtinId="9" hidden="1"/>
    <cellStyle name="Hipervínculo visitado" xfId="773" builtinId="9" hidden="1"/>
    <cellStyle name="Hipervínculo visitado" xfId="775" builtinId="9" hidden="1"/>
    <cellStyle name="Hipervínculo visitado" xfId="777" builtinId="9" hidden="1"/>
    <cellStyle name="Hipervínculo visitado" xfId="779" builtinId="9" hidden="1"/>
    <cellStyle name="Hipervínculo visitado" xfId="781" builtinId="9" hidden="1"/>
    <cellStyle name="Hipervínculo visitado" xfId="783" builtinId="9" hidden="1"/>
    <cellStyle name="Hipervínculo visitado" xfId="785" builtinId="9" hidden="1"/>
    <cellStyle name="Hipervínculo visitado" xfId="787" builtinId="9" hidden="1"/>
    <cellStyle name="Hipervínculo visitado" xfId="789" builtinId="9" hidden="1"/>
    <cellStyle name="Hipervínculo visitado" xfId="791" builtinId="9" hidden="1"/>
    <cellStyle name="Hipervínculo visitado" xfId="793" builtinId="9" hidden="1"/>
    <cellStyle name="Hipervínculo visitado" xfId="795" builtinId="9" hidden="1"/>
    <cellStyle name="Hipervínculo visitado" xfId="797" builtinId="9" hidden="1"/>
    <cellStyle name="Hipervínculo visitado" xfId="799" builtinId="9" hidden="1"/>
    <cellStyle name="Hipervínculo visitado" xfId="801" builtinId="9" hidden="1"/>
    <cellStyle name="Hipervínculo visitado" xfId="803" builtinId="9" hidden="1"/>
    <cellStyle name="Hipervínculo visitado" xfId="805" builtinId="9" hidden="1"/>
    <cellStyle name="Hipervínculo visitado" xfId="807" builtinId="9" hidden="1"/>
    <cellStyle name="Hipervínculo visitado" xfId="809" builtinId="9" hidden="1"/>
    <cellStyle name="Hipervínculo visitado" xfId="811" builtinId="9" hidden="1"/>
    <cellStyle name="Hipervínculo visitado" xfId="813" builtinId="9" hidden="1"/>
    <cellStyle name="Hipervínculo visitado" xfId="815" builtinId="9" hidden="1"/>
    <cellStyle name="Hipervínculo visitado" xfId="817" builtinId="9" hidden="1"/>
    <cellStyle name="Hipervínculo visitado" xfId="819" builtinId="9" hidden="1"/>
    <cellStyle name="Hipervínculo visitado" xfId="821" builtinId="9" hidden="1"/>
    <cellStyle name="Hipervínculo visitado" xfId="823" builtinId="9" hidden="1"/>
    <cellStyle name="Hipervínculo visitado" xfId="825" builtinId="9" hidden="1"/>
    <cellStyle name="Hipervínculo visitado" xfId="827" builtinId="9" hidden="1"/>
    <cellStyle name="Hipervínculo visitado" xfId="829" builtinId="9" hidden="1"/>
    <cellStyle name="Hipervínculo visitado" xfId="831" builtinId="9" hidden="1"/>
    <cellStyle name="Hipervínculo visitado" xfId="833" builtinId="9" hidden="1"/>
    <cellStyle name="Hipervínculo visitado" xfId="835" builtinId="9" hidden="1"/>
    <cellStyle name="Hipervínculo visitado" xfId="837" builtinId="9" hidden="1"/>
    <cellStyle name="Hipervínculo visitado" xfId="839" builtinId="9" hidden="1"/>
    <cellStyle name="Hipervínculo visitado" xfId="841" builtinId="9" hidden="1"/>
    <cellStyle name="Hipervínculo visitado" xfId="843" builtinId="9" hidden="1"/>
    <cellStyle name="Hipervínculo visitado" xfId="845" builtinId="9" hidden="1"/>
    <cellStyle name="Hipervínculo visitado" xfId="847" builtinId="9" hidden="1"/>
    <cellStyle name="Hipervínculo visitado" xfId="849" builtinId="9" hidden="1"/>
    <cellStyle name="Hipervínculo visitado" xfId="851" builtinId="9" hidden="1"/>
    <cellStyle name="Hipervínculo visitado" xfId="853" builtinId="9" hidden="1"/>
    <cellStyle name="Hipervínculo visitado" xfId="855" builtinId="9" hidden="1"/>
    <cellStyle name="Hipervínculo visitado" xfId="857" builtinId="9" hidden="1"/>
    <cellStyle name="Hipervínculo visitado" xfId="859" builtinId="9" hidden="1"/>
    <cellStyle name="Hipervínculo visitado" xfId="861" builtinId="9" hidden="1"/>
    <cellStyle name="Hipervínculo visitado" xfId="863" builtinId="9" hidden="1"/>
    <cellStyle name="Hipervínculo visitado" xfId="865" builtinId="9" hidden="1"/>
    <cellStyle name="Hipervínculo visitado" xfId="867" builtinId="9" hidden="1"/>
    <cellStyle name="Hipervínculo visitado" xfId="869" builtinId="9" hidden="1"/>
    <cellStyle name="Hipervínculo visitado" xfId="871" builtinId="9" hidden="1"/>
    <cellStyle name="Hipervínculo visitado" xfId="873" builtinId="9" hidden="1"/>
    <cellStyle name="Hipervínculo visitado" xfId="875" builtinId="9" hidden="1"/>
    <cellStyle name="Hipervínculo visitado" xfId="877" builtinId="9" hidden="1"/>
    <cellStyle name="Hipervínculo visitado" xfId="879" builtinId="9" hidden="1"/>
    <cellStyle name="Hipervínculo visitado" xfId="881" builtinId="9" hidden="1"/>
    <cellStyle name="Hipervínculo visitado" xfId="883" builtinId="9" hidden="1"/>
    <cellStyle name="Hipervínculo visitado" xfId="885" builtinId="9" hidden="1"/>
    <cellStyle name="Hipervínculo visitado" xfId="887" builtinId="9" hidden="1"/>
    <cellStyle name="Hipervínculo visitado" xfId="889" builtinId="9" hidden="1"/>
    <cellStyle name="Hipervínculo visitado" xfId="891" builtinId="9" hidden="1"/>
    <cellStyle name="Hipervínculo visitado" xfId="893" builtinId="9" hidden="1"/>
    <cellStyle name="Hipervínculo visitado" xfId="895" builtinId="9" hidden="1"/>
    <cellStyle name="Hipervínculo visitado" xfId="897" builtinId="9" hidden="1"/>
    <cellStyle name="Hipervínculo visitado" xfId="899" builtinId="9" hidden="1"/>
    <cellStyle name="Hipervínculo visitado" xfId="901" builtinId="9" hidden="1"/>
    <cellStyle name="Hipervínculo visitado" xfId="903" builtinId="9" hidden="1"/>
    <cellStyle name="Hipervínculo visitado" xfId="905" builtinId="9" hidden="1"/>
    <cellStyle name="Hipervínculo visitado" xfId="907" builtinId="9" hidden="1"/>
    <cellStyle name="Hipervínculo visitado" xfId="909" builtinId="9" hidden="1"/>
    <cellStyle name="Hipervínculo visitado" xfId="911" builtinId="9" hidden="1"/>
    <cellStyle name="Hipervínculo visitado" xfId="913" builtinId="9" hidden="1"/>
    <cellStyle name="Hipervínculo visitado" xfId="915" builtinId="9" hidden="1"/>
    <cellStyle name="Hipervínculo visitado" xfId="917" builtinId="9" hidden="1"/>
    <cellStyle name="Hipervínculo visitado" xfId="919" builtinId="9" hidden="1"/>
    <cellStyle name="Hipervínculo visitado" xfId="921" builtinId="9" hidden="1"/>
    <cellStyle name="Hipervínculo visitado" xfId="923" builtinId="9" hidden="1"/>
    <cellStyle name="Hipervínculo visitado" xfId="925" builtinId="9" hidden="1"/>
    <cellStyle name="Hipervínculo visitado" xfId="927" builtinId="9" hidden="1"/>
    <cellStyle name="Hipervínculo visitado" xfId="929" builtinId="9" hidden="1"/>
    <cellStyle name="Hipervínculo visitado" xfId="931" builtinId="9" hidden="1"/>
    <cellStyle name="Hipervínculo visitado" xfId="933" builtinId="9" hidden="1"/>
    <cellStyle name="Hipervínculo visitado" xfId="935" builtinId="9" hidden="1"/>
    <cellStyle name="Hipervínculo visitado" xfId="937" builtinId="9" hidden="1"/>
    <cellStyle name="Hipervínculo visitado" xfId="939" builtinId="9" hidden="1"/>
    <cellStyle name="Hipervínculo visitado" xfId="941" builtinId="9" hidden="1"/>
    <cellStyle name="Hipervínculo visitado" xfId="943" builtinId="9" hidden="1"/>
    <cellStyle name="Hipervínculo visitado" xfId="945" builtinId="9" hidden="1"/>
    <cellStyle name="Hipervínculo visitado" xfId="947" builtinId="9" hidden="1"/>
    <cellStyle name="Hipervínculo visitado" xfId="949" builtinId="9" hidden="1"/>
    <cellStyle name="Hipervínculo visitado" xfId="951" builtinId="9" hidden="1"/>
    <cellStyle name="Hipervínculo visitado" xfId="953" builtinId="9" hidden="1"/>
    <cellStyle name="Hipervínculo visitado" xfId="955" builtinId="9" hidden="1"/>
    <cellStyle name="Hipervínculo visitado" xfId="957" builtinId="9" hidden="1"/>
    <cellStyle name="Hipervínculo visitado" xfId="959" builtinId="9" hidden="1"/>
    <cellStyle name="Hipervínculo visitado" xfId="961" builtinId="9" hidden="1"/>
    <cellStyle name="Hipervínculo visitado" xfId="963" builtinId="9" hidden="1"/>
    <cellStyle name="Hipervínculo visitado" xfId="965" builtinId="9" hidden="1"/>
    <cellStyle name="Hipervínculo visitado" xfId="967" builtinId="9" hidden="1"/>
    <cellStyle name="Hipervínculo visitado" xfId="969" builtinId="9" hidden="1"/>
    <cellStyle name="Hipervínculo visitado" xfId="971" builtinId="9" hidden="1"/>
    <cellStyle name="Hipervínculo visitado" xfId="973" builtinId="9" hidden="1"/>
    <cellStyle name="Hipervínculo visitado" xfId="975" builtinId="9" hidden="1"/>
    <cellStyle name="Hipervínculo visitado" xfId="977" builtinId="9" hidden="1"/>
    <cellStyle name="Hipervínculo visitado" xfId="979" builtinId="9" hidden="1"/>
    <cellStyle name="Hipervínculo visitado" xfId="981" builtinId="9" hidden="1"/>
    <cellStyle name="Hipervínculo visitado" xfId="983" builtinId="9" hidden="1"/>
    <cellStyle name="Hipervínculo visitado" xfId="985" builtinId="9" hidden="1"/>
    <cellStyle name="Hipervínculo visitado" xfId="987" builtinId="9" hidden="1"/>
    <cellStyle name="Hipervínculo visitado" xfId="989" builtinId="9" hidden="1"/>
    <cellStyle name="Hipervínculo visitado" xfId="991" builtinId="9" hidden="1"/>
    <cellStyle name="Hipervínculo visitado" xfId="993" builtinId="9" hidden="1"/>
    <cellStyle name="Hipervínculo visitado" xfId="995" builtinId="9" hidden="1"/>
    <cellStyle name="Hipervínculo visitado" xfId="997" builtinId="9" hidden="1"/>
    <cellStyle name="Hipervínculo visitado" xfId="999" builtinId="9" hidden="1"/>
    <cellStyle name="Hipervínculo visitado" xfId="1001" builtinId="9" hidden="1"/>
    <cellStyle name="Hipervínculo visitado" xfId="1003" builtinId="9" hidden="1"/>
    <cellStyle name="Hipervínculo visitado" xfId="1005" builtinId="9" hidden="1"/>
    <cellStyle name="Hipervínculo visitado" xfId="1007" builtinId="9" hidden="1"/>
    <cellStyle name="Hipervínculo visitado" xfId="1009" builtinId="9" hidden="1"/>
    <cellStyle name="Hipervínculo visitado" xfId="1011" builtinId="9" hidden="1"/>
    <cellStyle name="Hipervínculo visitado" xfId="1013" builtinId="9" hidden="1"/>
    <cellStyle name="Hipervínculo visitado" xfId="1015" builtinId="9" hidden="1"/>
    <cellStyle name="Hipervínculo visitado" xfId="1017" builtinId="9" hidden="1"/>
    <cellStyle name="Hipervínculo visitado" xfId="1019" builtinId="9" hidden="1"/>
    <cellStyle name="Hipervínculo visitado" xfId="1021" builtinId="9" hidden="1"/>
    <cellStyle name="Hipervínculo visitado" xfId="1023" builtinId="9" hidden="1"/>
    <cellStyle name="Hipervínculo visitado" xfId="1025" builtinId="9" hidden="1"/>
    <cellStyle name="Hipervínculo visitado" xfId="1027" builtinId="9" hidden="1"/>
    <cellStyle name="Hipervínculo visitado" xfId="1029" builtinId="9" hidden="1"/>
    <cellStyle name="Hipervínculo visitado" xfId="1031" builtinId="9" hidden="1"/>
    <cellStyle name="Hipervínculo visitado" xfId="1033" builtinId="9" hidden="1"/>
    <cellStyle name="Hipervínculo visitado" xfId="1035" builtinId="9" hidden="1"/>
    <cellStyle name="Hipervínculo visitado" xfId="1037" builtinId="9" hidden="1"/>
    <cellStyle name="Hipervínculo visitado" xfId="1039" builtinId="9" hidden="1"/>
    <cellStyle name="Hipervínculo visitado" xfId="1041" builtinId="9" hidden="1"/>
    <cellStyle name="Hipervínculo visitado" xfId="1043" builtinId="9" hidden="1"/>
    <cellStyle name="Hipervínculo visitado" xfId="1045" builtinId="9" hidden="1"/>
    <cellStyle name="Hipervínculo visitado" xfId="1047" builtinId="9" hidden="1"/>
    <cellStyle name="Hipervínculo visitado" xfId="1049" builtinId="9" hidden="1"/>
    <cellStyle name="Hipervínculo visitado" xfId="1051" builtinId="9" hidden="1"/>
    <cellStyle name="Hipervínculo visitado" xfId="1053" builtinId="9" hidden="1"/>
    <cellStyle name="Hipervínculo visitado" xfId="1055" builtinId="9" hidden="1"/>
    <cellStyle name="Hipervínculo visitado" xfId="1057" builtinId="9" hidden="1"/>
    <cellStyle name="Hipervínculo visitado" xfId="1059" builtinId="9" hidden="1"/>
    <cellStyle name="Hipervínculo visitado" xfId="1061" builtinId="9" hidden="1"/>
    <cellStyle name="Hipervínculo visitado" xfId="1063" builtinId="9" hidden="1"/>
    <cellStyle name="Hipervínculo visitado" xfId="1065" builtinId="9" hidden="1"/>
    <cellStyle name="Hipervínculo visitado" xfId="1067" builtinId="9" hidden="1"/>
    <cellStyle name="Hipervínculo visitado" xfId="1069" builtinId="9" hidden="1"/>
    <cellStyle name="Hipervínculo visitado" xfId="1071" builtinId="9" hidden="1"/>
    <cellStyle name="Hipervínculo visitado" xfId="1073" builtinId="9" hidden="1"/>
    <cellStyle name="Hipervínculo visitado" xfId="1075" builtinId="9" hidden="1"/>
    <cellStyle name="Hipervínculo visitado" xfId="1077" builtinId="9" hidden="1"/>
    <cellStyle name="Hipervínculo visitado" xfId="1079" builtinId="9" hidden="1"/>
    <cellStyle name="Hipervínculo visitado" xfId="1081" builtinId="9" hidden="1"/>
    <cellStyle name="Hipervínculo visitado" xfId="1083" builtinId="9" hidden="1"/>
    <cellStyle name="Hipervínculo visitado" xfId="1085" builtinId="9" hidden="1"/>
    <cellStyle name="Hipervínculo visitado" xfId="1087" builtinId="9" hidden="1"/>
    <cellStyle name="Hipervínculo visitado" xfId="1089" builtinId="9" hidden="1"/>
    <cellStyle name="Hipervínculo visitado" xfId="1091" builtinId="9" hidden="1"/>
    <cellStyle name="Hipervínculo visitado" xfId="1093" builtinId="9" hidden="1"/>
    <cellStyle name="Hipervínculo visitado" xfId="1095" builtinId="9" hidden="1"/>
    <cellStyle name="Hipervínculo visitado" xfId="1097" builtinId="9" hidden="1"/>
    <cellStyle name="Hipervínculo visitado" xfId="1099" builtinId="9" hidden="1"/>
    <cellStyle name="Hipervínculo visitado" xfId="1101" builtinId="9" hidden="1"/>
    <cellStyle name="Hipervínculo visitado" xfId="1103" builtinId="9" hidden="1"/>
    <cellStyle name="Hipervínculo visitado" xfId="1105" builtinId="9" hidden="1"/>
    <cellStyle name="Hipervínculo visitado" xfId="1107" builtinId="9" hidden="1"/>
    <cellStyle name="Hipervínculo visitado" xfId="1109" builtinId="9" hidden="1"/>
    <cellStyle name="Hipervínculo visitado" xfId="1111" builtinId="9" hidden="1"/>
    <cellStyle name="Hipervínculo visitado" xfId="1113" builtinId="9" hidden="1"/>
    <cellStyle name="Hipervínculo visitado" xfId="1115" builtinId="9" hidden="1"/>
    <cellStyle name="Hipervínculo visitado" xfId="1117" builtinId="9" hidden="1"/>
    <cellStyle name="Hipervínculo visitado" xfId="1119" builtinId="9" hidden="1"/>
    <cellStyle name="Hipervínculo visitado" xfId="1121" builtinId="9" hidden="1"/>
    <cellStyle name="Hipervínculo visitado" xfId="1123" builtinId="9" hidden="1"/>
    <cellStyle name="Hipervínculo visitado" xfId="1125" builtinId="9" hidden="1"/>
    <cellStyle name="Hipervínculo visitado" xfId="1127" builtinId="9" hidden="1"/>
    <cellStyle name="Hipervínculo visitado" xfId="1129" builtinId="9" hidden="1"/>
    <cellStyle name="Hipervínculo visitado" xfId="1131" builtinId="9" hidden="1"/>
    <cellStyle name="Hipervínculo visitado" xfId="1133" builtinId="9" hidden="1"/>
    <cellStyle name="Hipervínculo visitado" xfId="1135" builtinId="9" hidden="1"/>
    <cellStyle name="Hipervínculo visitado" xfId="1137" builtinId="9" hidden="1"/>
    <cellStyle name="Hipervínculo visitado" xfId="1139" builtinId="9" hidden="1"/>
    <cellStyle name="Hipervínculo visitado" xfId="1141" builtinId="9" hidden="1"/>
    <cellStyle name="Hipervínculo visitado" xfId="1143" builtinId="9" hidden="1"/>
    <cellStyle name="Hipervínculo visitado" xfId="1145" builtinId="9" hidden="1"/>
    <cellStyle name="Hipervínculo visitado" xfId="1147" builtinId="9" hidden="1"/>
    <cellStyle name="Hipervínculo visitado" xfId="1149" builtinId="9" hidden="1"/>
    <cellStyle name="Hipervínculo visitado" xfId="1151" builtinId="9" hidden="1"/>
    <cellStyle name="Hipervínculo visitado" xfId="1153" builtinId="9" hidden="1"/>
    <cellStyle name="Hipervínculo visitado" xfId="1155" builtinId="9" hidden="1"/>
    <cellStyle name="Hipervínculo visitado" xfId="1157" builtinId="9" hidden="1"/>
    <cellStyle name="Hipervínculo visitado" xfId="1159" builtinId="9" hidden="1"/>
    <cellStyle name="Hipervínculo visitado" xfId="1161" builtinId="9" hidden="1"/>
    <cellStyle name="Hipervínculo visitado" xfId="1163" builtinId="9" hidden="1"/>
    <cellStyle name="Hipervínculo visitado" xfId="1165" builtinId="9" hidden="1"/>
    <cellStyle name="Hipervínculo visitado" xfId="1167" builtinId="9" hidden="1"/>
    <cellStyle name="Hipervínculo visitado" xfId="1169" builtinId="9" hidden="1"/>
    <cellStyle name="Hipervínculo visitado" xfId="1171" builtinId="9" hidden="1"/>
    <cellStyle name="Hipervínculo visitado" xfId="1173" builtinId="9" hidden="1"/>
    <cellStyle name="Hipervínculo visitado" xfId="1175" builtinId="9" hidden="1"/>
    <cellStyle name="Hipervínculo visitado" xfId="1177" builtinId="9" hidden="1"/>
    <cellStyle name="Hipervínculo visitado" xfId="1179" builtinId="9" hidden="1"/>
    <cellStyle name="Hipervínculo visitado" xfId="1181" builtinId="9" hidden="1"/>
    <cellStyle name="Hipervínculo visitado" xfId="1183" builtinId="9" hidden="1"/>
    <cellStyle name="Hipervínculo visitado" xfId="1185" builtinId="9" hidden="1"/>
    <cellStyle name="Hipervínculo visitado" xfId="1187" builtinId="9" hidden="1"/>
    <cellStyle name="Hipervínculo visitado" xfId="1189" builtinId="9" hidden="1"/>
    <cellStyle name="Hipervínculo visitado" xfId="1191" builtinId="9" hidden="1"/>
    <cellStyle name="Hipervínculo visitado" xfId="1193" builtinId="9" hidden="1"/>
    <cellStyle name="Hipervínculo visitado" xfId="1195" builtinId="9" hidden="1"/>
    <cellStyle name="Hipervínculo visitado" xfId="1197" builtinId="9" hidden="1"/>
    <cellStyle name="Hipervínculo visitado" xfId="1199" builtinId="9" hidden="1"/>
    <cellStyle name="Hipervínculo visitado" xfId="1201" builtinId="9" hidden="1"/>
    <cellStyle name="Hipervínculo visitado" xfId="1203" builtinId="9" hidden="1"/>
    <cellStyle name="Hipervínculo visitado" xfId="1205" builtinId="9" hidden="1"/>
    <cellStyle name="Hipervínculo visitado" xfId="1207" builtinId="9" hidden="1"/>
    <cellStyle name="Hipervínculo visitado" xfId="1209" builtinId="9" hidden="1"/>
    <cellStyle name="Hipervínculo visitado" xfId="1211" builtinId="9" hidden="1"/>
    <cellStyle name="Hipervínculo visitado" xfId="1213" builtinId="9" hidden="1"/>
    <cellStyle name="Hipervínculo visitado" xfId="1215" builtinId="9" hidden="1"/>
    <cellStyle name="Hipervínculo visitado" xfId="1217" builtinId="9" hidden="1"/>
    <cellStyle name="Hipervínculo visitado" xfId="1219" builtinId="9" hidden="1"/>
    <cellStyle name="Hipervínculo visitado" xfId="1221" builtinId="9" hidden="1"/>
    <cellStyle name="Hipervínculo visitado" xfId="1223" builtinId="9" hidden="1"/>
    <cellStyle name="Hipervínculo visitado" xfId="1225" builtinId="9" hidden="1"/>
    <cellStyle name="Hipervínculo visitado" xfId="1227" builtinId="9" hidden="1"/>
    <cellStyle name="Hipervínculo visitado" xfId="1229" builtinId="9" hidden="1"/>
    <cellStyle name="Hipervínculo visitado" xfId="1231" builtinId="9" hidden="1"/>
    <cellStyle name="Hipervínculo visitado" xfId="1233" builtinId="9" hidden="1"/>
    <cellStyle name="Hipervínculo visitado" xfId="1235" builtinId="9" hidden="1"/>
    <cellStyle name="Hipervínculo visitado" xfId="1237" builtinId="9" hidden="1"/>
    <cellStyle name="Hipervínculo visitado" xfId="1239" builtinId="9" hidden="1"/>
    <cellStyle name="Hipervínculo visitado" xfId="1241" builtinId="9" hidden="1"/>
    <cellStyle name="Hipervínculo visitado" xfId="1243" builtinId="9" hidden="1"/>
    <cellStyle name="Hipervínculo visitado" xfId="1245" builtinId="9" hidden="1"/>
    <cellStyle name="Hipervínculo visitado" xfId="1247" builtinId="9" hidden="1"/>
    <cellStyle name="Hipervínculo visitado" xfId="1249" builtinId="9" hidden="1"/>
    <cellStyle name="Hipervínculo visitado" xfId="1251" builtinId="9" hidden="1"/>
    <cellStyle name="Hipervínculo visitado" xfId="1253" builtinId="9" hidden="1"/>
    <cellStyle name="Hipervínculo visitado" xfId="1255" builtinId="9" hidden="1"/>
    <cellStyle name="Hipervínculo visitado" xfId="1257" builtinId="9" hidden="1"/>
    <cellStyle name="Hipervínculo visitado" xfId="1259" builtinId="9" hidden="1"/>
    <cellStyle name="Hipervínculo visitado" xfId="1261" builtinId="9" hidden="1"/>
    <cellStyle name="Hipervínculo visitado" xfId="1263" builtinId="9" hidden="1"/>
    <cellStyle name="Hipervínculo visitado" xfId="1265" builtinId="9" hidden="1"/>
    <cellStyle name="Hipervínculo visitado" xfId="1267" builtinId="9" hidden="1"/>
    <cellStyle name="Hipervínculo visitado" xfId="1269" builtinId="9" hidden="1"/>
    <cellStyle name="Hipervínculo visitado" xfId="1271" builtinId="9" hidden="1"/>
    <cellStyle name="Hipervínculo visitado" xfId="1273" builtinId="9" hidden="1"/>
    <cellStyle name="Hipervínculo visitado" xfId="1275" builtinId="9" hidden="1"/>
    <cellStyle name="Hipervínculo visitado" xfId="1277" builtinId="9" hidden="1"/>
    <cellStyle name="Hipervínculo visitado" xfId="1279" builtinId="9" hidden="1"/>
    <cellStyle name="Hipervínculo visitado" xfId="1281" builtinId="9" hidden="1"/>
    <cellStyle name="Hipervínculo visitado" xfId="1283" builtinId="9" hidden="1"/>
    <cellStyle name="Hipervínculo visitado" xfId="1285" builtinId="9" hidden="1"/>
    <cellStyle name="Hipervínculo visitado" xfId="1287" builtinId="9" hidden="1"/>
    <cellStyle name="Hipervínculo visitado" xfId="1289" builtinId="9" hidden="1"/>
    <cellStyle name="Hipervínculo visitado" xfId="1291" builtinId="9" hidden="1"/>
    <cellStyle name="Hipervínculo visitado" xfId="1293" builtinId="9" hidden="1"/>
    <cellStyle name="Hipervínculo visitado" xfId="1295" builtinId="9" hidden="1"/>
    <cellStyle name="Hipervínculo visitado" xfId="1297" builtinId="9" hidden="1"/>
    <cellStyle name="Hipervínculo visitado" xfId="1299" builtinId="9" hidden="1"/>
    <cellStyle name="Hipervínculo visitado" xfId="1301" builtinId="9" hidden="1"/>
    <cellStyle name="Hipervínculo visitado" xfId="1303" builtinId="9" hidden="1"/>
    <cellStyle name="Hipervínculo visitado" xfId="1305" builtinId="9" hidden="1"/>
    <cellStyle name="Hipervínculo visitado" xfId="1307" builtinId="9" hidden="1"/>
    <cellStyle name="Hipervínculo visitado" xfId="1309" builtinId="9" hidden="1"/>
    <cellStyle name="Hipervínculo visitado" xfId="1311" builtinId="9" hidden="1"/>
    <cellStyle name="Hipervínculo visitado" xfId="1313" builtinId="9" hidden="1"/>
    <cellStyle name="Hipervínculo visitado" xfId="1315" builtinId="9" hidden="1"/>
    <cellStyle name="Hipervínculo visitado" xfId="1317" builtinId="9" hidden="1"/>
    <cellStyle name="Hipervínculo visitado" xfId="1319" builtinId="9" hidden="1"/>
    <cellStyle name="Hipervínculo visitado" xfId="1321" builtinId="9" hidden="1"/>
    <cellStyle name="Hipervínculo visitado" xfId="1323" builtinId="9" hidden="1"/>
    <cellStyle name="Hipervínculo visitado" xfId="1325" builtinId="9" hidden="1"/>
    <cellStyle name="Hipervínculo visitado" xfId="1327" builtinId="9" hidden="1"/>
    <cellStyle name="Hipervínculo visitado" xfId="1329" builtinId="9" hidden="1"/>
    <cellStyle name="Hipervínculo visitado" xfId="1331" builtinId="9" hidden="1"/>
    <cellStyle name="Hipervínculo visitado" xfId="1333" builtinId="9" hidden="1"/>
    <cellStyle name="Hipervínculo visitado" xfId="1335" builtinId="9" hidden="1"/>
    <cellStyle name="Hipervínculo visitado" xfId="1337" builtinId="9" hidden="1"/>
    <cellStyle name="Hipervínculo visitado" xfId="1339" builtinId="9" hidden="1"/>
    <cellStyle name="Hipervínculo visitado" xfId="1341" builtinId="9" hidden="1"/>
    <cellStyle name="Hipervínculo visitado" xfId="1343" builtinId="9" hidden="1"/>
    <cellStyle name="Hipervínculo visitado" xfId="1345" builtinId="9" hidden="1"/>
    <cellStyle name="Hipervínculo visitado" xfId="1347" builtinId="9" hidden="1"/>
    <cellStyle name="Hipervínculo visitado" xfId="1349" builtinId="9" hidden="1"/>
    <cellStyle name="Hipervínculo visitado" xfId="1351" builtinId="9" hidden="1"/>
    <cellStyle name="Hipervínculo visitado" xfId="1353" builtinId="9" hidden="1"/>
    <cellStyle name="Hipervínculo visitado" xfId="1355" builtinId="9" hidden="1"/>
    <cellStyle name="Hipervínculo visitado" xfId="1357" builtinId="9" hidden="1"/>
    <cellStyle name="Hipervínculo visitado" xfId="1359" builtinId="9" hidden="1"/>
    <cellStyle name="Hipervínculo visitado" xfId="1361" builtinId="9" hidden="1"/>
    <cellStyle name="Hipervínculo visitado" xfId="1363" builtinId="9" hidden="1"/>
    <cellStyle name="Hipervínculo visitado" xfId="1365" builtinId="9" hidden="1"/>
    <cellStyle name="Hipervínculo visitado" xfId="1367" builtinId="9" hidden="1"/>
    <cellStyle name="Hipervínculo visitado" xfId="1369" builtinId="9" hidden="1"/>
    <cellStyle name="Hipervínculo visitado" xfId="1371" builtinId="9" hidden="1"/>
    <cellStyle name="Hipervínculo visitado" xfId="1373" builtinId="9" hidden="1"/>
    <cellStyle name="Hipervínculo visitado" xfId="1375" builtinId="9" hidden="1"/>
    <cellStyle name="Hipervínculo visitado" xfId="1377" builtinId="9" hidden="1"/>
    <cellStyle name="Hipervínculo visitado" xfId="1379" builtinId="9" hidden="1"/>
    <cellStyle name="Hipervínculo visitado" xfId="1381" builtinId="9" hidden="1"/>
    <cellStyle name="Hipervínculo visitado" xfId="1383" builtinId="9" hidden="1"/>
    <cellStyle name="Hipervínculo visitado" xfId="1385" builtinId="9" hidden="1"/>
    <cellStyle name="Hipervínculo visitado" xfId="1387" builtinId="9" hidden="1"/>
    <cellStyle name="Hipervínculo visitado" xfId="1389" builtinId="9" hidden="1"/>
    <cellStyle name="Hipervínculo visitado" xfId="1391" builtinId="9" hidden="1"/>
    <cellStyle name="Hipervínculo visitado" xfId="1393" builtinId="9" hidden="1"/>
    <cellStyle name="Hipervínculo visitado" xfId="1395" builtinId="9" hidden="1"/>
    <cellStyle name="Hipervínculo visitado" xfId="1397" builtinId="9" hidden="1"/>
    <cellStyle name="Hipervínculo visitado" xfId="1399" builtinId="9" hidden="1"/>
    <cellStyle name="Hipervínculo visitado" xfId="1401" builtinId="9" hidden="1"/>
    <cellStyle name="Hipervínculo visitado" xfId="1403" builtinId="9" hidden="1"/>
    <cellStyle name="Hipervínculo visitado" xfId="1405" builtinId="9" hidden="1"/>
    <cellStyle name="Hipervínculo visitado" xfId="1407" builtinId="9" hidden="1"/>
    <cellStyle name="Hipervínculo visitado" xfId="1409" builtinId="9" hidden="1"/>
    <cellStyle name="Hipervínculo visitado" xfId="1411" builtinId="9" hidden="1"/>
    <cellStyle name="Hipervínculo visitado" xfId="1413" builtinId="9" hidden="1"/>
    <cellStyle name="Hipervínculo visitado" xfId="1415" builtinId="9" hidden="1"/>
    <cellStyle name="Hipervínculo visitado" xfId="1417" builtinId="9" hidden="1"/>
    <cellStyle name="Hipervínculo visitado" xfId="1419" builtinId="9" hidden="1"/>
    <cellStyle name="Hipervínculo visitado" xfId="1421" builtinId="9" hidden="1"/>
    <cellStyle name="Hipervínculo visitado" xfId="1423" builtinId="9" hidden="1"/>
    <cellStyle name="Hipervínculo visitado" xfId="1425" builtinId="9" hidden="1"/>
    <cellStyle name="Hipervínculo visitado" xfId="1427" builtinId="9" hidden="1"/>
    <cellStyle name="Hipervínculo visitado" xfId="1429" builtinId="9" hidden="1"/>
    <cellStyle name="Hipervínculo visitado" xfId="1431" builtinId="9" hidden="1"/>
    <cellStyle name="Hipervínculo visitado" xfId="1433" builtinId="9" hidden="1"/>
    <cellStyle name="Hipervínculo visitado" xfId="1435" builtinId="9" hidden="1"/>
    <cellStyle name="Hipervínculo visitado" xfId="1437" builtinId="9" hidden="1"/>
    <cellStyle name="Hipervínculo visitado" xfId="1439" builtinId="9" hidden="1"/>
    <cellStyle name="Hipervínculo visitado" xfId="1441" builtinId="9" hidden="1"/>
    <cellStyle name="Hipervínculo visitado" xfId="1443" builtinId="9" hidden="1"/>
    <cellStyle name="Hipervínculo visitado" xfId="1445" builtinId="9" hidden="1"/>
    <cellStyle name="Hipervínculo visitado" xfId="1447" builtinId="9" hidden="1"/>
    <cellStyle name="Hipervínculo visitado" xfId="1449" builtinId="9" hidden="1"/>
    <cellStyle name="Hipervínculo visitado" xfId="1451" builtinId="9" hidden="1"/>
    <cellStyle name="Hipervínculo visitado" xfId="1453" builtinId="9" hidden="1"/>
    <cellStyle name="Hipervínculo visitado" xfId="1455" builtinId="9" hidden="1"/>
    <cellStyle name="Hipervínculo visitado" xfId="1457" builtinId="9" hidden="1"/>
    <cellStyle name="Hipervínculo visitado" xfId="1459" builtinId="9" hidden="1"/>
    <cellStyle name="Hipervínculo visitado" xfId="1461" builtinId="9" hidden="1"/>
    <cellStyle name="Hipervínculo visitado" xfId="1463" builtinId="9" hidden="1"/>
    <cellStyle name="Hipervínculo visitado" xfId="1465" builtinId="9" hidden="1"/>
    <cellStyle name="Hipervínculo visitado" xfId="1467" builtinId="9" hidden="1"/>
    <cellStyle name="Hipervínculo visitado" xfId="1469" builtinId="9" hidden="1"/>
    <cellStyle name="Hipervínculo visitado" xfId="1471" builtinId="9" hidden="1"/>
    <cellStyle name="Hipervínculo visitado" xfId="1473" builtinId="9" hidden="1"/>
    <cellStyle name="Hipervínculo visitado" xfId="1475" builtinId="9" hidden="1"/>
    <cellStyle name="Hipervínculo visitado" xfId="1477" builtinId="9" hidden="1"/>
    <cellStyle name="Hipervínculo visitado" xfId="1479" builtinId="9" hidden="1"/>
    <cellStyle name="Hipervínculo visitado" xfId="1481" builtinId="9" hidden="1"/>
    <cellStyle name="Hipervínculo visitado" xfId="1483" builtinId="9" hidden="1"/>
    <cellStyle name="Hipervínculo visitado" xfId="1485" builtinId="9" hidden="1"/>
    <cellStyle name="Hipervínculo visitado" xfId="1487" builtinId="9" hidden="1"/>
    <cellStyle name="Hipervínculo visitado" xfId="1489" builtinId="9" hidden="1"/>
    <cellStyle name="Hipervínculo visitado" xfId="1491" builtinId="9" hidden="1"/>
    <cellStyle name="Hipervínculo visitado" xfId="1493" builtinId="9" hidden="1"/>
    <cellStyle name="Hipervínculo visitado" xfId="1495" builtinId="9" hidden="1"/>
    <cellStyle name="Hipervínculo visitado" xfId="1497" builtinId="9" hidden="1"/>
    <cellStyle name="Hipervínculo visitado" xfId="1499" builtinId="9" hidden="1"/>
    <cellStyle name="Hipervínculo visitado" xfId="1501" builtinId="9" hidden="1"/>
    <cellStyle name="Hipervínculo visitado" xfId="1503" builtinId="9" hidden="1"/>
    <cellStyle name="Hipervínculo visitado" xfId="1505" builtinId="9" hidden="1"/>
    <cellStyle name="Hipervínculo visitado" xfId="1507" builtinId="9" hidden="1"/>
    <cellStyle name="Hipervínculo visitado" xfId="1509" builtinId="9" hidden="1"/>
    <cellStyle name="Hipervínculo visitado" xfId="1511" builtinId="9" hidden="1"/>
    <cellStyle name="Hipervínculo visitado" xfId="1513" builtinId="9" hidden="1"/>
    <cellStyle name="Hipervínculo visitado" xfId="1515" builtinId="9" hidden="1"/>
    <cellStyle name="Hipervínculo visitado" xfId="1517" builtinId="9" hidden="1"/>
    <cellStyle name="Hipervínculo visitado" xfId="1519" builtinId="9" hidden="1"/>
    <cellStyle name="Hipervínculo visitado" xfId="1521" builtinId="9" hidden="1"/>
    <cellStyle name="Hipervínculo visitado" xfId="1523" builtinId="9" hidden="1"/>
    <cellStyle name="Hipervínculo visitado" xfId="1525" builtinId="9" hidden="1"/>
    <cellStyle name="Hipervínculo visitado" xfId="1527" builtinId="9" hidden="1"/>
    <cellStyle name="Hipervínculo visitado" xfId="1529" builtinId="9" hidden="1"/>
    <cellStyle name="Hipervínculo visitado" xfId="1531" builtinId="9" hidden="1"/>
    <cellStyle name="Hipervínculo visitado" xfId="1533" builtinId="9" hidden="1"/>
    <cellStyle name="Hipervínculo visitado" xfId="1535" builtinId="9" hidden="1"/>
    <cellStyle name="Hipervínculo visitado" xfId="1537" builtinId="9" hidden="1"/>
    <cellStyle name="Hipervínculo visitado" xfId="1539" builtinId="9" hidden="1"/>
    <cellStyle name="Hipervínculo visitado" xfId="1541" builtinId="9" hidden="1"/>
    <cellStyle name="Hipervínculo visitado" xfId="1543" builtinId="9" hidden="1"/>
    <cellStyle name="Hipervínculo visitado" xfId="1545" builtinId="9" hidden="1"/>
    <cellStyle name="Hipervínculo visitado" xfId="1547" builtinId="9" hidden="1"/>
    <cellStyle name="Hipervínculo visitado" xfId="1549" builtinId="9" hidden="1"/>
    <cellStyle name="Hipervínculo visitado" xfId="1551" builtinId="9" hidden="1"/>
    <cellStyle name="Hipervínculo visitado" xfId="1553" builtinId="9" hidden="1"/>
    <cellStyle name="Hipervínculo visitado" xfId="1555" builtinId="9" hidden="1"/>
    <cellStyle name="Hipervínculo visitado" xfId="1557" builtinId="9" hidden="1"/>
    <cellStyle name="Hipervínculo visitado" xfId="1559" builtinId="9" hidden="1"/>
    <cellStyle name="Hipervínculo visitado" xfId="1561" builtinId="9" hidden="1"/>
    <cellStyle name="Hipervínculo visitado" xfId="1563" builtinId="9" hidden="1"/>
    <cellStyle name="Hipervínculo visitado" xfId="1565" builtinId="9" hidden="1"/>
    <cellStyle name="Hipervínculo visitado" xfId="1567" builtinId="9" hidden="1"/>
    <cellStyle name="Hipervínculo visitado" xfId="1569" builtinId="9" hidden="1"/>
    <cellStyle name="Hipervínculo visitado" xfId="1571" builtinId="9" hidden="1"/>
    <cellStyle name="Hipervínculo visitado" xfId="1573" builtinId="9" hidden="1"/>
    <cellStyle name="Hipervínculo visitado" xfId="1575" builtinId="9" hidden="1"/>
    <cellStyle name="Hipervínculo visitado" xfId="1577" builtinId="9" hidden="1"/>
    <cellStyle name="Hipervínculo visitado" xfId="1579" builtinId="9" hidden="1"/>
    <cellStyle name="Hipervínculo visitado" xfId="1581" builtinId="9" hidden="1"/>
    <cellStyle name="Hipervínculo visitado" xfId="1583" builtinId="9" hidden="1"/>
    <cellStyle name="Hipervínculo visitado" xfId="1585" builtinId="9" hidden="1"/>
    <cellStyle name="Hipervínculo visitado" xfId="1587" builtinId="9" hidden="1"/>
    <cellStyle name="Hipervínculo visitado" xfId="1589" builtinId="9" hidden="1"/>
    <cellStyle name="Hipervínculo visitado" xfId="1591" builtinId="9" hidden="1"/>
    <cellStyle name="Hipervínculo visitado" xfId="1593" builtinId="9" hidden="1"/>
    <cellStyle name="Hipervínculo visitado" xfId="1595" builtinId="9" hidden="1"/>
    <cellStyle name="Hipervínculo visitado" xfId="1597" builtinId="9" hidden="1"/>
    <cellStyle name="Hipervínculo visitado" xfId="1599" builtinId="9" hidden="1"/>
    <cellStyle name="Hipervínculo visitado" xfId="1601" builtinId="9" hidden="1"/>
    <cellStyle name="Hipervínculo visitado" xfId="1603" builtinId="9" hidden="1"/>
    <cellStyle name="Hipervínculo visitado" xfId="1605" builtinId="9" hidden="1"/>
    <cellStyle name="Hipervínculo visitado" xfId="1607" builtinId="9" hidden="1"/>
    <cellStyle name="Hipervínculo visitado" xfId="1609" builtinId="9" hidden="1"/>
    <cellStyle name="Hipervínculo visitado" xfId="1611" builtinId="9" hidden="1"/>
    <cellStyle name="Hipervínculo visitado" xfId="1613" builtinId="9" hidden="1"/>
    <cellStyle name="Hipervínculo visitado" xfId="1615" builtinId="9" hidden="1"/>
    <cellStyle name="Hipervínculo visitado" xfId="1617" builtinId="9" hidden="1"/>
    <cellStyle name="Hipervínculo visitado" xfId="1619" builtinId="9" hidden="1"/>
    <cellStyle name="Hipervínculo visitado" xfId="1621" builtinId="9" hidden="1"/>
    <cellStyle name="Hipervínculo visitado" xfId="1623" builtinId="9" hidden="1"/>
    <cellStyle name="Hipervínculo visitado" xfId="1625" builtinId="9" hidden="1"/>
    <cellStyle name="Hipervínculo visitado" xfId="1627" builtinId="9" hidden="1"/>
    <cellStyle name="Hipervínculo visitado" xfId="1629" builtinId="9" hidden="1"/>
    <cellStyle name="Hipervínculo visitado" xfId="1631" builtinId="9" hidden="1"/>
    <cellStyle name="Hipervínculo visitado" xfId="1633" builtinId="9" hidden="1"/>
    <cellStyle name="Hipervínculo visitado" xfId="1635" builtinId="9" hidden="1"/>
    <cellStyle name="Hipervínculo visitado" xfId="1637" builtinId="9" hidden="1"/>
    <cellStyle name="Hipervínculo visitado" xfId="1639" builtinId="9" hidden="1"/>
    <cellStyle name="Hipervínculo visitado" xfId="1641" builtinId="9" hidden="1"/>
    <cellStyle name="Hipervínculo visitado" xfId="1643" builtinId="9" hidden="1"/>
    <cellStyle name="Hipervínculo visitado" xfId="1645" builtinId="9" hidden="1"/>
    <cellStyle name="Hipervínculo visitado" xfId="1647" builtinId="9" hidden="1"/>
    <cellStyle name="Hipervínculo visitado" xfId="1649" builtinId="9" hidden="1"/>
    <cellStyle name="Hipervínculo visitado" xfId="1651" builtinId="9" hidden="1"/>
    <cellStyle name="Hipervínculo visitado" xfId="1653" builtinId="9" hidden="1"/>
    <cellStyle name="Hipervínculo visitado" xfId="1655" builtinId="9" hidden="1"/>
    <cellStyle name="Hipervínculo visitado" xfId="1657" builtinId="9" hidden="1"/>
    <cellStyle name="Hipervínculo visitado" xfId="1659" builtinId="9" hidden="1"/>
    <cellStyle name="Hipervínculo visitado" xfId="1661" builtinId="9" hidden="1"/>
    <cellStyle name="Hipervínculo visitado" xfId="1663" builtinId="9" hidden="1"/>
    <cellStyle name="Hipervínculo visitado" xfId="1665" builtinId="9" hidden="1"/>
    <cellStyle name="Hipervínculo visitado" xfId="1667" builtinId="9" hidden="1"/>
    <cellStyle name="Hipervínculo visitado" xfId="1669" builtinId="9" hidden="1"/>
    <cellStyle name="Hipervínculo visitado" xfId="1671" builtinId="9" hidden="1"/>
    <cellStyle name="Hipervínculo visitado" xfId="1673" builtinId="9" hidden="1"/>
    <cellStyle name="Hipervínculo visitado" xfId="1675" builtinId="9" hidden="1"/>
    <cellStyle name="Hipervínculo visitado" xfId="1677" builtinId="9" hidden="1"/>
    <cellStyle name="Hipervínculo visitado" xfId="1679" builtinId="9" hidden="1"/>
    <cellStyle name="Hipervínculo visitado" xfId="1681" builtinId="9" hidden="1"/>
    <cellStyle name="Hipervínculo visitado" xfId="1683" builtinId="9" hidden="1"/>
    <cellStyle name="Hipervínculo visitado" xfId="1685" builtinId="9" hidden="1"/>
    <cellStyle name="Hipervínculo visitado" xfId="1687" builtinId="9" hidden="1"/>
    <cellStyle name="Hipervínculo visitado" xfId="1689" builtinId="9" hidden="1"/>
    <cellStyle name="Hipervínculo visitado" xfId="1691" builtinId="9" hidden="1"/>
    <cellStyle name="Hipervínculo visitado" xfId="1693" builtinId="9" hidden="1"/>
    <cellStyle name="Hipervínculo visitado" xfId="1695" builtinId="9" hidden="1"/>
    <cellStyle name="Hipervínculo visitado" xfId="1697" builtinId="9" hidden="1"/>
    <cellStyle name="Hipervínculo visitado" xfId="1699" builtinId="9" hidden="1"/>
    <cellStyle name="Hipervínculo visitado" xfId="1701" builtinId="9" hidden="1"/>
    <cellStyle name="Hipervínculo visitado" xfId="1703" builtinId="9" hidden="1"/>
    <cellStyle name="Hipervínculo visitado" xfId="1705" builtinId="9" hidden="1"/>
    <cellStyle name="Hipervínculo visitado" xfId="1707" builtinId="9" hidden="1"/>
    <cellStyle name="Hipervínculo visitado" xfId="1709" builtinId="9" hidden="1"/>
    <cellStyle name="Hipervínculo visitado" xfId="1711" builtinId="9" hidden="1"/>
    <cellStyle name="Hipervínculo visitado" xfId="1713" builtinId="9" hidden="1"/>
    <cellStyle name="Hipervínculo visitado" xfId="1715" builtinId="9" hidden="1"/>
    <cellStyle name="Hipervínculo visitado" xfId="1717" builtinId="9" hidden="1"/>
    <cellStyle name="Hipervínculo visitado" xfId="1719" builtinId="9" hidden="1"/>
    <cellStyle name="Hipervínculo visitado" xfId="1721" builtinId="9" hidden="1"/>
    <cellStyle name="Hipervínculo visitado" xfId="1723" builtinId="9" hidden="1"/>
    <cellStyle name="Hipervínculo visitado" xfId="1725" builtinId="9" hidden="1"/>
    <cellStyle name="Hipervínculo visitado" xfId="1727" builtinId="9" hidden="1"/>
    <cellStyle name="Hipervínculo visitado" xfId="1729" builtinId="9" hidden="1"/>
    <cellStyle name="Hipervínculo visitado" xfId="1731" builtinId="9" hidden="1"/>
    <cellStyle name="Hipervínculo visitado" xfId="1733" builtinId="9" hidden="1"/>
    <cellStyle name="Hipervínculo visitado" xfId="1735" builtinId="9" hidden="1"/>
    <cellStyle name="Hipervínculo visitado" xfId="1737" builtinId="9" hidden="1"/>
    <cellStyle name="Hipervínculo visitado" xfId="1739" builtinId="9" hidden="1"/>
    <cellStyle name="Hipervínculo visitado" xfId="1741" builtinId="9" hidden="1"/>
    <cellStyle name="Hipervínculo visitado" xfId="1743" builtinId="9" hidden="1"/>
    <cellStyle name="Hipervínculo visitado" xfId="1745" builtinId="9" hidden="1"/>
    <cellStyle name="Hipervínculo visitado" xfId="1747" builtinId="9" hidden="1"/>
    <cellStyle name="Hipervínculo visitado" xfId="1749" builtinId="9" hidden="1"/>
    <cellStyle name="Hipervínculo visitado" xfId="1751" builtinId="9" hidden="1"/>
    <cellStyle name="Hipervínculo visitado" xfId="1753" builtinId="9" hidden="1"/>
    <cellStyle name="Hipervínculo visitado" xfId="1755" builtinId="9" hidden="1"/>
    <cellStyle name="Hipervínculo visitado" xfId="1757" builtinId="9" hidden="1"/>
    <cellStyle name="Hipervínculo visitado" xfId="1759" builtinId="9" hidden="1"/>
    <cellStyle name="Hipervínculo visitado" xfId="1761" builtinId="9" hidden="1"/>
    <cellStyle name="Hipervínculo visitado" xfId="1763" builtinId="9" hidden="1"/>
    <cellStyle name="Hipervínculo visitado" xfId="1765" builtinId="9" hidden="1"/>
    <cellStyle name="Hipervínculo visitado" xfId="1767" builtinId="9" hidden="1"/>
    <cellStyle name="Hipervínculo visitado" xfId="1769" builtinId="9" hidden="1"/>
    <cellStyle name="Hipervínculo visitado" xfId="1771" builtinId="9" hidden="1"/>
    <cellStyle name="Hipervínculo visitado" xfId="1773" builtinId="9" hidden="1"/>
    <cellStyle name="Hipervínculo visitado" xfId="1775" builtinId="9" hidden="1"/>
    <cellStyle name="Hipervínculo visitado" xfId="1777" builtinId="9" hidden="1"/>
    <cellStyle name="Hipervínculo visitado" xfId="1779" builtinId="9" hidden="1"/>
    <cellStyle name="Hipervínculo visitado" xfId="1781" builtinId="9" hidden="1"/>
    <cellStyle name="Hipervínculo visitado" xfId="1783" builtinId="9" hidden="1"/>
    <cellStyle name="Hipervínculo visitado" xfId="1785" builtinId="9" hidden="1"/>
    <cellStyle name="Hipervínculo visitado" xfId="1787" builtinId="9" hidden="1"/>
    <cellStyle name="Hipervínculo visitado" xfId="1789" builtinId="9" hidden="1"/>
    <cellStyle name="Hipervínculo visitado" xfId="1791" builtinId="9" hidden="1"/>
    <cellStyle name="Hipervínculo visitado" xfId="1793" builtinId="9" hidden="1"/>
    <cellStyle name="Hipervínculo visitado" xfId="1795" builtinId="9" hidden="1"/>
    <cellStyle name="Hipervínculo visitado" xfId="1797" builtinId="9" hidden="1"/>
    <cellStyle name="Hipervínculo visitado" xfId="1799" builtinId="9" hidden="1"/>
    <cellStyle name="Hipervínculo visitado" xfId="1801" builtinId="9" hidden="1"/>
    <cellStyle name="Hipervínculo visitado" xfId="1803" builtinId="9" hidden="1"/>
    <cellStyle name="Hipervínculo visitado" xfId="1805" builtinId="9" hidden="1"/>
    <cellStyle name="Hipervínculo visitado" xfId="1807" builtinId="9" hidden="1"/>
    <cellStyle name="Hipervínculo visitado" xfId="1809" builtinId="9" hidden="1"/>
    <cellStyle name="Hipervínculo visitado" xfId="1811" builtinId="9" hidden="1"/>
    <cellStyle name="Hipervínculo visitado" xfId="1813" builtinId="9" hidden="1"/>
    <cellStyle name="Hipervínculo visitado" xfId="1815" builtinId="9" hidden="1"/>
    <cellStyle name="Hipervínculo visitado" xfId="1817" builtinId="9" hidden="1"/>
    <cellStyle name="Hipervínculo visitado" xfId="1819" builtinId="9" hidden="1"/>
    <cellStyle name="Hipervínculo visitado" xfId="1821" builtinId="9" hidden="1"/>
    <cellStyle name="Hipervínculo visitado" xfId="1823" builtinId="9" hidden="1"/>
    <cellStyle name="Hipervínculo visitado" xfId="1825" builtinId="9" hidden="1"/>
    <cellStyle name="Hipervínculo visitado" xfId="1827" builtinId="9" hidden="1"/>
    <cellStyle name="Hipervínculo visitado" xfId="1829" builtinId="9" hidden="1"/>
    <cellStyle name="Hipervínculo visitado" xfId="1831" builtinId="9" hidden="1"/>
    <cellStyle name="Hipervínculo visitado" xfId="1833" builtinId="9" hidden="1"/>
    <cellStyle name="Hipervínculo visitado" xfId="1835" builtinId="9" hidden="1"/>
    <cellStyle name="Hipervínculo visitado" xfId="1837" builtinId="9" hidden="1"/>
    <cellStyle name="Hipervínculo visitado" xfId="1839" builtinId="9" hidden="1"/>
    <cellStyle name="Hipervínculo visitado" xfId="1841" builtinId="9" hidden="1"/>
    <cellStyle name="Hipervínculo visitado" xfId="1843" builtinId="9" hidden="1"/>
    <cellStyle name="Hipervínculo visitado" xfId="1845" builtinId="9" hidden="1"/>
    <cellStyle name="Hipervínculo visitado" xfId="1847" builtinId="9" hidden="1"/>
    <cellStyle name="Hipervínculo visitado" xfId="1849" builtinId="9" hidden="1"/>
    <cellStyle name="Hipervínculo visitado" xfId="1851" builtinId="9" hidden="1"/>
    <cellStyle name="Hipervínculo visitado" xfId="1853" builtinId="9" hidden="1"/>
    <cellStyle name="Hipervínculo visitado" xfId="1855" builtinId="9" hidden="1"/>
    <cellStyle name="Hipervínculo visitado" xfId="1857" builtinId="9" hidden="1"/>
    <cellStyle name="Hipervínculo visitado" xfId="1859" builtinId="9" hidden="1"/>
    <cellStyle name="Hipervínculo visitado" xfId="1861" builtinId="9" hidden="1"/>
    <cellStyle name="Hipervínculo visitado" xfId="1863" builtinId="9" hidden="1"/>
    <cellStyle name="Hipervínculo visitado" xfId="1865" builtinId="9" hidden="1"/>
    <cellStyle name="Hipervínculo visitado" xfId="1867"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7"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1"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Hipervínculo visitado" xfId="1949" builtinId="9" hidden="1"/>
    <cellStyle name="Hipervínculo visitado" xfId="1951" builtinId="9" hidden="1"/>
    <cellStyle name="Hipervínculo visitado" xfId="1953" builtinId="9" hidden="1"/>
    <cellStyle name="Hipervínculo visitado" xfId="1955" builtinId="9" hidden="1"/>
    <cellStyle name="Hipervínculo visitado" xfId="1957" builtinId="9" hidden="1"/>
    <cellStyle name="Hipervínculo visitado" xfId="1959" builtinId="9" hidden="1"/>
    <cellStyle name="Hipervínculo visitado" xfId="1961" builtinId="9" hidden="1"/>
    <cellStyle name="Hipervínculo visitado" xfId="1963" builtinId="9" hidden="1"/>
    <cellStyle name="Hipervínculo visitado" xfId="1965" builtinId="9" hidden="1"/>
    <cellStyle name="Hipervínculo visitado" xfId="1967" builtinId="9" hidden="1"/>
    <cellStyle name="Hipervínculo visitado" xfId="1969" builtinId="9" hidden="1"/>
    <cellStyle name="Hipervínculo visitado" xfId="1971" builtinId="9" hidden="1"/>
    <cellStyle name="Hipervínculo visitado" xfId="1973" builtinId="9" hidden="1"/>
    <cellStyle name="Hipervínculo visitado" xfId="1975" builtinId="9" hidden="1"/>
    <cellStyle name="Hipervínculo visitado" xfId="1977" builtinId="9" hidden="1"/>
    <cellStyle name="Hipervínculo visitado" xfId="1979" builtinId="9" hidden="1"/>
    <cellStyle name="Hipervínculo visitado" xfId="1981" builtinId="9" hidden="1"/>
    <cellStyle name="Hipervínculo visitado" xfId="1983" builtinId="9" hidden="1"/>
    <cellStyle name="Hipervínculo visitado" xfId="1985" builtinId="9" hidden="1"/>
    <cellStyle name="Hipervínculo visitado" xfId="1987" builtinId="9" hidden="1"/>
    <cellStyle name="Hipervínculo visitado" xfId="1989" builtinId="9" hidden="1"/>
    <cellStyle name="Hipervínculo visitado" xfId="1991" builtinId="9" hidden="1"/>
    <cellStyle name="Hipervínculo visitado" xfId="1993" builtinId="9" hidden="1"/>
    <cellStyle name="Hipervínculo visitado" xfId="1995" builtinId="9" hidden="1"/>
    <cellStyle name="Hipervínculo visitado" xfId="1997" builtinId="9" hidden="1"/>
    <cellStyle name="Hipervínculo visitado" xfId="1999" builtinId="9" hidden="1"/>
    <cellStyle name="Hipervínculo visitado" xfId="2001" builtinId="9" hidden="1"/>
    <cellStyle name="Hipervínculo visitado" xfId="2003" builtinId="9" hidden="1"/>
    <cellStyle name="Hipervínculo visitado" xfId="2005" builtinId="9" hidden="1"/>
    <cellStyle name="Hipervínculo visitado" xfId="2007" builtinId="9" hidden="1"/>
    <cellStyle name="Hipervínculo visitado" xfId="2009" builtinId="9" hidden="1"/>
    <cellStyle name="Hipervínculo visitado" xfId="2011" builtinId="9" hidden="1"/>
    <cellStyle name="Hipervínculo visitado" xfId="2013" builtinId="9" hidden="1"/>
    <cellStyle name="Hipervínculo visitado" xfId="2015" builtinId="9" hidden="1"/>
    <cellStyle name="Hipervínculo visitado" xfId="2017" builtinId="9" hidden="1"/>
    <cellStyle name="Hipervínculo visitado" xfId="2019" builtinId="9" hidden="1"/>
    <cellStyle name="Hipervínculo visitado" xfId="2021" builtinId="9" hidden="1"/>
    <cellStyle name="Hipervínculo visitado" xfId="2023" builtinId="9" hidden="1"/>
    <cellStyle name="Hipervínculo visitado" xfId="2025" builtinId="9" hidden="1"/>
    <cellStyle name="Hipervínculo visitado" xfId="2027" builtinId="9" hidden="1"/>
    <cellStyle name="Hipervínculo visitado" xfId="2029" builtinId="9" hidden="1"/>
    <cellStyle name="Hipervínculo visitado" xfId="2031" builtinId="9" hidden="1"/>
    <cellStyle name="Hipervínculo visitado" xfId="2033" builtinId="9" hidden="1"/>
    <cellStyle name="Hipervínculo visitado" xfId="2035" builtinId="9" hidden="1"/>
    <cellStyle name="Hipervínculo visitado" xfId="2037" builtinId="9" hidden="1"/>
    <cellStyle name="Hipervínculo visitado" xfId="2039" builtinId="9" hidden="1"/>
    <cellStyle name="Hipervínculo visitado" xfId="2041" builtinId="9" hidden="1"/>
    <cellStyle name="Hipervínculo visitado" xfId="2043" builtinId="9" hidden="1"/>
    <cellStyle name="Hipervínculo visitado" xfId="2045" builtinId="9" hidden="1"/>
    <cellStyle name="Hipervínculo visitado" xfId="2047" builtinId="9" hidden="1"/>
    <cellStyle name="Hipervínculo visitado" xfId="2049" builtinId="9" hidden="1"/>
    <cellStyle name="Hipervínculo visitado" xfId="2051" builtinId="9" hidden="1"/>
    <cellStyle name="Hipervínculo visitado" xfId="2053" builtinId="9" hidden="1"/>
    <cellStyle name="Hipervínculo visitado" xfId="2055" builtinId="9" hidden="1"/>
    <cellStyle name="Hipervínculo visitado" xfId="2057" builtinId="9" hidden="1"/>
    <cellStyle name="Hipervínculo visitado" xfId="2059" builtinId="9" hidden="1"/>
    <cellStyle name="Hipervínculo visitado" xfId="2061" builtinId="9" hidden="1"/>
    <cellStyle name="Hipervínculo visitado" xfId="2063" builtinId="9" hidden="1"/>
    <cellStyle name="Hipervínculo visitado" xfId="2065" builtinId="9" hidden="1"/>
    <cellStyle name="Hipervínculo visitado" xfId="2067" builtinId="9" hidden="1"/>
    <cellStyle name="Hipervínculo visitado" xfId="2069" builtinId="9" hidden="1"/>
    <cellStyle name="Hipervínculo visitado" xfId="2071" builtinId="9" hidden="1"/>
    <cellStyle name="Hipervínculo visitado" xfId="2073" builtinId="9" hidden="1"/>
    <cellStyle name="Hipervínculo visitado" xfId="2075" builtinId="9" hidden="1"/>
    <cellStyle name="Hipervínculo visitado" xfId="2077" builtinId="9" hidden="1"/>
    <cellStyle name="Hipervínculo visitado" xfId="2079" builtinId="9" hidden="1"/>
    <cellStyle name="Hipervínculo visitado" xfId="2081" builtinId="9" hidden="1"/>
    <cellStyle name="Hipervínculo visitado" xfId="2083" builtinId="9" hidden="1"/>
    <cellStyle name="Hipervínculo visitado" xfId="2085" builtinId="9" hidden="1"/>
    <cellStyle name="Hipervínculo visitado" xfId="2087" builtinId="9" hidden="1"/>
    <cellStyle name="Hipervínculo visitado" xfId="2089" builtinId="9" hidden="1"/>
    <cellStyle name="Hipervínculo visitado" xfId="2091" builtinId="9" hidden="1"/>
    <cellStyle name="Hipervínculo visitado" xfId="2093" builtinId="9" hidden="1"/>
    <cellStyle name="Hipervínculo visitado" xfId="2095" builtinId="9" hidden="1"/>
    <cellStyle name="Hipervínculo visitado" xfId="2097" builtinId="9" hidden="1"/>
    <cellStyle name="Hipervínculo visitado" xfId="2099" builtinId="9" hidden="1"/>
    <cellStyle name="Hipervínculo visitado" xfId="2101" builtinId="9" hidden="1"/>
    <cellStyle name="Hipervínculo visitado" xfId="2103" builtinId="9" hidden="1"/>
    <cellStyle name="Hipervínculo visitado" xfId="2105" builtinId="9" hidden="1"/>
    <cellStyle name="Hipervínculo visitado" xfId="2107" builtinId="9" hidden="1"/>
    <cellStyle name="Hipervínculo visitado" xfId="2109" builtinId="9" hidden="1"/>
    <cellStyle name="Hipervínculo visitado" xfId="2111" builtinId="9" hidden="1"/>
    <cellStyle name="Hipervínculo visitado" xfId="2113" builtinId="9" hidden="1"/>
    <cellStyle name="Hipervínculo visitado" xfId="2115" builtinId="9" hidden="1"/>
    <cellStyle name="Hipervínculo visitado" xfId="2117" builtinId="9" hidden="1"/>
    <cellStyle name="Hipervínculo visitado" xfId="2119" builtinId="9" hidden="1"/>
    <cellStyle name="Hipervínculo visitado" xfId="2121" builtinId="9" hidden="1"/>
    <cellStyle name="Hipervínculo visitado" xfId="2123" builtinId="9" hidden="1"/>
    <cellStyle name="Hipervínculo visitado" xfId="2125" builtinId="9" hidden="1"/>
    <cellStyle name="Hipervínculo visitado" xfId="2127" builtinId="9" hidden="1"/>
    <cellStyle name="Hipervínculo visitado" xfId="2129" builtinId="9" hidden="1"/>
    <cellStyle name="Hipervínculo visitado" xfId="2131" builtinId="9" hidden="1"/>
    <cellStyle name="Hipervínculo visitado" xfId="2133" builtinId="9" hidden="1"/>
    <cellStyle name="Hipervínculo visitado" xfId="2135" builtinId="9" hidden="1"/>
    <cellStyle name="Hipervínculo visitado" xfId="2137" builtinId="9" hidden="1"/>
    <cellStyle name="Hipervínculo visitado" xfId="2139" builtinId="9" hidden="1"/>
    <cellStyle name="Hipervínculo visitado" xfId="2141" builtinId="9" hidden="1"/>
    <cellStyle name="Hipervínculo visitado" xfId="2143" builtinId="9" hidden="1"/>
    <cellStyle name="Hipervínculo visitado" xfId="2145" builtinId="9" hidden="1"/>
    <cellStyle name="Hipervínculo visitado" xfId="2147" builtinId="9" hidden="1"/>
    <cellStyle name="Hipervínculo visitado" xfId="2149" builtinId="9" hidden="1"/>
    <cellStyle name="Hipervínculo visitado" xfId="2151" builtinId="9" hidden="1"/>
    <cellStyle name="Hipervínculo visitado" xfId="2153" builtinId="9" hidden="1"/>
    <cellStyle name="Hipervínculo visitado" xfId="2155" builtinId="9" hidden="1"/>
    <cellStyle name="Hipervínculo visitado" xfId="2157" builtinId="9" hidden="1"/>
    <cellStyle name="Hipervínculo visitado" xfId="2159" builtinId="9" hidden="1"/>
    <cellStyle name="Hipervínculo visitado" xfId="2161" builtinId="9" hidden="1"/>
    <cellStyle name="Hipervínculo visitado" xfId="2163" builtinId="9" hidden="1"/>
    <cellStyle name="Hipervínculo visitado" xfId="2165" builtinId="9" hidden="1"/>
    <cellStyle name="Hipervínculo visitado" xfId="2167" builtinId="9" hidden="1"/>
    <cellStyle name="Hipervínculo visitado" xfId="2169" builtinId="9" hidden="1"/>
    <cellStyle name="Hipervínculo visitado" xfId="2171" builtinId="9" hidden="1"/>
    <cellStyle name="Hipervínculo visitado" xfId="2173" builtinId="9" hidden="1"/>
    <cellStyle name="Hipervínculo visitado" xfId="2175" builtinId="9" hidden="1"/>
    <cellStyle name="Hipervínculo visitado" xfId="2177" builtinId="9" hidden="1"/>
    <cellStyle name="Hipervínculo visitado" xfId="2179" builtinId="9" hidden="1"/>
    <cellStyle name="Hipervínculo visitado" xfId="2181" builtinId="9" hidden="1"/>
    <cellStyle name="Hipervínculo visitado" xfId="2183" builtinId="9" hidden="1"/>
    <cellStyle name="Hipervínculo visitado" xfId="2185" builtinId="9" hidden="1"/>
    <cellStyle name="Hipervínculo visitado" xfId="2187" builtinId="9" hidden="1"/>
    <cellStyle name="Hipervínculo visitado" xfId="2189" builtinId="9" hidden="1"/>
    <cellStyle name="Hipervínculo visitado" xfId="2191" builtinId="9" hidden="1"/>
    <cellStyle name="Hipervínculo visitado" xfId="2193" builtinId="9" hidden="1"/>
    <cellStyle name="Hipervínculo visitado" xfId="2195" builtinId="9" hidden="1"/>
    <cellStyle name="Hipervínculo visitado" xfId="2197" builtinId="9" hidden="1"/>
    <cellStyle name="Hipervínculo visitado" xfId="2199" builtinId="9" hidden="1"/>
    <cellStyle name="Hipervínculo visitado" xfId="2201" builtinId="9" hidden="1"/>
    <cellStyle name="Hipervínculo visitado" xfId="2203" builtinId="9" hidden="1"/>
    <cellStyle name="Hipervínculo visitado" xfId="2205" builtinId="9" hidden="1"/>
    <cellStyle name="Hipervínculo visitado" xfId="2207" builtinId="9" hidden="1"/>
    <cellStyle name="Hipervínculo visitado" xfId="2209" builtinId="9" hidden="1"/>
    <cellStyle name="Hipervínculo visitado" xfId="2211" builtinId="9" hidden="1"/>
    <cellStyle name="Hipervínculo visitado" xfId="2213" builtinId="9" hidden="1"/>
    <cellStyle name="Hipervínculo visitado" xfId="2215" builtinId="9" hidden="1"/>
    <cellStyle name="Hipervínculo visitado" xfId="2217" builtinId="9" hidden="1"/>
    <cellStyle name="Hipervínculo visitado" xfId="2219" builtinId="9" hidden="1"/>
    <cellStyle name="Hipervínculo visitado" xfId="2221" builtinId="9" hidden="1"/>
    <cellStyle name="Hipervínculo visitado" xfId="2223" builtinId="9" hidden="1"/>
    <cellStyle name="Hipervínculo visitado" xfId="2225" builtinId="9" hidden="1"/>
    <cellStyle name="Hipervínculo visitado" xfId="2227" builtinId="9" hidden="1"/>
    <cellStyle name="Hipervínculo visitado" xfId="2229" builtinId="9" hidden="1"/>
    <cellStyle name="Hipervínculo visitado" xfId="2231" builtinId="9" hidden="1"/>
    <cellStyle name="Hipervínculo visitado" xfId="2233" builtinId="9" hidden="1"/>
    <cellStyle name="Hipervínculo visitado" xfId="2235" builtinId="9" hidden="1"/>
    <cellStyle name="Hipervínculo visitado" xfId="2237" builtinId="9" hidden="1"/>
    <cellStyle name="Hipervínculo visitado" xfId="2239" builtinId="9" hidden="1"/>
    <cellStyle name="Hipervínculo visitado" xfId="2241" builtinId="9" hidden="1"/>
    <cellStyle name="Hipervínculo visitado" xfId="2243" builtinId="9" hidden="1"/>
    <cellStyle name="Hipervínculo visitado" xfId="2245" builtinId="9" hidden="1"/>
    <cellStyle name="Hipervínculo visitado" xfId="2247" builtinId="9" hidden="1"/>
    <cellStyle name="Hipervínculo visitado" xfId="2249" builtinId="9" hidden="1"/>
    <cellStyle name="Hipervínculo visitado" xfId="2251" builtinId="9" hidden="1"/>
    <cellStyle name="Hipervínculo visitado" xfId="2253" builtinId="9" hidden="1"/>
    <cellStyle name="Hipervínculo visitado" xfId="2255" builtinId="9" hidden="1"/>
    <cellStyle name="Hipervínculo visitado" xfId="2257" builtinId="9" hidden="1"/>
    <cellStyle name="Hipervínculo visitado" xfId="2259" builtinId="9" hidden="1"/>
    <cellStyle name="Hipervínculo visitado" xfId="2261" builtinId="9" hidden="1"/>
    <cellStyle name="Hipervínculo visitado" xfId="2263" builtinId="9" hidden="1"/>
    <cellStyle name="Hipervínculo visitado" xfId="2265" builtinId="9" hidden="1"/>
    <cellStyle name="Hipervínculo visitado" xfId="2267" builtinId="9" hidden="1"/>
    <cellStyle name="Hipervínculo visitado" xfId="2269" builtinId="9" hidden="1"/>
    <cellStyle name="Hipervínculo visitado" xfId="2271" builtinId="9" hidden="1"/>
    <cellStyle name="Hipervínculo visitado" xfId="2273" builtinId="9" hidden="1"/>
    <cellStyle name="Hipervínculo visitado" xfId="2275" builtinId="9" hidden="1"/>
    <cellStyle name="Hipervínculo visitado" xfId="2277" builtinId="9" hidden="1"/>
    <cellStyle name="Hipervínculo visitado" xfId="2279" builtinId="9" hidden="1"/>
    <cellStyle name="Hipervínculo visitado" xfId="2281" builtinId="9" hidden="1"/>
    <cellStyle name="Hipervínculo visitado" xfId="2283" builtinId="9" hidden="1"/>
    <cellStyle name="Hipervínculo visitado" xfId="2285" builtinId="9" hidden="1"/>
    <cellStyle name="Hipervínculo visitado" xfId="2287" builtinId="9" hidden="1"/>
    <cellStyle name="Hipervínculo visitado" xfId="2289" builtinId="9" hidden="1"/>
    <cellStyle name="Hipervínculo visitado" xfId="2291" builtinId="9" hidden="1"/>
    <cellStyle name="Hipervínculo visitado" xfId="2293" builtinId="9" hidden="1"/>
    <cellStyle name="Hipervínculo visitado" xfId="2295" builtinId="9" hidden="1"/>
    <cellStyle name="Hipervínculo visitado" xfId="2297" builtinId="9" hidden="1"/>
    <cellStyle name="Hipervínculo visitado" xfId="2299" builtinId="9" hidden="1"/>
    <cellStyle name="Hipervínculo visitado" xfId="2301" builtinId="9" hidden="1"/>
    <cellStyle name="Hipervínculo visitado" xfId="2303" builtinId="9" hidden="1"/>
    <cellStyle name="Hipervínculo visitado" xfId="2305" builtinId="9" hidden="1"/>
    <cellStyle name="Hipervínculo visitado" xfId="2307" builtinId="9" hidden="1"/>
    <cellStyle name="Hipervínculo visitado" xfId="2309" builtinId="9" hidden="1"/>
    <cellStyle name="Hipervínculo visitado" xfId="2311" builtinId="9" hidden="1"/>
    <cellStyle name="Hipervínculo visitado" xfId="2313" builtinId="9" hidden="1"/>
    <cellStyle name="Hipervínculo visitado" xfId="2315" builtinId="9" hidden="1"/>
    <cellStyle name="Hipervínculo visitado" xfId="2317" builtinId="9" hidden="1"/>
    <cellStyle name="Hipervínculo visitado" xfId="2319" builtinId="9" hidden="1"/>
    <cellStyle name="Hipervínculo visitado" xfId="2321" builtinId="9" hidden="1"/>
    <cellStyle name="Hipervínculo visitado" xfId="2323" builtinId="9" hidden="1"/>
    <cellStyle name="Hipervínculo visitado" xfId="2325" builtinId="9" hidden="1"/>
    <cellStyle name="Hipervínculo visitado" xfId="2327" builtinId="9" hidden="1"/>
    <cellStyle name="Hipervínculo visitado" xfId="2329" builtinId="9" hidden="1"/>
    <cellStyle name="Hipervínculo visitado" xfId="2331" builtinId="9" hidden="1"/>
    <cellStyle name="Hipervínculo visitado" xfId="2333" builtinId="9" hidden="1"/>
    <cellStyle name="Hipervínculo visitado" xfId="2335" builtinId="9" hidden="1"/>
    <cellStyle name="Hipervínculo visitado" xfId="2337" builtinId="9" hidden="1"/>
    <cellStyle name="Hipervínculo visitado" xfId="2339" builtinId="9" hidden="1"/>
    <cellStyle name="Hipervínculo visitado" xfId="2341" builtinId="9" hidden="1"/>
    <cellStyle name="Hipervínculo visitado" xfId="2343" builtinId="9" hidden="1"/>
    <cellStyle name="Hipervínculo visitado" xfId="2345" builtinId="9" hidden="1"/>
    <cellStyle name="Hipervínculo visitado" xfId="2347" builtinId="9" hidden="1"/>
    <cellStyle name="Hipervínculo visitado" xfId="2349" builtinId="9" hidden="1"/>
    <cellStyle name="Hipervínculo visitado" xfId="2351" builtinId="9" hidden="1"/>
    <cellStyle name="Hipervínculo visitado" xfId="2353" builtinId="9" hidden="1"/>
    <cellStyle name="Hipervínculo visitado" xfId="2355" builtinId="9" hidden="1"/>
    <cellStyle name="Hipervínculo visitado" xfId="2357" builtinId="9" hidden="1"/>
    <cellStyle name="Hipervínculo visitado" xfId="2359" builtinId="9" hidden="1"/>
    <cellStyle name="Hipervínculo visitado" xfId="2361" builtinId="9" hidden="1"/>
    <cellStyle name="Hipervínculo visitado" xfId="2363" builtinId="9" hidden="1"/>
    <cellStyle name="Hipervínculo visitado" xfId="2365" builtinId="9" hidden="1"/>
    <cellStyle name="Hipervínculo visitado" xfId="2367" builtinId="9" hidden="1"/>
    <cellStyle name="Hipervínculo visitado" xfId="2369" builtinId="9" hidden="1"/>
    <cellStyle name="Hipervínculo visitado" xfId="2371" builtinId="9" hidden="1"/>
    <cellStyle name="Hipervínculo visitado" xfId="2373" builtinId="9" hidden="1"/>
    <cellStyle name="Hipervínculo visitado" xfId="2375" builtinId="9" hidden="1"/>
    <cellStyle name="Hipervínculo visitado" xfId="2377" builtinId="9" hidden="1"/>
    <cellStyle name="Hipervínculo visitado" xfId="2379" builtinId="9" hidden="1"/>
    <cellStyle name="Hipervínculo visitado" xfId="2381" builtinId="9" hidden="1"/>
    <cellStyle name="Hipervínculo visitado" xfId="2383" builtinId="9" hidden="1"/>
    <cellStyle name="Hipervínculo visitado" xfId="2385" builtinId="9" hidden="1"/>
    <cellStyle name="Hipervínculo visitado" xfId="2387" builtinId="9" hidden="1"/>
    <cellStyle name="Hipervínculo visitado" xfId="2389" builtinId="9" hidden="1"/>
    <cellStyle name="Hipervínculo visitado" xfId="2391" builtinId="9" hidden="1"/>
    <cellStyle name="Hipervínculo visitado" xfId="2393" builtinId="9" hidden="1"/>
    <cellStyle name="Hipervínculo visitado" xfId="2395" builtinId="9" hidden="1"/>
    <cellStyle name="Hipervínculo visitado" xfId="2397" builtinId="9" hidden="1"/>
    <cellStyle name="Hipervínculo visitado" xfId="2399" builtinId="9" hidden="1"/>
    <cellStyle name="Hipervínculo visitado" xfId="2401" builtinId="9" hidden="1"/>
    <cellStyle name="Hipervínculo visitado" xfId="2403" builtinId="9" hidden="1"/>
    <cellStyle name="Hipervínculo visitado" xfId="2405" builtinId="9" hidden="1"/>
    <cellStyle name="Hipervínculo visitado" xfId="2407" builtinId="9" hidden="1"/>
    <cellStyle name="Hipervínculo visitado" xfId="2409" builtinId="9" hidden="1"/>
    <cellStyle name="Hipervínculo visitado" xfId="2411" builtinId="9" hidden="1"/>
    <cellStyle name="Hipervínculo visitado" xfId="2413" builtinId="9" hidden="1"/>
    <cellStyle name="Hipervínculo visitado" xfId="2415" builtinId="9" hidden="1"/>
    <cellStyle name="Hipervínculo visitado" xfId="2417" builtinId="9" hidden="1"/>
    <cellStyle name="Hipervínculo visitado" xfId="2419" builtinId="9" hidden="1"/>
    <cellStyle name="Hipervínculo visitado" xfId="2421" builtinId="9" hidden="1"/>
    <cellStyle name="Hipervínculo visitado" xfId="2423" builtinId="9" hidden="1"/>
    <cellStyle name="Hipervínculo visitado" xfId="2425" builtinId="9" hidden="1"/>
    <cellStyle name="Hipervínculo visitado" xfId="2427" builtinId="9" hidden="1"/>
    <cellStyle name="Hipervínculo visitado" xfId="2429" builtinId="9" hidden="1"/>
    <cellStyle name="Hipervínculo visitado" xfId="2431" builtinId="9" hidden="1"/>
    <cellStyle name="Hipervínculo visitado" xfId="2433" builtinId="9" hidden="1"/>
    <cellStyle name="Hipervínculo visitado" xfId="2435" builtinId="9" hidden="1"/>
    <cellStyle name="Hipervínculo visitado" xfId="2437" builtinId="9" hidden="1"/>
    <cellStyle name="Hipervínculo visitado" xfId="2439" builtinId="9" hidden="1"/>
    <cellStyle name="Hipervínculo visitado" xfId="2441" builtinId="9" hidden="1"/>
    <cellStyle name="Hipervínculo visitado" xfId="2443" builtinId="9" hidden="1"/>
    <cellStyle name="Hipervínculo visitado" xfId="2445" builtinId="9" hidden="1"/>
    <cellStyle name="Hipervínculo visitado" xfId="2447" builtinId="9" hidden="1"/>
    <cellStyle name="Hipervínculo visitado" xfId="2449" builtinId="9" hidden="1"/>
    <cellStyle name="Hipervínculo visitado" xfId="2451" builtinId="9" hidden="1"/>
    <cellStyle name="Hipervínculo visitado" xfId="2453" builtinId="9" hidden="1"/>
    <cellStyle name="Hipervínculo visitado" xfId="2455" builtinId="9" hidden="1"/>
    <cellStyle name="Hipervínculo visitado" xfId="2457" builtinId="9" hidden="1"/>
    <cellStyle name="Hipervínculo visitado" xfId="2459" builtinId="9" hidden="1"/>
    <cellStyle name="Hipervínculo visitado" xfId="2461" builtinId="9" hidden="1"/>
    <cellStyle name="Hipervínculo visitado" xfId="2463" builtinId="9" hidden="1"/>
    <cellStyle name="Hipervínculo visitado" xfId="2465" builtinId="9" hidden="1"/>
    <cellStyle name="Hipervínculo visitado" xfId="2467" builtinId="9" hidden="1"/>
    <cellStyle name="Hipervínculo visitado" xfId="2469" builtinId="9" hidden="1"/>
    <cellStyle name="Hipervínculo visitado" xfId="2471" builtinId="9" hidden="1"/>
    <cellStyle name="Hipervínculo visitado" xfId="2473" builtinId="9" hidden="1"/>
    <cellStyle name="Hipervínculo visitado" xfId="2475" builtinId="9" hidden="1"/>
    <cellStyle name="Hipervínculo visitado" xfId="2477" builtinId="9" hidden="1"/>
    <cellStyle name="Hipervínculo visitado" xfId="2479" builtinId="9" hidden="1"/>
    <cellStyle name="Hipervínculo visitado" xfId="2481" builtinId="9" hidden="1"/>
    <cellStyle name="Hipervínculo visitado" xfId="2483" builtinId="9" hidden="1"/>
    <cellStyle name="Hipervínculo visitado" xfId="2485" builtinId="9" hidden="1"/>
    <cellStyle name="Hipervínculo visitado" xfId="2487" builtinId="9" hidden="1"/>
    <cellStyle name="Hipervínculo visitado" xfId="2489" builtinId="9" hidden="1"/>
    <cellStyle name="Hipervínculo visitado" xfId="2491" builtinId="9" hidden="1"/>
    <cellStyle name="Hipervínculo visitado" xfId="2493" builtinId="9" hidden="1"/>
    <cellStyle name="Hipervínculo visitado" xfId="2495" builtinId="9" hidden="1"/>
    <cellStyle name="Hipervínculo visitado" xfId="2497" builtinId="9" hidden="1"/>
    <cellStyle name="Hipervínculo visitado" xfId="2499" builtinId="9" hidden="1"/>
    <cellStyle name="Hipervínculo visitado" xfId="2501" builtinId="9" hidden="1"/>
    <cellStyle name="Hipervínculo visitado" xfId="2503" builtinId="9" hidden="1"/>
    <cellStyle name="Hipervínculo visitado" xfId="2505" builtinId="9" hidden="1"/>
    <cellStyle name="Hipervínculo visitado" xfId="2507" builtinId="9" hidden="1"/>
    <cellStyle name="Hipervínculo visitado" xfId="2509" builtinId="9" hidden="1"/>
    <cellStyle name="Hipervínculo visitado" xfId="2511" builtinId="9" hidden="1"/>
    <cellStyle name="Hipervínculo visitado" xfId="2513" builtinId="9" hidden="1"/>
    <cellStyle name="Hipervínculo visitado" xfId="2515" builtinId="9" hidden="1"/>
    <cellStyle name="Hipervínculo visitado" xfId="2517" builtinId="9" hidden="1"/>
    <cellStyle name="Hipervínculo visitado" xfId="2519" builtinId="9" hidden="1"/>
    <cellStyle name="Hipervínculo visitado" xfId="2521" builtinId="9" hidden="1"/>
    <cellStyle name="Hipervínculo visitado" xfId="2523" builtinId="9" hidden="1"/>
    <cellStyle name="Hipervínculo visitado" xfId="2525" builtinId="9" hidden="1"/>
    <cellStyle name="Hipervínculo visitado" xfId="2527" builtinId="9" hidden="1"/>
    <cellStyle name="Hipervínculo visitado" xfId="2529" builtinId="9" hidden="1"/>
    <cellStyle name="Hipervínculo visitado" xfId="2531" builtinId="9" hidden="1"/>
    <cellStyle name="Hipervínculo visitado" xfId="2533" builtinId="9" hidden="1"/>
    <cellStyle name="Hipervínculo visitado" xfId="2535" builtinId="9" hidden="1"/>
    <cellStyle name="Hipervínculo visitado" xfId="2537" builtinId="9" hidden="1"/>
    <cellStyle name="Hipervínculo visitado" xfId="2539" builtinId="9" hidden="1"/>
    <cellStyle name="Hipervínculo visitado" xfId="2541" builtinId="9" hidden="1"/>
    <cellStyle name="Hipervínculo visitado" xfId="2543" builtinId="9" hidden="1"/>
    <cellStyle name="Hipervínculo visitado" xfId="2545" builtinId="9" hidden="1"/>
    <cellStyle name="Hipervínculo visitado" xfId="2547" builtinId="9" hidden="1"/>
    <cellStyle name="Hipervínculo visitado" xfId="2549" builtinId="9" hidden="1"/>
    <cellStyle name="Hipervínculo visitado" xfId="2551" builtinId="9" hidden="1"/>
    <cellStyle name="Hipervínculo visitado" xfId="2553" builtinId="9" hidden="1"/>
    <cellStyle name="Hipervínculo visitado" xfId="2555" builtinId="9" hidden="1"/>
    <cellStyle name="Hipervínculo visitado" xfId="2557" builtinId="9" hidden="1"/>
    <cellStyle name="Hipervínculo visitado" xfId="2559" builtinId="9" hidden="1"/>
    <cellStyle name="Hipervínculo visitado" xfId="2561" builtinId="9" hidden="1"/>
    <cellStyle name="Hipervínculo visitado" xfId="2563" builtinId="9" hidden="1"/>
    <cellStyle name="Hipervínculo visitado" xfId="2565" builtinId="9" hidden="1"/>
    <cellStyle name="Hipervínculo visitado" xfId="2567" builtinId="9" hidden="1"/>
    <cellStyle name="Hipervínculo visitado" xfId="2569" builtinId="9" hidden="1"/>
    <cellStyle name="Hipervínculo visitado" xfId="2571" builtinId="9" hidden="1"/>
    <cellStyle name="Hipervínculo visitado" xfId="2573" builtinId="9" hidden="1"/>
    <cellStyle name="Hipervínculo visitado" xfId="2575" builtinId="9" hidden="1"/>
    <cellStyle name="Hipervínculo visitado" xfId="2577" builtinId="9" hidden="1"/>
    <cellStyle name="Hipervínculo visitado" xfId="2579" builtinId="9" hidden="1"/>
    <cellStyle name="Hipervínculo visitado" xfId="2581" builtinId="9" hidden="1"/>
    <cellStyle name="Hipervínculo visitado" xfId="2583" builtinId="9" hidden="1"/>
    <cellStyle name="Hipervínculo visitado" xfId="2585" builtinId="9" hidden="1"/>
    <cellStyle name="Hipervínculo visitado" xfId="2587" builtinId="9" hidden="1"/>
    <cellStyle name="Hipervínculo visitado" xfId="2589" builtinId="9" hidden="1"/>
    <cellStyle name="Hipervínculo visitado" xfId="2591" builtinId="9" hidden="1"/>
    <cellStyle name="Hipervínculo visitado" xfId="2593" builtinId="9" hidden="1"/>
    <cellStyle name="Hipervínculo visitado" xfId="2595" builtinId="9" hidden="1"/>
    <cellStyle name="Hipervínculo visitado" xfId="2597" builtinId="9" hidden="1"/>
    <cellStyle name="Hipervínculo visitado" xfId="2599" builtinId="9" hidden="1"/>
    <cellStyle name="Hipervínculo visitado" xfId="2601" builtinId="9" hidden="1"/>
    <cellStyle name="Hipervínculo visitado" xfId="2603" builtinId="9" hidden="1"/>
    <cellStyle name="Hipervínculo visitado" xfId="2605" builtinId="9" hidden="1"/>
    <cellStyle name="Hipervínculo visitado" xfId="2607" builtinId="9" hidden="1"/>
    <cellStyle name="Hipervínculo visitado" xfId="2609" builtinId="9" hidden="1"/>
    <cellStyle name="Hipervínculo visitado" xfId="2611" builtinId="9" hidden="1"/>
    <cellStyle name="Hipervínculo visitado" xfId="2613" builtinId="9" hidden="1"/>
    <cellStyle name="Hipervínculo visitado" xfId="2615" builtinId="9" hidden="1"/>
    <cellStyle name="Hipervínculo visitado" xfId="2617" builtinId="9" hidden="1"/>
    <cellStyle name="Hipervínculo visitado" xfId="2619" builtinId="9" hidden="1"/>
    <cellStyle name="Hipervínculo visitado" xfId="2621" builtinId="9" hidden="1"/>
    <cellStyle name="Hipervínculo visitado" xfId="2623" builtinId="9" hidden="1"/>
    <cellStyle name="Hipervínculo visitado" xfId="2625" builtinId="9" hidden="1"/>
    <cellStyle name="Hipervínculo visitado" xfId="2627" builtinId="9" hidden="1"/>
    <cellStyle name="Hipervínculo visitado" xfId="2629" builtinId="9" hidden="1"/>
    <cellStyle name="Hipervínculo visitado" xfId="2631" builtinId="9" hidden="1"/>
    <cellStyle name="Hipervínculo visitado" xfId="2633" builtinId="9" hidden="1"/>
    <cellStyle name="Hipervínculo visitado" xfId="2635" builtinId="9" hidden="1"/>
    <cellStyle name="Hipervínculo visitado" xfId="2637" builtinId="9" hidden="1"/>
    <cellStyle name="Hipervínculo visitado" xfId="2639" builtinId="9" hidden="1"/>
    <cellStyle name="Hipervínculo visitado" xfId="2641" builtinId="9" hidden="1"/>
    <cellStyle name="Hipervínculo visitado" xfId="2643" builtinId="9" hidden="1"/>
    <cellStyle name="Hipervínculo visitado" xfId="2645" builtinId="9" hidden="1"/>
    <cellStyle name="Hipervínculo visitado" xfId="2647" builtinId="9" hidden="1"/>
    <cellStyle name="Hipervínculo visitado" xfId="2649" builtinId="9" hidden="1"/>
    <cellStyle name="Hipervínculo visitado" xfId="2651" builtinId="9" hidden="1"/>
    <cellStyle name="Hipervínculo visitado" xfId="2653" builtinId="9" hidden="1"/>
    <cellStyle name="Hipervínculo visitado" xfId="2655" builtinId="9" hidden="1"/>
    <cellStyle name="Hipervínculo visitado" xfId="2657" builtinId="9" hidden="1"/>
    <cellStyle name="Hipervínculo visitado" xfId="2659" builtinId="9" hidden="1"/>
    <cellStyle name="Hipervínculo visitado" xfId="2661" builtinId="9" hidden="1"/>
    <cellStyle name="Hipervínculo visitado" xfId="2663" builtinId="9" hidden="1"/>
    <cellStyle name="Hipervínculo visitado" xfId="2665" builtinId="9" hidden="1"/>
    <cellStyle name="Hipervínculo visitado" xfId="2667" builtinId="9" hidden="1"/>
    <cellStyle name="Hipervínculo visitado" xfId="2669" builtinId="9" hidden="1"/>
    <cellStyle name="Hipervínculo visitado" xfId="2671" builtinId="9" hidden="1"/>
    <cellStyle name="Hipervínculo visitado" xfId="2673" builtinId="9" hidden="1"/>
    <cellStyle name="Hipervínculo visitado" xfId="2675" builtinId="9" hidden="1"/>
    <cellStyle name="Hipervínculo visitado" xfId="2677" builtinId="9" hidden="1"/>
    <cellStyle name="Hipervínculo visitado" xfId="2679" builtinId="9" hidden="1"/>
    <cellStyle name="Hipervínculo visitado" xfId="2681" builtinId="9" hidden="1"/>
    <cellStyle name="Hipervínculo visitado" xfId="2683" builtinId="9" hidden="1"/>
    <cellStyle name="Hipervínculo visitado" xfId="2685" builtinId="9" hidden="1"/>
    <cellStyle name="Hipervínculo visitado" xfId="2687" builtinId="9" hidden="1"/>
    <cellStyle name="Hipervínculo visitado" xfId="2689" builtinId="9" hidden="1"/>
    <cellStyle name="Hipervínculo visitado" xfId="2691" builtinId="9" hidden="1"/>
    <cellStyle name="Hipervínculo visitado" xfId="2693" builtinId="9" hidden="1"/>
    <cellStyle name="Hipervínculo visitado" xfId="2695" builtinId="9" hidden="1"/>
    <cellStyle name="Hipervínculo visitado" xfId="2697" builtinId="9" hidden="1"/>
    <cellStyle name="Hipervínculo visitado" xfId="2699" builtinId="9" hidden="1"/>
    <cellStyle name="Hipervínculo visitado" xfId="2701" builtinId="9" hidden="1"/>
    <cellStyle name="Hipervínculo visitado" xfId="2703" builtinId="9" hidden="1"/>
    <cellStyle name="Hipervínculo visitado" xfId="2705" builtinId="9" hidden="1"/>
    <cellStyle name="Hipervínculo visitado" xfId="2707" builtinId="9" hidden="1"/>
    <cellStyle name="Hipervínculo visitado" xfId="2709" builtinId="9" hidden="1"/>
    <cellStyle name="Hipervínculo visitado" xfId="2711" builtinId="9" hidden="1"/>
    <cellStyle name="Hipervínculo visitado" xfId="2713" builtinId="9" hidden="1"/>
    <cellStyle name="Hipervínculo visitado" xfId="2715" builtinId="9" hidden="1"/>
    <cellStyle name="Hipervínculo visitado" xfId="2717" builtinId="9" hidden="1"/>
    <cellStyle name="Hipervínculo visitado" xfId="2719" builtinId="9" hidden="1"/>
    <cellStyle name="Hipervínculo visitado" xfId="2721" builtinId="9" hidden="1"/>
    <cellStyle name="Hipervínculo visitado" xfId="2723" builtinId="9" hidden="1"/>
    <cellStyle name="Hipervínculo visitado" xfId="2725" builtinId="9" hidden="1"/>
    <cellStyle name="Hipervínculo visitado" xfId="2727" builtinId="9" hidden="1"/>
    <cellStyle name="Hipervínculo visitado" xfId="2729" builtinId="9" hidden="1"/>
    <cellStyle name="Hipervínculo visitado" xfId="2731" builtinId="9" hidden="1"/>
    <cellStyle name="Hipervínculo visitado" xfId="2733" builtinId="9" hidden="1"/>
    <cellStyle name="Hipervínculo visitado" xfId="2735" builtinId="9" hidden="1"/>
    <cellStyle name="Hipervínculo visitado" xfId="2737" builtinId="9" hidden="1"/>
    <cellStyle name="Hipervínculo visitado" xfId="2739" builtinId="9" hidden="1"/>
    <cellStyle name="Hipervínculo visitado" xfId="2741" builtinId="9" hidden="1"/>
    <cellStyle name="Hipervínculo visitado" xfId="2743" builtinId="9" hidden="1"/>
    <cellStyle name="Hipervínculo visitado" xfId="2745" builtinId="9" hidden="1"/>
    <cellStyle name="Hipervínculo visitado" xfId="2747" builtinId="9" hidden="1"/>
    <cellStyle name="Hipervínculo visitado" xfId="2749" builtinId="9" hidden="1"/>
    <cellStyle name="Hipervínculo visitado" xfId="2751" builtinId="9" hidden="1"/>
    <cellStyle name="Hipervínculo visitado" xfId="2753" builtinId="9" hidden="1"/>
    <cellStyle name="Hipervínculo visitado" xfId="2755" builtinId="9" hidden="1"/>
    <cellStyle name="Hipervínculo visitado" xfId="2757" builtinId="9" hidden="1"/>
    <cellStyle name="Hipervínculo visitado" xfId="2759" builtinId="9" hidden="1"/>
    <cellStyle name="Hipervínculo visitado" xfId="2761" builtinId="9" hidden="1"/>
    <cellStyle name="Hipervínculo visitado" xfId="2763" builtinId="9" hidden="1"/>
    <cellStyle name="Hipervínculo visitado" xfId="2765" builtinId="9" hidden="1"/>
    <cellStyle name="Hipervínculo visitado" xfId="2767" builtinId="9" hidden="1"/>
    <cellStyle name="Hipervínculo visitado" xfId="2769" builtinId="9" hidden="1"/>
    <cellStyle name="Hipervínculo visitado" xfId="2771" builtinId="9" hidden="1"/>
    <cellStyle name="Hipervínculo visitado" xfId="2773" builtinId="9" hidden="1"/>
    <cellStyle name="Hipervínculo visitado" xfId="2775" builtinId="9" hidden="1"/>
    <cellStyle name="Hipervínculo visitado" xfId="2777" builtinId="9" hidden="1"/>
    <cellStyle name="Hipervínculo visitado" xfId="2779" builtinId="9" hidden="1"/>
    <cellStyle name="Hipervínculo visitado" xfId="2781" builtinId="9" hidden="1"/>
    <cellStyle name="Hipervínculo visitado" xfId="2783" builtinId="9" hidden="1"/>
    <cellStyle name="Hipervínculo visitado" xfId="2785" builtinId="9" hidden="1"/>
    <cellStyle name="Hipervínculo visitado" xfId="2787" builtinId="9" hidden="1"/>
    <cellStyle name="Hipervínculo visitado" xfId="2789" builtinId="9" hidden="1"/>
    <cellStyle name="Hipervínculo visitado" xfId="2791" builtinId="9" hidden="1"/>
    <cellStyle name="Hipervínculo visitado" xfId="2793" builtinId="9" hidden="1"/>
    <cellStyle name="Hipervínculo visitado" xfId="2795" builtinId="9" hidden="1"/>
    <cellStyle name="Hipervínculo visitado" xfId="2797" builtinId="9" hidden="1"/>
    <cellStyle name="Hipervínculo visitado" xfId="2799" builtinId="9" hidden="1"/>
    <cellStyle name="Hipervínculo visitado" xfId="2801" builtinId="9" hidden="1"/>
    <cellStyle name="Hipervínculo visitado" xfId="2803" builtinId="9" hidden="1"/>
    <cellStyle name="Hipervínculo visitado" xfId="2805" builtinId="9" hidden="1"/>
    <cellStyle name="Hipervínculo visitado" xfId="2807" builtinId="9" hidden="1"/>
    <cellStyle name="Hipervínculo visitado" xfId="2809" builtinId="9" hidden="1"/>
    <cellStyle name="Hipervínculo visitado" xfId="2811" builtinId="9" hidden="1"/>
    <cellStyle name="Hipervínculo visitado" xfId="2813" builtinId="9" hidden="1"/>
    <cellStyle name="Hipervínculo visitado" xfId="2815" builtinId="9" hidden="1"/>
    <cellStyle name="Hipervínculo visitado" xfId="2817" builtinId="9" hidden="1"/>
    <cellStyle name="Hipervínculo visitado" xfId="2819" builtinId="9" hidden="1"/>
    <cellStyle name="Hipervínculo visitado" xfId="2821" builtinId="9" hidden="1"/>
    <cellStyle name="Hipervínculo visitado" xfId="2823" builtinId="9" hidden="1"/>
    <cellStyle name="Hipervínculo visitado" xfId="2825" builtinId="9" hidden="1"/>
    <cellStyle name="Hipervínculo visitado" xfId="2827" builtinId="9" hidden="1"/>
    <cellStyle name="Hipervínculo visitado" xfId="2829" builtinId="9" hidden="1"/>
    <cellStyle name="Hipervínculo visitado" xfId="2831" builtinId="9" hidden="1"/>
    <cellStyle name="Hipervínculo visitado" xfId="2833" builtinId="9" hidden="1"/>
    <cellStyle name="Hipervínculo visitado" xfId="2835" builtinId="9" hidden="1"/>
    <cellStyle name="Hipervínculo visitado" xfId="2837" builtinId="9" hidden="1"/>
    <cellStyle name="Hipervínculo visitado" xfId="2839" builtinId="9" hidden="1"/>
    <cellStyle name="Hipervínculo visitado" xfId="2841" builtinId="9" hidden="1"/>
    <cellStyle name="Hipervínculo visitado" xfId="2843" builtinId="9" hidden="1"/>
    <cellStyle name="Hipervínculo visitado" xfId="2845" builtinId="9" hidden="1"/>
    <cellStyle name="Hipervínculo visitado" xfId="2847" builtinId="9" hidden="1"/>
    <cellStyle name="Hipervínculo visitado" xfId="2849" builtinId="9" hidden="1"/>
    <cellStyle name="Hipervínculo visitado" xfId="2851" builtinId="9" hidden="1"/>
    <cellStyle name="Hipervínculo visitado" xfId="2853" builtinId="9" hidden="1"/>
    <cellStyle name="Hipervínculo visitado" xfId="2855" builtinId="9" hidden="1"/>
    <cellStyle name="Hipervínculo visitado" xfId="2857" builtinId="9" hidden="1"/>
    <cellStyle name="Hipervínculo visitado" xfId="2859" builtinId="9" hidden="1"/>
    <cellStyle name="Hipervínculo visitado" xfId="2861" builtinId="9" hidden="1"/>
    <cellStyle name="Hipervínculo visitado" xfId="2863" builtinId="9" hidden="1"/>
    <cellStyle name="Hipervínculo visitado" xfId="2865" builtinId="9" hidden="1"/>
    <cellStyle name="Hipervínculo visitado" xfId="2867" builtinId="9" hidden="1"/>
    <cellStyle name="Hipervínculo visitado" xfId="2869" builtinId="9" hidden="1"/>
    <cellStyle name="Hipervínculo visitado" xfId="2871" builtinId="9" hidden="1"/>
    <cellStyle name="Hipervínculo visitado" xfId="2873" builtinId="9" hidden="1"/>
    <cellStyle name="Hipervínculo visitado" xfId="2875" builtinId="9" hidden="1"/>
    <cellStyle name="Hipervínculo visitado" xfId="2877" builtinId="9" hidden="1"/>
    <cellStyle name="Hipervínculo visitado" xfId="2879" builtinId="9" hidden="1"/>
    <cellStyle name="Hipervínculo visitado" xfId="2881" builtinId="9" hidden="1"/>
    <cellStyle name="Hipervínculo visitado" xfId="2883" builtinId="9" hidden="1"/>
    <cellStyle name="Hipervínculo visitado" xfId="2885" builtinId="9" hidden="1"/>
    <cellStyle name="Hipervínculo visitado" xfId="2887" builtinId="9" hidden="1"/>
    <cellStyle name="Hipervínculo visitado" xfId="2889" builtinId="9" hidden="1"/>
    <cellStyle name="Hipervínculo visitado" xfId="2891" builtinId="9" hidden="1"/>
    <cellStyle name="Hipervínculo visitado" xfId="2893" builtinId="9" hidden="1"/>
    <cellStyle name="Hipervínculo visitado" xfId="2895" builtinId="9" hidden="1"/>
    <cellStyle name="Hipervínculo visitado" xfId="2897" builtinId="9" hidden="1"/>
    <cellStyle name="Hipervínculo visitado" xfId="2899" builtinId="9" hidden="1"/>
    <cellStyle name="Hipervínculo visitado" xfId="2901" builtinId="9" hidden="1"/>
    <cellStyle name="Hipervínculo visitado" xfId="2903" builtinId="9" hidden="1"/>
    <cellStyle name="Hipervínculo visitado" xfId="2905" builtinId="9" hidden="1"/>
    <cellStyle name="Hipervínculo visitado" xfId="2907" builtinId="9" hidden="1"/>
    <cellStyle name="Hipervínculo visitado" xfId="2909" builtinId="9" hidden="1"/>
    <cellStyle name="Hipervínculo visitado" xfId="2911" builtinId="9" hidden="1"/>
    <cellStyle name="Hipervínculo visitado" xfId="2913" builtinId="9" hidden="1"/>
    <cellStyle name="Hipervínculo visitado" xfId="2915" builtinId="9" hidden="1"/>
    <cellStyle name="Hipervínculo visitado" xfId="2917" builtinId="9" hidden="1"/>
    <cellStyle name="Hipervínculo visitado" xfId="2919" builtinId="9" hidden="1"/>
    <cellStyle name="Hipervínculo visitado" xfId="2921" builtinId="9" hidden="1"/>
    <cellStyle name="Hipervínculo visitado" xfId="2923" builtinId="9" hidden="1"/>
    <cellStyle name="Hipervínculo visitado" xfId="2925" builtinId="9" hidden="1"/>
    <cellStyle name="Hipervínculo visitado" xfId="2927" builtinId="9" hidden="1"/>
    <cellStyle name="Hipervínculo visitado" xfId="2929" builtinId="9" hidden="1"/>
    <cellStyle name="Hipervínculo visitado" xfId="2931" builtinId="9" hidden="1"/>
    <cellStyle name="Hipervínculo visitado" xfId="2933" builtinId="9" hidden="1"/>
    <cellStyle name="Hipervínculo visitado" xfId="2935" builtinId="9" hidden="1"/>
    <cellStyle name="Hipervínculo visitado" xfId="2937" builtinId="9" hidden="1"/>
    <cellStyle name="Hipervínculo visitado" xfId="2939" builtinId="9" hidden="1"/>
    <cellStyle name="Hipervínculo visitado" xfId="2941" builtinId="9" hidden="1"/>
    <cellStyle name="Hipervínculo visitado" xfId="2943" builtinId="9" hidden="1"/>
    <cellStyle name="Hipervínculo visitado" xfId="2945" builtinId="9" hidden="1"/>
    <cellStyle name="Hipervínculo visitado" xfId="2947" builtinId="9" hidden="1"/>
    <cellStyle name="Hipervínculo visitado" xfId="2949" builtinId="9" hidden="1"/>
    <cellStyle name="Hipervínculo visitado" xfId="2951" builtinId="9" hidden="1"/>
    <cellStyle name="Hipervínculo visitado" xfId="2953" builtinId="9" hidden="1"/>
    <cellStyle name="Hipervínculo visitado" xfId="2955" builtinId="9" hidden="1"/>
    <cellStyle name="Hipervínculo visitado" xfId="2957" builtinId="9" hidden="1"/>
    <cellStyle name="Hipervínculo visitado" xfId="2959" builtinId="9" hidden="1"/>
    <cellStyle name="Hipervínculo visitado" xfId="2961" builtinId="9" hidden="1"/>
    <cellStyle name="Hipervínculo visitado" xfId="2963" builtinId="9" hidden="1"/>
    <cellStyle name="Hipervínculo visitado" xfId="2965" builtinId="9" hidden="1"/>
    <cellStyle name="Hipervínculo visitado" xfId="2967" builtinId="9" hidden="1"/>
    <cellStyle name="Hipervínculo visitado" xfId="2969" builtinId="9" hidden="1"/>
    <cellStyle name="Hipervínculo visitado" xfId="2971" builtinId="9" hidden="1"/>
    <cellStyle name="Hipervínculo visitado" xfId="2973" builtinId="9" hidden="1"/>
    <cellStyle name="Hipervínculo visitado" xfId="2975" builtinId="9" hidden="1"/>
    <cellStyle name="Hipervínculo visitado" xfId="2977" builtinId="9" hidden="1"/>
    <cellStyle name="Hipervínculo visitado" xfId="2979" builtinId="9" hidden="1"/>
    <cellStyle name="Hipervínculo visitado" xfId="2981" builtinId="9" hidden="1"/>
    <cellStyle name="Hipervínculo visitado" xfId="2983" builtinId="9" hidden="1"/>
    <cellStyle name="Hipervínculo visitado" xfId="2985" builtinId="9" hidden="1"/>
    <cellStyle name="Hipervínculo visitado" xfId="2987" builtinId="9" hidden="1"/>
    <cellStyle name="Hipervínculo visitado" xfId="2989" builtinId="9" hidden="1"/>
    <cellStyle name="Hipervínculo visitado" xfId="2991" builtinId="9" hidden="1"/>
    <cellStyle name="Hipervínculo visitado" xfId="2993" builtinId="9" hidden="1"/>
    <cellStyle name="Hipervínculo visitado" xfId="2995" builtinId="9" hidden="1"/>
    <cellStyle name="Hipervínculo visitado" xfId="2997" builtinId="9" hidden="1"/>
    <cellStyle name="Hipervínculo visitado" xfId="2999" builtinId="9" hidden="1"/>
    <cellStyle name="Hipervínculo visitado" xfId="3001" builtinId="9" hidden="1"/>
    <cellStyle name="Hipervínculo visitado" xfId="3003" builtinId="9" hidden="1"/>
    <cellStyle name="Hipervínculo visitado" xfId="3005" builtinId="9" hidden="1"/>
    <cellStyle name="Hipervínculo visitado" xfId="3007" builtinId="9" hidden="1"/>
    <cellStyle name="Hipervínculo visitado" xfId="3009" builtinId="9" hidden="1"/>
    <cellStyle name="Hipervínculo visitado" xfId="3011" builtinId="9" hidden="1"/>
    <cellStyle name="Hipervínculo visitado" xfId="3013" builtinId="9" hidden="1"/>
    <cellStyle name="Hipervínculo visitado" xfId="3015" builtinId="9" hidden="1"/>
    <cellStyle name="Hipervínculo visitado" xfId="3017" builtinId="9" hidden="1"/>
    <cellStyle name="Hipervínculo visitado" xfId="3019" builtinId="9" hidden="1"/>
    <cellStyle name="Hipervínculo visitado" xfId="3021" builtinId="9" hidden="1"/>
    <cellStyle name="Hipervínculo visitado" xfId="3023" builtinId="9" hidden="1"/>
    <cellStyle name="Hipervínculo visitado" xfId="3025" builtinId="9" hidden="1"/>
    <cellStyle name="Hipervínculo visitado" xfId="3027" builtinId="9" hidden="1"/>
    <cellStyle name="Hipervínculo visitado" xfId="3029" builtinId="9" hidden="1"/>
    <cellStyle name="Hipervínculo visitado" xfId="3031" builtinId="9" hidden="1"/>
    <cellStyle name="Hipervínculo visitado" xfId="3033" builtinId="9" hidden="1"/>
    <cellStyle name="Hipervínculo visitado" xfId="3035" builtinId="9" hidden="1"/>
    <cellStyle name="Hipervínculo visitado" xfId="3037" builtinId="9" hidden="1"/>
    <cellStyle name="Hipervínculo visitado" xfId="3039" builtinId="9" hidden="1"/>
    <cellStyle name="Hipervínculo visitado" xfId="3041" builtinId="9" hidden="1"/>
    <cellStyle name="Hipervínculo visitado" xfId="3043" builtinId="9" hidden="1"/>
    <cellStyle name="Hipervínculo visitado" xfId="3045" builtinId="9" hidden="1"/>
    <cellStyle name="Hipervínculo visitado" xfId="3047" builtinId="9" hidden="1"/>
    <cellStyle name="Hipervínculo visitado" xfId="3049" builtinId="9" hidden="1"/>
    <cellStyle name="Hipervínculo visitado" xfId="3051" builtinId="9" hidden="1"/>
    <cellStyle name="Hipervínculo visitado" xfId="3053" builtinId="9" hidden="1"/>
    <cellStyle name="Hipervínculo visitado" xfId="3055" builtinId="9" hidden="1"/>
    <cellStyle name="Hipervínculo visitado" xfId="3057" builtinId="9" hidden="1"/>
    <cellStyle name="Hipervínculo visitado" xfId="3059" builtinId="9" hidden="1"/>
    <cellStyle name="Hipervínculo visitado" xfId="3061" builtinId="9" hidden="1"/>
    <cellStyle name="Hipervínculo visitado" xfId="3063" builtinId="9" hidden="1"/>
    <cellStyle name="Hipervínculo visitado" xfId="3065" builtinId="9" hidden="1"/>
    <cellStyle name="Hipervínculo visitado" xfId="3067" builtinId="9" hidden="1"/>
    <cellStyle name="Hipervínculo visitado" xfId="3069" builtinId="9" hidden="1"/>
    <cellStyle name="Hipervínculo visitado" xfId="3071" builtinId="9" hidden="1"/>
    <cellStyle name="Hipervínculo visitado" xfId="3073" builtinId="9" hidden="1"/>
    <cellStyle name="Hipervínculo visitado" xfId="3075" builtinId="9" hidden="1"/>
    <cellStyle name="Hipervínculo visitado" xfId="3077" builtinId="9" hidden="1"/>
    <cellStyle name="Hipervínculo visitado" xfId="3079" builtinId="9" hidden="1"/>
    <cellStyle name="Hipervínculo visitado" xfId="3081" builtinId="9" hidden="1"/>
    <cellStyle name="Hipervínculo visitado" xfId="3083" builtinId="9" hidden="1"/>
    <cellStyle name="Hipervínculo visitado" xfId="3085" builtinId="9" hidden="1"/>
    <cellStyle name="Hipervínculo visitado" xfId="3087" builtinId="9" hidden="1"/>
    <cellStyle name="Hipervínculo visitado" xfId="3089" builtinId="9" hidden="1"/>
    <cellStyle name="Hipervínculo visitado" xfId="3091" builtinId="9" hidden="1"/>
    <cellStyle name="Hipervínculo visitado" xfId="3093" builtinId="9" hidden="1"/>
    <cellStyle name="Hipervínculo visitado" xfId="3095" builtinId="9" hidden="1"/>
    <cellStyle name="Hipervínculo visitado" xfId="3097" builtinId="9" hidden="1"/>
    <cellStyle name="Hipervínculo visitado" xfId="3099" builtinId="9" hidden="1"/>
    <cellStyle name="Hipervínculo visitado" xfId="3101" builtinId="9" hidden="1"/>
    <cellStyle name="Hipervínculo visitado" xfId="3103" builtinId="9" hidden="1"/>
    <cellStyle name="Hipervínculo visitado" xfId="3105" builtinId="9" hidden="1"/>
    <cellStyle name="Hipervínculo visitado" xfId="3107" builtinId="9" hidden="1"/>
    <cellStyle name="Hipervínculo visitado" xfId="3109" builtinId="9" hidden="1"/>
    <cellStyle name="Hipervínculo visitado" xfId="3111" builtinId="9" hidden="1"/>
    <cellStyle name="Hipervínculo visitado" xfId="3113" builtinId="9" hidden="1"/>
    <cellStyle name="Hipervínculo visitado" xfId="3115" builtinId="9" hidden="1"/>
    <cellStyle name="Hipervínculo visitado" xfId="3117" builtinId="9" hidden="1"/>
    <cellStyle name="Hipervínculo visitado" xfId="3119" builtinId="9" hidden="1"/>
    <cellStyle name="Hipervínculo visitado" xfId="3121" builtinId="9" hidden="1"/>
    <cellStyle name="Hipervínculo visitado" xfId="3123" builtinId="9" hidden="1"/>
    <cellStyle name="Hipervínculo visitado" xfId="3125" builtinId="9" hidden="1"/>
    <cellStyle name="Hipervínculo visitado" xfId="3127" builtinId="9" hidden="1"/>
    <cellStyle name="Hipervínculo visitado" xfId="3129" builtinId="9" hidden="1"/>
    <cellStyle name="Hipervínculo visitado" xfId="3131" builtinId="9" hidden="1"/>
    <cellStyle name="Hipervínculo visitado" xfId="3133" builtinId="9" hidden="1"/>
    <cellStyle name="Hipervínculo visitado" xfId="3135" builtinId="9" hidden="1"/>
    <cellStyle name="Hipervínculo visitado" xfId="3137" builtinId="9" hidden="1"/>
    <cellStyle name="Hipervínculo visitado" xfId="3139" builtinId="9" hidden="1"/>
    <cellStyle name="Hipervínculo visitado" xfId="3141" builtinId="9" hidden="1"/>
    <cellStyle name="Hipervínculo visitado" xfId="3143" builtinId="9" hidden="1"/>
    <cellStyle name="Hipervínculo visitado" xfId="3145" builtinId="9" hidden="1"/>
    <cellStyle name="Hipervínculo visitado" xfId="3147" builtinId="9" hidden="1"/>
    <cellStyle name="Hipervínculo visitado" xfId="3149" builtinId="9" hidden="1"/>
    <cellStyle name="Hipervínculo visitado" xfId="3151" builtinId="9" hidden="1"/>
    <cellStyle name="Hipervínculo visitado" xfId="3153" builtinId="9" hidden="1"/>
    <cellStyle name="Hipervínculo visitado" xfId="3155" builtinId="9" hidden="1"/>
    <cellStyle name="Hipervínculo visitado" xfId="3157" builtinId="9" hidden="1"/>
    <cellStyle name="Hipervínculo visitado" xfId="3159" builtinId="9" hidden="1"/>
    <cellStyle name="Hipervínculo visitado" xfId="3161" builtinId="9" hidden="1"/>
    <cellStyle name="Hipervínculo visitado" xfId="3163" builtinId="9" hidden="1"/>
    <cellStyle name="Hipervínculo visitado" xfId="3165" builtinId="9" hidden="1"/>
    <cellStyle name="Hipervínculo visitado" xfId="3167" builtinId="9" hidden="1"/>
    <cellStyle name="Hipervínculo visitado" xfId="3169" builtinId="9" hidden="1"/>
    <cellStyle name="Hipervínculo visitado" xfId="3171" builtinId="9" hidden="1"/>
    <cellStyle name="Hipervínculo visitado" xfId="3173" builtinId="9" hidden="1"/>
    <cellStyle name="Hipervínculo visitado" xfId="3175" builtinId="9" hidden="1"/>
    <cellStyle name="Hipervínculo visitado" xfId="3177" builtinId="9" hidden="1"/>
    <cellStyle name="Hipervínculo visitado" xfId="3179" builtinId="9" hidden="1"/>
    <cellStyle name="Hipervínculo visitado" xfId="3181" builtinId="9" hidden="1"/>
    <cellStyle name="Hipervínculo visitado" xfId="3183" builtinId="9" hidden="1"/>
    <cellStyle name="Hipervínculo visitado" xfId="3185" builtinId="9" hidden="1"/>
    <cellStyle name="Hipervínculo visitado" xfId="3187" builtinId="9" hidden="1"/>
    <cellStyle name="Hipervínculo visitado" xfId="3189" builtinId="9" hidden="1"/>
    <cellStyle name="Hipervínculo visitado" xfId="3191" builtinId="9" hidden="1"/>
    <cellStyle name="Hipervínculo visitado" xfId="3193" builtinId="9" hidden="1"/>
    <cellStyle name="Hipervínculo visitado" xfId="3195" builtinId="9" hidden="1"/>
    <cellStyle name="Hipervínculo visitado" xfId="3197" builtinId="9" hidden="1"/>
    <cellStyle name="Hipervínculo visitado" xfId="3199" builtinId="9" hidden="1"/>
    <cellStyle name="Hipervínculo visitado" xfId="3201" builtinId="9" hidden="1"/>
    <cellStyle name="Hipervínculo visitado" xfId="3203" builtinId="9" hidden="1"/>
    <cellStyle name="Hipervínculo visitado" xfId="3205" builtinId="9" hidden="1"/>
    <cellStyle name="Hipervínculo visitado" xfId="3207" builtinId="9" hidden="1"/>
    <cellStyle name="Hipervínculo visitado" xfId="3209" builtinId="9" hidden="1"/>
    <cellStyle name="Hipervínculo visitado" xfId="3211" builtinId="9" hidden="1"/>
    <cellStyle name="Hipervínculo visitado" xfId="3213" builtinId="9" hidden="1"/>
    <cellStyle name="Hipervínculo visitado" xfId="3215" builtinId="9" hidden="1"/>
    <cellStyle name="Hipervínculo visitado" xfId="3217" builtinId="9" hidden="1"/>
    <cellStyle name="Hipervínculo visitado" xfId="3219" builtinId="9" hidden="1"/>
    <cellStyle name="Hipervínculo visitado" xfId="3221" builtinId="9" hidden="1"/>
    <cellStyle name="Hipervínculo visitado" xfId="3223" builtinId="9" hidden="1"/>
    <cellStyle name="Hipervínculo visitado" xfId="3225" builtinId="9" hidden="1"/>
    <cellStyle name="Hipervínculo visitado" xfId="3227" builtinId="9" hidden="1"/>
    <cellStyle name="Hipervínculo visitado" xfId="3229" builtinId="9" hidden="1"/>
    <cellStyle name="Hipervínculo visitado" xfId="3231" builtinId="9" hidden="1"/>
    <cellStyle name="Hipervínculo visitado" xfId="3233" builtinId="9" hidden="1"/>
    <cellStyle name="Hipervínculo visitado" xfId="3235" builtinId="9" hidden="1"/>
    <cellStyle name="Hipervínculo visitado" xfId="3237" builtinId="9" hidden="1"/>
    <cellStyle name="Hipervínculo visitado" xfId="3239" builtinId="9" hidden="1"/>
    <cellStyle name="Hipervínculo visitado" xfId="3241" builtinId="9" hidden="1"/>
    <cellStyle name="Hipervínculo visitado" xfId="3243" builtinId="9" hidden="1"/>
    <cellStyle name="Hipervínculo visitado" xfId="3245" builtinId="9" hidden="1"/>
    <cellStyle name="Hipervínculo visitado" xfId="3247" builtinId="9" hidden="1"/>
    <cellStyle name="Hipervínculo visitado" xfId="3249" builtinId="9" hidden="1"/>
    <cellStyle name="Hipervínculo visitado" xfId="3251" builtinId="9" hidden="1"/>
    <cellStyle name="Hipervínculo visitado" xfId="3253" builtinId="9" hidden="1"/>
    <cellStyle name="Hipervínculo visitado" xfId="3255" builtinId="9" hidden="1"/>
    <cellStyle name="Hipervínculo visitado" xfId="3257" builtinId="9" hidden="1"/>
    <cellStyle name="Hipervínculo visitado" xfId="3259" builtinId="9" hidden="1"/>
    <cellStyle name="Hipervínculo visitado" xfId="3261" builtinId="9" hidden="1"/>
    <cellStyle name="Hipervínculo visitado" xfId="3263" builtinId="9" hidden="1"/>
    <cellStyle name="Hipervínculo visitado" xfId="3265" builtinId="9" hidden="1"/>
    <cellStyle name="Hipervínculo visitado" xfId="3267" builtinId="9" hidden="1"/>
    <cellStyle name="Hipervínculo visitado" xfId="3269" builtinId="9" hidden="1"/>
    <cellStyle name="Hipervínculo visitado" xfId="3271" builtinId="9" hidden="1"/>
    <cellStyle name="Hipervínculo visitado" xfId="3273" builtinId="9" hidden="1"/>
    <cellStyle name="Hipervínculo visitado" xfId="3275" builtinId="9" hidden="1"/>
    <cellStyle name="Hipervínculo visitado" xfId="3277" builtinId="9" hidden="1"/>
    <cellStyle name="Hipervínculo visitado" xfId="3279" builtinId="9" hidden="1"/>
    <cellStyle name="Hipervínculo visitado" xfId="3281" builtinId="9" hidden="1"/>
    <cellStyle name="Hipervínculo visitado" xfId="3283" builtinId="9" hidden="1"/>
    <cellStyle name="Hipervínculo visitado" xfId="3285" builtinId="9" hidden="1"/>
    <cellStyle name="Hipervínculo visitado" xfId="3287" builtinId="9" hidden="1"/>
    <cellStyle name="Hipervínculo visitado" xfId="3289" builtinId="9" hidden="1"/>
    <cellStyle name="Hipervínculo visitado" xfId="3291" builtinId="9" hidden="1"/>
    <cellStyle name="Hipervínculo visitado" xfId="3293" builtinId="9" hidden="1"/>
    <cellStyle name="Hipervínculo visitado" xfId="3295" builtinId="9" hidden="1"/>
    <cellStyle name="Hipervínculo visitado" xfId="3297" builtinId="9" hidden="1"/>
    <cellStyle name="Hipervínculo visitado" xfId="3299" builtinId="9" hidden="1"/>
    <cellStyle name="Hipervínculo visitado" xfId="3301" builtinId="9" hidden="1"/>
    <cellStyle name="Hipervínculo visitado" xfId="3303" builtinId="9" hidden="1"/>
    <cellStyle name="Hipervínculo visitado" xfId="3305" builtinId="9" hidden="1"/>
    <cellStyle name="Hipervínculo visitado" xfId="3307" builtinId="9" hidden="1"/>
    <cellStyle name="Hipervínculo visitado" xfId="3309" builtinId="9" hidden="1"/>
    <cellStyle name="Hipervínculo visitado" xfId="3311" builtinId="9" hidden="1"/>
    <cellStyle name="Hipervínculo visitado" xfId="3313" builtinId="9" hidden="1"/>
    <cellStyle name="Hipervínculo visitado" xfId="3315" builtinId="9" hidden="1"/>
    <cellStyle name="Hipervínculo visitado" xfId="3317" builtinId="9" hidden="1"/>
    <cellStyle name="Hipervínculo visitado" xfId="3319" builtinId="9" hidden="1"/>
    <cellStyle name="Hipervínculo visitado" xfId="3321" builtinId="9" hidden="1"/>
    <cellStyle name="Hipervínculo visitado" xfId="3323" builtinId="9" hidden="1"/>
    <cellStyle name="Hipervínculo visitado" xfId="3325" builtinId="9" hidden="1"/>
    <cellStyle name="Hipervínculo visitado" xfId="3327" builtinId="9" hidden="1"/>
    <cellStyle name="Hipervínculo visitado" xfId="3329" builtinId="9" hidden="1"/>
    <cellStyle name="Hipervínculo visitado" xfId="3331" builtinId="9" hidden="1"/>
    <cellStyle name="Hipervínculo visitado" xfId="3333" builtinId="9" hidden="1"/>
    <cellStyle name="Hipervínculo visitado" xfId="3335" builtinId="9" hidden="1"/>
    <cellStyle name="Hipervínculo visitado" xfId="3337" builtinId="9" hidden="1"/>
    <cellStyle name="Hipervínculo visitado" xfId="3339" builtinId="9" hidden="1"/>
    <cellStyle name="Hipervínculo visitado" xfId="3341" builtinId="9" hidden="1"/>
    <cellStyle name="Hipervínculo visitado" xfId="3343" builtinId="9" hidden="1"/>
    <cellStyle name="Hipervínculo visitado" xfId="3345" builtinId="9" hidden="1"/>
    <cellStyle name="Hipervínculo visitado" xfId="3347" builtinId="9" hidden="1"/>
    <cellStyle name="Hipervínculo visitado" xfId="3349" builtinId="9" hidden="1"/>
    <cellStyle name="Hipervínculo visitado" xfId="3351" builtinId="9" hidden="1"/>
    <cellStyle name="Hipervínculo visitado" xfId="3353" builtinId="9" hidden="1"/>
    <cellStyle name="Hipervínculo visitado" xfId="3355" builtinId="9" hidden="1"/>
    <cellStyle name="Hipervínculo visitado" xfId="3357" builtinId="9" hidden="1"/>
    <cellStyle name="Hipervínculo visitado" xfId="3359" builtinId="9" hidden="1"/>
    <cellStyle name="Hipervínculo visitado" xfId="3361" builtinId="9" hidden="1"/>
    <cellStyle name="Hipervínculo visitado" xfId="3363" builtinId="9" hidden="1"/>
    <cellStyle name="Hipervínculo visitado" xfId="3365" builtinId="9" hidden="1"/>
    <cellStyle name="Hipervínculo visitado" xfId="3367" builtinId="9" hidden="1"/>
    <cellStyle name="Hipervínculo visitado" xfId="3369" builtinId="9" hidden="1"/>
    <cellStyle name="Hipervínculo visitado" xfId="3371" builtinId="9" hidden="1"/>
    <cellStyle name="Hipervínculo visitado" xfId="3373" builtinId="9" hidden="1"/>
    <cellStyle name="Hipervínculo visitado" xfId="3375" builtinId="9" hidden="1"/>
    <cellStyle name="Hipervínculo visitado" xfId="3377" builtinId="9" hidden="1"/>
    <cellStyle name="Hipervínculo visitado" xfId="3379" builtinId="9" hidden="1"/>
    <cellStyle name="Hipervínculo visitado" xfId="3381" builtinId="9" hidden="1"/>
    <cellStyle name="Hipervínculo visitado" xfId="3383" builtinId="9" hidden="1"/>
    <cellStyle name="Hipervínculo visitado" xfId="3385" builtinId="9" hidden="1"/>
    <cellStyle name="Hipervínculo visitado" xfId="3387" builtinId="9" hidden="1"/>
    <cellStyle name="Hipervínculo visitado" xfId="3389" builtinId="9" hidden="1"/>
    <cellStyle name="Hipervínculo visitado" xfId="3391" builtinId="9" hidden="1"/>
    <cellStyle name="Hipervínculo visitado" xfId="3393" builtinId="9" hidden="1"/>
    <cellStyle name="Hipervínculo visitado" xfId="3395" builtinId="9" hidden="1"/>
    <cellStyle name="Hipervínculo visitado" xfId="3397" builtinId="9" hidden="1"/>
    <cellStyle name="Hipervínculo visitado" xfId="3399" builtinId="9" hidden="1"/>
    <cellStyle name="Hipervínculo visitado" xfId="3401" builtinId="9" hidden="1"/>
    <cellStyle name="Hipervínculo visitado" xfId="3403" builtinId="9" hidden="1"/>
    <cellStyle name="Hipervínculo visitado" xfId="3405" builtinId="9" hidden="1"/>
    <cellStyle name="Hipervínculo visitado" xfId="3407" builtinId="9" hidden="1"/>
    <cellStyle name="Hipervínculo visitado" xfId="3409" builtinId="9" hidden="1"/>
    <cellStyle name="Hipervínculo visitado" xfId="3411" builtinId="9" hidden="1"/>
    <cellStyle name="Hipervínculo visitado" xfId="3413" builtinId="9" hidden="1"/>
    <cellStyle name="Hipervínculo visitado" xfId="3415" builtinId="9" hidden="1"/>
    <cellStyle name="Hipervínculo visitado" xfId="3417" builtinId="9" hidden="1"/>
    <cellStyle name="Hipervínculo visitado" xfId="3419" builtinId="9" hidden="1"/>
    <cellStyle name="Hipervínculo visitado" xfId="3421" builtinId="9" hidden="1"/>
    <cellStyle name="Hipervínculo visitado" xfId="3423" builtinId="9" hidden="1"/>
    <cellStyle name="Hipervínculo visitado" xfId="3425" builtinId="9" hidden="1"/>
    <cellStyle name="Hipervínculo visitado" xfId="3427" builtinId="9" hidden="1"/>
    <cellStyle name="Hipervínculo visitado" xfId="3429" builtinId="9" hidden="1"/>
    <cellStyle name="Hipervínculo visitado" xfId="3431" builtinId="9" hidden="1"/>
    <cellStyle name="Hipervínculo visitado" xfId="3433" builtinId="9" hidden="1"/>
    <cellStyle name="Hipervínculo visitado" xfId="3435" builtinId="9" hidden="1"/>
    <cellStyle name="Hipervínculo visitado" xfId="3437" builtinId="9" hidden="1"/>
    <cellStyle name="Hipervínculo visitado" xfId="3439" builtinId="9" hidden="1"/>
    <cellStyle name="Hipervínculo visitado" xfId="3441" builtinId="9" hidden="1"/>
    <cellStyle name="Hipervínculo visitado" xfId="3443" builtinId="9" hidden="1"/>
    <cellStyle name="Hipervínculo visitado" xfId="3445" builtinId="9" hidden="1"/>
    <cellStyle name="Hipervínculo visitado" xfId="3447" builtinId="9" hidden="1"/>
    <cellStyle name="Hipervínculo visitado" xfId="3449" builtinId="9" hidden="1"/>
    <cellStyle name="Hipervínculo visitado" xfId="3451" builtinId="9" hidden="1"/>
    <cellStyle name="Hipervínculo visitado" xfId="3453" builtinId="9" hidden="1"/>
    <cellStyle name="Hipervínculo visitado" xfId="3455" builtinId="9" hidden="1"/>
    <cellStyle name="Hipervínculo visitado" xfId="3457" builtinId="9" hidden="1"/>
    <cellStyle name="Hipervínculo visitado" xfId="3459" builtinId="9" hidden="1"/>
    <cellStyle name="Hipervínculo visitado" xfId="3461" builtinId="9" hidden="1"/>
    <cellStyle name="Hipervínculo visitado" xfId="3463" builtinId="9" hidden="1"/>
    <cellStyle name="Hipervínculo visitado" xfId="3465" builtinId="9" hidden="1"/>
    <cellStyle name="Hipervínculo visitado" xfId="3467" builtinId="9" hidden="1"/>
    <cellStyle name="Hipervínculo visitado" xfId="3469" builtinId="9" hidden="1"/>
    <cellStyle name="Hipervínculo visitado" xfId="3471" builtinId="9" hidden="1"/>
    <cellStyle name="Hipervínculo visitado" xfId="3473" builtinId="9" hidden="1"/>
    <cellStyle name="Hipervínculo visitado" xfId="3475" builtinId="9" hidden="1"/>
    <cellStyle name="Hipervínculo visitado" xfId="3477" builtinId="9" hidden="1"/>
    <cellStyle name="Hipervínculo visitado" xfId="3479" builtinId="9" hidden="1"/>
    <cellStyle name="Hipervínculo visitado" xfId="3481" builtinId="9" hidden="1"/>
    <cellStyle name="Hipervínculo visitado" xfId="3483" builtinId="9" hidden="1"/>
    <cellStyle name="Hipervínculo visitado" xfId="3485" builtinId="9" hidden="1"/>
    <cellStyle name="Hipervínculo visitado" xfId="3487" builtinId="9" hidden="1"/>
    <cellStyle name="Hipervínculo visitado" xfId="3489" builtinId="9" hidden="1"/>
    <cellStyle name="Hipervínculo visitado" xfId="3491" builtinId="9" hidden="1"/>
    <cellStyle name="Hipervínculo visitado" xfId="3493" builtinId="9" hidden="1"/>
    <cellStyle name="Hipervínculo visitado" xfId="3495" builtinId="9" hidden="1"/>
    <cellStyle name="Hipervínculo visitado" xfId="3497" builtinId="9" hidden="1"/>
    <cellStyle name="Hipervínculo visitado" xfId="3499" builtinId="9" hidden="1"/>
    <cellStyle name="Hipervínculo visitado" xfId="3501" builtinId="9" hidden="1"/>
    <cellStyle name="Hipervínculo visitado" xfId="3503" builtinId="9" hidden="1"/>
    <cellStyle name="Hipervínculo visitado" xfId="3505" builtinId="9" hidden="1"/>
    <cellStyle name="Hipervínculo visitado" xfId="3507" builtinId="9" hidden="1"/>
    <cellStyle name="Hipervínculo visitado" xfId="3509" builtinId="9" hidden="1"/>
    <cellStyle name="Hipervínculo visitado" xfId="3511" builtinId="9" hidden="1"/>
    <cellStyle name="Hipervínculo visitado" xfId="3513" builtinId="9" hidden="1"/>
    <cellStyle name="Hipervínculo visitado" xfId="3515" builtinId="9" hidden="1"/>
    <cellStyle name="Hipervínculo visitado" xfId="3517" builtinId="9" hidden="1"/>
    <cellStyle name="Hipervínculo visitado" xfId="3519" builtinId="9" hidden="1"/>
    <cellStyle name="Hipervínculo visitado" xfId="3521" builtinId="9" hidden="1"/>
    <cellStyle name="Hipervínculo visitado" xfId="3523" builtinId="9" hidden="1"/>
    <cellStyle name="Hipervínculo visitado" xfId="3525" builtinId="9" hidden="1"/>
    <cellStyle name="Hipervínculo visitado" xfId="3527" builtinId="9" hidden="1"/>
    <cellStyle name="Hipervínculo visitado" xfId="3529" builtinId="9" hidden="1"/>
    <cellStyle name="Hipervínculo visitado" xfId="3531" builtinId="9" hidden="1"/>
    <cellStyle name="Hipervínculo visitado" xfId="3533" builtinId="9" hidden="1"/>
    <cellStyle name="Hipervínculo visitado" xfId="3535" builtinId="9" hidden="1"/>
    <cellStyle name="Hipervínculo visitado" xfId="3537" builtinId="9" hidden="1"/>
    <cellStyle name="Hipervínculo visitado" xfId="3539" builtinId="9" hidden="1"/>
    <cellStyle name="Hipervínculo visitado" xfId="3541" builtinId="9" hidden="1"/>
    <cellStyle name="Hipervínculo visitado" xfId="3543" builtinId="9" hidden="1"/>
    <cellStyle name="Hipervínculo visitado" xfId="3545" builtinId="9" hidden="1"/>
    <cellStyle name="Hipervínculo visitado" xfId="3547" builtinId="9" hidden="1"/>
    <cellStyle name="Hipervínculo visitado" xfId="3549" builtinId="9" hidden="1"/>
    <cellStyle name="Hipervínculo visitado" xfId="3551" builtinId="9" hidden="1"/>
    <cellStyle name="Hipervínculo visitado" xfId="3553" builtinId="9" hidden="1"/>
    <cellStyle name="Hipervínculo visitado" xfId="3555" builtinId="9" hidden="1"/>
    <cellStyle name="Hipervínculo visitado" xfId="3557" builtinId="9" hidden="1"/>
    <cellStyle name="Hipervínculo visitado" xfId="3559" builtinId="9" hidden="1"/>
    <cellStyle name="Hipervínculo visitado" xfId="3561" builtinId="9" hidden="1"/>
    <cellStyle name="Hipervínculo visitado" xfId="3563" builtinId="9" hidden="1"/>
    <cellStyle name="Hipervínculo visitado" xfId="3565" builtinId="9" hidden="1"/>
    <cellStyle name="Hipervínculo visitado" xfId="3567" builtinId="9" hidden="1"/>
    <cellStyle name="Hipervínculo visitado" xfId="3569" builtinId="9" hidden="1"/>
    <cellStyle name="Hipervínculo visitado" xfId="3571" builtinId="9" hidden="1"/>
    <cellStyle name="Hipervínculo visitado" xfId="3573" builtinId="9" hidden="1"/>
    <cellStyle name="Hipervínculo visitado" xfId="3575" builtinId="9" hidden="1"/>
    <cellStyle name="Hipervínculo visitado" xfId="3577" builtinId="9" hidden="1"/>
    <cellStyle name="Hipervínculo visitado" xfId="3579" builtinId="9" hidden="1"/>
    <cellStyle name="Hipervínculo visitado" xfId="3581" builtinId="9" hidden="1"/>
    <cellStyle name="Hipervínculo visitado" xfId="3583" builtinId="9" hidden="1"/>
    <cellStyle name="Hipervínculo visitado" xfId="3585" builtinId="9" hidden="1"/>
    <cellStyle name="Hipervínculo visitado" xfId="3587" builtinId="9" hidden="1"/>
    <cellStyle name="Hipervínculo visitado" xfId="3589" builtinId="9" hidden="1"/>
    <cellStyle name="Hipervínculo visitado" xfId="3591" builtinId="9" hidden="1"/>
    <cellStyle name="Hipervínculo visitado" xfId="3593" builtinId="9" hidden="1"/>
    <cellStyle name="Hipervínculo visitado" xfId="3595" builtinId="9" hidden="1"/>
    <cellStyle name="Hipervínculo visitado" xfId="3597" builtinId="9" hidden="1"/>
    <cellStyle name="Hipervínculo visitado" xfId="3599" builtinId="9" hidden="1"/>
    <cellStyle name="Hipervínculo visitado" xfId="3601" builtinId="9" hidden="1"/>
    <cellStyle name="Hipervínculo visitado" xfId="3603" builtinId="9" hidden="1"/>
    <cellStyle name="Hipervínculo visitado" xfId="3605" builtinId="9" hidden="1"/>
    <cellStyle name="Hipervínculo visitado" xfId="3607" builtinId="9" hidden="1"/>
    <cellStyle name="Hipervínculo visitado" xfId="3609" builtinId="9" hidden="1"/>
    <cellStyle name="Hipervínculo visitado" xfId="3611" builtinId="9" hidden="1"/>
    <cellStyle name="Hipervínculo visitado" xfId="3613" builtinId="9" hidden="1"/>
    <cellStyle name="Hipervínculo visitado" xfId="3615" builtinId="9" hidden="1"/>
    <cellStyle name="Hipervínculo visitado" xfId="3617" builtinId="9" hidden="1"/>
    <cellStyle name="Hipervínculo visitado" xfId="3619" builtinId="9" hidden="1"/>
    <cellStyle name="Hipervínculo visitado" xfId="3621" builtinId="9" hidden="1"/>
    <cellStyle name="Hipervínculo visitado" xfId="3623" builtinId="9" hidden="1"/>
    <cellStyle name="Hipervínculo visitado" xfId="3625" builtinId="9" hidden="1"/>
    <cellStyle name="Hipervínculo visitado" xfId="3627" builtinId="9" hidden="1"/>
    <cellStyle name="Hipervínculo visitado" xfId="3629" builtinId="9" hidden="1"/>
    <cellStyle name="Hipervínculo visitado" xfId="3631" builtinId="9" hidden="1"/>
    <cellStyle name="Hipervínculo visitado" xfId="3633" builtinId="9" hidden="1"/>
    <cellStyle name="Hipervínculo visitado" xfId="3635" builtinId="9" hidden="1"/>
    <cellStyle name="Hipervínculo visitado" xfId="3637" builtinId="9" hidden="1"/>
    <cellStyle name="Hipervínculo visitado" xfId="3639" builtinId="9" hidden="1"/>
    <cellStyle name="Hipervínculo visitado" xfId="3641" builtinId="9" hidden="1"/>
    <cellStyle name="Hipervínculo visitado" xfId="3643" builtinId="9" hidden="1"/>
    <cellStyle name="Hipervínculo visitado" xfId="3645" builtinId="9" hidden="1"/>
    <cellStyle name="Hipervínculo visitado" xfId="3647" builtinId="9" hidden="1"/>
    <cellStyle name="Hipervínculo visitado" xfId="3649" builtinId="9" hidden="1"/>
    <cellStyle name="Hipervínculo visitado" xfId="3651" builtinId="9" hidden="1"/>
    <cellStyle name="Hipervínculo visitado" xfId="3653" builtinId="9" hidden="1"/>
    <cellStyle name="Hipervínculo visitado" xfId="3655" builtinId="9" hidden="1"/>
    <cellStyle name="Hipervínculo visitado" xfId="3657" builtinId="9" hidden="1"/>
    <cellStyle name="Hipervínculo visitado" xfId="3659" builtinId="9" hidden="1"/>
    <cellStyle name="Hipervínculo visitado" xfId="3661" builtinId="9" hidden="1"/>
    <cellStyle name="Hipervínculo visitado" xfId="3663" builtinId="9" hidden="1"/>
    <cellStyle name="Hipervínculo visitado" xfId="3665" builtinId="9" hidden="1"/>
    <cellStyle name="Hipervínculo visitado" xfId="3667" builtinId="9" hidden="1"/>
    <cellStyle name="Hipervínculo visitado" xfId="3669" builtinId="9" hidden="1"/>
    <cellStyle name="Hipervínculo visitado" xfId="3671" builtinId="9" hidden="1"/>
    <cellStyle name="Hipervínculo visitado" xfId="3673" builtinId="9" hidden="1"/>
    <cellStyle name="Hipervínculo visitado" xfId="3675" builtinId="9" hidden="1"/>
    <cellStyle name="Hipervínculo visitado" xfId="3677" builtinId="9" hidden="1"/>
    <cellStyle name="Hipervínculo visitado" xfId="3679" builtinId="9" hidden="1"/>
    <cellStyle name="Hipervínculo visitado" xfId="3681" builtinId="9" hidden="1"/>
    <cellStyle name="Hipervínculo visitado" xfId="3683" builtinId="9" hidden="1"/>
    <cellStyle name="Hipervínculo visitado" xfId="3685" builtinId="9" hidden="1"/>
    <cellStyle name="Hipervínculo visitado" xfId="3687" builtinId="9" hidden="1"/>
    <cellStyle name="Hipervínculo visitado" xfId="3689" builtinId="9" hidden="1"/>
    <cellStyle name="Hipervínculo visitado" xfId="3691" builtinId="9" hidden="1"/>
    <cellStyle name="Hipervínculo visitado" xfId="3693" builtinId="9" hidden="1"/>
    <cellStyle name="Hipervínculo visitado" xfId="3695" builtinId="9" hidden="1"/>
    <cellStyle name="Hipervínculo visitado" xfId="3697" builtinId="9" hidden="1"/>
    <cellStyle name="Hipervínculo visitado" xfId="3699" builtinId="9" hidden="1"/>
    <cellStyle name="Hipervínculo visitado" xfId="3701" builtinId="9" hidden="1"/>
    <cellStyle name="Hipervínculo visitado" xfId="3703" builtinId="9" hidden="1"/>
    <cellStyle name="Hipervínculo visitado" xfId="3705" builtinId="9" hidden="1"/>
    <cellStyle name="Hipervínculo visitado" xfId="3707" builtinId="9" hidden="1"/>
    <cellStyle name="Hipervínculo visitado" xfId="3709" builtinId="9" hidden="1"/>
    <cellStyle name="Hipervínculo visitado" xfId="3711" builtinId="9" hidden="1"/>
    <cellStyle name="Hipervínculo visitado" xfId="3713" builtinId="9" hidden="1"/>
    <cellStyle name="Hipervínculo visitado" xfId="3715" builtinId="9" hidden="1"/>
    <cellStyle name="Hipervínculo visitado" xfId="3717" builtinId="9" hidden="1"/>
    <cellStyle name="Hipervínculo visitado" xfId="3719" builtinId="9" hidden="1"/>
    <cellStyle name="Hipervínculo visitado" xfId="3721" builtinId="9" hidden="1"/>
    <cellStyle name="Hipervínculo visitado" xfId="3723" builtinId="9" hidden="1"/>
    <cellStyle name="Hipervínculo visitado" xfId="3725" builtinId="9" hidden="1"/>
    <cellStyle name="Hipervínculo visitado" xfId="3727" builtinId="9" hidden="1"/>
    <cellStyle name="Hipervínculo visitado" xfId="3729" builtinId="9" hidden="1"/>
    <cellStyle name="Hipervínculo visitado" xfId="3731" builtinId="9" hidden="1"/>
    <cellStyle name="Hipervínculo visitado" xfId="3733" builtinId="9" hidden="1"/>
    <cellStyle name="Hipervínculo visitado" xfId="3735" builtinId="9" hidden="1"/>
    <cellStyle name="Hipervínculo visitado" xfId="3737" builtinId="9" hidden="1"/>
    <cellStyle name="Hipervínculo visitado" xfId="3739" builtinId="9" hidden="1"/>
    <cellStyle name="Hipervínculo visitado" xfId="3741" builtinId="9" hidden="1"/>
    <cellStyle name="Hipervínculo visitado" xfId="3743" builtinId="9" hidden="1"/>
    <cellStyle name="Hipervínculo visitado" xfId="3745" builtinId="9" hidden="1"/>
    <cellStyle name="Hipervínculo visitado" xfId="3747" builtinId="9" hidden="1"/>
    <cellStyle name="Hipervínculo visitado" xfId="3749" builtinId="9" hidden="1"/>
    <cellStyle name="Hipervínculo visitado" xfId="3751" builtinId="9" hidden="1"/>
    <cellStyle name="Hipervínculo visitado" xfId="3753" builtinId="9" hidden="1"/>
    <cellStyle name="Hipervínculo visitado" xfId="3755" builtinId="9" hidden="1"/>
    <cellStyle name="Hipervínculo visitado" xfId="3757" builtinId="9" hidden="1"/>
    <cellStyle name="Hipervínculo visitado" xfId="3759" builtinId="9" hidden="1"/>
    <cellStyle name="Hipervínculo visitado" xfId="3761" builtinId="9" hidden="1"/>
    <cellStyle name="Hipervínculo visitado" xfId="3763" builtinId="9" hidden="1"/>
    <cellStyle name="Hipervínculo visitado" xfId="3765" builtinId="9" hidden="1"/>
    <cellStyle name="Hipervínculo visitado" xfId="3767" builtinId="9" hidden="1"/>
    <cellStyle name="Hipervínculo visitado" xfId="3769" builtinId="9" hidden="1"/>
    <cellStyle name="Hipervínculo visitado" xfId="3771" builtinId="9" hidden="1"/>
    <cellStyle name="Hipervínculo visitado" xfId="3773" builtinId="9" hidden="1"/>
    <cellStyle name="Hipervínculo visitado" xfId="3775" builtinId="9" hidden="1"/>
    <cellStyle name="Hipervínculo visitado" xfId="3777" builtinId="9" hidden="1"/>
    <cellStyle name="Hipervínculo visitado" xfId="3779" builtinId="9" hidden="1"/>
    <cellStyle name="Hipervínculo visitado" xfId="3781" builtinId="9" hidden="1"/>
    <cellStyle name="Hipervínculo visitado" xfId="3783" builtinId="9" hidden="1"/>
    <cellStyle name="Hipervínculo visitado" xfId="3785" builtinId="9" hidden="1"/>
    <cellStyle name="Hipervínculo visitado" xfId="3787" builtinId="9" hidden="1"/>
    <cellStyle name="Hipervínculo visitado" xfId="3789" builtinId="9" hidden="1"/>
    <cellStyle name="Hipervínculo visitado" xfId="3791" builtinId="9" hidden="1"/>
    <cellStyle name="Hipervínculo visitado" xfId="3793" builtinId="9" hidden="1"/>
    <cellStyle name="Hipervínculo visitado" xfId="3795" builtinId="9" hidden="1"/>
    <cellStyle name="Hipervínculo visitado" xfId="3797" builtinId="9" hidden="1"/>
    <cellStyle name="Hipervínculo visitado" xfId="3799" builtinId="9" hidden="1"/>
    <cellStyle name="Hipervínculo visitado" xfId="3801" builtinId="9" hidden="1"/>
    <cellStyle name="Hipervínculo visitado" xfId="3803" builtinId="9" hidden="1"/>
    <cellStyle name="Hipervínculo visitado" xfId="3805" builtinId="9" hidden="1"/>
    <cellStyle name="Hipervínculo visitado" xfId="3807" builtinId="9" hidden="1"/>
    <cellStyle name="Hipervínculo visitado" xfId="3809" builtinId="9" hidden="1"/>
    <cellStyle name="Hipervínculo visitado" xfId="3811" builtinId="9" hidden="1"/>
    <cellStyle name="Hipervínculo visitado" xfId="3813" builtinId="9" hidden="1"/>
    <cellStyle name="Hipervínculo visitado" xfId="3815" builtinId="9" hidden="1"/>
    <cellStyle name="Hipervínculo visitado" xfId="3817" builtinId="9" hidden="1"/>
    <cellStyle name="Hipervínculo visitado" xfId="3819" builtinId="9" hidden="1"/>
    <cellStyle name="Hipervínculo visitado" xfId="3821" builtinId="9" hidden="1"/>
    <cellStyle name="Hipervínculo visitado" xfId="3823" builtinId="9" hidden="1"/>
    <cellStyle name="Hipervínculo visitado" xfId="3825" builtinId="9" hidden="1"/>
    <cellStyle name="Hipervínculo visitado" xfId="3827" builtinId="9" hidden="1"/>
    <cellStyle name="Hipervínculo visitado" xfId="3829" builtinId="9" hidden="1"/>
    <cellStyle name="Hipervínculo visitado" xfId="3831" builtinId="9" hidden="1"/>
    <cellStyle name="Hipervínculo visitado" xfId="3833" builtinId="9" hidden="1"/>
    <cellStyle name="Hipervínculo visitado" xfId="3835" builtinId="9" hidden="1"/>
    <cellStyle name="Hipervínculo visitado" xfId="3837" builtinId="9" hidden="1"/>
    <cellStyle name="Hipervínculo visitado" xfId="3839" builtinId="9" hidden="1"/>
    <cellStyle name="Hipervínculo visitado" xfId="3841" builtinId="9" hidden="1"/>
    <cellStyle name="Hipervínculo visitado" xfId="3843" builtinId="9" hidden="1"/>
    <cellStyle name="Hipervínculo visitado" xfId="3845" builtinId="9" hidden="1"/>
    <cellStyle name="Hipervínculo visitado" xfId="3847" builtinId="9" hidden="1"/>
    <cellStyle name="Hipervínculo visitado" xfId="3849" builtinId="9" hidden="1"/>
    <cellStyle name="Hipervínculo visitado" xfId="3851" builtinId="9" hidden="1"/>
    <cellStyle name="Hipervínculo visitado" xfId="3853" builtinId="9" hidden="1"/>
    <cellStyle name="Hipervínculo visitado" xfId="3855" builtinId="9" hidden="1"/>
    <cellStyle name="Hipervínculo visitado" xfId="3857" builtinId="9" hidden="1"/>
    <cellStyle name="Hipervínculo visitado" xfId="3859" builtinId="9" hidden="1"/>
    <cellStyle name="Hipervínculo visitado" xfId="3861" builtinId="9" hidden="1"/>
    <cellStyle name="Hipervínculo visitado" xfId="3863" builtinId="9" hidden="1"/>
    <cellStyle name="Hipervínculo visitado" xfId="3865" builtinId="9" hidden="1"/>
    <cellStyle name="Hipervínculo visitado" xfId="3867" builtinId="9" hidden="1"/>
    <cellStyle name="Hipervínculo visitado" xfId="3869" builtinId="9" hidden="1"/>
    <cellStyle name="Hipervínculo visitado" xfId="3871" builtinId="9" hidden="1"/>
    <cellStyle name="Hipervínculo visitado" xfId="3873" builtinId="9" hidden="1"/>
    <cellStyle name="Hipervínculo visitado" xfId="3875" builtinId="9" hidden="1"/>
    <cellStyle name="Hipervínculo visitado" xfId="3877" builtinId="9" hidden="1"/>
    <cellStyle name="Hipervínculo visitado" xfId="3879" builtinId="9" hidden="1"/>
    <cellStyle name="Hipervínculo visitado" xfId="3881" builtinId="9" hidden="1"/>
    <cellStyle name="Hipervínculo visitado" xfId="3883" builtinId="9" hidden="1"/>
    <cellStyle name="Hipervínculo visitado" xfId="3885" builtinId="9" hidden="1"/>
    <cellStyle name="Hipervínculo visitado" xfId="3887" builtinId="9" hidden="1"/>
    <cellStyle name="Hipervínculo visitado" xfId="3889" builtinId="9" hidden="1"/>
    <cellStyle name="Hipervínculo visitado" xfId="3891" builtinId="9" hidden="1"/>
    <cellStyle name="Hipervínculo visitado" xfId="3893" builtinId="9" hidden="1"/>
    <cellStyle name="Hipervínculo visitado" xfId="3895" builtinId="9" hidden="1"/>
    <cellStyle name="Hipervínculo visitado" xfId="3897" builtinId="9" hidden="1"/>
    <cellStyle name="Hipervínculo visitado" xfId="3899" builtinId="9" hidden="1"/>
    <cellStyle name="Hipervínculo visitado" xfId="3901" builtinId="9" hidden="1"/>
    <cellStyle name="Hipervínculo visitado" xfId="3903" builtinId="9" hidden="1"/>
    <cellStyle name="Hipervínculo visitado" xfId="3905" builtinId="9" hidden="1"/>
    <cellStyle name="Hipervínculo visitado" xfId="3907" builtinId="9" hidden="1"/>
    <cellStyle name="Hipervínculo visitado" xfId="3909" builtinId="9" hidden="1"/>
    <cellStyle name="Hipervínculo visitado" xfId="3911" builtinId="9" hidden="1"/>
    <cellStyle name="Hipervínculo visitado" xfId="3913" builtinId="9" hidden="1"/>
    <cellStyle name="Hipervínculo visitado" xfId="3915" builtinId="9" hidden="1"/>
    <cellStyle name="Hipervínculo visitado" xfId="3917" builtinId="9" hidden="1"/>
    <cellStyle name="Hipervínculo visitado" xfId="3919" builtinId="9" hidden="1"/>
    <cellStyle name="Hipervínculo visitado" xfId="3921" builtinId="9" hidden="1"/>
    <cellStyle name="Hipervínculo visitado" xfId="3923" builtinId="9" hidden="1"/>
    <cellStyle name="Hipervínculo visitado" xfId="3925" builtinId="9" hidden="1"/>
    <cellStyle name="Hipervínculo visitado" xfId="3927" builtinId="9" hidden="1"/>
    <cellStyle name="Hipervínculo visitado" xfId="3929" builtinId="9" hidden="1"/>
    <cellStyle name="Hipervínculo visitado" xfId="3931" builtinId="9" hidden="1"/>
    <cellStyle name="Hipervínculo visitado" xfId="3933" builtinId="9" hidden="1"/>
    <cellStyle name="Hipervínculo visitado" xfId="3935" builtinId="9" hidden="1"/>
    <cellStyle name="Hipervínculo visitado" xfId="3937" builtinId="9" hidden="1"/>
    <cellStyle name="Hipervínculo visitado" xfId="3939" builtinId="9" hidden="1"/>
    <cellStyle name="Hipervínculo visitado" xfId="3941" builtinId="9" hidden="1"/>
    <cellStyle name="Hipervínculo visitado" xfId="3943" builtinId="9" hidden="1"/>
    <cellStyle name="Hipervínculo visitado" xfId="3945" builtinId="9" hidden="1"/>
    <cellStyle name="Hipervínculo visitado" xfId="3947" builtinId="9" hidden="1"/>
    <cellStyle name="Hipervínculo visitado" xfId="3949" builtinId="9" hidden="1"/>
    <cellStyle name="Hipervínculo visitado" xfId="3951" builtinId="9" hidden="1"/>
    <cellStyle name="Hipervínculo visitado" xfId="3953" builtinId="9" hidden="1"/>
    <cellStyle name="Hipervínculo visitado" xfId="3955" builtinId="9" hidden="1"/>
    <cellStyle name="Hipervínculo visitado" xfId="3957" builtinId="9" hidden="1"/>
    <cellStyle name="Hipervínculo visitado" xfId="3959" builtinId="9" hidden="1"/>
    <cellStyle name="Hipervínculo visitado" xfId="3961" builtinId="9" hidden="1"/>
    <cellStyle name="Hipervínculo visitado" xfId="3963" builtinId="9" hidden="1"/>
    <cellStyle name="Hipervínculo visitado" xfId="3965" builtinId="9" hidden="1"/>
    <cellStyle name="Hipervínculo visitado" xfId="3967" builtinId="9" hidden="1"/>
    <cellStyle name="Hipervínculo visitado" xfId="3969" builtinId="9" hidden="1"/>
    <cellStyle name="Hipervínculo visitado" xfId="3971" builtinId="9" hidden="1"/>
    <cellStyle name="Hipervínculo visitado" xfId="3973" builtinId="9" hidden="1"/>
    <cellStyle name="Hipervínculo visitado" xfId="3975" builtinId="9" hidden="1"/>
    <cellStyle name="Hipervínculo visitado" xfId="3977" builtinId="9" hidden="1"/>
    <cellStyle name="Hipervínculo visitado" xfId="3979" builtinId="9" hidden="1"/>
    <cellStyle name="Hipervínculo visitado" xfId="3981" builtinId="9" hidden="1"/>
    <cellStyle name="Hipervínculo visitado" xfId="3983" builtinId="9" hidden="1"/>
    <cellStyle name="Hipervínculo visitado" xfId="3985" builtinId="9" hidden="1"/>
    <cellStyle name="Hipervínculo visitado" xfId="3987" builtinId="9" hidden="1"/>
    <cellStyle name="Hipervínculo visitado" xfId="3989" builtinId="9" hidden="1"/>
    <cellStyle name="Hipervínculo visitado" xfId="3991" builtinId="9" hidden="1"/>
    <cellStyle name="Hipervínculo visitado" xfId="3993" builtinId="9" hidden="1"/>
    <cellStyle name="Hipervínculo visitado" xfId="3995" builtinId="9" hidden="1"/>
    <cellStyle name="Hipervínculo visitado" xfId="3997" builtinId="9" hidden="1"/>
    <cellStyle name="Hipervínculo visitado" xfId="3999" builtinId="9" hidden="1"/>
    <cellStyle name="Hipervínculo visitado" xfId="4001" builtinId="9" hidden="1"/>
    <cellStyle name="Hipervínculo visitado" xfId="4003" builtinId="9" hidden="1"/>
    <cellStyle name="Hipervínculo visitado" xfId="4005" builtinId="9" hidden="1"/>
    <cellStyle name="Hipervínculo visitado" xfId="4007" builtinId="9" hidden="1"/>
    <cellStyle name="Hipervínculo visitado" xfId="4009" builtinId="9" hidden="1"/>
    <cellStyle name="Hipervínculo visitado" xfId="4011" builtinId="9" hidden="1"/>
    <cellStyle name="Hipervínculo visitado" xfId="4013" builtinId="9" hidden="1"/>
    <cellStyle name="Hipervínculo visitado" xfId="4015" builtinId="9" hidden="1"/>
    <cellStyle name="Hipervínculo visitado" xfId="4017" builtinId="9" hidden="1"/>
    <cellStyle name="Hipervínculo visitado" xfId="4019" builtinId="9" hidden="1"/>
    <cellStyle name="Hipervínculo visitado" xfId="4021" builtinId="9" hidden="1"/>
    <cellStyle name="Hipervínculo visitado" xfId="4023" builtinId="9" hidden="1"/>
    <cellStyle name="Hipervínculo visitado" xfId="4025" builtinId="9" hidden="1"/>
    <cellStyle name="Hipervínculo visitado" xfId="4027" builtinId="9" hidden="1"/>
    <cellStyle name="Hipervínculo visitado" xfId="4029" builtinId="9" hidden="1"/>
    <cellStyle name="Hipervínculo visitado" xfId="4031" builtinId="9" hidden="1"/>
    <cellStyle name="Hipervínculo visitado" xfId="4033" builtinId="9" hidden="1"/>
    <cellStyle name="Hipervínculo visitado" xfId="4035" builtinId="9" hidden="1"/>
    <cellStyle name="Hipervínculo visitado" xfId="4037" builtinId="9" hidden="1"/>
    <cellStyle name="Hipervínculo visitado" xfId="4039" builtinId="9" hidden="1"/>
    <cellStyle name="Hipervínculo visitado" xfId="4041" builtinId="9" hidden="1"/>
    <cellStyle name="Hipervínculo visitado" xfId="4043" builtinId="9" hidden="1"/>
    <cellStyle name="Hipervínculo visitado" xfId="4045" builtinId="9" hidden="1"/>
    <cellStyle name="Hipervínculo visitado" xfId="4047" builtinId="9" hidden="1"/>
    <cellStyle name="Hipervínculo visitado" xfId="4049" builtinId="9" hidden="1"/>
    <cellStyle name="Hipervínculo visitado" xfId="4051" builtinId="9" hidden="1"/>
    <cellStyle name="Hipervínculo visitado" xfId="4053" builtinId="9" hidden="1"/>
    <cellStyle name="Hipervínculo visitado" xfId="4055" builtinId="9" hidden="1"/>
    <cellStyle name="Hipervínculo visitado" xfId="4057" builtinId="9" hidden="1"/>
    <cellStyle name="Hipervínculo visitado" xfId="4059" builtinId="9" hidden="1"/>
    <cellStyle name="Hipervínculo visitado" xfId="4061" builtinId="9" hidden="1"/>
    <cellStyle name="Hipervínculo visitado" xfId="4063" builtinId="9" hidden="1"/>
    <cellStyle name="Hipervínculo visitado" xfId="4065" builtinId="9" hidden="1"/>
    <cellStyle name="Hipervínculo visitado" xfId="4067" builtinId="9" hidden="1"/>
    <cellStyle name="Hipervínculo visitado" xfId="4069" builtinId="9" hidden="1"/>
    <cellStyle name="Hipervínculo visitado" xfId="4071" builtinId="9" hidden="1"/>
    <cellStyle name="Hipervínculo visitado" xfId="4073" builtinId="9" hidden="1"/>
    <cellStyle name="Hipervínculo visitado" xfId="4075" builtinId="9" hidden="1"/>
    <cellStyle name="Hipervínculo visitado" xfId="4077" builtinId="9" hidden="1"/>
    <cellStyle name="Hipervínculo visitado" xfId="4079" builtinId="9" hidden="1"/>
    <cellStyle name="Hipervínculo visitado" xfId="4081" builtinId="9" hidden="1"/>
    <cellStyle name="Hipervínculo visitado" xfId="4083" builtinId="9" hidden="1"/>
    <cellStyle name="Hipervínculo visitado" xfId="4085" builtinId="9" hidden="1"/>
    <cellStyle name="Hipervínculo visitado" xfId="4087" builtinId="9" hidden="1"/>
    <cellStyle name="Hipervínculo visitado" xfId="4089" builtinId="9" hidden="1"/>
    <cellStyle name="Hipervínculo visitado" xfId="4091" builtinId="9" hidden="1"/>
    <cellStyle name="Hipervínculo visitado" xfId="4093" builtinId="9" hidden="1"/>
    <cellStyle name="Hipervínculo visitado" xfId="4095" builtinId="9" hidden="1"/>
    <cellStyle name="Hipervínculo visitado" xfId="4097" builtinId="9" hidden="1"/>
    <cellStyle name="Hipervínculo visitado" xfId="4099" builtinId="9" hidden="1"/>
    <cellStyle name="Hipervínculo visitado" xfId="4101" builtinId="9" hidden="1"/>
    <cellStyle name="Hipervínculo visitado" xfId="4103" builtinId="9" hidden="1"/>
    <cellStyle name="Hipervínculo visitado" xfId="4105" builtinId="9" hidden="1"/>
    <cellStyle name="Hipervínculo visitado" xfId="4107" builtinId="9" hidden="1"/>
    <cellStyle name="Hipervínculo visitado" xfId="4109" builtinId="9" hidden="1"/>
    <cellStyle name="Hipervínculo visitado" xfId="4111" builtinId="9" hidden="1"/>
    <cellStyle name="Hipervínculo visitado" xfId="4113" builtinId="9" hidden="1"/>
    <cellStyle name="Hipervínculo visitado" xfId="4115" builtinId="9" hidden="1"/>
    <cellStyle name="Hipervínculo visitado" xfId="4117" builtinId="9" hidden="1"/>
    <cellStyle name="Hipervínculo visitado" xfId="4119" builtinId="9" hidden="1"/>
    <cellStyle name="Hipervínculo visitado" xfId="4121" builtinId="9" hidden="1"/>
    <cellStyle name="Hipervínculo visitado" xfId="4123" builtinId="9" hidden="1"/>
    <cellStyle name="Hipervínculo visitado" xfId="4125" builtinId="9" hidden="1"/>
    <cellStyle name="Hipervínculo visitado" xfId="4127" builtinId="9" hidden="1"/>
    <cellStyle name="Hipervínculo visitado" xfId="4129" builtinId="9" hidden="1"/>
    <cellStyle name="Hipervínculo visitado" xfId="4131" builtinId="9" hidden="1"/>
    <cellStyle name="Hipervínculo visitado" xfId="4133" builtinId="9" hidden="1"/>
    <cellStyle name="Hipervínculo visitado" xfId="4135" builtinId="9" hidden="1"/>
    <cellStyle name="Hipervínculo visitado" xfId="4137" builtinId="9" hidden="1"/>
    <cellStyle name="Hipervínculo visitado" xfId="4139" builtinId="9" hidden="1"/>
    <cellStyle name="Hipervínculo visitado" xfId="4141" builtinId="9" hidden="1"/>
    <cellStyle name="Hipervínculo visitado" xfId="4143" builtinId="9" hidden="1"/>
    <cellStyle name="Hipervínculo visitado" xfId="4145" builtinId="9" hidden="1"/>
    <cellStyle name="Hipervínculo visitado" xfId="4147" builtinId="9" hidden="1"/>
    <cellStyle name="Hipervínculo visitado" xfId="4149" builtinId="9" hidden="1"/>
    <cellStyle name="Hipervínculo visitado" xfId="4151" builtinId="9" hidden="1"/>
    <cellStyle name="Hipervínculo visitado" xfId="4153" builtinId="9" hidden="1"/>
    <cellStyle name="Hipervínculo visitado" xfId="4155" builtinId="9" hidden="1"/>
    <cellStyle name="Hipervínculo visitado" xfId="4157" builtinId="9" hidden="1"/>
    <cellStyle name="Hipervínculo visitado" xfId="4159" builtinId="9" hidden="1"/>
    <cellStyle name="Hipervínculo visitado" xfId="4161" builtinId="9" hidden="1"/>
    <cellStyle name="Hipervínculo visitado" xfId="4163" builtinId="9" hidden="1"/>
    <cellStyle name="Hipervínculo visitado" xfId="4165" builtinId="9" hidden="1"/>
    <cellStyle name="Hipervínculo visitado" xfId="4167" builtinId="9" hidden="1"/>
    <cellStyle name="Hipervínculo visitado" xfId="4169" builtinId="9" hidden="1"/>
    <cellStyle name="Hipervínculo visitado" xfId="4171" builtinId="9" hidden="1"/>
    <cellStyle name="Hipervínculo visitado" xfId="4173" builtinId="9" hidden="1"/>
    <cellStyle name="Hipervínculo visitado" xfId="4175" builtinId="9" hidden="1"/>
    <cellStyle name="Hipervínculo visitado" xfId="4177" builtinId="9" hidden="1"/>
    <cellStyle name="Hipervínculo visitado" xfId="4179" builtinId="9" hidden="1"/>
    <cellStyle name="Hipervínculo visitado" xfId="4181" builtinId="9" hidden="1"/>
    <cellStyle name="Hipervínculo visitado" xfId="4183" builtinId="9" hidden="1"/>
    <cellStyle name="Hipervínculo visitado" xfId="4185" builtinId="9" hidden="1"/>
    <cellStyle name="Hipervínculo visitado" xfId="4187" builtinId="9" hidden="1"/>
    <cellStyle name="Hipervínculo visitado" xfId="4189" builtinId="9" hidden="1"/>
    <cellStyle name="Hipervínculo visitado" xfId="4191" builtinId="9" hidden="1"/>
    <cellStyle name="Hipervínculo visitado" xfId="4193" builtinId="9" hidden="1"/>
    <cellStyle name="Hipervínculo visitado" xfId="4195" builtinId="9" hidden="1"/>
    <cellStyle name="Hipervínculo visitado" xfId="4197" builtinId="9" hidden="1"/>
    <cellStyle name="Hipervínculo visitado" xfId="4199" builtinId="9" hidden="1"/>
    <cellStyle name="Hipervínculo visitado" xfId="4201" builtinId="9" hidden="1"/>
    <cellStyle name="Hipervínculo visitado" xfId="4203" builtinId="9" hidden="1"/>
    <cellStyle name="Hipervínculo visitado" xfId="4205" builtinId="9" hidden="1"/>
    <cellStyle name="Hipervínculo visitado" xfId="4207" builtinId="9" hidden="1"/>
    <cellStyle name="Hipervínculo visitado" xfId="4209" builtinId="9" hidden="1"/>
    <cellStyle name="Hipervínculo visitado" xfId="4211" builtinId="9" hidden="1"/>
    <cellStyle name="Hipervínculo visitado" xfId="4213" builtinId="9" hidden="1"/>
    <cellStyle name="Hipervínculo visitado" xfId="4215" builtinId="9" hidden="1"/>
    <cellStyle name="Hipervínculo visitado" xfId="4217" builtinId="9" hidden="1"/>
    <cellStyle name="Hipervínculo visitado" xfId="4219" builtinId="9" hidden="1"/>
    <cellStyle name="Hipervínculo visitado" xfId="4221" builtinId="9" hidden="1"/>
    <cellStyle name="Hipervínculo visitado" xfId="4223" builtinId="9" hidden="1"/>
    <cellStyle name="Hipervínculo visitado" xfId="4225" builtinId="9" hidden="1"/>
    <cellStyle name="Hipervínculo visitado" xfId="4227" builtinId="9" hidden="1"/>
    <cellStyle name="Hipervínculo visitado" xfId="4229" builtinId="9" hidden="1"/>
    <cellStyle name="Hipervínculo visitado" xfId="4231" builtinId="9" hidden="1"/>
    <cellStyle name="Hipervínculo visitado" xfId="4233" builtinId="9" hidden="1"/>
    <cellStyle name="Hipervínculo visitado" xfId="4235" builtinId="9" hidden="1"/>
    <cellStyle name="Hipervínculo visitado" xfId="4237" builtinId="9" hidden="1"/>
    <cellStyle name="Hipervínculo visitado" xfId="4239" builtinId="9" hidden="1"/>
    <cellStyle name="Hipervínculo visitado" xfId="4241" builtinId="9" hidden="1"/>
    <cellStyle name="Hipervínculo visitado" xfId="4243" builtinId="9" hidden="1"/>
    <cellStyle name="Hipervínculo visitado" xfId="4245" builtinId="9" hidden="1"/>
    <cellStyle name="Hipervínculo visitado" xfId="4247" builtinId="9" hidden="1"/>
    <cellStyle name="Hipervínculo visitado" xfId="4249" builtinId="9" hidden="1"/>
    <cellStyle name="Hipervínculo visitado" xfId="4251" builtinId="9" hidden="1"/>
    <cellStyle name="Hipervínculo visitado" xfId="4253" builtinId="9" hidden="1"/>
    <cellStyle name="Hipervínculo visitado" xfId="4255" builtinId="9" hidden="1"/>
    <cellStyle name="Hipervínculo visitado" xfId="4257" builtinId="9" hidden="1"/>
    <cellStyle name="Hipervínculo visitado" xfId="4259" builtinId="9" hidden="1"/>
    <cellStyle name="Hipervínculo visitado" xfId="4261" builtinId="9" hidden="1"/>
    <cellStyle name="Hipervínculo visitado" xfId="4263" builtinId="9" hidden="1"/>
    <cellStyle name="Hipervínculo visitado" xfId="4265" builtinId="9" hidden="1"/>
    <cellStyle name="Hipervínculo visitado" xfId="4267" builtinId="9" hidden="1"/>
    <cellStyle name="Hipervínculo visitado" xfId="4269" builtinId="9" hidden="1"/>
    <cellStyle name="Hipervínculo visitado" xfId="4271" builtinId="9" hidden="1"/>
    <cellStyle name="Hipervínculo visitado" xfId="4273" builtinId="9" hidden="1"/>
    <cellStyle name="Hipervínculo visitado" xfId="4275" builtinId="9" hidden="1"/>
    <cellStyle name="Hipervínculo visitado" xfId="4277" builtinId="9" hidden="1"/>
    <cellStyle name="Hipervínculo visitado" xfId="4279" builtinId="9" hidden="1"/>
    <cellStyle name="Hipervínculo visitado" xfId="4281" builtinId="9" hidden="1"/>
    <cellStyle name="Hipervínculo visitado" xfId="4283" builtinId="9" hidden="1"/>
    <cellStyle name="Hipervínculo visitado" xfId="4285" builtinId="9" hidden="1"/>
    <cellStyle name="Hipervínculo visitado" xfId="4287" builtinId="9" hidden="1"/>
    <cellStyle name="Hipervínculo visitado" xfId="4289" builtinId="9" hidden="1"/>
    <cellStyle name="Hipervínculo visitado" xfId="4291" builtinId="9" hidden="1"/>
    <cellStyle name="Hipervínculo visitado" xfId="4293" builtinId="9" hidden="1"/>
    <cellStyle name="Hipervínculo visitado" xfId="4295" builtinId="9" hidden="1"/>
    <cellStyle name="Hipervínculo visitado" xfId="4297" builtinId="9" hidden="1"/>
    <cellStyle name="Hipervínculo visitado" xfId="4299" builtinId="9" hidden="1"/>
    <cellStyle name="Hipervínculo visitado" xfId="4301" builtinId="9" hidden="1"/>
    <cellStyle name="Hipervínculo visitado" xfId="4303" builtinId="9" hidden="1"/>
    <cellStyle name="Hipervínculo visitado" xfId="4305" builtinId="9" hidden="1"/>
    <cellStyle name="Hipervínculo visitado" xfId="4307" builtinId="9" hidden="1"/>
    <cellStyle name="Hipervínculo visitado" xfId="4309" builtinId="9" hidden="1"/>
    <cellStyle name="Hipervínculo visitado" xfId="4311" builtinId="9" hidden="1"/>
    <cellStyle name="Hipervínculo visitado" xfId="4313" builtinId="9" hidden="1"/>
    <cellStyle name="Hipervínculo visitado" xfId="4315" builtinId="9" hidden="1"/>
    <cellStyle name="Hipervínculo visitado" xfId="4317" builtinId="9" hidden="1"/>
    <cellStyle name="Hipervínculo visitado" xfId="4319" builtinId="9" hidden="1"/>
    <cellStyle name="Hipervínculo visitado" xfId="4321" builtinId="9" hidden="1"/>
    <cellStyle name="Hipervínculo visitado" xfId="4323" builtinId="9" hidden="1"/>
    <cellStyle name="Hipervínculo visitado" xfId="4325" builtinId="9" hidden="1"/>
    <cellStyle name="Hipervínculo visitado" xfId="4327" builtinId="9" hidden="1"/>
    <cellStyle name="Hipervínculo visitado" xfId="4329" builtinId="9" hidden="1"/>
    <cellStyle name="Hipervínculo visitado" xfId="4331" builtinId="9" hidden="1"/>
    <cellStyle name="Hipervínculo visitado" xfId="4333" builtinId="9" hidden="1"/>
    <cellStyle name="Hipervínculo visitado" xfId="4335" builtinId="9" hidden="1"/>
    <cellStyle name="Hipervínculo visitado" xfId="4337" builtinId="9" hidden="1"/>
    <cellStyle name="Hipervínculo visitado" xfId="4339" builtinId="9" hidden="1"/>
    <cellStyle name="Hipervínculo visitado" xfId="4341" builtinId="9" hidden="1"/>
    <cellStyle name="Hipervínculo visitado" xfId="4343" builtinId="9" hidden="1"/>
    <cellStyle name="Hipervínculo visitado" xfId="4345" builtinId="9" hidden="1"/>
    <cellStyle name="Hipervínculo visitado" xfId="4347" builtinId="9" hidden="1"/>
    <cellStyle name="Hipervínculo visitado" xfId="4349" builtinId="9" hidden="1"/>
    <cellStyle name="Hipervínculo visitado" xfId="4351" builtinId="9" hidden="1"/>
    <cellStyle name="Hipervínculo visitado" xfId="4353" builtinId="9" hidden="1"/>
    <cellStyle name="Hipervínculo visitado" xfId="4355" builtinId="9" hidden="1"/>
    <cellStyle name="Hipervínculo visitado" xfId="4357" builtinId="9" hidden="1"/>
    <cellStyle name="Hipervínculo visitado" xfId="4359" builtinId="9" hidden="1"/>
    <cellStyle name="Hipervínculo visitado" xfId="4361" builtinId="9" hidden="1"/>
    <cellStyle name="Hipervínculo visitado" xfId="4363" builtinId="9" hidden="1"/>
    <cellStyle name="Hipervínculo visitado" xfId="4365" builtinId="9" hidden="1"/>
    <cellStyle name="Hipervínculo visitado" xfId="4367" builtinId="9" hidden="1"/>
    <cellStyle name="Hipervínculo visitado" xfId="4369" builtinId="9" hidden="1"/>
    <cellStyle name="Hipervínculo visitado" xfId="4371" builtinId="9" hidden="1"/>
    <cellStyle name="Hipervínculo visitado" xfId="4373" builtinId="9" hidden="1"/>
    <cellStyle name="Hipervínculo visitado" xfId="4375" builtinId="9" hidden="1"/>
    <cellStyle name="Hipervínculo visitado" xfId="4377" builtinId="9" hidden="1"/>
    <cellStyle name="Hipervínculo visitado" xfId="4379" builtinId="9" hidden="1"/>
    <cellStyle name="Hipervínculo visitado" xfId="4381" builtinId="9" hidden="1"/>
    <cellStyle name="Hipervínculo visitado" xfId="4383" builtinId="9" hidden="1"/>
    <cellStyle name="Hipervínculo visitado" xfId="4385" builtinId="9" hidden="1"/>
    <cellStyle name="Hipervínculo visitado" xfId="4387" builtinId="9" hidden="1"/>
    <cellStyle name="Hipervínculo visitado" xfId="4389" builtinId="9" hidden="1"/>
    <cellStyle name="Hipervínculo visitado" xfId="4391" builtinId="9" hidden="1"/>
    <cellStyle name="Hipervínculo visitado" xfId="4393" builtinId="9" hidden="1"/>
    <cellStyle name="Hipervínculo visitado" xfId="4395" builtinId="9" hidden="1"/>
    <cellStyle name="Hipervínculo visitado" xfId="4397" builtinId="9" hidden="1"/>
    <cellStyle name="Hipervínculo visitado" xfId="4399" builtinId="9" hidden="1"/>
    <cellStyle name="Hipervínculo visitado" xfId="4401" builtinId="9" hidden="1"/>
    <cellStyle name="Hipervínculo visitado" xfId="4403" builtinId="9" hidden="1"/>
    <cellStyle name="Hipervínculo visitado" xfId="4405" builtinId="9" hidden="1"/>
    <cellStyle name="Hipervínculo visitado" xfId="4407" builtinId="9" hidden="1"/>
    <cellStyle name="Hipervínculo visitado" xfId="4409" builtinId="9" hidden="1"/>
    <cellStyle name="Hipervínculo visitado" xfId="4411" builtinId="9" hidden="1"/>
    <cellStyle name="Hipervínculo visitado" xfId="4413" builtinId="9" hidden="1"/>
    <cellStyle name="Hipervínculo visitado" xfId="4415" builtinId="9" hidden="1"/>
    <cellStyle name="Hipervínculo visitado" xfId="4417" builtinId="9" hidden="1"/>
    <cellStyle name="Hipervínculo visitado" xfId="4419" builtinId="9" hidden="1"/>
    <cellStyle name="Hipervínculo visitado" xfId="4421" builtinId="9" hidden="1"/>
    <cellStyle name="Hipervínculo visitado" xfId="4423" builtinId="9" hidden="1"/>
    <cellStyle name="Hipervínculo visitado" xfId="4425" builtinId="9" hidden="1"/>
    <cellStyle name="Hipervínculo visitado" xfId="4427" builtinId="9" hidden="1"/>
    <cellStyle name="Hipervínculo visitado" xfId="4429" builtinId="9" hidden="1"/>
    <cellStyle name="Hipervínculo visitado" xfId="4431" builtinId="9" hidden="1"/>
    <cellStyle name="Hipervínculo visitado" xfId="4433" builtinId="9" hidden="1"/>
    <cellStyle name="Hipervínculo visitado" xfId="4435" builtinId="9" hidden="1"/>
    <cellStyle name="Hipervínculo visitado" xfId="4437" builtinId="9" hidden="1"/>
    <cellStyle name="Hipervínculo visitado" xfId="4439" builtinId="9" hidden="1"/>
    <cellStyle name="Hipervínculo visitado" xfId="4441" builtinId="9" hidden="1"/>
    <cellStyle name="Hipervínculo visitado" xfId="4443" builtinId="9" hidden="1"/>
    <cellStyle name="Hipervínculo visitado" xfId="4445" builtinId="9" hidden="1"/>
    <cellStyle name="Hipervínculo visitado" xfId="4447" builtinId="9" hidden="1"/>
    <cellStyle name="Hipervínculo visitado" xfId="4449" builtinId="9" hidden="1"/>
    <cellStyle name="Hipervínculo visitado" xfId="4451" builtinId="9" hidden="1"/>
    <cellStyle name="Hipervínculo visitado" xfId="4453" builtinId="9" hidden="1"/>
    <cellStyle name="Hipervínculo visitado" xfId="4455" builtinId="9" hidden="1"/>
    <cellStyle name="Hipervínculo visitado" xfId="4457" builtinId="9" hidden="1"/>
    <cellStyle name="Hipervínculo visitado" xfId="4459" builtinId="9" hidden="1"/>
    <cellStyle name="Hipervínculo visitado" xfId="4461" builtinId="9" hidden="1"/>
    <cellStyle name="Hipervínculo visitado" xfId="4463" builtinId="9" hidden="1"/>
    <cellStyle name="Hipervínculo visitado" xfId="4465" builtinId="9" hidden="1"/>
    <cellStyle name="Hipervínculo visitado" xfId="4467" builtinId="9" hidden="1"/>
    <cellStyle name="Hipervínculo visitado" xfId="4469" builtinId="9" hidden="1"/>
    <cellStyle name="Hipervínculo visitado" xfId="4471" builtinId="9" hidden="1"/>
    <cellStyle name="Hipervínculo visitado" xfId="4473" builtinId="9" hidden="1"/>
    <cellStyle name="Hipervínculo visitado" xfId="4475" builtinId="9" hidden="1"/>
    <cellStyle name="Hipervínculo visitado" xfId="4477" builtinId="9" hidden="1"/>
    <cellStyle name="Hipervínculo visitado" xfId="4479" builtinId="9" hidden="1"/>
    <cellStyle name="Hipervínculo visitado" xfId="4481" builtinId="9" hidden="1"/>
    <cellStyle name="Hipervínculo visitado" xfId="4483" builtinId="9" hidden="1"/>
    <cellStyle name="Hipervínculo visitado" xfId="4485" builtinId="9" hidden="1"/>
    <cellStyle name="Hipervínculo visitado" xfId="4487" builtinId="9" hidden="1"/>
    <cellStyle name="Hipervínculo visitado" xfId="4489" builtinId="9" hidden="1"/>
    <cellStyle name="Hipervínculo visitado" xfId="4491" builtinId="9" hidden="1"/>
    <cellStyle name="Hipervínculo visitado" xfId="4493" builtinId="9" hidden="1"/>
    <cellStyle name="Hipervínculo visitado" xfId="4495" builtinId="9" hidden="1"/>
    <cellStyle name="Hipervínculo visitado" xfId="4497" builtinId="9" hidden="1"/>
    <cellStyle name="Hipervínculo visitado" xfId="4499" builtinId="9" hidden="1"/>
    <cellStyle name="Hipervínculo visitado" xfId="4501" builtinId="9" hidden="1"/>
    <cellStyle name="Hipervínculo visitado" xfId="4503" builtinId="9" hidden="1"/>
    <cellStyle name="Hipervínculo visitado" xfId="4505" builtinId="9" hidden="1"/>
    <cellStyle name="Hipervínculo visitado" xfId="4507" builtinId="9" hidden="1"/>
    <cellStyle name="Hipervínculo visitado" xfId="4509" builtinId="9" hidden="1"/>
    <cellStyle name="Hipervínculo visitado" xfId="4511" builtinId="9" hidden="1"/>
    <cellStyle name="Hipervínculo visitado" xfId="4513" builtinId="9" hidden="1"/>
    <cellStyle name="Hipervínculo visitado" xfId="4515" builtinId="9" hidden="1"/>
    <cellStyle name="Hipervínculo visitado" xfId="4517" builtinId="9" hidden="1"/>
    <cellStyle name="Hipervínculo visitado" xfId="4519" builtinId="9" hidden="1"/>
    <cellStyle name="Hipervínculo visitado" xfId="4521" builtinId="9" hidden="1"/>
    <cellStyle name="Hipervínculo visitado" xfId="4523" builtinId="9" hidden="1"/>
    <cellStyle name="Hipervínculo visitado" xfId="4525" builtinId="9" hidden="1"/>
    <cellStyle name="Hipervínculo visitado" xfId="4527" builtinId="9" hidden="1"/>
    <cellStyle name="Hipervínculo visitado" xfId="4529" builtinId="9" hidden="1"/>
    <cellStyle name="Hipervínculo visitado" xfId="4531" builtinId="9" hidden="1"/>
    <cellStyle name="Hipervínculo visitado" xfId="4533" builtinId="9" hidden="1"/>
    <cellStyle name="Hipervínculo visitado" xfId="4535" builtinId="9" hidden="1"/>
    <cellStyle name="Hipervínculo visitado" xfId="4537" builtinId="9" hidden="1"/>
    <cellStyle name="Hipervínculo visitado" xfId="4539" builtinId="9" hidden="1"/>
    <cellStyle name="Hipervínculo visitado" xfId="4541" builtinId="9" hidden="1"/>
    <cellStyle name="Hipervínculo visitado" xfId="4543" builtinId="9" hidden="1"/>
    <cellStyle name="Hipervínculo visitado" xfId="4545" builtinId="9" hidden="1"/>
    <cellStyle name="Hipervínculo visitado" xfId="4547" builtinId="9" hidden="1"/>
    <cellStyle name="Hipervínculo visitado" xfId="4549" builtinId="9" hidden="1"/>
    <cellStyle name="Hipervínculo visitado" xfId="4551" builtinId="9" hidden="1"/>
    <cellStyle name="Hipervínculo visitado" xfId="4553" builtinId="9" hidden="1"/>
    <cellStyle name="Hipervínculo visitado" xfId="4555" builtinId="9" hidden="1"/>
    <cellStyle name="Hipervínculo visitado" xfId="4557" builtinId="9" hidden="1"/>
    <cellStyle name="Hipervínculo visitado" xfId="4559" builtinId="9" hidden="1"/>
    <cellStyle name="Hipervínculo visitado" xfId="4561" builtinId="9" hidden="1"/>
    <cellStyle name="Hipervínculo visitado" xfId="4563" builtinId="9" hidden="1"/>
    <cellStyle name="Hipervínculo visitado" xfId="4565" builtinId="9" hidden="1"/>
    <cellStyle name="Hipervínculo visitado" xfId="4567" builtinId="9" hidden="1"/>
    <cellStyle name="Hipervínculo visitado" xfId="4569" builtinId="9" hidden="1"/>
    <cellStyle name="Hipervínculo visitado" xfId="4571" builtinId="9" hidden="1"/>
    <cellStyle name="Hipervínculo visitado" xfId="4573" builtinId="9" hidden="1"/>
    <cellStyle name="Hipervínculo visitado" xfId="4575" builtinId="9" hidden="1"/>
    <cellStyle name="Hipervínculo visitado" xfId="4577" builtinId="9" hidden="1"/>
    <cellStyle name="Hipervínculo visitado" xfId="4579" builtinId="9" hidden="1"/>
    <cellStyle name="Hipervínculo visitado" xfId="4581" builtinId="9" hidden="1"/>
    <cellStyle name="Hipervínculo visitado" xfId="4583" builtinId="9" hidden="1"/>
    <cellStyle name="Hipervínculo visitado" xfId="4585" builtinId="9" hidden="1"/>
    <cellStyle name="Hipervínculo visitado" xfId="4587" builtinId="9" hidden="1"/>
    <cellStyle name="Hipervínculo visitado" xfId="4589" builtinId="9" hidden="1"/>
    <cellStyle name="Hipervínculo visitado" xfId="4591" builtinId="9" hidden="1"/>
    <cellStyle name="Hipervínculo visitado" xfId="4593" builtinId="9" hidden="1"/>
    <cellStyle name="Hipervínculo visitado" xfId="4595" builtinId="9" hidden="1"/>
    <cellStyle name="Hipervínculo visitado" xfId="4597" builtinId="9" hidden="1"/>
    <cellStyle name="Hipervínculo visitado" xfId="4599" builtinId="9" hidden="1"/>
    <cellStyle name="Hipervínculo visitado" xfId="4601" builtinId="9" hidden="1"/>
    <cellStyle name="Hipervínculo visitado" xfId="4603" builtinId="9" hidden="1"/>
    <cellStyle name="Hipervínculo visitado" xfId="4605" builtinId="9" hidden="1"/>
    <cellStyle name="Hipervínculo visitado" xfId="4607" builtinId="9" hidden="1"/>
    <cellStyle name="Hipervínculo visitado" xfId="4609" builtinId="9" hidden="1"/>
    <cellStyle name="Hipervínculo visitado" xfId="4611" builtinId="9" hidden="1"/>
    <cellStyle name="Hipervínculo visitado" xfId="4613" builtinId="9" hidden="1"/>
    <cellStyle name="Hipervínculo visitado" xfId="4615" builtinId="9" hidden="1"/>
    <cellStyle name="Hipervínculo visitado" xfId="4617" builtinId="9" hidden="1"/>
    <cellStyle name="Hipervínculo visitado" xfId="4619" builtinId="9" hidden="1"/>
    <cellStyle name="Hipervínculo visitado" xfId="4621" builtinId="9" hidden="1"/>
    <cellStyle name="Hipervínculo visitado" xfId="4623" builtinId="9" hidden="1"/>
    <cellStyle name="Hipervínculo visitado" xfId="4625" builtinId="9" hidden="1"/>
    <cellStyle name="Hipervínculo visitado" xfId="4627" builtinId="9" hidden="1"/>
    <cellStyle name="Hipervínculo visitado" xfId="4629" builtinId="9" hidden="1"/>
    <cellStyle name="Hipervínculo visitado" xfId="4631" builtinId="9" hidden="1"/>
    <cellStyle name="Hipervínculo visitado" xfId="4633" builtinId="9" hidden="1"/>
    <cellStyle name="Hipervínculo visitado" xfId="4635" builtinId="9" hidden="1"/>
    <cellStyle name="Hipervínculo visitado" xfId="4637" builtinId="9" hidden="1"/>
    <cellStyle name="Hipervínculo visitado" xfId="4639" builtinId="9" hidden="1"/>
    <cellStyle name="Hipervínculo visitado" xfId="4641" builtinId="9" hidden="1"/>
    <cellStyle name="Hipervínculo visitado" xfId="4643" builtinId="9" hidden="1"/>
    <cellStyle name="Hipervínculo visitado" xfId="4645" builtinId="9" hidden="1"/>
    <cellStyle name="Hipervínculo visitado" xfId="4647" builtinId="9" hidden="1"/>
    <cellStyle name="Hipervínculo visitado" xfId="4649" builtinId="9" hidden="1"/>
    <cellStyle name="Hipervínculo visitado" xfId="4651" builtinId="9" hidden="1"/>
    <cellStyle name="Hipervínculo visitado" xfId="4653" builtinId="9" hidden="1"/>
    <cellStyle name="Hipervínculo visitado" xfId="4655" builtinId="9" hidden="1"/>
    <cellStyle name="Hipervínculo visitado" xfId="4657" builtinId="9" hidden="1"/>
    <cellStyle name="Hipervínculo visitado" xfId="4659" builtinId="9" hidden="1"/>
    <cellStyle name="Hipervínculo visitado" xfId="4661" builtinId="9" hidden="1"/>
    <cellStyle name="Hipervínculo visitado" xfId="4663" builtinId="9" hidden="1"/>
    <cellStyle name="Hipervínculo visitado" xfId="4665" builtinId="9" hidden="1"/>
    <cellStyle name="Hipervínculo visitado" xfId="4667" builtinId="9" hidden="1"/>
    <cellStyle name="Hipervínculo visitado" xfId="4669" builtinId="9" hidden="1"/>
    <cellStyle name="Hipervínculo visitado" xfId="4671" builtinId="9" hidden="1"/>
    <cellStyle name="Hipervínculo visitado" xfId="4673" builtinId="9" hidden="1"/>
    <cellStyle name="Hipervínculo visitado" xfId="4675" builtinId="9" hidden="1"/>
    <cellStyle name="Hipervínculo visitado" xfId="4677" builtinId="9" hidden="1"/>
    <cellStyle name="Hipervínculo visitado" xfId="4679" builtinId="9" hidden="1"/>
    <cellStyle name="Hipervínculo visitado" xfId="4681" builtinId="9" hidden="1"/>
    <cellStyle name="Hipervínculo visitado" xfId="4683" builtinId="9" hidden="1"/>
    <cellStyle name="Hipervínculo visitado" xfId="4685" builtinId="9" hidden="1"/>
    <cellStyle name="Hipervínculo visitado" xfId="4687" builtinId="9" hidden="1"/>
    <cellStyle name="Hipervínculo visitado" xfId="4689" builtinId="9" hidden="1"/>
    <cellStyle name="Hipervínculo visitado" xfId="4691" builtinId="9" hidden="1"/>
    <cellStyle name="Hipervínculo visitado" xfId="4693" builtinId="9" hidden="1"/>
    <cellStyle name="Hipervínculo visitado" xfId="4695" builtinId="9" hidden="1"/>
    <cellStyle name="Hipervínculo visitado" xfId="4697" builtinId="9" hidden="1"/>
    <cellStyle name="Hipervínculo visitado" xfId="4699" builtinId="9" hidden="1"/>
    <cellStyle name="Hipervínculo visitado" xfId="4701" builtinId="9" hidden="1"/>
    <cellStyle name="Hipervínculo visitado" xfId="4703" builtinId="9" hidden="1"/>
    <cellStyle name="Hipervínculo visitado" xfId="4705" builtinId="9" hidden="1"/>
    <cellStyle name="Hipervínculo visitado" xfId="4707" builtinId="9" hidden="1"/>
    <cellStyle name="Hipervínculo visitado" xfId="4709" builtinId="9" hidden="1"/>
    <cellStyle name="Hipervínculo visitado" xfId="4711" builtinId="9" hidden="1"/>
    <cellStyle name="Hipervínculo visitado" xfId="4713" builtinId="9" hidden="1"/>
    <cellStyle name="Hipervínculo visitado" xfId="4715" builtinId="9" hidden="1"/>
    <cellStyle name="Hipervínculo visitado" xfId="4717" builtinId="9" hidden="1"/>
    <cellStyle name="Hipervínculo visitado" xfId="4719" builtinId="9" hidden="1"/>
    <cellStyle name="Hipervínculo visitado" xfId="4721" builtinId="9" hidden="1"/>
    <cellStyle name="Hipervínculo visitado" xfId="4723" builtinId="9" hidden="1"/>
    <cellStyle name="Hipervínculo visitado" xfId="4725" builtinId="9" hidden="1"/>
    <cellStyle name="Hipervínculo visitado" xfId="4727" builtinId="9" hidden="1"/>
    <cellStyle name="Hipervínculo visitado" xfId="4729" builtinId="9" hidden="1"/>
    <cellStyle name="Hipervínculo visitado" xfId="4731" builtinId="9" hidden="1"/>
    <cellStyle name="Hipervínculo visitado" xfId="4733" builtinId="9" hidden="1"/>
    <cellStyle name="Hipervínculo visitado" xfId="4735" builtinId="9" hidden="1"/>
    <cellStyle name="Hipervínculo visitado" xfId="4737" builtinId="9" hidden="1"/>
    <cellStyle name="Hipervínculo visitado" xfId="4739" builtinId="9" hidden="1"/>
    <cellStyle name="Hipervínculo visitado" xfId="4741" builtinId="9" hidden="1"/>
    <cellStyle name="Hipervínculo visitado" xfId="4743" builtinId="9" hidden="1"/>
    <cellStyle name="Hipervínculo visitado" xfId="4745" builtinId="9" hidden="1"/>
    <cellStyle name="Hipervínculo visitado" xfId="4747" builtinId="9" hidden="1"/>
    <cellStyle name="Hipervínculo visitado" xfId="4749" builtinId="9" hidden="1"/>
    <cellStyle name="Hipervínculo visitado" xfId="4751" builtinId="9" hidden="1"/>
    <cellStyle name="Hipervínculo visitado" xfId="4753" builtinId="9" hidden="1"/>
    <cellStyle name="Hipervínculo visitado" xfId="4755" builtinId="9" hidden="1"/>
    <cellStyle name="Hipervínculo visitado" xfId="4757" builtinId="9" hidden="1"/>
    <cellStyle name="Hipervínculo visitado" xfId="4759" builtinId="9" hidden="1"/>
    <cellStyle name="Hipervínculo visitado" xfId="4761" builtinId="9" hidden="1"/>
    <cellStyle name="Hipervínculo visitado" xfId="4763" builtinId="9" hidden="1"/>
    <cellStyle name="Hipervínculo visitado" xfId="4765" builtinId="9" hidden="1"/>
    <cellStyle name="Hipervínculo visitado" xfId="4767" builtinId="9" hidden="1"/>
    <cellStyle name="Hipervínculo visitado" xfId="4769" builtinId="9" hidden="1"/>
    <cellStyle name="Hipervínculo visitado" xfId="4771" builtinId="9" hidden="1"/>
    <cellStyle name="Hipervínculo visitado" xfId="4773" builtinId="9" hidden="1"/>
    <cellStyle name="Hipervínculo visitado" xfId="4775" builtinId="9" hidden="1"/>
    <cellStyle name="Hipervínculo visitado" xfId="4777" builtinId="9" hidden="1"/>
    <cellStyle name="Hipervínculo visitado" xfId="4779" builtinId="9" hidden="1"/>
    <cellStyle name="Hipervínculo visitado" xfId="4781" builtinId="9" hidden="1"/>
    <cellStyle name="Hipervínculo visitado" xfId="4783" builtinId="9" hidden="1"/>
    <cellStyle name="Hipervínculo visitado" xfId="4785" builtinId="9" hidden="1"/>
    <cellStyle name="Hipervínculo visitado" xfId="4787" builtinId="9" hidden="1"/>
    <cellStyle name="Hipervínculo visitado" xfId="4789" builtinId="9" hidden="1"/>
    <cellStyle name="Hipervínculo visitado" xfId="4791" builtinId="9" hidden="1"/>
    <cellStyle name="Hipervínculo visitado" xfId="4793" builtinId="9" hidden="1"/>
    <cellStyle name="Hipervínculo visitado" xfId="4795" builtinId="9" hidden="1"/>
    <cellStyle name="Hipervínculo visitado" xfId="4797" builtinId="9" hidden="1"/>
    <cellStyle name="Hipervínculo visitado" xfId="4799" builtinId="9" hidden="1"/>
    <cellStyle name="Hipervínculo visitado" xfId="4801" builtinId="9" hidden="1"/>
    <cellStyle name="Hipervínculo visitado" xfId="4803" builtinId="9" hidden="1"/>
    <cellStyle name="Hipervínculo visitado" xfId="4805" builtinId="9" hidden="1"/>
    <cellStyle name="Hipervínculo visitado" xfId="4807" builtinId="9" hidden="1"/>
    <cellStyle name="Hipervínculo visitado" xfId="4809" builtinId="9" hidden="1"/>
    <cellStyle name="Hipervínculo visitado" xfId="4811" builtinId="9" hidden="1"/>
    <cellStyle name="Hipervínculo visitado" xfId="4813" builtinId="9" hidden="1"/>
    <cellStyle name="Hipervínculo visitado" xfId="4815" builtinId="9" hidden="1"/>
    <cellStyle name="Hipervínculo visitado" xfId="4817" builtinId="9" hidden="1"/>
    <cellStyle name="Hipervínculo visitado" xfId="4819" builtinId="9" hidden="1"/>
    <cellStyle name="Hipervínculo visitado" xfId="4821" builtinId="9" hidden="1"/>
    <cellStyle name="Hipervínculo visitado" xfId="4823" builtinId="9" hidden="1"/>
    <cellStyle name="Hipervínculo visitado" xfId="4825" builtinId="9" hidden="1"/>
    <cellStyle name="Hipervínculo visitado" xfId="4827" builtinId="9" hidden="1"/>
    <cellStyle name="Hipervínculo visitado" xfId="4829" builtinId="9" hidden="1"/>
    <cellStyle name="Hipervínculo visitado" xfId="4831" builtinId="9" hidden="1"/>
    <cellStyle name="Hipervínculo visitado" xfId="4833" builtinId="9" hidden="1"/>
    <cellStyle name="Hipervínculo visitado" xfId="4835" builtinId="9" hidden="1"/>
    <cellStyle name="Hipervínculo visitado" xfId="4837" builtinId="9" hidden="1"/>
    <cellStyle name="Hipervínculo visitado" xfId="4839" builtinId="9" hidden="1"/>
    <cellStyle name="Hipervínculo visitado" xfId="4841" builtinId="9" hidden="1"/>
    <cellStyle name="Hipervínculo visitado" xfId="4843" builtinId="9" hidden="1"/>
    <cellStyle name="Hipervínculo visitado" xfId="4845" builtinId="9" hidden="1"/>
    <cellStyle name="Hipervínculo visitado" xfId="4847" builtinId="9" hidden="1"/>
    <cellStyle name="Hipervínculo visitado" xfId="4849" builtinId="9" hidden="1"/>
    <cellStyle name="Hipervínculo visitado" xfId="4851" builtinId="9" hidden="1"/>
    <cellStyle name="Hipervínculo visitado" xfId="4853" builtinId="9" hidden="1"/>
    <cellStyle name="Hipervínculo visitado" xfId="4855" builtinId="9" hidden="1"/>
    <cellStyle name="Hipervínculo visitado" xfId="4857" builtinId="9" hidden="1"/>
    <cellStyle name="Hipervínculo visitado" xfId="4859" builtinId="9" hidden="1"/>
    <cellStyle name="Hipervínculo visitado" xfId="4861" builtinId="9" hidden="1"/>
    <cellStyle name="Hipervínculo visitado" xfId="4863" builtinId="9" hidden="1"/>
    <cellStyle name="Hipervínculo visitado" xfId="4865" builtinId="9" hidden="1"/>
    <cellStyle name="Hipervínculo visitado" xfId="4867" builtinId="9" hidden="1"/>
    <cellStyle name="Hipervínculo visitado" xfId="4869" builtinId="9" hidden="1"/>
    <cellStyle name="Hipervínculo visitado" xfId="4871" builtinId="9" hidden="1"/>
    <cellStyle name="Hipervínculo visitado" xfId="4873" builtinId="9" hidden="1"/>
    <cellStyle name="Hipervínculo visitado" xfId="4875" builtinId="9" hidden="1"/>
    <cellStyle name="Hipervínculo visitado" xfId="4877" builtinId="9" hidden="1"/>
    <cellStyle name="Hipervínculo visitado" xfId="4879" builtinId="9" hidden="1"/>
    <cellStyle name="Hipervínculo visitado" xfId="4881" builtinId="9" hidden="1"/>
    <cellStyle name="Hipervínculo visitado" xfId="4883" builtinId="9" hidden="1"/>
    <cellStyle name="Hipervínculo visitado" xfId="4885" builtinId="9" hidden="1"/>
    <cellStyle name="Hipervínculo visitado" xfId="4887" builtinId="9" hidden="1"/>
    <cellStyle name="Hipervínculo visitado" xfId="4889" builtinId="9" hidden="1"/>
    <cellStyle name="Hipervínculo visitado" xfId="4891" builtinId="9" hidden="1"/>
    <cellStyle name="Hipervínculo visitado" xfId="4893" builtinId="9" hidden="1"/>
    <cellStyle name="Hipervínculo visitado" xfId="4895" builtinId="9" hidden="1"/>
    <cellStyle name="Hipervínculo visitado" xfId="4897" builtinId="9" hidden="1"/>
    <cellStyle name="Hipervínculo visitado" xfId="4899" builtinId="9" hidden="1"/>
    <cellStyle name="Hipervínculo visitado" xfId="4901" builtinId="9" hidden="1"/>
    <cellStyle name="Hipervínculo visitado" xfId="4903" builtinId="9" hidden="1"/>
    <cellStyle name="Hipervínculo visitado" xfId="4905" builtinId="9" hidden="1"/>
    <cellStyle name="Hipervínculo visitado" xfId="4907" builtinId="9" hidden="1"/>
    <cellStyle name="Hipervínculo visitado" xfId="4909" builtinId="9" hidden="1"/>
    <cellStyle name="Hipervínculo visitado" xfId="4911" builtinId="9" hidden="1"/>
    <cellStyle name="Hipervínculo visitado" xfId="4913" builtinId="9" hidden="1"/>
    <cellStyle name="Hipervínculo visitado" xfId="4915" builtinId="9" hidden="1"/>
    <cellStyle name="Hipervínculo visitado" xfId="4917" builtinId="9" hidden="1"/>
    <cellStyle name="Hipervínculo visitado" xfId="4919" builtinId="9" hidden="1"/>
    <cellStyle name="Hipervínculo visitado" xfId="4921" builtinId="9" hidden="1"/>
    <cellStyle name="Hipervínculo visitado" xfId="4923" builtinId="9" hidden="1"/>
    <cellStyle name="Hipervínculo visitado" xfId="4925" builtinId="9" hidden="1"/>
    <cellStyle name="Hipervínculo visitado" xfId="4927" builtinId="9" hidden="1"/>
    <cellStyle name="Hipervínculo visitado" xfId="4929" builtinId="9" hidden="1"/>
    <cellStyle name="Hipervínculo visitado" xfId="4931" builtinId="9" hidden="1"/>
    <cellStyle name="Hipervínculo visitado" xfId="4933" builtinId="9" hidden="1"/>
    <cellStyle name="Hipervínculo visitado" xfId="4935" builtinId="9" hidden="1"/>
    <cellStyle name="Hipervínculo visitado" xfId="4937" builtinId="9" hidden="1"/>
    <cellStyle name="Hipervínculo visitado" xfId="4939" builtinId="9" hidden="1"/>
    <cellStyle name="Hipervínculo visitado" xfId="4941" builtinId="9" hidden="1"/>
    <cellStyle name="Hipervínculo visitado" xfId="4943" builtinId="9" hidden="1"/>
    <cellStyle name="Hipervínculo visitado" xfId="4945" builtinId="9" hidden="1"/>
    <cellStyle name="Hipervínculo visitado" xfId="4947" builtinId="9" hidden="1"/>
    <cellStyle name="Hipervínculo visitado" xfId="4949" builtinId="9" hidden="1"/>
    <cellStyle name="Hipervínculo visitado" xfId="4951" builtinId="9" hidden="1"/>
    <cellStyle name="Hipervínculo visitado" xfId="4953" builtinId="9" hidden="1"/>
    <cellStyle name="Hipervínculo visitado" xfId="4955" builtinId="9" hidden="1"/>
    <cellStyle name="Hipervínculo visitado" xfId="4957" builtinId="9" hidden="1"/>
    <cellStyle name="Hipervínculo visitado" xfId="4959" builtinId="9" hidden="1"/>
    <cellStyle name="Hipervínculo visitado" xfId="4961" builtinId="9" hidden="1"/>
    <cellStyle name="Hipervínculo visitado" xfId="4963" builtinId="9" hidden="1"/>
    <cellStyle name="Hipervínculo visitado" xfId="4965" builtinId="9" hidden="1"/>
    <cellStyle name="Hipervínculo visitado" xfId="4967" builtinId="9" hidden="1"/>
    <cellStyle name="Hipervínculo visitado" xfId="4969" builtinId="9" hidden="1"/>
    <cellStyle name="Hipervínculo visitado" xfId="4971" builtinId="9" hidden="1"/>
    <cellStyle name="Hipervínculo visitado" xfId="4973" builtinId="9" hidden="1"/>
    <cellStyle name="Hipervínculo visitado" xfId="4975" builtinId="9" hidden="1"/>
    <cellStyle name="Hipervínculo visitado" xfId="4977" builtinId="9" hidden="1"/>
    <cellStyle name="Hipervínculo visitado" xfId="4979" builtinId="9" hidden="1"/>
    <cellStyle name="Hipervínculo visitado" xfId="4981" builtinId="9" hidden="1"/>
    <cellStyle name="Hipervínculo visitado" xfId="4983" builtinId="9" hidden="1"/>
    <cellStyle name="Hipervínculo visitado" xfId="4985" builtinId="9" hidden="1"/>
    <cellStyle name="Hipervínculo visitado" xfId="4987" builtinId="9" hidden="1"/>
    <cellStyle name="Hipervínculo visitado" xfId="4989" builtinId="9" hidden="1"/>
    <cellStyle name="Hipervínculo visitado" xfId="4991" builtinId="9" hidden="1"/>
    <cellStyle name="Hipervínculo visitado" xfId="4993" builtinId="9" hidden="1"/>
    <cellStyle name="Hipervínculo visitado" xfId="4995" builtinId="9" hidden="1"/>
    <cellStyle name="Hipervínculo visitado" xfId="4997" builtinId="9" hidden="1"/>
    <cellStyle name="Hipervínculo visitado" xfId="4999" builtinId="9" hidden="1"/>
    <cellStyle name="Hipervínculo visitado" xfId="5001" builtinId="9" hidden="1"/>
    <cellStyle name="Hipervínculo visitado" xfId="5003" builtinId="9" hidden="1"/>
    <cellStyle name="Hipervínculo visitado" xfId="5005" builtinId="9" hidden="1"/>
    <cellStyle name="Hipervínculo visitado" xfId="5007" builtinId="9" hidden="1"/>
    <cellStyle name="Hipervínculo visitado" xfId="5009" builtinId="9" hidden="1"/>
    <cellStyle name="Hipervínculo visitado" xfId="5011" builtinId="9" hidden="1"/>
    <cellStyle name="Hipervínculo visitado" xfId="5013" builtinId="9" hidden="1"/>
    <cellStyle name="Hipervínculo visitado" xfId="5015" builtinId="9" hidden="1"/>
    <cellStyle name="Hipervínculo visitado" xfId="5017" builtinId="9" hidden="1"/>
    <cellStyle name="Hipervínculo visitado" xfId="5019" builtinId="9" hidden="1"/>
    <cellStyle name="Hipervínculo visitado" xfId="5021" builtinId="9" hidden="1"/>
    <cellStyle name="Hipervínculo visitado" xfId="5023" builtinId="9" hidden="1"/>
    <cellStyle name="Hipervínculo visitado" xfId="5025" builtinId="9" hidden="1"/>
    <cellStyle name="Hipervínculo visitado" xfId="5027" builtinId="9" hidden="1"/>
    <cellStyle name="Hipervínculo visitado" xfId="5029" builtinId="9" hidden="1"/>
    <cellStyle name="Hipervínculo visitado" xfId="5031" builtinId="9" hidden="1"/>
    <cellStyle name="Hipervínculo visitado" xfId="5033" builtinId="9" hidden="1"/>
    <cellStyle name="Hipervínculo visitado" xfId="5035" builtinId="9" hidden="1"/>
    <cellStyle name="Hipervínculo visitado" xfId="5037" builtinId="9" hidden="1"/>
    <cellStyle name="Hipervínculo visitado" xfId="5039" builtinId="9" hidden="1"/>
    <cellStyle name="Hipervínculo visitado" xfId="5041" builtinId="9" hidden="1"/>
    <cellStyle name="Hipervínculo visitado" xfId="5043" builtinId="9" hidden="1"/>
    <cellStyle name="Hipervínculo visitado" xfId="5045" builtinId="9" hidden="1"/>
    <cellStyle name="Hipervínculo visitado" xfId="5047" builtinId="9" hidden="1"/>
    <cellStyle name="Hipervínculo visitado" xfId="5049" builtinId="9" hidden="1"/>
    <cellStyle name="Hipervínculo visitado" xfId="5051" builtinId="9" hidden="1"/>
    <cellStyle name="Hipervínculo visitado" xfId="5053" builtinId="9" hidden="1"/>
    <cellStyle name="Hipervínculo visitado" xfId="5055" builtinId="9" hidden="1"/>
    <cellStyle name="Hipervínculo visitado" xfId="5057" builtinId="9" hidden="1"/>
    <cellStyle name="Hipervínculo visitado" xfId="5059" builtinId="9" hidden="1"/>
    <cellStyle name="Hipervínculo visitado" xfId="5061" builtinId="9" hidden="1"/>
    <cellStyle name="Hipervínculo visitado" xfId="5063" builtinId="9" hidden="1"/>
    <cellStyle name="Hipervínculo visitado" xfId="5065" builtinId="9" hidden="1"/>
    <cellStyle name="Hipervínculo visitado" xfId="5067" builtinId="9" hidden="1"/>
    <cellStyle name="Hipervínculo visitado" xfId="5069" builtinId="9" hidden="1"/>
    <cellStyle name="Hipervínculo visitado" xfId="5071" builtinId="9" hidden="1"/>
    <cellStyle name="Hipervínculo visitado" xfId="5073" builtinId="9" hidden="1"/>
    <cellStyle name="Hipervínculo visitado" xfId="5075" builtinId="9" hidden="1"/>
    <cellStyle name="Hipervínculo visitado" xfId="5077" builtinId="9" hidden="1"/>
    <cellStyle name="Hipervínculo visitado" xfId="5079" builtinId="9" hidden="1"/>
    <cellStyle name="Hipervínculo visitado" xfId="5081" builtinId="9" hidden="1"/>
    <cellStyle name="Hipervínculo visitado" xfId="5083" builtinId="9" hidden="1"/>
    <cellStyle name="Hipervínculo visitado" xfId="5085" builtinId="9" hidden="1"/>
    <cellStyle name="Hipervínculo visitado" xfId="5087" builtinId="9" hidden="1"/>
    <cellStyle name="Hipervínculo visitado" xfId="5089" builtinId="9" hidden="1"/>
    <cellStyle name="Hipervínculo visitado" xfId="5091" builtinId="9" hidden="1"/>
    <cellStyle name="Hipervínculo visitado" xfId="5093" builtinId="9" hidden="1"/>
    <cellStyle name="Hipervínculo visitado" xfId="5095" builtinId="9" hidden="1"/>
    <cellStyle name="Hipervínculo visitado" xfId="5097" builtinId="9" hidden="1"/>
    <cellStyle name="Hipervínculo visitado" xfId="5099" builtinId="9" hidden="1"/>
    <cellStyle name="Hipervínculo visitado" xfId="5101" builtinId="9" hidden="1"/>
    <cellStyle name="Hipervínculo visitado" xfId="5103" builtinId="9" hidden="1"/>
    <cellStyle name="Hipervínculo visitado" xfId="5105" builtinId="9" hidden="1"/>
    <cellStyle name="Hipervínculo visitado" xfId="5107" builtinId="9" hidden="1"/>
    <cellStyle name="Hipervínculo visitado" xfId="5109" builtinId="9" hidden="1"/>
    <cellStyle name="Hipervínculo visitado" xfId="5111" builtinId="9" hidden="1"/>
    <cellStyle name="Hipervínculo visitado" xfId="5113" builtinId="9" hidden="1"/>
    <cellStyle name="Hipervínculo visitado" xfId="5115" builtinId="9" hidden="1"/>
    <cellStyle name="Hipervínculo visitado" xfId="5117" builtinId="9" hidden="1"/>
    <cellStyle name="Hipervínculo visitado" xfId="5119" builtinId="9" hidden="1"/>
    <cellStyle name="Hipervínculo visitado" xfId="5121" builtinId="9" hidden="1"/>
    <cellStyle name="Hipervínculo visitado" xfId="5123" builtinId="9" hidden="1"/>
    <cellStyle name="Hipervínculo visitado" xfId="5125" builtinId="9" hidden="1"/>
    <cellStyle name="Hipervínculo visitado" xfId="5127" builtinId="9" hidden="1"/>
    <cellStyle name="Hipervínculo visitado" xfId="5129" builtinId="9" hidden="1"/>
    <cellStyle name="Hipervínculo visitado" xfId="5131" builtinId="9" hidden="1"/>
    <cellStyle name="Hipervínculo visitado" xfId="5133" builtinId="9" hidden="1"/>
    <cellStyle name="Hipervínculo visitado" xfId="5135" builtinId="9" hidden="1"/>
    <cellStyle name="Hipervínculo visitado" xfId="5137" builtinId="9" hidden="1"/>
    <cellStyle name="Hipervínculo visitado" xfId="5139" builtinId="9" hidden="1"/>
    <cellStyle name="Hipervínculo visitado" xfId="5141" builtinId="9" hidden="1"/>
    <cellStyle name="Hipervínculo visitado" xfId="5143" builtinId="9" hidden="1"/>
    <cellStyle name="Hipervínculo visitado" xfId="5145" builtinId="9" hidden="1"/>
    <cellStyle name="Hipervínculo visitado" xfId="5147" builtinId="9" hidden="1"/>
    <cellStyle name="Hipervínculo visitado" xfId="5149" builtinId="9" hidden="1"/>
    <cellStyle name="Hipervínculo visitado" xfId="5151" builtinId="9" hidden="1"/>
    <cellStyle name="Hipervínculo visitado" xfId="5153" builtinId="9" hidden="1"/>
    <cellStyle name="Hipervínculo visitado" xfId="5155" builtinId="9" hidden="1"/>
    <cellStyle name="Hipervínculo visitado" xfId="5157" builtinId="9" hidden="1"/>
    <cellStyle name="Hipervínculo visitado" xfId="5159" builtinId="9" hidden="1"/>
    <cellStyle name="Hipervínculo visitado" xfId="5161" builtinId="9" hidden="1"/>
    <cellStyle name="Hipervínculo visitado" xfId="5163" builtinId="9" hidden="1"/>
    <cellStyle name="Hipervínculo visitado" xfId="5165" builtinId="9" hidden="1"/>
    <cellStyle name="Hipervínculo visitado" xfId="5167" builtinId="9" hidden="1"/>
    <cellStyle name="Hipervínculo visitado" xfId="5169" builtinId="9" hidden="1"/>
    <cellStyle name="Hipervínculo visitado" xfId="5171" builtinId="9" hidden="1"/>
    <cellStyle name="Hipervínculo visitado" xfId="5173" builtinId="9" hidden="1"/>
    <cellStyle name="Hipervínculo visitado" xfId="5175" builtinId="9" hidden="1"/>
    <cellStyle name="Hipervínculo visitado" xfId="5177" builtinId="9" hidden="1"/>
    <cellStyle name="Hipervínculo visitado" xfId="5179" builtinId="9" hidden="1"/>
    <cellStyle name="Hipervínculo visitado" xfId="5181" builtinId="9" hidden="1"/>
    <cellStyle name="Hipervínculo visitado" xfId="5183" builtinId="9" hidden="1"/>
    <cellStyle name="Hipervínculo visitado" xfId="5185" builtinId="9" hidden="1"/>
    <cellStyle name="Hipervínculo visitado" xfId="5187" builtinId="9" hidden="1"/>
    <cellStyle name="Hipervínculo visitado" xfId="5189" builtinId="9" hidden="1"/>
    <cellStyle name="Hipervínculo visitado" xfId="5191" builtinId="9" hidden="1"/>
    <cellStyle name="Hipervínculo visitado" xfId="5193" builtinId="9" hidden="1"/>
    <cellStyle name="Hipervínculo visitado" xfId="5195" builtinId="9" hidden="1"/>
    <cellStyle name="Hipervínculo visitado" xfId="5197" builtinId="9" hidden="1"/>
    <cellStyle name="Hipervínculo visitado" xfId="5199" builtinId="9" hidden="1"/>
    <cellStyle name="Hipervínculo visitado" xfId="5201" builtinId="9" hidden="1"/>
    <cellStyle name="Hipervínculo visitado" xfId="5203" builtinId="9" hidden="1"/>
    <cellStyle name="Hipervínculo visitado" xfId="5205" builtinId="9" hidden="1"/>
    <cellStyle name="Hipervínculo visitado" xfId="5207" builtinId="9" hidden="1"/>
    <cellStyle name="Hipervínculo visitado" xfId="5209" builtinId="9" hidden="1"/>
    <cellStyle name="Hipervínculo visitado" xfId="5211" builtinId="9" hidden="1"/>
    <cellStyle name="Hipervínculo visitado" xfId="5213" builtinId="9" hidden="1"/>
    <cellStyle name="Hipervínculo visitado" xfId="5215" builtinId="9" hidden="1"/>
    <cellStyle name="Hipervínculo visitado" xfId="5217" builtinId="9" hidden="1"/>
    <cellStyle name="Hipervínculo visitado" xfId="5219" builtinId="9" hidden="1"/>
    <cellStyle name="Hipervínculo visitado" xfId="5221" builtinId="9" hidden="1"/>
    <cellStyle name="Hipervínculo visitado" xfId="5223" builtinId="9" hidden="1"/>
    <cellStyle name="Hipervínculo visitado" xfId="5225" builtinId="9" hidden="1"/>
    <cellStyle name="Hipervínculo visitado" xfId="5227" builtinId="9" hidden="1"/>
    <cellStyle name="Hipervínculo visitado" xfId="5229" builtinId="9" hidden="1"/>
    <cellStyle name="Hipervínculo visitado" xfId="5231" builtinId="9" hidden="1"/>
    <cellStyle name="Hipervínculo visitado" xfId="5233" builtinId="9" hidden="1"/>
    <cellStyle name="Hipervínculo visitado" xfId="5235" builtinId="9" hidden="1"/>
    <cellStyle name="Hipervínculo visitado" xfId="5237" builtinId="9" hidden="1"/>
    <cellStyle name="Hipervínculo visitado" xfId="5239" builtinId="9" hidden="1"/>
    <cellStyle name="Hipervínculo visitado" xfId="5241" builtinId="9" hidden="1"/>
    <cellStyle name="Hipervínculo visitado" xfId="5243" builtinId="9" hidden="1"/>
    <cellStyle name="Hipervínculo visitado" xfId="5245" builtinId="9" hidden="1"/>
    <cellStyle name="Hipervínculo visitado" xfId="5247" builtinId="9" hidden="1"/>
    <cellStyle name="Hipervínculo visitado" xfId="5249" builtinId="9" hidden="1"/>
    <cellStyle name="Hipervínculo visitado" xfId="5251" builtinId="9" hidden="1"/>
    <cellStyle name="Hipervínculo visitado" xfId="5253" builtinId="9" hidden="1"/>
    <cellStyle name="Hipervínculo visitado" xfId="5255" builtinId="9" hidden="1"/>
    <cellStyle name="Hipervínculo visitado" xfId="5257" builtinId="9" hidden="1"/>
    <cellStyle name="Hipervínculo visitado" xfId="5259" builtinId="9" hidden="1"/>
    <cellStyle name="Hipervínculo visitado" xfId="5261" builtinId="9" hidden="1"/>
    <cellStyle name="Hipervínculo visitado" xfId="5263" builtinId="9" hidden="1"/>
    <cellStyle name="Hipervínculo visitado" xfId="5265" builtinId="9" hidden="1"/>
    <cellStyle name="Hipervínculo visitado" xfId="5267" builtinId="9" hidden="1"/>
    <cellStyle name="Hipervínculo visitado" xfId="5269" builtinId="9" hidden="1"/>
    <cellStyle name="Hipervínculo visitado" xfId="5271" builtinId="9" hidden="1"/>
    <cellStyle name="Hipervínculo visitado" xfId="5273" builtinId="9" hidden="1"/>
    <cellStyle name="Hipervínculo visitado" xfId="5275" builtinId="9" hidden="1"/>
    <cellStyle name="Hipervínculo visitado" xfId="5277" builtinId="9" hidden="1"/>
    <cellStyle name="Hipervínculo visitado" xfId="5279" builtinId="9" hidden="1"/>
    <cellStyle name="Hipervínculo visitado" xfId="5281" builtinId="9" hidden="1"/>
    <cellStyle name="Hipervínculo visitado" xfId="5283" builtinId="9" hidden="1"/>
    <cellStyle name="Hipervínculo visitado" xfId="5285" builtinId="9" hidden="1"/>
    <cellStyle name="Hipervínculo visitado" xfId="5287" builtinId="9" hidden="1"/>
    <cellStyle name="Hipervínculo visitado" xfId="5289" builtinId="9" hidden="1"/>
    <cellStyle name="Hipervínculo visitado" xfId="5291" builtinId="9" hidden="1"/>
    <cellStyle name="Hipervínculo visitado" xfId="5293" builtinId="9" hidden="1"/>
    <cellStyle name="Hipervínculo visitado" xfId="5295" builtinId="9" hidden="1"/>
    <cellStyle name="Hipervínculo visitado" xfId="5297" builtinId="9" hidden="1"/>
    <cellStyle name="Hipervínculo visitado" xfId="5299" builtinId="9" hidden="1"/>
    <cellStyle name="Hipervínculo visitado" xfId="5301" builtinId="9" hidden="1"/>
    <cellStyle name="Hipervínculo visitado" xfId="5303" builtinId="9" hidden="1"/>
    <cellStyle name="Hipervínculo visitado" xfId="5305" builtinId="9" hidden="1"/>
    <cellStyle name="Hipervínculo visitado" xfId="5307" builtinId="9" hidden="1"/>
    <cellStyle name="Hipervínculo visitado" xfId="5309" builtinId="9" hidden="1"/>
    <cellStyle name="Hipervínculo visitado" xfId="5311" builtinId="9" hidden="1"/>
    <cellStyle name="Hipervínculo visitado" xfId="5313" builtinId="9" hidden="1"/>
    <cellStyle name="Hipervínculo visitado" xfId="5315" builtinId="9" hidden="1"/>
    <cellStyle name="Hipervínculo visitado" xfId="5317" builtinId="9" hidden="1"/>
    <cellStyle name="Hipervínculo visitado" xfId="5319" builtinId="9" hidden="1"/>
    <cellStyle name="Hipervínculo visitado" xfId="5321" builtinId="9" hidden="1"/>
    <cellStyle name="Hipervínculo visitado" xfId="5323" builtinId="9" hidden="1"/>
    <cellStyle name="Hipervínculo visitado" xfId="5325" builtinId="9" hidden="1"/>
    <cellStyle name="Hipervínculo visitado" xfId="5327" builtinId="9" hidden="1"/>
    <cellStyle name="Hipervínculo visitado" xfId="5329" builtinId="9" hidden="1"/>
    <cellStyle name="Hipervínculo visitado" xfId="5331" builtinId="9" hidden="1"/>
    <cellStyle name="Hipervínculo visitado" xfId="5333" builtinId="9" hidden="1"/>
    <cellStyle name="Hipervínculo visitado" xfId="5335" builtinId="9" hidden="1"/>
    <cellStyle name="Hipervínculo visitado" xfId="5337" builtinId="9" hidden="1"/>
    <cellStyle name="Hipervínculo visitado" xfId="5339" builtinId="9" hidden="1"/>
    <cellStyle name="Hipervínculo visitado" xfId="5341" builtinId="9" hidden="1"/>
    <cellStyle name="Hipervínculo visitado" xfId="5343" builtinId="9" hidden="1"/>
    <cellStyle name="Hipervínculo visitado" xfId="5345" builtinId="9" hidden="1"/>
    <cellStyle name="Hipervínculo visitado" xfId="5347" builtinId="9" hidden="1"/>
    <cellStyle name="Hipervínculo visitado" xfId="5349" builtinId="9" hidden="1"/>
    <cellStyle name="Hipervínculo visitado" xfId="5351" builtinId="9" hidden="1"/>
    <cellStyle name="Hipervínculo visitado" xfId="5353" builtinId="9" hidden="1"/>
    <cellStyle name="Hipervínculo visitado" xfId="5355" builtinId="9" hidden="1"/>
    <cellStyle name="Hipervínculo visitado" xfId="5357" builtinId="9" hidden="1"/>
    <cellStyle name="Hipervínculo visitado" xfId="5359" builtinId="9" hidden="1"/>
    <cellStyle name="Hipervínculo visitado" xfId="5361" builtinId="9" hidden="1"/>
    <cellStyle name="Hipervínculo visitado" xfId="5363" builtinId="9" hidden="1"/>
    <cellStyle name="Hipervínculo visitado" xfId="5365" builtinId="9" hidden="1"/>
    <cellStyle name="Hipervínculo visitado" xfId="5367" builtinId="9" hidden="1"/>
    <cellStyle name="Hipervínculo visitado" xfId="5369" builtinId="9" hidden="1"/>
    <cellStyle name="Hipervínculo visitado" xfId="5371" builtinId="9" hidden="1"/>
    <cellStyle name="Hipervínculo visitado" xfId="5373" builtinId="9" hidden="1"/>
    <cellStyle name="Hipervínculo visitado" xfId="5375" builtinId="9" hidden="1"/>
    <cellStyle name="Hipervínculo visitado" xfId="5377" builtinId="9" hidden="1"/>
    <cellStyle name="Hipervínculo visitado" xfId="5379" builtinId="9" hidden="1"/>
    <cellStyle name="Hipervínculo visitado" xfId="5381" builtinId="9" hidden="1"/>
    <cellStyle name="Hipervínculo visitado" xfId="5383" builtinId="9" hidden="1"/>
    <cellStyle name="Hipervínculo visitado" xfId="5385" builtinId="9" hidden="1"/>
    <cellStyle name="Hipervínculo visitado" xfId="5387" builtinId="9" hidden="1"/>
    <cellStyle name="Hipervínculo visitado" xfId="5389" builtinId="9" hidden="1"/>
    <cellStyle name="Hipervínculo visitado" xfId="5391" builtinId="9" hidden="1"/>
    <cellStyle name="Hipervínculo visitado" xfId="5393" builtinId="9" hidden="1"/>
    <cellStyle name="Hipervínculo visitado" xfId="5395" builtinId="9" hidden="1"/>
    <cellStyle name="Hipervínculo visitado" xfId="5397" builtinId="9" hidden="1"/>
    <cellStyle name="Hipervínculo visitado" xfId="5399" builtinId="9" hidden="1"/>
    <cellStyle name="Hipervínculo visitado" xfId="5401" builtinId="9" hidden="1"/>
    <cellStyle name="Hipervínculo visitado" xfId="5403" builtinId="9" hidden="1"/>
    <cellStyle name="Hipervínculo visitado" xfId="5405" builtinId="9" hidden="1"/>
    <cellStyle name="Hipervínculo visitado" xfId="5407" builtinId="9" hidden="1"/>
    <cellStyle name="Hipervínculo visitado" xfId="5409" builtinId="9" hidden="1"/>
    <cellStyle name="Hipervínculo visitado" xfId="5411" builtinId="9" hidden="1"/>
    <cellStyle name="Hipervínculo visitado" xfId="5413" builtinId="9" hidden="1"/>
    <cellStyle name="Hipervínculo visitado" xfId="5415" builtinId="9" hidden="1"/>
    <cellStyle name="Hipervínculo visitado" xfId="5417" builtinId="9" hidden="1"/>
    <cellStyle name="Hipervínculo visitado" xfId="5419" builtinId="9" hidden="1"/>
    <cellStyle name="Hipervínculo visitado" xfId="5421" builtinId="9" hidden="1"/>
    <cellStyle name="Hipervínculo visitado" xfId="5423" builtinId="9" hidden="1"/>
    <cellStyle name="Hipervínculo visitado" xfId="5425" builtinId="9" hidden="1"/>
    <cellStyle name="Hipervínculo visitado" xfId="5427" builtinId="9" hidden="1"/>
    <cellStyle name="Hipervínculo visitado" xfId="5429" builtinId="9" hidden="1"/>
    <cellStyle name="Hipervínculo visitado" xfId="5431" builtinId="9" hidden="1"/>
    <cellStyle name="Hipervínculo visitado" xfId="5433" builtinId="9" hidden="1"/>
    <cellStyle name="Hipervínculo visitado" xfId="5435" builtinId="9" hidden="1"/>
    <cellStyle name="Hipervínculo visitado" xfId="5437" builtinId="9" hidden="1"/>
    <cellStyle name="Hipervínculo visitado" xfId="5439" builtinId="9" hidden="1"/>
    <cellStyle name="Hipervínculo visitado" xfId="5441" builtinId="9" hidden="1"/>
    <cellStyle name="Hipervínculo visitado" xfId="5443" builtinId="9" hidden="1"/>
    <cellStyle name="Hipervínculo visitado" xfId="5445" builtinId="9" hidden="1"/>
    <cellStyle name="Hipervínculo visitado" xfId="5447" builtinId="9" hidden="1"/>
    <cellStyle name="Hipervínculo visitado" xfId="5449" builtinId="9" hidden="1"/>
    <cellStyle name="Hipervínculo visitado" xfId="5451" builtinId="9" hidden="1"/>
    <cellStyle name="Hipervínculo visitado" xfId="5453" builtinId="9" hidden="1"/>
    <cellStyle name="Hipervínculo visitado" xfId="5455" builtinId="9" hidden="1"/>
    <cellStyle name="Hipervínculo visitado" xfId="5457" builtinId="9" hidden="1"/>
    <cellStyle name="Hipervínculo visitado" xfId="5459" builtinId="9" hidden="1"/>
    <cellStyle name="Hipervínculo visitado" xfId="5461" builtinId="9" hidden="1"/>
    <cellStyle name="Hipervínculo visitado" xfId="5463" builtinId="9" hidden="1"/>
    <cellStyle name="Hipervínculo visitado" xfId="5465" builtinId="9" hidden="1"/>
    <cellStyle name="Hipervínculo visitado" xfId="5467" builtinId="9" hidden="1"/>
    <cellStyle name="Hipervínculo visitado" xfId="5469" builtinId="9" hidden="1"/>
    <cellStyle name="Hipervínculo visitado" xfId="5471" builtinId="9" hidden="1"/>
    <cellStyle name="Hipervínculo visitado" xfId="5473" builtinId="9" hidden="1"/>
    <cellStyle name="Hipervínculo visitado" xfId="5475" builtinId="9" hidden="1"/>
    <cellStyle name="Hipervínculo visitado" xfId="5477" builtinId="9" hidden="1"/>
    <cellStyle name="Hipervínculo visitado" xfId="5479" builtinId="9" hidden="1"/>
    <cellStyle name="Hipervínculo visitado" xfId="5481" builtinId="9" hidden="1"/>
    <cellStyle name="Hipervínculo visitado" xfId="5483" builtinId="9" hidden="1"/>
    <cellStyle name="Hipervínculo visitado" xfId="5485" builtinId="9" hidden="1"/>
    <cellStyle name="Hipervínculo visitado" xfId="5487" builtinId="9" hidden="1"/>
    <cellStyle name="Hipervínculo visitado" xfId="5489" builtinId="9" hidden="1"/>
    <cellStyle name="Hipervínculo visitado" xfId="5491" builtinId="9" hidden="1"/>
    <cellStyle name="Hipervínculo visitado" xfId="5493" builtinId="9" hidden="1"/>
    <cellStyle name="Hipervínculo visitado" xfId="5495" builtinId="9" hidden="1"/>
    <cellStyle name="Hipervínculo visitado" xfId="5497" builtinId="9" hidden="1"/>
    <cellStyle name="Hipervínculo visitado" xfId="5499" builtinId="9" hidden="1"/>
    <cellStyle name="Hipervínculo visitado" xfId="5501" builtinId="9" hidden="1"/>
    <cellStyle name="Hipervínculo visitado" xfId="5503" builtinId="9" hidden="1"/>
    <cellStyle name="Hipervínculo visitado" xfId="5505" builtinId="9" hidden="1"/>
    <cellStyle name="Hipervínculo visitado" xfId="5507" builtinId="9" hidden="1"/>
    <cellStyle name="Hipervínculo visitado" xfId="5509" builtinId="9" hidden="1"/>
    <cellStyle name="Hipervínculo visitado" xfId="5511" builtinId="9" hidden="1"/>
    <cellStyle name="Hipervínculo visitado" xfId="5513" builtinId="9" hidden="1"/>
    <cellStyle name="Hipervínculo visitado" xfId="5515" builtinId="9" hidden="1"/>
    <cellStyle name="Hipervínculo visitado" xfId="5517" builtinId="9" hidden="1"/>
    <cellStyle name="Hipervínculo visitado" xfId="5519" builtinId="9" hidden="1"/>
    <cellStyle name="Hipervínculo visitado" xfId="5521" builtinId="9" hidden="1"/>
    <cellStyle name="Hipervínculo visitado" xfId="5523" builtinId="9" hidden="1"/>
    <cellStyle name="Hipervínculo visitado" xfId="5525" builtinId="9" hidden="1"/>
    <cellStyle name="Hipervínculo visitado" xfId="5527" builtinId="9" hidden="1"/>
    <cellStyle name="Hipervínculo visitado" xfId="5529" builtinId="9" hidden="1"/>
    <cellStyle name="Hipervínculo visitado" xfId="5531" builtinId="9" hidden="1"/>
    <cellStyle name="Hipervínculo visitado" xfId="5533" builtinId="9" hidden="1"/>
    <cellStyle name="Hipervínculo visitado" xfId="5535" builtinId="9" hidden="1"/>
    <cellStyle name="Hipervínculo visitado" xfId="5537" builtinId="9" hidden="1"/>
    <cellStyle name="Hipervínculo visitado" xfId="5539" builtinId="9" hidden="1"/>
    <cellStyle name="Hipervínculo visitado" xfId="5541" builtinId="9" hidden="1"/>
    <cellStyle name="Hipervínculo visitado" xfId="5543" builtinId="9" hidden="1"/>
    <cellStyle name="Hipervínculo visitado" xfId="5545" builtinId="9" hidden="1"/>
    <cellStyle name="Hipervínculo visitado" xfId="5547" builtinId="9" hidden="1"/>
    <cellStyle name="Hipervínculo visitado" xfId="5549" builtinId="9" hidden="1"/>
    <cellStyle name="Hipervínculo visitado" xfId="5551" builtinId="9" hidden="1"/>
    <cellStyle name="Hipervínculo visitado" xfId="5553" builtinId="9" hidden="1"/>
    <cellStyle name="Hipervínculo visitado" xfId="5555" builtinId="9" hidden="1"/>
    <cellStyle name="Hipervínculo visitado" xfId="5557" builtinId="9" hidden="1"/>
    <cellStyle name="Hipervínculo visitado" xfId="5559" builtinId="9" hidden="1"/>
    <cellStyle name="Hipervínculo visitado" xfId="5561" builtinId="9" hidden="1"/>
    <cellStyle name="Hipervínculo visitado" xfId="5563" builtinId="9" hidden="1"/>
    <cellStyle name="Hipervínculo visitado" xfId="5565" builtinId="9" hidden="1"/>
    <cellStyle name="Hipervínculo visitado" xfId="5567" builtinId="9" hidden="1"/>
    <cellStyle name="Hipervínculo visitado" xfId="5569" builtinId="9" hidden="1"/>
    <cellStyle name="Hipervínculo visitado" xfId="5571" builtinId="9" hidden="1"/>
    <cellStyle name="Hipervínculo visitado" xfId="5573" builtinId="9" hidden="1"/>
    <cellStyle name="Hipervínculo visitado" xfId="5575" builtinId="9" hidden="1"/>
    <cellStyle name="Hipervínculo visitado" xfId="5577" builtinId="9" hidden="1"/>
    <cellStyle name="Hipervínculo visitado" xfId="5579" builtinId="9" hidden="1"/>
    <cellStyle name="Hipervínculo visitado" xfId="5581" builtinId="9" hidden="1"/>
    <cellStyle name="Hipervínculo visitado" xfId="5583" builtinId="9" hidden="1"/>
    <cellStyle name="Hipervínculo visitado" xfId="5585" builtinId="9" hidden="1"/>
    <cellStyle name="Hipervínculo visitado" xfId="5587" builtinId="9" hidden="1"/>
    <cellStyle name="Hipervínculo visitado" xfId="5589" builtinId="9" hidden="1"/>
    <cellStyle name="Hipervínculo visitado" xfId="5591" builtinId="9" hidden="1"/>
    <cellStyle name="Hipervínculo visitado" xfId="5593" builtinId="9" hidden="1"/>
    <cellStyle name="Hipervínculo visitado" xfId="5595" builtinId="9" hidden="1"/>
    <cellStyle name="Hipervínculo visitado" xfId="5597" builtinId="9" hidden="1"/>
    <cellStyle name="Hipervínculo visitado" xfId="5599" builtinId="9" hidden="1"/>
    <cellStyle name="Hipervínculo visitado" xfId="5601" builtinId="9" hidden="1"/>
    <cellStyle name="Hipervínculo visitado" xfId="5603" builtinId="9" hidden="1"/>
    <cellStyle name="Hipervínculo visitado" xfId="5605" builtinId="9" hidden="1"/>
    <cellStyle name="Hipervínculo visitado" xfId="5607" builtinId="9" hidden="1"/>
    <cellStyle name="Hipervínculo visitado" xfId="5609" builtinId="9" hidden="1"/>
    <cellStyle name="Hipervínculo visitado" xfId="5611" builtinId="9" hidden="1"/>
    <cellStyle name="Hipervínculo visitado" xfId="5613" builtinId="9" hidden="1"/>
    <cellStyle name="Hipervínculo visitado" xfId="5615" builtinId="9" hidden="1"/>
    <cellStyle name="Hipervínculo visitado" xfId="5617" builtinId="9" hidden="1"/>
    <cellStyle name="Hipervínculo visitado" xfId="5619" builtinId="9" hidden="1"/>
    <cellStyle name="Hipervínculo visitado" xfId="5621" builtinId="9" hidden="1"/>
    <cellStyle name="Hipervínculo visitado" xfId="5623" builtinId="9" hidden="1"/>
    <cellStyle name="Hipervínculo visitado" xfId="5625" builtinId="9" hidden="1"/>
    <cellStyle name="Hipervínculo visitado" xfId="5627" builtinId="9" hidden="1"/>
    <cellStyle name="Hipervínculo visitado" xfId="5629" builtinId="9" hidden="1"/>
    <cellStyle name="Hipervínculo visitado" xfId="5631" builtinId="9" hidden="1"/>
    <cellStyle name="Hipervínculo visitado" xfId="5633" builtinId="9" hidden="1"/>
    <cellStyle name="Hipervínculo visitado" xfId="5635" builtinId="9" hidden="1"/>
    <cellStyle name="Hipervínculo visitado" xfId="5637" builtinId="9" hidden="1"/>
    <cellStyle name="Hipervínculo visitado" xfId="5639" builtinId="9" hidden="1"/>
    <cellStyle name="Hipervínculo visitado" xfId="5641" builtinId="9" hidden="1"/>
    <cellStyle name="Hipervínculo visitado" xfId="5643" builtinId="9" hidden="1"/>
    <cellStyle name="Hipervínculo visitado" xfId="5645" builtinId="9" hidden="1"/>
    <cellStyle name="Hipervínculo visitado" xfId="5647" builtinId="9" hidden="1"/>
    <cellStyle name="Hipervínculo visitado" xfId="5649" builtinId="9" hidden="1"/>
    <cellStyle name="Hipervínculo visitado" xfId="5651" builtinId="9" hidden="1"/>
    <cellStyle name="Hipervínculo visitado" xfId="5653" builtinId="9" hidden="1"/>
    <cellStyle name="Hipervínculo visitado" xfId="5655" builtinId="9" hidden="1"/>
    <cellStyle name="Hipervínculo visitado" xfId="5657" builtinId="9" hidden="1"/>
    <cellStyle name="Hipervínculo visitado" xfId="5659" builtinId="9" hidden="1"/>
    <cellStyle name="Hipervínculo visitado" xfId="5661" builtinId="9" hidden="1"/>
    <cellStyle name="Hipervínculo visitado" xfId="5663" builtinId="9" hidden="1"/>
    <cellStyle name="Hipervínculo visitado" xfId="5665" builtinId="9" hidden="1"/>
    <cellStyle name="Hipervínculo visitado" xfId="5667" builtinId="9" hidden="1"/>
    <cellStyle name="Hipervínculo visitado" xfId="5669" builtinId="9" hidden="1"/>
    <cellStyle name="Hipervínculo visitado" xfId="5671" builtinId="9" hidden="1"/>
    <cellStyle name="Hipervínculo visitado" xfId="5673" builtinId="9" hidden="1"/>
    <cellStyle name="Hipervínculo visitado" xfId="5675" builtinId="9" hidden="1"/>
    <cellStyle name="Hipervínculo visitado" xfId="5677" builtinId="9" hidden="1"/>
    <cellStyle name="Hipervínculo visitado" xfId="5679" builtinId="9" hidden="1"/>
    <cellStyle name="Hipervínculo visitado" xfId="5681" builtinId="9" hidden="1"/>
    <cellStyle name="Hipervínculo visitado" xfId="5683" builtinId="9" hidden="1"/>
    <cellStyle name="Hipervínculo visitado" xfId="5685" builtinId="9" hidden="1"/>
    <cellStyle name="Hipervínculo visitado" xfId="5687" builtinId="9" hidden="1"/>
    <cellStyle name="Hipervínculo visitado" xfId="5689" builtinId="9" hidden="1"/>
    <cellStyle name="Hipervínculo visitado" xfId="5691" builtinId="9" hidden="1"/>
    <cellStyle name="Hipervínculo visitado" xfId="5693" builtinId="9" hidden="1"/>
    <cellStyle name="Hipervínculo visitado" xfId="5695" builtinId="9" hidden="1"/>
    <cellStyle name="Hipervínculo visitado" xfId="5697" builtinId="9" hidden="1"/>
    <cellStyle name="Hipervínculo visitado" xfId="5699" builtinId="9" hidden="1"/>
    <cellStyle name="Hipervínculo visitado" xfId="5701" builtinId="9" hidden="1"/>
    <cellStyle name="Hipervínculo visitado" xfId="5703" builtinId="9" hidden="1"/>
    <cellStyle name="Hipervínculo visitado" xfId="5705" builtinId="9" hidden="1"/>
    <cellStyle name="Hipervínculo visitado" xfId="5707" builtinId="9" hidden="1"/>
    <cellStyle name="Hipervínculo visitado" xfId="5709" builtinId="9" hidden="1"/>
    <cellStyle name="Hipervínculo visitado" xfId="5711" builtinId="9" hidden="1"/>
    <cellStyle name="Hipervínculo visitado" xfId="5713" builtinId="9" hidden="1"/>
    <cellStyle name="Hipervínculo visitado" xfId="5715" builtinId="9" hidden="1"/>
    <cellStyle name="Hipervínculo visitado" xfId="5717" builtinId="9" hidden="1"/>
    <cellStyle name="Hipervínculo visitado" xfId="5719" builtinId="9" hidden="1"/>
    <cellStyle name="Hipervínculo visitado" xfId="5721" builtinId="9" hidden="1"/>
    <cellStyle name="Hipervínculo visitado" xfId="5723" builtinId="9" hidden="1"/>
    <cellStyle name="Hipervínculo visitado" xfId="5725" builtinId="9" hidden="1"/>
    <cellStyle name="Hipervínculo visitado" xfId="5727" builtinId="9" hidden="1"/>
    <cellStyle name="Hipervínculo visitado" xfId="5729" builtinId="9" hidden="1"/>
    <cellStyle name="Hipervínculo visitado" xfId="5731" builtinId="9" hidden="1"/>
    <cellStyle name="Hipervínculo visitado" xfId="5733" builtinId="9" hidden="1"/>
    <cellStyle name="Hipervínculo visitado" xfId="5735" builtinId="9" hidden="1"/>
    <cellStyle name="Hipervínculo visitado" xfId="5737" builtinId="9" hidden="1"/>
    <cellStyle name="Hipervínculo visitado" xfId="5739" builtinId="9" hidden="1"/>
    <cellStyle name="Hipervínculo visitado" xfId="5741" builtinId="9" hidden="1"/>
    <cellStyle name="Hipervínculo visitado" xfId="5743" builtinId="9" hidden="1"/>
    <cellStyle name="Hipervínculo visitado" xfId="5745" builtinId="9" hidden="1"/>
    <cellStyle name="Hipervínculo visitado" xfId="5747" builtinId="9" hidden="1"/>
    <cellStyle name="Hipervínculo visitado" xfId="5749" builtinId="9" hidden="1"/>
    <cellStyle name="Hipervínculo visitado" xfId="5751" builtinId="9" hidden="1"/>
    <cellStyle name="Hipervínculo visitado" xfId="5753" builtinId="9" hidden="1"/>
    <cellStyle name="Hipervínculo visitado" xfId="5755" builtinId="9" hidden="1"/>
    <cellStyle name="Hipervínculo visitado" xfId="5757" builtinId="9" hidden="1"/>
    <cellStyle name="Hipervínculo visitado" xfId="5759" builtinId="9" hidden="1"/>
    <cellStyle name="Hipervínculo visitado" xfId="5761" builtinId="9" hidden="1"/>
    <cellStyle name="Hipervínculo visitado" xfId="5763" builtinId="9" hidden="1"/>
    <cellStyle name="Hipervínculo visitado" xfId="5765" builtinId="9" hidden="1"/>
    <cellStyle name="Hipervínculo visitado" xfId="5767" builtinId="9" hidden="1"/>
    <cellStyle name="Hipervínculo visitado" xfId="5769" builtinId="9" hidden="1"/>
    <cellStyle name="Hipervínculo visitado" xfId="5771" builtinId="9" hidden="1"/>
    <cellStyle name="Hipervínculo visitado" xfId="5773" builtinId="9" hidden="1"/>
    <cellStyle name="Hipervínculo visitado" xfId="5775" builtinId="9" hidden="1"/>
    <cellStyle name="Hipervínculo visitado" xfId="5777" builtinId="9" hidden="1"/>
    <cellStyle name="Hipervínculo visitado" xfId="5779" builtinId="9" hidden="1"/>
    <cellStyle name="Hipervínculo visitado" xfId="5781" builtinId="9" hidden="1"/>
    <cellStyle name="Hipervínculo visitado" xfId="5783" builtinId="9" hidden="1"/>
    <cellStyle name="Hipervínculo visitado" xfId="5785" builtinId="9" hidden="1"/>
    <cellStyle name="Hipervínculo visitado" xfId="5787" builtinId="9" hidden="1"/>
    <cellStyle name="Hipervínculo visitado" xfId="5789" builtinId="9" hidden="1"/>
    <cellStyle name="Hipervínculo visitado" xfId="5791" builtinId="9" hidden="1"/>
    <cellStyle name="Hipervínculo visitado" xfId="5793" builtinId="9" hidden="1"/>
    <cellStyle name="Hipervínculo visitado" xfId="5795" builtinId="9" hidden="1"/>
    <cellStyle name="Hipervínculo visitado" xfId="5797" builtinId="9" hidden="1"/>
    <cellStyle name="Hipervínculo visitado" xfId="5799" builtinId="9" hidden="1"/>
    <cellStyle name="Hipervínculo visitado" xfId="5801" builtinId="9" hidden="1"/>
    <cellStyle name="Hipervínculo visitado" xfId="5803" builtinId="9" hidden="1"/>
    <cellStyle name="Hipervínculo visitado" xfId="5805" builtinId="9" hidden="1"/>
    <cellStyle name="Hipervínculo visitado" xfId="5807" builtinId="9" hidden="1"/>
    <cellStyle name="Hipervínculo visitado" xfId="5809" builtinId="9" hidden="1"/>
    <cellStyle name="Hipervínculo visitado" xfId="5811" builtinId="9" hidden="1"/>
    <cellStyle name="Hipervínculo visitado" xfId="5813" builtinId="9" hidden="1"/>
    <cellStyle name="Hipervínculo visitado" xfId="5815" builtinId="9" hidden="1"/>
    <cellStyle name="Hipervínculo visitado" xfId="5817" builtinId="9" hidden="1"/>
    <cellStyle name="Hipervínculo visitado" xfId="5819" builtinId="9" hidden="1"/>
    <cellStyle name="Hipervínculo visitado" xfId="5821" builtinId="9" hidden="1"/>
    <cellStyle name="Hipervínculo visitado" xfId="5823" builtinId="9" hidden="1"/>
    <cellStyle name="Hipervínculo visitado" xfId="5825" builtinId="9" hidden="1"/>
    <cellStyle name="Hipervínculo visitado" xfId="5827" builtinId="9" hidden="1"/>
    <cellStyle name="Hipervínculo visitado" xfId="5829" builtinId="9" hidden="1"/>
    <cellStyle name="Hipervínculo visitado" xfId="5831" builtinId="9" hidden="1"/>
    <cellStyle name="Hipervínculo visitado" xfId="5833" builtinId="9" hidden="1"/>
    <cellStyle name="Hipervínculo visitado" xfId="5835" builtinId="9" hidden="1"/>
    <cellStyle name="Hipervínculo visitado" xfId="5837" builtinId="9" hidden="1"/>
    <cellStyle name="Hipervínculo visitado" xfId="5839" builtinId="9" hidden="1"/>
    <cellStyle name="Hipervínculo visitado" xfId="5841" builtinId="9" hidden="1"/>
    <cellStyle name="Hipervínculo visitado" xfId="5843" builtinId="9" hidden="1"/>
    <cellStyle name="Hipervínculo visitado" xfId="5845" builtinId="9" hidden="1"/>
    <cellStyle name="Hipervínculo visitado" xfId="5847" builtinId="9" hidden="1"/>
    <cellStyle name="Hipervínculo visitado" xfId="5849" builtinId="9" hidden="1"/>
    <cellStyle name="Hipervínculo visitado" xfId="5851" builtinId="9" hidden="1"/>
    <cellStyle name="Hipervínculo visitado" xfId="5853" builtinId="9" hidden="1"/>
    <cellStyle name="Hipervínculo visitado" xfId="5855" builtinId="9" hidden="1"/>
    <cellStyle name="Hipervínculo visitado" xfId="5857" builtinId="9" hidden="1"/>
    <cellStyle name="Hipervínculo visitado" xfId="5859" builtinId="9" hidden="1"/>
    <cellStyle name="Hipervínculo visitado" xfId="5861" builtinId="9" hidden="1"/>
    <cellStyle name="Hipervínculo visitado" xfId="5863" builtinId="9" hidden="1"/>
    <cellStyle name="Hipervínculo visitado" xfId="5865" builtinId="9" hidden="1"/>
    <cellStyle name="Hipervínculo visitado" xfId="5867" builtinId="9" hidden="1"/>
    <cellStyle name="Hipervínculo visitado" xfId="5869" builtinId="9" hidden="1"/>
    <cellStyle name="Hipervínculo visitado" xfId="5871" builtinId="9" hidden="1"/>
    <cellStyle name="Hipervínculo visitado" xfId="5873" builtinId="9" hidden="1"/>
    <cellStyle name="Hipervínculo visitado" xfId="5875" builtinId="9" hidden="1"/>
    <cellStyle name="Hipervínculo visitado" xfId="5877" builtinId="9" hidden="1"/>
    <cellStyle name="Hipervínculo visitado" xfId="5879" builtinId="9" hidden="1"/>
    <cellStyle name="Hipervínculo visitado" xfId="5881" builtinId="9" hidden="1"/>
    <cellStyle name="Hipervínculo visitado" xfId="5883" builtinId="9" hidden="1"/>
    <cellStyle name="Hipervínculo visitado" xfId="5885" builtinId="9" hidden="1"/>
    <cellStyle name="Hipervínculo visitado" xfId="5887" builtinId="9" hidden="1"/>
    <cellStyle name="Hipervínculo visitado" xfId="5889" builtinId="9" hidden="1"/>
    <cellStyle name="Hipervínculo visitado" xfId="5891" builtinId="9" hidden="1"/>
    <cellStyle name="Hipervínculo visitado" xfId="5893" builtinId="9" hidden="1"/>
    <cellStyle name="Hipervínculo visitado" xfId="5895" builtinId="9" hidden="1"/>
    <cellStyle name="Hipervínculo visitado" xfId="5897" builtinId="9" hidden="1"/>
    <cellStyle name="Hipervínculo visitado" xfId="5899" builtinId="9" hidden="1"/>
    <cellStyle name="Hipervínculo visitado" xfId="5901" builtinId="9" hidden="1"/>
    <cellStyle name="Hipervínculo visitado" xfId="5903" builtinId="9" hidden="1"/>
    <cellStyle name="Hipervínculo visitado" xfId="5905" builtinId="9" hidden="1"/>
    <cellStyle name="Hipervínculo visitado" xfId="5907" builtinId="9" hidden="1"/>
    <cellStyle name="Hipervínculo visitado" xfId="5909" builtinId="9" hidden="1"/>
    <cellStyle name="Hipervínculo visitado" xfId="5911" builtinId="9" hidden="1"/>
    <cellStyle name="Hipervínculo visitado" xfId="5913" builtinId="9" hidden="1"/>
    <cellStyle name="Hipervínculo visitado" xfId="5915" builtinId="9" hidden="1"/>
    <cellStyle name="Hipervínculo visitado" xfId="5917" builtinId="9" hidden="1"/>
    <cellStyle name="Hipervínculo visitado" xfId="5919" builtinId="9" hidden="1"/>
    <cellStyle name="Hipervínculo visitado" xfId="5921" builtinId="9" hidden="1"/>
    <cellStyle name="Hipervínculo visitado" xfId="5923" builtinId="9" hidden="1"/>
    <cellStyle name="Hipervínculo visitado" xfId="5925" builtinId="9" hidden="1"/>
    <cellStyle name="Hipervínculo visitado" xfId="5927" builtinId="9" hidden="1"/>
    <cellStyle name="Hipervínculo visitado" xfId="5929" builtinId="9" hidden="1"/>
    <cellStyle name="Hipervínculo visitado" xfId="5931" builtinId="9" hidden="1"/>
    <cellStyle name="Hipervínculo visitado" xfId="5933" builtinId="9" hidden="1"/>
    <cellStyle name="Hipervínculo visitado" xfId="5935" builtinId="9" hidden="1"/>
    <cellStyle name="Hipervínculo visitado" xfId="5937" builtinId="9" hidden="1"/>
    <cellStyle name="Hipervínculo visitado" xfId="5939" builtinId="9" hidden="1"/>
    <cellStyle name="Hipervínculo visitado" xfId="5941" builtinId="9" hidden="1"/>
    <cellStyle name="Hipervínculo visitado" xfId="5943" builtinId="9" hidden="1"/>
    <cellStyle name="Hipervínculo visitado" xfId="5945" builtinId="9" hidden="1"/>
    <cellStyle name="Hipervínculo visitado" xfId="5947" builtinId="9" hidden="1"/>
    <cellStyle name="Hipervínculo visitado" xfId="5949" builtinId="9" hidden="1"/>
    <cellStyle name="Hipervínculo visitado" xfId="5951" builtinId="9" hidden="1"/>
    <cellStyle name="Hipervínculo visitado" xfId="5953" builtinId="9" hidden="1"/>
    <cellStyle name="Hipervínculo visitado" xfId="5955" builtinId="9" hidden="1"/>
    <cellStyle name="Hipervínculo visitado" xfId="5957" builtinId="9" hidden="1"/>
    <cellStyle name="Hipervínculo visitado" xfId="5959" builtinId="9" hidden="1"/>
    <cellStyle name="Hipervínculo visitado" xfId="5961" builtinId="9" hidden="1"/>
    <cellStyle name="Hipervínculo visitado" xfId="5963" builtinId="9" hidden="1"/>
    <cellStyle name="Hipervínculo visitado" xfId="5965" builtinId="9" hidden="1"/>
    <cellStyle name="Hipervínculo visitado" xfId="5967" builtinId="9" hidden="1"/>
    <cellStyle name="Hipervínculo visitado" xfId="5969" builtinId="9" hidden="1"/>
    <cellStyle name="Hipervínculo visitado" xfId="5971" builtinId="9" hidden="1"/>
    <cellStyle name="Hipervínculo visitado" xfId="5973" builtinId="9" hidden="1"/>
    <cellStyle name="Hipervínculo visitado" xfId="5975" builtinId="9" hidden="1"/>
    <cellStyle name="Hipervínculo visitado" xfId="5977" builtinId="9" hidden="1"/>
    <cellStyle name="Hipervínculo visitado" xfId="5979" builtinId="9" hidden="1"/>
    <cellStyle name="Hipervínculo visitado" xfId="5981" builtinId="9" hidden="1"/>
    <cellStyle name="Hipervínculo visitado" xfId="5983" builtinId="9" hidden="1"/>
    <cellStyle name="Hipervínculo visitado" xfId="5985" builtinId="9" hidden="1"/>
    <cellStyle name="Hipervínculo visitado" xfId="5987" builtinId="9" hidden="1"/>
    <cellStyle name="Hipervínculo visitado" xfId="5989" builtinId="9" hidden="1"/>
    <cellStyle name="Hipervínculo visitado" xfId="5991" builtinId="9" hidden="1"/>
    <cellStyle name="Hipervínculo visitado" xfId="5993" builtinId="9" hidden="1"/>
    <cellStyle name="Hipervínculo visitado" xfId="5995" builtinId="9" hidden="1"/>
    <cellStyle name="Hipervínculo visitado" xfId="5997" builtinId="9" hidden="1"/>
    <cellStyle name="Hipervínculo visitado" xfId="5999" builtinId="9" hidden="1"/>
    <cellStyle name="Hipervínculo visitado" xfId="6001" builtinId="9" hidden="1"/>
    <cellStyle name="Hipervínculo visitado" xfId="6003" builtinId="9" hidden="1"/>
    <cellStyle name="Hipervínculo visitado" xfId="6005" builtinId="9" hidden="1"/>
    <cellStyle name="Hipervínculo visitado" xfId="6007" builtinId="9" hidden="1"/>
    <cellStyle name="Hipervínculo visitado" xfId="6009" builtinId="9" hidden="1"/>
    <cellStyle name="Hipervínculo visitado" xfId="6011" builtinId="9" hidden="1"/>
    <cellStyle name="Hipervínculo visitado" xfId="6013" builtinId="9" hidden="1"/>
    <cellStyle name="Hipervínculo visitado" xfId="6015" builtinId="9" hidden="1"/>
    <cellStyle name="Hipervínculo visitado" xfId="6017" builtinId="9" hidden="1"/>
    <cellStyle name="Hipervínculo visitado" xfId="6019" builtinId="9" hidden="1"/>
    <cellStyle name="Hipervínculo visitado" xfId="6021" builtinId="9" hidden="1"/>
    <cellStyle name="Hipervínculo visitado" xfId="6023" builtinId="9" hidden="1"/>
    <cellStyle name="Hipervínculo visitado" xfId="6025" builtinId="9" hidden="1"/>
    <cellStyle name="Hipervínculo visitado" xfId="6027" builtinId="9" hidden="1"/>
    <cellStyle name="Hipervínculo visitado" xfId="6029" builtinId="9" hidden="1"/>
    <cellStyle name="Hipervínculo visitado" xfId="6031" builtinId="9" hidden="1"/>
    <cellStyle name="Hipervínculo visitado" xfId="6033" builtinId="9" hidden="1"/>
    <cellStyle name="Hipervínculo visitado" xfId="6035" builtinId="9" hidden="1"/>
    <cellStyle name="Hipervínculo visitado" xfId="6037" builtinId="9" hidden="1"/>
    <cellStyle name="Hipervínculo visitado" xfId="6039" builtinId="9" hidden="1"/>
    <cellStyle name="Hipervínculo visitado" xfId="6041" builtinId="9" hidden="1"/>
    <cellStyle name="Hipervínculo visitado" xfId="6043" builtinId="9" hidden="1"/>
    <cellStyle name="Hipervínculo visitado" xfId="6045" builtinId="9" hidden="1"/>
    <cellStyle name="Hipervínculo visitado" xfId="6047" builtinId="9" hidden="1"/>
    <cellStyle name="Hipervínculo visitado" xfId="6049" builtinId="9" hidden="1"/>
    <cellStyle name="Hipervínculo visitado" xfId="6051" builtinId="9" hidden="1"/>
    <cellStyle name="Hipervínculo visitado" xfId="6053" builtinId="9" hidden="1"/>
    <cellStyle name="Hipervínculo visitado" xfId="6055" builtinId="9" hidden="1"/>
    <cellStyle name="Hipervínculo visitado" xfId="6057" builtinId="9" hidden="1"/>
    <cellStyle name="Hipervínculo visitado" xfId="6059" builtinId="9" hidden="1"/>
    <cellStyle name="Hipervínculo visitado" xfId="6061" builtinId="9" hidden="1"/>
    <cellStyle name="Hipervínculo visitado" xfId="6063" builtinId="9" hidden="1"/>
    <cellStyle name="Hipervínculo visitado" xfId="6065" builtinId="9" hidden="1"/>
    <cellStyle name="Hipervínculo visitado" xfId="6067" builtinId="9" hidden="1"/>
    <cellStyle name="Hipervínculo visitado" xfId="6069" builtinId="9" hidden="1"/>
    <cellStyle name="Hipervínculo visitado" xfId="6071" builtinId="9" hidden="1"/>
    <cellStyle name="Hipervínculo visitado" xfId="6073" builtinId="9" hidden="1"/>
    <cellStyle name="Hipervínculo visitado" xfId="6075" builtinId="9" hidden="1"/>
    <cellStyle name="Hipervínculo visitado" xfId="6077" builtinId="9" hidden="1"/>
    <cellStyle name="Hipervínculo visitado" xfId="6079" builtinId="9" hidden="1"/>
    <cellStyle name="Hipervínculo visitado" xfId="6081" builtinId="9" hidden="1"/>
    <cellStyle name="Hipervínculo visitado" xfId="6083" builtinId="9" hidden="1"/>
    <cellStyle name="Hipervínculo visitado" xfId="6085" builtinId="9" hidden="1"/>
    <cellStyle name="Hipervínculo visitado" xfId="6087" builtinId="9" hidden="1"/>
    <cellStyle name="Hipervínculo visitado" xfId="6089" builtinId="9" hidden="1"/>
    <cellStyle name="Hipervínculo visitado" xfId="6091" builtinId="9" hidden="1"/>
    <cellStyle name="Hipervínculo visitado" xfId="6093" builtinId="9" hidden="1"/>
    <cellStyle name="Hipervínculo visitado" xfId="6095" builtinId="9" hidden="1"/>
    <cellStyle name="Hipervínculo visitado" xfId="6097" builtinId="9" hidden="1"/>
    <cellStyle name="Hipervínculo visitado" xfId="6099" builtinId="9" hidden="1"/>
    <cellStyle name="Hipervínculo visitado" xfId="6101" builtinId="9" hidden="1"/>
    <cellStyle name="Hipervínculo visitado" xfId="6103" builtinId="9" hidden="1"/>
    <cellStyle name="Hipervínculo visitado" xfId="6105" builtinId="9" hidden="1"/>
    <cellStyle name="Hipervínculo visitado" xfId="6107" builtinId="9" hidden="1"/>
    <cellStyle name="Hipervínculo visitado" xfId="6109" builtinId="9" hidden="1"/>
    <cellStyle name="Hipervínculo visitado" xfId="6111" builtinId="9" hidden="1"/>
    <cellStyle name="Hipervínculo visitado" xfId="6113" builtinId="9" hidden="1"/>
    <cellStyle name="Hipervínculo visitado" xfId="6115" builtinId="9" hidden="1"/>
    <cellStyle name="Hipervínculo visitado" xfId="6117" builtinId="9" hidden="1"/>
    <cellStyle name="Hipervínculo visitado" xfId="6119" builtinId="9" hidden="1"/>
    <cellStyle name="Hipervínculo visitado" xfId="6121" builtinId="9" hidden="1"/>
    <cellStyle name="Hipervínculo visitado" xfId="6123" builtinId="9" hidden="1"/>
    <cellStyle name="Hipervínculo visitado" xfId="6125" builtinId="9" hidden="1"/>
    <cellStyle name="Hipervínculo visitado" xfId="6127" builtinId="9" hidden="1"/>
    <cellStyle name="Hipervínculo visitado" xfId="6129" builtinId="9" hidden="1"/>
    <cellStyle name="Hipervínculo visitado" xfId="6131" builtinId="9" hidden="1"/>
    <cellStyle name="Hipervínculo visitado" xfId="6133" builtinId="9" hidden="1"/>
    <cellStyle name="Hipervínculo visitado" xfId="6135" builtinId="9" hidden="1"/>
    <cellStyle name="Hipervínculo visitado" xfId="6137" builtinId="9" hidden="1"/>
    <cellStyle name="Hipervínculo visitado" xfId="6139" builtinId="9" hidden="1"/>
    <cellStyle name="Hipervínculo visitado" xfId="6141" builtinId="9" hidden="1"/>
    <cellStyle name="Hipervínculo visitado" xfId="6143" builtinId="9" hidden="1"/>
    <cellStyle name="Hipervínculo visitado" xfId="6145" builtinId="9" hidden="1"/>
    <cellStyle name="Hipervínculo visitado" xfId="6147" builtinId="9" hidden="1"/>
    <cellStyle name="Hipervínculo visitado" xfId="6149" builtinId="9" hidden="1"/>
    <cellStyle name="Hipervínculo visitado" xfId="6151" builtinId="9" hidden="1"/>
    <cellStyle name="Hipervínculo visitado" xfId="6153" builtinId="9" hidden="1"/>
    <cellStyle name="Hipervínculo visitado" xfId="6155" builtinId="9" hidden="1"/>
    <cellStyle name="Hipervínculo visitado" xfId="6157" builtinId="9" hidden="1"/>
    <cellStyle name="Hipervínculo visitado" xfId="6159" builtinId="9" hidden="1"/>
    <cellStyle name="Hipervínculo visitado" xfId="6161" builtinId="9" hidden="1"/>
    <cellStyle name="Hipervínculo visitado" xfId="6163" builtinId="9" hidden="1"/>
    <cellStyle name="Hipervínculo visitado" xfId="6165" builtinId="9" hidden="1"/>
    <cellStyle name="Hipervínculo visitado" xfId="6167" builtinId="9" hidden="1"/>
    <cellStyle name="Hipervínculo visitado" xfId="6169" builtinId="9" hidden="1"/>
    <cellStyle name="Hipervínculo visitado" xfId="6171" builtinId="9" hidden="1"/>
    <cellStyle name="Hipervínculo visitado" xfId="6173" builtinId="9" hidden="1"/>
    <cellStyle name="Hipervínculo visitado" xfId="6175" builtinId="9" hidden="1"/>
    <cellStyle name="Hipervínculo visitado" xfId="6177" builtinId="9" hidden="1"/>
    <cellStyle name="Hipervínculo visitado" xfId="6179" builtinId="9" hidden="1"/>
    <cellStyle name="Hipervínculo visitado" xfId="6181" builtinId="9" hidden="1"/>
    <cellStyle name="Hipervínculo visitado" xfId="6183" builtinId="9" hidden="1"/>
    <cellStyle name="Hipervínculo visitado" xfId="6185" builtinId="9" hidden="1"/>
    <cellStyle name="Hipervínculo visitado" xfId="6187" builtinId="9" hidden="1"/>
    <cellStyle name="Hipervínculo visitado" xfId="6189" builtinId="9" hidden="1"/>
    <cellStyle name="Hipervínculo visitado" xfId="6191" builtinId="9" hidden="1"/>
    <cellStyle name="Hipervínculo visitado" xfId="6193" builtinId="9" hidden="1"/>
    <cellStyle name="Hipervínculo visitado" xfId="6195" builtinId="9" hidden="1"/>
    <cellStyle name="Hipervínculo visitado" xfId="6197" builtinId="9" hidden="1"/>
    <cellStyle name="Hipervínculo visitado" xfId="6199" builtinId="9" hidden="1"/>
    <cellStyle name="Hipervínculo visitado" xfId="6201" builtinId="9" hidden="1"/>
    <cellStyle name="Hipervínculo visitado" xfId="6203" builtinId="9" hidden="1"/>
    <cellStyle name="Hipervínculo visitado" xfId="6205" builtinId="9" hidden="1"/>
    <cellStyle name="Hipervínculo visitado" xfId="6207" builtinId="9" hidden="1"/>
    <cellStyle name="Hipervínculo visitado" xfId="6209" builtinId="9" hidden="1"/>
    <cellStyle name="Hipervínculo visitado" xfId="6211" builtinId="9" hidden="1"/>
    <cellStyle name="Hipervínculo visitado" xfId="6213" builtinId="9" hidden="1"/>
    <cellStyle name="Hipervínculo visitado" xfId="6215" builtinId="9" hidden="1"/>
    <cellStyle name="Hipervínculo visitado" xfId="6217" builtinId="9" hidden="1"/>
    <cellStyle name="Hipervínculo visitado" xfId="6219" builtinId="9" hidden="1"/>
    <cellStyle name="Hipervínculo visitado" xfId="6221" builtinId="9" hidden="1"/>
    <cellStyle name="Hipervínculo visitado" xfId="6223" builtinId="9" hidden="1"/>
    <cellStyle name="Hipervínculo visitado" xfId="6225" builtinId="9" hidden="1"/>
    <cellStyle name="Hipervínculo visitado" xfId="6227" builtinId="9" hidden="1"/>
    <cellStyle name="Hipervínculo visitado" xfId="6229" builtinId="9" hidden="1"/>
    <cellStyle name="Hipervínculo visitado" xfId="6231" builtinId="9" hidden="1"/>
    <cellStyle name="Hipervínculo visitado" xfId="6233" builtinId="9" hidden="1"/>
    <cellStyle name="Hipervínculo visitado" xfId="6235" builtinId="9" hidden="1"/>
    <cellStyle name="Hipervínculo visitado" xfId="6237" builtinId="9" hidden="1"/>
    <cellStyle name="Hipervínculo visitado" xfId="6239" builtinId="9" hidden="1"/>
    <cellStyle name="Hipervínculo visitado" xfId="6241" builtinId="9" hidden="1"/>
    <cellStyle name="Hipervínculo visitado" xfId="6243" builtinId="9" hidden="1"/>
    <cellStyle name="Hipervínculo visitado" xfId="6245" builtinId="9" hidden="1"/>
    <cellStyle name="Hipervínculo visitado" xfId="6247" builtinId="9" hidden="1"/>
    <cellStyle name="Hipervínculo visitado" xfId="6249" builtinId="9" hidden="1"/>
    <cellStyle name="Hipervínculo visitado" xfId="6251" builtinId="9" hidden="1"/>
    <cellStyle name="Hipervínculo visitado" xfId="6253" builtinId="9" hidden="1"/>
    <cellStyle name="Hipervínculo visitado" xfId="6255" builtinId="9" hidden="1"/>
    <cellStyle name="Hipervínculo visitado" xfId="6257" builtinId="9" hidden="1"/>
    <cellStyle name="Hipervínculo visitado" xfId="6259" builtinId="9" hidden="1"/>
    <cellStyle name="Hipervínculo visitado" xfId="6261" builtinId="9" hidden="1"/>
    <cellStyle name="Hipervínculo visitado" xfId="6263" builtinId="9" hidden="1"/>
    <cellStyle name="Hipervínculo visitado" xfId="6265" builtinId="9" hidden="1"/>
    <cellStyle name="Hipervínculo visitado" xfId="6267" builtinId="9" hidden="1"/>
    <cellStyle name="Hipervínculo visitado" xfId="6269" builtinId="9" hidden="1"/>
    <cellStyle name="Hipervínculo visitado" xfId="6271" builtinId="9" hidden="1"/>
    <cellStyle name="Hipervínculo visitado" xfId="6273" builtinId="9" hidden="1"/>
    <cellStyle name="Hipervínculo visitado" xfId="6275" builtinId="9" hidden="1"/>
    <cellStyle name="Hipervínculo visitado" xfId="6277" builtinId="9" hidden="1"/>
    <cellStyle name="Hipervínculo visitado" xfId="6279" builtinId="9" hidden="1"/>
    <cellStyle name="Hipervínculo visitado" xfId="6281" builtinId="9" hidden="1"/>
    <cellStyle name="Hipervínculo visitado" xfId="6283" builtinId="9" hidden="1"/>
    <cellStyle name="Hipervínculo visitado" xfId="6285" builtinId="9" hidden="1"/>
    <cellStyle name="Hipervínculo visitado" xfId="6287" builtinId="9" hidden="1"/>
    <cellStyle name="Hipervínculo visitado" xfId="6289" builtinId="9" hidden="1"/>
    <cellStyle name="Hipervínculo visitado" xfId="6291" builtinId="9" hidden="1"/>
    <cellStyle name="Hipervínculo visitado" xfId="6293" builtinId="9" hidden="1"/>
    <cellStyle name="Hipervínculo visitado" xfId="6295" builtinId="9" hidden="1"/>
    <cellStyle name="Hipervínculo visitado" xfId="6297" builtinId="9" hidden="1"/>
    <cellStyle name="Hipervínculo visitado" xfId="6299" builtinId="9" hidden="1"/>
    <cellStyle name="Hipervínculo visitado" xfId="6301" builtinId="9" hidden="1"/>
    <cellStyle name="Hipervínculo visitado" xfId="6303" builtinId="9" hidden="1"/>
    <cellStyle name="Hipervínculo visitado" xfId="6305" builtinId="9" hidden="1"/>
    <cellStyle name="Hipervínculo visitado" xfId="6307" builtinId="9" hidden="1"/>
    <cellStyle name="Hipervínculo visitado" xfId="6309" builtinId="9" hidden="1"/>
    <cellStyle name="Hipervínculo visitado" xfId="6311" builtinId="9" hidden="1"/>
    <cellStyle name="Hipervínculo visitado" xfId="6313" builtinId="9" hidden="1"/>
    <cellStyle name="Hipervínculo visitado" xfId="6315" builtinId="9" hidden="1"/>
    <cellStyle name="Hipervínculo visitado" xfId="6317" builtinId="9" hidden="1"/>
    <cellStyle name="Hipervínculo visitado" xfId="6319" builtinId="9" hidden="1"/>
    <cellStyle name="Hipervínculo visitado" xfId="6321" builtinId="9" hidden="1"/>
    <cellStyle name="Hipervínculo visitado" xfId="6323" builtinId="9" hidden="1"/>
    <cellStyle name="Hipervínculo visitado" xfId="6325" builtinId="9" hidden="1"/>
    <cellStyle name="Hipervínculo visitado" xfId="6327" builtinId="9" hidden="1"/>
    <cellStyle name="Hipervínculo visitado" xfId="6329" builtinId="9" hidden="1"/>
    <cellStyle name="Hipervínculo visitado" xfId="6331" builtinId="9" hidden="1"/>
    <cellStyle name="Hipervínculo visitado" xfId="6333" builtinId="9" hidden="1"/>
    <cellStyle name="Hipervínculo visitado" xfId="6335" builtinId="9" hidden="1"/>
    <cellStyle name="Hipervínculo visitado" xfId="6337" builtinId="9" hidden="1"/>
    <cellStyle name="Hipervínculo visitado" xfId="6339" builtinId="9" hidden="1"/>
    <cellStyle name="Hipervínculo visitado" xfId="6341" builtinId="9" hidden="1"/>
    <cellStyle name="Hipervínculo visitado" xfId="6343" builtinId="9" hidden="1"/>
    <cellStyle name="Hipervínculo visitado" xfId="6345" builtinId="9" hidden="1"/>
    <cellStyle name="Hipervínculo visitado" xfId="6347" builtinId="9" hidden="1"/>
    <cellStyle name="Hipervínculo visitado" xfId="6349" builtinId="9" hidden="1"/>
    <cellStyle name="Hipervínculo visitado" xfId="6351" builtinId="9" hidden="1"/>
    <cellStyle name="Hipervínculo visitado" xfId="6353" builtinId="9" hidden="1"/>
    <cellStyle name="Hipervínculo visitado" xfId="6355" builtinId="9" hidden="1"/>
    <cellStyle name="Hipervínculo visitado" xfId="6357" builtinId="9" hidden="1"/>
    <cellStyle name="Hipervínculo visitado" xfId="6359" builtinId="9" hidden="1"/>
    <cellStyle name="Hipervínculo visitado" xfId="6361" builtinId="9" hidden="1"/>
    <cellStyle name="Hipervínculo visitado" xfId="6363" builtinId="9" hidden="1"/>
    <cellStyle name="Hipervínculo visitado" xfId="6365" builtinId="9" hidden="1"/>
    <cellStyle name="Hipervínculo visitado" xfId="6367" builtinId="9" hidden="1"/>
    <cellStyle name="Hipervínculo visitado" xfId="6369" builtinId="9" hidden="1"/>
    <cellStyle name="Hipervínculo visitado" xfId="6371" builtinId="9" hidden="1"/>
    <cellStyle name="Hipervínculo visitado" xfId="6373" builtinId="9" hidden="1"/>
    <cellStyle name="Hipervínculo visitado" xfId="6375" builtinId="9" hidden="1"/>
    <cellStyle name="Hipervínculo visitado" xfId="6377" builtinId="9" hidden="1"/>
    <cellStyle name="Hipervínculo visitado" xfId="6379" builtinId="9" hidden="1"/>
    <cellStyle name="Hipervínculo visitado" xfId="6381" builtinId="9" hidden="1"/>
    <cellStyle name="Hipervínculo visitado" xfId="6383" builtinId="9" hidden="1"/>
    <cellStyle name="Hipervínculo visitado" xfId="6385" builtinId="9" hidden="1"/>
    <cellStyle name="Hipervínculo visitado" xfId="6387" builtinId="9" hidden="1"/>
    <cellStyle name="Hipervínculo visitado" xfId="6389" builtinId="9" hidden="1"/>
    <cellStyle name="Hipervínculo visitado" xfId="6391" builtinId="9" hidden="1"/>
    <cellStyle name="Hipervínculo visitado" xfId="6393" builtinId="9" hidden="1"/>
    <cellStyle name="Hipervínculo visitado" xfId="6395" builtinId="9" hidden="1"/>
    <cellStyle name="Hipervínculo visitado" xfId="6397" builtinId="9" hidden="1"/>
    <cellStyle name="Hipervínculo visitado" xfId="6399" builtinId="9" hidden="1"/>
    <cellStyle name="Hipervínculo visitado" xfId="6401" builtinId="9" hidden="1"/>
    <cellStyle name="Hipervínculo visitado" xfId="6403" builtinId="9" hidden="1"/>
    <cellStyle name="Hipervínculo visitado" xfId="6405" builtinId="9" hidden="1"/>
    <cellStyle name="Hipervínculo visitado" xfId="6407" builtinId="9" hidden="1"/>
    <cellStyle name="Hipervínculo visitado" xfId="6409" builtinId="9" hidden="1"/>
    <cellStyle name="Hipervínculo visitado" xfId="6411" builtinId="9" hidden="1"/>
    <cellStyle name="Hipervínculo visitado" xfId="6413" builtinId="9" hidden="1"/>
    <cellStyle name="Hipervínculo visitado" xfId="6415" builtinId="9" hidden="1"/>
    <cellStyle name="Hipervínculo visitado" xfId="6417" builtinId="9" hidden="1"/>
    <cellStyle name="Hipervínculo visitado" xfId="6419" builtinId="9" hidden="1"/>
    <cellStyle name="Hipervínculo visitado" xfId="6421" builtinId="9" hidden="1"/>
    <cellStyle name="Hipervínculo visitado" xfId="6423" builtinId="9" hidden="1"/>
    <cellStyle name="Hipervínculo visitado" xfId="6425" builtinId="9" hidden="1"/>
    <cellStyle name="Hipervínculo visitado" xfId="6427" builtinId="9" hidden="1"/>
    <cellStyle name="Hipervínculo visitado" xfId="6429" builtinId="9" hidden="1"/>
    <cellStyle name="Hipervínculo visitado" xfId="6431" builtinId="9" hidden="1"/>
    <cellStyle name="Hipervínculo visitado" xfId="6433" builtinId="9" hidden="1"/>
    <cellStyle name="Hipervínculo visitado" xfId="6435" builtinId="9" hidden="1"/>
    <cellStyle name="Hipervínculo visitado" xfId="6437" builtinId="9" hidden="1"/>
    <cellStyle name="Hipervínculo visitado" xfId="6439" builtinId="9" hidden="1"/>
    <cellStyle name="Hipervínculo visitado" xfId="6441" builtinId="9" hidden="1"/>
    <cellStyle name="Hipervínculo visitado" xfId="6443" builtinId="9" hidden="1"/>
    <cellStyle name="Hipervínculo visitado" xfId="6445" builtinId="9" hidden="1"/>
    <cellStyle name="Hipervínculo visitado" xfId="6447" builtinId="9" hidden="1"/>
    <cellStyle name="Hipervínculo visitado" xfId="6449" builtinId="9" hidden="1"/>
    <cellStyle name="Hipervínculo visitado" xfId="6451" builtinId="9" hidden="1"/>
    <cellStyle name="Hipervínculo visitado" xfId="6453" builtinId="9" hidden="1"/>
    <cellStyle name="Hipervínculo visitado" xfId="6455" builtinId="9" hidden="1"/>
    <cellStyle name="Hipervínculo visitado" xfId="6457" builtinId="9" hidden="1"/>
    <cellStyle name="Hipervínculo visitado" xfId="6459" builtinId="9" hidden="1"/>
    <cellStyle name="Hipervínculo visitado" xfId="6461" builtinId="9" hidden="1"/>
    <cellStyle name="Hipervínculo visitado" xfId="6463" builtinId="9" hidden="1"/>
    <cellStyle name="Hipervínculo visitado" xfId="6465" builtinId="9" hidden="1"/>
    <cellStyle name="Hipervínculo visitado" xfId="6467" builtinId="9" hidden="1"/>
    <cellStyle name="Hipervínculo visitado" xfId="6469" builtinId="9" hidden="1"/>
    <cellStyle name="Hipervínculo visitado" xfId="6471" builtinId="9" hidden="1"/>
    <cellStyle name="Hipervínculo visitado" xfId="6473" builtinId="9" hidden="1"/>
    <cellStyle name="Hipervínculo visitado" xfId="6475" builtinId="9" hidden="1"/>
    <cellStyle name="Hipervínculo visitado" xfId="6477" builtinId="9" hidden="1"/>
    <cellStyle name="Hipervínculo visitado" xfId="6479" builtinId="9" hidden="1"/>
    <cellStyle name="Hipervínculo visitado" xfId="6481" builtinId="9" hidden="1"/>
    <cellStyle name="Hipervínculo visitado" xfId="6483" builtinId="9" hidden="1"/>
    <cellStyle name="Hipervínculo visitado" xfId="6485" builtinId="9" hidden="1"/>
    <cellStyle name="Hipervínculo visitado" xfId="6487" builtinId="9" hidden="1"/>
    <cellStyle name="Hipervínculo visitado" xfId="6489" builtinId="9" hidden="1"/>
    <cellStyle name="Hipervínculo visitado" xfId="6491" builtinId="9" hidden="1"/>
    <cellStyle name="Hipervínculo visitado" xfId="6493" builtinId="9" hidden="1"/>
    <cellStyle name="Hipervínculo visitado" xfId="6495" builtinId="9" hidden="1"/>
    <cellStyle name="Hipervínculo visitado" xfId="6497" builtinId="9" hidden="1"/>
    <cellStyle name="Hipervínculo visitado" xfId="6499" builtinId="9" hidden="1"/>
    <cellStyle name="Hipervínculo visitado" xfId="6501" builtinId="9" hidden="1"/>
    <cellStyle name="Hipervínculo visitado" xfId="6503" builtinId="9" hidden="1"/>
    <cellStyle name="Hipervínculo visitado" xfId="6505" builtinId="9" hidden="1"/>
    <cellStyle name="Hipervínculo visitado" xfId="6507" builtinId="9" hidden="1"/>
    <cellStyle name="Hipervínculo visitado" xfId="6509" builtinId="9" hidden="1"/>
    <cellStyle name="Hipervínculo visitado" xfId="6511" builtinId="9" hidden="1"/>
    <cellStyle name="Hipervínculo visitado" xfId="6513" builtinId="9" hidden="1"/>
    <cellStyle name="Hipervínculo visitado" xfId="6515" builtinId="9" hidden="1"/>
    <cellStyle name="Hipervínculo visitado" xfId="6517" builtinId="9" hidden="1"/>
    <cellStyle name="Hipervínculo visitado" xfId="6519" builtinId="9" hidden="1"/>
    <cellStyle name="Hipervínculo visitado" xfId="6521" builtinId="9" hidden="1"/>
    <cellStyle name="Hipervínculo visitado" xfId="6523" builtinId="9" hidden="1"/>
    <cellStyle name="Hipervínculo visitado" xfId="6525" builtinId="9" hidden="1"/>
    <cellStyle name="Hipervínculo visitado" xfId="6527" builtinId="9" hidden="1"/>
    <cellStyle name="Hipervínculo visitado" xfId="6529" builtinId="9" hidden="1"/>
    <cellStyle name="Hipervínculo visitado" xfId="6531" builtinId="9" hidden="1"/>
    <cellStyle name="Hipervínculo visitado" xfId="6533" builtinId="9" hidden="1"/>
    <cellStyle name="Hipervínculo visitado" xfId="6535" builtinId="9" hidden="1"/>
    <cellStyle name="Hipervínculo visitado" xfId="6537" builtinId="9" hidden="1"/>
    <cellStyle name="Hipervínculo visitado" xfId="6539" builtinId="9" hidden="1"/>
    <cellStyle name="Hipervínculo visitado" xfId="6541" builtinId="9" hidden="1"/>
    <cellStyle name="Hipervínculo visitado" xfId="6543" builtinId="9" hidden="1"/>
    <cellStyle name="Hipervínculo visitado" xfId="6545" builtinId="9" hidden="1"/>
    <cellStyle name="Hipervínculo visitado" xfId="6547" builtinId="9" hidden="1"/>
    <cellStyle name="Hipervínculo visitado" xfId="6549" builtinId="9" hidden="1"/>
    <cellStyle name="Hipervínculo visitado" xfId="6551" builtinId="9" hidden="1"/>
    <cellStyle name="Hipervínculo visitado" xfId="6553" builtinId="9" hidden="1"/>
    <cellStyle name="Hipervínculo visitado" xfId="6555" builtinId="9" hidden="1"/>
    <cellStyle name="Hipervínculo visitado" xfId="6557" builtinId="9" hidden="1"/>
    <cellStyle name="Hipervínculo visitado" xfId="6559" builtinId="9" hidden="1"/>
    <cellStyle name="Hipervínculo visitado" xfId="6561" builtinId="9" hidden="1"/>
    <cellStyle name="Hipervínculo visitado" xfId="6563" builtinId="9" hidden="1"/>
    <cellStyle name="Hipervínculo visitado" xfId="6565" builtinId="9" hidden="1"/>
    <cellStyle name="Hipervínculo visitado" xfId="6567" builtinId="9" hidden="1"/>
    <cellStyle name="Hipervínculo visitado" xfId="6569" builtinId="9" hidden="1"/>
    <cellStyle name="Hipervínculo visitado" xfId="6571" builtinId="9" hidden="1"/>
    <cellStyle name="Hipervínculo visitado" xfId="6573" builtinId="9" hidden="1"/>
    <cellStyle name="Hipervínculo visitado" xfId="6575" builtinId="9" hidden="1"/>
    <cellStyle name="Hipervínculo visitado" xfId="6577" builtinId="9" hidden="1"/>
    <cellStyle name="Hipervínculo visitado" xfId="6579" builtinId="9" hidden="1"/>
    <cellStyle name="Hipervínculo visitado" xfId="6581" builtinId="9" hidden="1"/>
    <cellStyle name="Hipervínculo visitado" xfId="6583" builtinId="9" hidden="1"/>
    <cellStyle name="Hipervínculo visitado" xfId="6585" builtinId="9" hidden="1"/>
    <cellStyle name="Hipervínculo visitado" xfId="6587" builtinId="9" hidden="1"/>
    <cellStyle name="Hipervínculo visitado" xfId="6589" builtinId="9" hidden="1"/>
    <cellStyle name="Hipervínculo visitado" xfId="6591" builtinId="9" hidden="1"/>
    <cellStyle name="Hipervínculo visitado" xfId="6593" builtinId="9" hidden="1"/>
    <cellStyle name="Hipervínculo visitado" xfId="6595" builtinId="9" hidden="1"/>
    <cellStyle name="Hipervínculo visitado" xfId="6597" builtinId="9" hidden="1"/>
    <cellStyle name="Hipervínculo visitado" xfId="6599" builtinId="9" hidden="1"/>
    <cellStyle name="Hipervínculo visitado" xfId="6601" builtinId="9" hidden="1"/>
    <cellStyle name="Hipervínculo visitado" xfId="6603" builtinId="9" hidden="1"/>
    <cellStyle name="Hipervínculo visitado" xfId="6605" builtinId="9" hidden="1"/>
    <cellStyle name="Hipervínculo visitado" xfId="6607" builtinId="9" hidden="1"/>
    <cellStyle name="Hipervínculo visitado" xfId="6609" builtinId="9" hidden="1"/>
    <cellStyle name="Hipervínculo visitado" xfId="6611" builtinId="9" hidden="1"/>
    <cellStyle name="Hipervínculo visitado" xfId="6613" builtinId="9" hidden="1"/>
    <cellStyle name="Hipervínculo visitado" xfId="6615" builtinId="9" hidden="1"/>
    <cellStyle name="Hipervínculo visitado" xfId="6617" builtinId="9" hidden="1"/>
    <cellStyle name="Hipervínculo visitado" xfId="6619" builtinId="9" hidden="1"/>
    <cellStyle name="Hipervínculo visitado" xfId="6621" builtinId="9" hidden="1"/>
    <cellStyle name="Hipervínculo visitado" xfId="6623" builtinId="9" hidden="1"/>
    <cellStyle name="Hipervínculo visitado" xfId="6625" builtinId="9" hidden="1"/>
    <cellStyle name="Hipervínculo visitado" xfId="6627" builtinId="9" hidden="1"/>
    <cellStyle name="Hipervínculo visitado" xfId="6629" builtinId="9" hidden="1"/>
    <cellStyle name="Hipervínculo visitado" xfId="6631" builtinId="9" hidden="1"/>
    <cellStyle name="Hipervínculo visitado" xfId="6633" builtinId="9" hidden="1"/>
    <cellStyle name="Hipervínculo visitado" xfId="6635" builtinId="9" hidden="1"/>
    <cellStyle name="Hipervínculo visitado" xfId="6637" builtinId="9" hidden="1"/>
    <cellStyle name="Hipervínculo visitado" xfId="6639" builtinId="9" hidden="1"/>
    <cellStyle name="Hipervínculo visitado" xfId="6641" builtinId="9" hidden="1"/>
    <cellStyle name="Hipervínculo visitado" xfId="6643" builtinId="9" hidden="1"/>
    <cellStyle name="Hipervínculo visitado" xfId="6645" builtinId="9" hidden="1"/>
    <cellStyle name="Hipervínculo visitado" xfId="6647" builtinId="9" hidden="1"/>
    <cellStyle name="Hipervínculo visitado" xfId="6649" builtinId="9" hidden="1"/>
    <cellStyle name="Hipervínculo visitado" xfId="6651" builtinId="9" hidden="1"/>
    <cellStyle name="Hipervínculo visitado" xfId="6653" builtinId="9" hidden="1"/>
    <cellStyle name="Hipervínculo visitado" xfId="6655" builtinId="9" hidden="1"/>
    <cellStyle name="Hipervínculo visitado" xfId="6657" builtinId="9" hidden="1"/>
    <cellStyle name="Hipervínculo visitado" xfId="6659" builtinId="9" hidden="1"/>
    <cellStyle name="Hipervínculo visitado" xfId="6661" builtinId="9" hidden="1"/>
    <cellStyle name="Hipervínculo visitado" xfId="6663" builtinId="9" hidden="1"/>
    <cellStyle name="Hipervínculo visitado" xfId="6665" builtinId="9" hidden="1"/>
    <cellStyle name="Hipervínculo visitado" xfId="6667" builtinId="9" hidden="1"/>
    <cellStyle name="Hipervínculo visitado" xfId="6669" builtinId="9" hidden="1"/>
    <cellStyle name="Hipervínculo visitado" xfId="6671" builtinId="9" hidden="1"/>
    <cellStyle name="Hipervínculo visitado" xfId="6673" builtinId="9" hidden="1"/>
    <cellStyle name="Hipervínculo visitado" xfId="6675" builtinId="9" hidden="1"/>
    <cellStyle name="Hipervínculo visitado" xfId="6677" builtinId="9" hidden="1"/>
    <cellStyle name="Hipervínculo visitado" xfId="6679" builtinId="9" hidden="1"/>
    <cellStyle name="Hipervínculo visitado" xfId="6681" builtinId="9" hidden="1"/>
    <cellStyle name="Hipervínculo visitado" xfId="6683" builtinId="9" hidden="1"/>
    <cellStyle name="Hipervínculo visitado" xfId="6685" builtinId="9" hidden="1"/>
    <cellStyle name="Hipervínculo visitado" xfId="6687" builtinId="9" hidden="1"/>
    <cellStyle name="Hipervínculo visitado" xfId="6689" builtinId="9" hidden="1"/>
    <cellStyle name="Hipervínculo visitado" xfId="6691" builtinId="9" hidden="1"/>
    <cellStyle name="Hipervínculo visitado" xfId="6693" builtinId="9" hidden="1"/>
    <cellStyle name="Hipervínculo visitado" xfId="6695" builtinId="9" hidden="1"/>
    <cellStyle name="Hipervínculo visitado" xfId="6697" builtinId="9" hidden="1"/>
    <cellStyle name="Hipervínculo visitado" xfId="6699" builtinId="9" hidden="1"/>
    <cellStyle name="Hipervínculo visitado" xfId="6701" builtinId="9" hidden="1"/>
    <cellStyle name="Hipervínculo visitado" xfId="6703" builtinId="9" hidden="1"/>
    <cellStyle name="Hipervínculo visitado" xfId="6705" builtinId="9" hidden="1"/>
    <cellStyle name="Hipervínculo visitado" xfId="6707" builtinId="9" hidden="1"/>
    <cellStyle name="Hipervínculo visitado" xfId="6709" builtinId="9" hidden="1"/>
    <cellStyle name="Hipervínculo visitado" xfId="6711" builtinId="9" hidden="1"/>
    <cellStyle name="Hipervínculo visitado" xfId="6713" builtinId="9" hidden="1"/>
    <cellStyle name="Hipervínculo visitado" xfId="6715" builtinId="9" hidden="1"/>
    <cellStyle name="Hipervínculo visitado" xfId="6717" builtinId="9" hidden="1"/>
    <cellStyle name="Hipervínculo visitado" xfId="6719" builtinId="9" hidden="1"/>
    <cellStyle name="Hipervínculo visitado" xfId="6721" builtinId="9" hidden="1"/>
    <cellStyle name="Hipervínculo visitado" xfId="6723" builtinId="9" hidden="1"/>
    <cellStyle name="Hipervínculo visitado" xfId="6725" builtinId="9" hidden="1"/>
    <cellStyle name="Hipervínculo visitado" xfId="6727" builtinId="9" hidden="1"/>
    <cellStyle name="Hipervínculo visitado" xfId="6729" builtinId="9" hidden="1"/>
    <cellStyle name="Hipervínculo visitado" xfId="6731" builtinId="9" hidden="1"/>
    <cellStyle name="Hipervínculo visitado" xfId="6733" builtinId="9" hidden="1"/>
    <cellStyle name="Hipervínculo visitado" xfId="6735" builtinId="9" hidden="1"/>
    <cellStyle name="Hipervínculo visitado" xfId="6737" builtinId="9" hidden="1"/>
    <cellStyle name="Hipervínculo visitado" xfId="6739" builtinId="9" hidden="1"/>
    <cellStyle name="Hipervínculo visitado" xfId="6741" builtinId="9" hidden="1"/>
    <cellStyle name="Hipervínculo visitado" xfId="6743" builtinId="9" hidden="1"/>
    <cellStyle name="Hipervínculo visitado" xfId="6745" builtinId="9" hidden="1"/>
    <cellStyle name="Hipervínculo visitado" xfId="6747" builtinId="9" hidden="1"/>
    <cellStyle name="Hipervínculo visitado" xfId="6749" builtinId="9" hidden="1"/>
    <cellStyle name="Hipervínculo visitado" xfId="6751" builtinId="9" hidden="1"/>
    <cellStyle name="Hipervínculo visitado" xfId="6753" builtinId="9" hidden="1"/>
    <cellStyle name="Hipervínculo visitado" xfId="6755" builtinId="9" hidden="1"/>
    <cellStyle name="Hipervínculo visitado" xfId="6757" builtinId="9" hidden="1"/>
    <cellStyle name="Hipervínculo visitado" xfId="6759" builtinId="9" hidden="1"/>
    <cellStyle name="Hipervínculo visitado" xfId="6761" builtinId="9" hidden="1"/>
    <cellStyle name="Hipervínculo visitado" xfId="6763" builtinId="9" hidden="1"/>
    <cellStyle name="Hipervínculo visitado" xfId="6765" builtinId="9" hidden="1"/>
    <cellStyle name="Hipervínculo visitado" xfId="6767" builtinId="9" hidden="1"/>
    <cellStyle name="Hipervínculo visitado" xfId="6769" builtinId="9" hidden="1"/>
    <cellStyle name="Hipervínculo visitado" xfId="6771" builtinId="9" hidden="1"/>
    <cellStyle name="Hipervínculo visitado" xfId="6773" builtinId="9" hidden="1"/>
    <cellStyle name="Hipervínculo visitado" xfId="6775" builtinId="9" hidden="1"/>
    <cellStyle name="Hipervínculo visitado" xfId="6777" builtinId="9" hidden="1"/>
    <cellStyle name="Hipervínculo visitado" xfId="6779" builtinId="9" hidden="1"/>
    <cellStyle name="Hipervínculo visitado" xfId="6781" builtinId="9" hidden="1"/>
    <cellStyle name="Hipervínculo visitado" xfId="6783" builtinId="9" hidden="1"/>
    <cellStyle name="Hipervínculo visitado" xfId="6785" builtinId="9" hidden="1"/>
    <cellStyle name="Hipervínculo visitado" xfId="6787" builtinId="9" hidden="1"/>
    <cellStyle name="Hipervínculo visitado" xfId="6789" builtinId="9" hidden="1"/>
    <cellStyle name="Hipervínculo visitado" xfId="6791" builtinId="9" hidden="1"/>
    <cellStyle name="Hipervínculo visitado" xfId="6793" builtinId="9" hidden="1"/>
    <cellStyle name="Hipervínculo visitado" xfId="6795" builtinId="9" hidden="1"/>
    <cellStyle name="Hipervínculo visitado" xfId="6797" builtinId="9" hidden="1"/>
    <cellStyle name="Hipervínculo visitado" xfId="6799" builtinId="9" hidden="1"/>
    <cellStyle name="Hipervínculo visitado" xfId="6801" builtinId="9" hidden="1"/>
    <cellStyle name="Hipervínculo visitado" xfId="6803" builtinId="9" hidden="1"/>
    <cellStyle name="Hipervínculo visitado" xfId="6805" builtinId="9" hidden="1"/>
    <cellStyle name="Hipervínculo visitado" xfId="6807" builtinId="9" hidden="1"/>
    <cellStyle name="Hipervínculo visitado" xfId="6809" builtinId="9" hidden="1"/>
    <cellStyle name="Hipervínculo visitado" xfId="6811" builtinId="9" hidden="1"/>
    <cellStyle name="Hipervínculo visitado" xfId="6813" builtinId="9" hidden="1"/>
    <cellStyle name="Hipervínculo visitado" xfId="6815" builtinId="9" hidden="1"/>
    <cellStyle name="Hipervínculo visitado" xfId="6817" builtinId="9" hidden="1"/>
    <cellStyle name="Hipervínculo visitado" xfId="6819" builtinId="9" hidden="1"/>
    <cellStyle name="Hipervínculo visitado" xfId="6821" builtinId="9" hidden="1"/>
    <cellStyle name="Hipervínculo visitado" xfId="6823" builtinId="9" hidden="1"/>
    <cellStyle name="Hipervínculo visitado" xfId="6825" builtinId="9" hidden="1"/>
    <cellStyle name="Hipervínculo visitado" xfId="6827" builtinId="9" hidden="1"/>
    <cellStyle name="Hipervínculo visitado" xfId="6829" builtinId="9" hidden="1"/>
    <cellStyle name="Hipervínculo visitado" xfId="6831" builtinId="9" hidden="1"/>
    <cellStyle name="Hipervínculo visitado" xfId="6833" builtinId="9" hidden="1"/>
    <cellStyle name="Hipervínculo visitado" xfId="6835" builtinId="9" hidden="1"/>
    <cellStyle name="Hipervínculo visitado" xfId="6837" builtinId="9" hidden="1"/>
    <cellStyle name="Hipervínculo visitado" xfId="6839" builtinId="9" hidden="1"/>
    <cellStyle name="Hipervínculo visitado" xfId="6841" builtinId="9" hidden="1"/>
    <cellStyle name="Hipervínculo visitado" xfId="6843" builtinId="9" hidden="1"/>
    <cellStyle name="Hipervínculo visitado" xfId="6845" builtinId="9" hidden="1"/>
    <cellStyle name="Hipervínculo visitado" xfId="6847" builtinId="9" hidden="1"/>
    <cellStyle name="Hipervínculo visitado" xfId="6849" builtinId="9" hidden="1"/>
    <cellStyle name="Hipervínculo visitado" xfId="6851" builtinId="9" hidden="1"/>
    <cellStyle name="Hipervínculo visitado" xfId="6853" builtinId="9" hidden="1"/>
    <cellStyle name="Hipervínculo visitado" xfId="6855" builtinId="9" hidden="1"/>
    <cellStyle name="Hipervínculo visitado" xfId="6857" builtinId="9" hidden="1"/>
    <cellStyle name="Hipervínculo visitado" xfId="6859" builtinId="9" hidden="1"/>
    <cellStyle name="Hipervínculo visitado" xfId="6861" builtinId="9" hidden="1"/>
    <cellStyle name="Hipervínculo visitado" xfId="6863" builtinId="9" hidden="1"/>
    <cellStyle name="Hipervínculo visitado" xfId="6865" builtinId="9" hidden="1"/>
    <cellStyle name="Hipervínculo visitado" xfId="6867" builtinId="9" hidden="1"/>
    <cellStyle name="Hipervínculo visitado" xfId="6869" builtinId="9" hidden="1"/>
    <cellStyle name="Hipervínculo visitado" xfId="6871" builtinId="9" hidden="1"/>
    <cellStyle name="Hipervínculo visitado" xfId="6873" builtinId="9" hidden="1"/>
    <cellStyle name="Hipervínculo visitado" xfId="6875" builtinId="9" hidden="1"/>
    <cellStyle name="Hipervínculo visitado" xfId="6877" builtinId="9" hidden="1"/>
    <cellStyle name="Hipervínculo visitado" xfId="6879" builtinId="9" hidden="1"/>
    <cellStyle name="Hipervínculo visitado" xfId="6881" builtinId="9" hidden="1"/>
    <cellStyle name="Hipervínculo visitado" xfId="6883" builtinId="9" hidden="1"/>
    <cellStyle name="Hipervínculo visitado" xfId="6885" builtinId="9" hidden="1"/>
    <cellStyle name="Hipervínculo visitado" xfId="6887" builtinId="9" hidden="1"/>
    <cellStyle name="Hipervínculo visitado" xfId="6889" builtinId="9" hidden="1"/>
    <cellStyle name="Hipervínculo visitado" xfId="6891" builtinId="9" hidden="1"/>
    <cellStyle name="Hipervínculo visitado" xfId="6893" builtinId="9" hidden="1"/>
    <cellStyle name="Hipervínculo visitado" xfId="6895" builtinId="9" hidden="1"/>
    <cellStyle name="Hipervínculo visitado" xfId="6897" builtinId="9" hidden="1"/>
    <cellStyle name="Hipervínculo visitado" xfId="6899" builtinId="9" hidden="1"/>
    <cellStyle name="Hipervínculo visitado" xfId="6901" builtinId="9" hidden="1"/>
    <cellStyle name="Hipervínculo visitado" xfId="6903" builtinId="9" hidden="1"/>
    <cellStyle name="Hipervínculo visitado" xfId="6905" builtinId="9" hidden="1"/>
    <cellStyle name="Hipervínculo visitado" xfId="6907" builtinId="9" hidden="1"/>
    <cellStyle name="Hipervínculo visitado" xfId="6909" builtinId="9" hidden="1"/>
    <cellStyle name="Hipervínculo visitado" xfId="6911" builtinId="9" hidden="1"/>
    <cellStyle name="Hipervínculo visitado" xfId="6913" builtinId="9" hidden="1"/>
    <cellStyle name="Hipervínculo visitado" xfId="6915" builtinId="9" hidden="1"/>
    <cellStyle name="Hipervínculo visitado" xfId="6917" builtinId="9" hidden="1"/>
    <cellStyle name="Hipervínculo visitado" xfId="6919" builtinId="9" hidden="1"/>
    <cellStyle name="Hipervínculo visitado" xfId="6921" builtinId="9" hidden="1"/>
    <cellStyle name="Hipervínculo visitado" xfId="6923" builtinId="9" hidden="1"/>
    <cellStyle name="Hipervínculo visitado" xfId="6925" builtinId="9" hidden="1"/>
    <cellStyle name="Hipervínculo visitado" xfId="6927" builtinId="9" hidden="1"/>
    <cellStyle name="Hipervínculo visitado" xfId="6929" builtinId="9" hidden="1"/>
    <cellStyle name="Hipervínculo visitado" xfId="6931" builtinId="9" hidden="1"/>
    <cellStyle name="Hipervínculo visitado" xfId="6933" builtinId="9" hidden="1"/>
    <cellStyle name="Hipervínculo visitado" xfId="6935" builtinId="9" hidden="1"/>
    <cellStyle name="Hipervínculo visitado" xfId="6937" builtinId="9" hidden="1"/>
    <cellStyle name="Hipervínculo visitado" xfId="6939" builtinId="9" hidden="1"/>
    <cellStyle name="Hipervínculo visitado" xfId="6941" builtinId="9" hidden="1"/>
    <cellStyle name="Hipervínculo visitado" xfId="6943" builtinId="9" hidden="1"/>
    <cellStyle name="Hipervínculo visitado" xfId="6945" builtinId="9" hidden="1"/>
    <cellStyle name="Hipervínculo visitado" xfId="6947" builtinId="9" hidden="1"/>
    <cellStyle name="Hipervínculo visitado" xfId="6949" builtinId="9" hidden="1"/>
    <cellStyle name="Hipervínculo visitado" xfId="6951" builtinId="9" hidden="1"/>
    <cellStyle name="Hipervínculo visitado" xfId="6953" builtinId="9" hidden="1"/>
    <cellStyle name="Hipervínculo visitado" xfId="6955" builtinId="9" hidden="1"/>
    <cellStyle name="Hipervínculo visitado" xfId="6957" builtinId="9" hidden="1"/>
    <cellStyle name="Hipervínculo visitado" xfId="6959" builtinId="9" hidden="1"/>
    <cellStyle name="Hipervínculo visitado" xfId="6961" builtinId="9" hidden="1"/>
    <cellStyle name="Hipervínculo visitado" xfId="6963" builtinId="9" hidden="1"/>
    <cellStyle name="Hipervínculo visitado" xfId="6965" builtinId="9" hidden="1"/>
    <cellStyle name="Hipervínculo visitado" xfId="6967" builtinId="9" hidden="1"/>
    <cellStyle name="Hipervínculo visitado" xfId="6969" builtinId="9" hidden="1"/>
    <cellStyle name="Hipervínculo visitado" xfId="6971" builtinId="9" hidden="1"/>
    <cellStyle name="Hipervínculo visitado" xfId="6973" builtinId="9" hidden="1"/>
    <cellStyle name="Hipervínculo visitado" xfId="6975" builtinId="9" hidden="1"/>
    <cellStyle name="Hipervínculo visitado" xfId="6977" builtinId="9" hidden="1"/>
    <cellStyle name="Hipervínculo visitado" xfId="6979" builtinId="9" hidden="1"/>
    <cellStyle name="Hipervínculo visitado" xfId="6981" builtinId="9" hidden="1"/>
    <cellStyle name="Hipervínculo visitado" xfId="6983" builtinId="9" hidden="1"/>
    <cellStyle name="Hipervínculo visitado" xfId="6985" builtinId="9" hidden="1"/>
    <cellStyle name="Hipervínculo visitado" xfId="6987" builtinId="9" hidden="1"/>
    <cellStyle name="Hipervínculo visitado" xfId="6989" builtinId="9" hidden="1"/>
    <cellStyle name="Hipervínculo visitado" xfId="6991" builtinId="9" hidden="1"/>
    <cellStyle name="Hipervínculo visitado" xfId="6993" builtinId="9" hidden="1"/>
    <cellStyle name="Hipervínculo visitado" xfId="6995" builtinId="9" hidden="1"/>
    <cellStyle name="Hipervínculo visitado" xfId="6997" builtinId="9" hidden="1"/>
    <cellStyle name="Hipervínculo visitado" xfId="6999" builtinId="9" hidden="1"/>
    <cellStyle name="Hipervínculo visitado" xfId="7001" builtinId="9" hidden="1"/>
    <cellStyle name="Hipervínculo visitado" xfId="7003" builtinId="9" hidden="1"/>
    <cellStyle name="Hipervínculo visitado" xfId="7005" builtinId="9" hidden="1"/>
    <cellStyle name="Hipervínculo visitado" xfId="7007" builtinId="9" hidden="1"/>
    <cellStyle name="Hipervínculo visitado" xfId="7009" builtinId="9" hidden="1"/>
    <cellStyle name="Hipervínculo visitado" xfId="7011" builtinId="9" hidden="1"/>
    <cellStyle name="Hipervínculo visitado" xfId="7013" builtinId="9" hidden="1"/>
    <cellStyle name="Hipervínculo visitado" xfId="7015" builtinId="9" hidden="1"/>
    <cellStyle name="Hipervínculo visitado" xfId="7017" builtinId="9" hidden="1"/>
    <cellStyle name="Hipervínculo visitado" xfId="7019" builtinId="9" hidden="1"/>
    <cellStyle name="Hipervínculo visitado" xfId="7021" builtinId="9" hidden="1"/>
    <cellStyle name="Hipervínculo visitado" xfId="7023" builtinId="9" hidden="1"/>
    <cellStyle name="Hipervínculo visitado" xfId="7025" builtinId="9" hidden="1"/>
    <cellStyle name="Hipervínculo visitado" xfId="7027" builtinId="9" hidden="1"/>
    <cellStyle name="Hipervínculo visitado" xfId="7029" builtinId="9" hidden="1"/>
    <cellStyle name="Hipervínculo visitado" xfId="7031" builtinId="9" hidden="1"/>
    <cellStyle name="Hipervínculo visitado" xfId="7033" builtinId="9" hidden="1"/>
    <cellStyle name="Hipervínculo visitado" xfId="7035" builtinId="9" hidden="1"/>
    <cellStyle name="Hipervínculo visitado" xfId="7037" builtinId="9" hidden="1"/>
    <cellStyle name="Hipervínculo visitado" xfId="7039" builtinId="9" hidden="1"/>
    <cellStyle name="Hipervínculo visitado" xfId="7041" builtinId="9" hidden="1"/>
    <cellStyle name="Hipervínculo visitado" xfId="7043" builtinId="9" hidden="1"/>
    <cellStyle name="Hipervínculo visitado" xfId="7045" builtinId="9" hidden="1"/>
    <cellStyle name="Hipervínculo visitado" xfId="7047" builtinId="9" hidden="1"/>
    <cellStyle name="Hipervínculo visitado" xfId="7049" builtinId="9" hidden="1"/>
    <cellStyle name="Hipervínculo visitado" xfId="7051" builtinId="9" hidden="1"/>
    <cellStyle name="Hipervínculo visitado" xfId="7053" builtinId="9" hidden="1"/>
    <cellStyle name="Hipervínculo visitado" xfId="7055" builtinId="9" hidden="1"/>
    <cellStyle name="Hipervínculo visitado" xfId="7057" builtinId="9" hidden="1"/>
    <cellStyle name="Hipervínculo visitado" xfId="7059" builtinId="9" hidden="1"/>
    <cellStyle name="Hipervínculo visitado" xfId="7061" builtinId="9" hidden="1"/>
    <cellStyle name="Hipervínculo visitado" xfId="7063" builtinId="9" hidden="1"/>
    <cellStyle name="Hipervínculo visitado" xfId="7065" builtinId="9" hidden="1"/>
    <cellStyle name="Hipervínculo visitado" xfId="7067" builtinId="9" hidden="1"/>
    <cellStyle name="Hipervínculo visitado" xfId="7069" builtinId="9" hidden="1"/>
    <cellStyle name="Hipervínculo visitado" xfId="7071" builtinId="9" hidden="1"/>
    <cellStyle name="Hipervínculo visitado" xfId="7073" builtinId="9" hidden="1"/>
    <cellStyle name="Hipervínculo visitado" xfId="7075" builtinId="9" hidden="1"/>
    <cellStyle name="Hipervínculo visitado" xfId="7077" builtinId="9" hidden="1"/>
    <cellStyle name="Hipervínculo visitado" xfId="7079" builtinId="9" hidden="1"/>
    <cellStyle name="Hipervínculo visitado" xfId="7081" builtinId="9" hidden="1"/>
    <cellStyle name="Hipervínculo visitado" xfId="7083" builtinId="9" hidden="1"/>
    <cellStyle name="Hipervínculo visitado" xfId="7085" builtinId="9" hidden="1"/>
    <cellStyle name="Hipervínculo visitado" xfId="7087" builtinId="9" hidden="1"/>
    <cellStyle name="Hipervínculo visitado" xfId="7089" builtinId="9" hidden="1"/>
    <cellStyle name="Hipervínculo visitado" xfId="7091" builtinId="9" hidden="1"/>
    <cellStyle name="Hipervínculo visitado" xfId="7093" builtinId="9" hidden="1"/>
    <cellStyle name="Hipervínculo visitado" xfId="7095" builtinId="9" hidden="1"/>
    <cellStyle name="Hipervínculo visitado" xfId="7097" builtinId="9" hidden="1"/>
    <cellStyle name="Hipervínculo visitado" xfId="7099" builtinId="9" hidden="1"/>
    <cellStyle name="Hipervínculo visitado" xfId="7101" builtinId="9" hidden="1"/>
    <cellStyle name="Hipervínculo visitado" xfId="7103" builtinId="9" hidden="1"/>
    <cellStyle name="Hipervínculo visitado" xfId="7105" builtinId="9" hidden="1"/>
    <cellStyle name="Hipervínculo visitado" xfId="7107" builtinId="9" hidden="1"/>
    <cellStyle name="Hipervínculo visitado" xfId="7109" builtinId="9" hidden="1"/>
    <cellStyle name="Hipervínculo visitado" xfId="7111" builtinId="9" hidden="1"/>
    <cellStyle name="Hipervínculo visitado" xfId="7113" builtinId="9" hidden="1"/>
    <cellStyle name="Hipervínculo visitado" xfId="7115" builtinId="9" hidden="1"/>
    <cellStyle name="Hipervínculo visitado" xfId="7117" builtinId="9" hidden="1"/>
    <cellStyle name="Hipervínculo visitado" xfId="7119" builtinId="9" hidden="1"/>
    <cellStyle name="Hipervínculo visitado" xfId="7121" builtinId="9" hidden="1"/>
    <cellStyle name="Hipervínculo visitado" xfId="7123" builtinId="9" hidden="1"/>
    <cellStyle name="Hipervínculo visitado" xfId="7125" builtinId="9" hidden="1"/>
    <cellStyle name="Hipervínculo visitado" xfId="7127" builtinId="9" hidden="1"/>
    <cellStyle name="Hipervínculo visitado" xfId="7129" builtinId="9" hidden="1"/>
    <cellStyle name="Hipervínculo visitado" xfId="7131" builtinId="9" hidden="1"/>
    <cellStyle name="Hipervínculo visitado" xfId="7133" builtinId="9" hidden="1"/>
    <cellStyle name="Hipervínculo visitado" xfId="7135" builtinId="9" hidden="1"/>
    <cellStyle name="Hipervínculo visitado" xfId="7137" builtinId="9" hidden="1"/>
    <cellStyle name="Hipervínculo visitado" xfId="7139" builtinId="9" hidden="1"/>
    <cellStyle name="Hipervínculo visitado" xfId="7141" builtinId="9" hidden="1"/>
    <cellStyle name="Hipervínculo visitado" xfId="7143" builtinId="9" hidden="1"/>
    <cellStyle name="Hipervínculo visitado" xfId="7145" builtinId="9" hidden="1"/>
    <cellStyle name="Hipervínculo visitado" xfId="7147" builtinId="9" hidden="1"/>
    <cellStyle name="Hipervínculo visitado" xfId="7149" builtinId="9" hidden="1"/>
    <cellStyle name="Hipervínculo visitado" xfId="7151" builtinId="9" hidden="1"/>
    <cellStyle name="Hipervínculo visitado" xfId="7153" builtinId="9" hidden="1"/>
    <cellStyle name="Hipervínculo visitado" xfId="7155" builtinId="9" hidden="1"/>
    <cellStyle name="Hipervínculo visitado" xfId="7157" builtinId="9" hidden="1"/>
    <cellStyle name="Hipervínculo visitado" xfId="7159" builtinId="9" hidden="1"/>
    <cellStyle name="Hipervínculo visitado" xfId="7161" builtinId="9" hidden="1"/>
    <cellStyle name="Hipervínculo visitado" xfId="7163" builtinId="9" hidden="1"/>
    <cellStyle name="Hipervínculo visitado" xfId="7165" builtinId="9" hidden="1"/>
    <cellStyle name="Hipervínculo visitado" xfId="7167" builtinId="9" hidden="1"/>
    <cellStyle name="Hipervínculo visitado" xfId="7169" builtinId="9" hidden="1"/>
    <cellStyle name="Hipervínculo visitado" xfId="7171" builtinId="9" hidden="1"/>
    <cellStyle name="Hipervínculo visitado" xfId="7173" builtinId="9" hidden="1"/>
    <cellStyle name="Hipervínculo visitado" xfId="7175" builtinId="9" hidden="1"/>
    <cellStyle name="Hipervínculo visitado" xfId="7177" builtinId="9" hidden="1"/>
    <cellStyle name="Hipervínculo visitado" xfId="7179" builtinId="9" hidden="1"/>
    <cellStyle name="Hipervínculo visitado" xfId="7181" builtinId="9" hidden="1"/>
    <cellStyle name="Hipervínculo visitado" xfId="7183" builtinId="9" hidden="1"/>
    <cellStyle name="Hipervínculo visitado" xfId="7185" builtinId="9" hidden="1"/>
    <cellStyle name="Hipervínculo visitado" xfId="7187" builtinId="9" hidden="1"/>
    <cellStyle name="Hipervínculo visitado" xfId="7189" builtinId="9" hidden="1"/>
    <cellStyle name="Hipervínculo visitado" xfId="7191" builtinId="9" hidden="1"/>
    <cellStyle name="Hipervínculo visitado" xfId="7193" builtinId="9" hidden="1"/>
    <cellStyle name="Hipervínculo visitado" xfId="7195" builtinId="9" hidden="1"/>
    <cellStyle name="Hipervínculo visitado" xfId="7197" builtinId="9" hidden="1"/>
    <cellStyle name="Hipervínculo visitado" xfId="7199" builtinId="9" hidden="1"/>
    <cellStyle name="Hipervínculo visitado" xfId="7201" builtinId="9" hidden="1"/>
    <cellStyle name="Hipervínculo visitado" xfId="7203" builtinId="9" hidden="1"/>
    <cellStyle name="Hipervínculo visitado" xfId="7205" builtinId="9" hidden="1"/>
    <cellStyle name="Hipervínculo visitado" xfId="7207" builtinId="9" hidden="1"/>
    <cellStyle name="Hipervínculo visitado" xfId="7209" builtinId="9" hidden="1"/>
    <cellStyle name="Hipervínculo visitado" xfId="7211" builtinId="9" hidden="1"/>
    <cellStyle name="Hipervínculo visitado" xfId="7213" builtinId="9" hidden="1"/>
    <cellStyle name="Hipervínculo visitado" xfId="7215" builtinId="9" hidden="1"/>
    <cellStyle name="Hipervínculo visitado" xfId="7217" builtinId="9" hidden="1"/>
    <cellStyle name="Hipervínculo visitado" xfId="7219" builtinId="9" hidden="1"/>
    <cellStyle name="Hipervínculo visitado" xfId="7221" builtinId="9" hidden="1"/>
    <cellStyle name="Hipervínculo visitado" xfId="7223" builtinId="9" hidden="1"/>
    <cellStyle name="Hipervínculo visitado" xfId="7225" builtinId="9" hidden="1"/>
    <cellStyle name="Hipervínculo visitado" xfId="7227" builtinId="9" hidden="1"/>
    <cellStyle name="Hipervínculo visitado" xfId="7229" builtinId="9" hidden="1"/>
    <cellStyle name="Hipervínculo visitado" xfId="7231" builtinId="9" hidden="1"/>
    <cellStyle name="Hipervínculo visitado" xfId="7233" builtinId="9" hidden="1"/>
    <cellStyle name="Hipervínculo visitado" xfId="7235" builtinId="9" hidden="1"/>
    <cellStyle name="Hipervínculo visitado" xfId="7237" builtinId="9" hidden="1"/>
    <cellStyle name="Hipervínculo visitado" xfId="7239" builtinId="9" hidden="1"/>
    <cellStyle name="Hipervínculo visitado" xfId="7241" builtinId="9" hidden="1"/>
    <cellStyle name="Hipervínculo visitado" xfId="7243" builtinId="9" hidden="1"/>
    <cellStyle name="Hipervínculo visitado" xfId="7245" builtinId="9" hidden="1"/>
    <cellStyle name="Hipervínculo visitado" xfId="7247" builtinId="9" hidden="1"/>
    <cellStyle name="Hipervínculo visitado" xfId="7249" builtinId="9" hidden="1"/>
    <cellStyle name="Hipervínculo visitado" xfId="7251" builtinId="9" hidden="1"/>
    <cellStyle name="Hipervínculo visitado" xfId="7253" builtinId="9" hidden="1"/>
    <cellStyle name="Hipervínculo visitado" xfId="7255" builtinId="9" hidden="1"/>
    <cellStyle name="Hipervínculo visitado" xfId="7257" builtinId="9" hidden="1"/>
    <cellStyle name="Hipervínculo visitado" xfId="7259" builtinId="9" hidden="1"/>
    <cellStyle name="Hipervínculo visitado" xfId="7261" builtinId="9" hidden="1"/>
    <cellStyle name="Hipervínculo visitado" xfId="7263" builtinId="9" hidden="1"/>
    <cellStyle name="Hipervínculo visitado" xfId="7265" builtinId="9" hidden="1"/>
    <cellStyle name="Hipervínculo visitado" xfId="7267" builtinId="9" hidden="1"/>
    <cellStyle name="Hipervínculo visitado" xfId="7269" builtinId="9" hidden="1"/>
    <cellStyle name="Hipervínculo visitado" xfId="7271" builtinId="9" hidden="1"/>
    <cellStyle name="Hipervínculo visitado" xfId="7273" builtinId="9" hidden="1"/>
    <cellStyle name="Hipervínculo visitado" xfId="7275" builtinId="9" hidden="1"/>
    <cellStyle name="Hipervínculo visitado" xfId="7277" builtinId="9" hidden="1"/>
    <cellStyle name="Hipervínculo visitado" xfId="7279" builtinId="9" hidden="1"/>
    <cellStyle name="Hipervínculo visitado" xfId="7281" builtinId="9" hidden="1"/>
    <cellStyle name="Hipervínculo visitado" xfId="7283" builtinId="9" hidden="1"/>
    <cellStyle name="Hipervínculo visitado" xfId="7285" builtinId="9" hidden="1"/>
    <cellStyle name="Hipervínculo visitado" xfId="7287" builtinId="9" hidden="1"/>
    <cellStyle name="Hipervínculo visitado" xfId="7289" builtinId="9" hidden="1"/>
    <cellStyle name="Hipervínculo visitado" xfId="7291" builtinId="9" hidden="1"/>
    <cellStyle name="Hipervínculo visitado" xfId="7293" builtinId="9" hidden="1"/>
    <cellStyle name="Hipervínculo visitado" xfId="7295" builtinId="9" hidden="1"/>
    <cellStyle name="Hipervínculo visitado" xfId="7297" builtinId="9" hidden="1"/>
    <cellStyle name="Hipervínculo visitado" xfId="7299" builtinId="9" hidden="1"/>
    <cellStyle name="Hipervínculo visitado" xfId="7301" builtinId="9" hidden="1"/>
    <cellStyle name="Hipervínculo visitado" xfId="7303" builtinId="9" hidden="1"/>
    <cellStyle name="Hipervínculo visitado" xfId="7305" builtinId="9" hidden="1"/>
    <cellStyle name="Hipervínculo visitado" xfId="7307" builtinId="9" hidden="1"/>
    <cellStyle name="Hipervínculo visitado" xfId="7309" builtinId="9" hidden="1"/>
    <cellStyle name="Hipervínculo visitado" xfId="7311" builtinId="9" hidden="1"/>
    <cellStyle name="Hipervínculo visitado" xfId="7313" builtinId="9" hidden="1"/>
    <cellStyle name="Hipervínculo visitado" xfId="7315" builtinId="9" hidden="1"/>
    <cellStyle name="Hipervínculo visitado" xfId="7317" builtinId="9" hidden="1"/>
    <cellStyle name="Hipervínculo visitado" xfId="7319" builtinId="9" hidden="1"/>
    <cellStyle name="Hipervínculo visitado" xfId="7321" builtinId="9" hidden="1"/>
    <cellStyle name="Hipervínculo visitado" xfId="7323" builtinId="9" hidden="1"/>
    <cellStyle name="Hipervínculo visitado" xfId="7325" builtinId="9" hidden="1"/>
    <cellStyle name="Hipervínculo visitado" xfId="7327" builtinId="9" hidden="1"/>
    <cellStyle name="Hipervínculo visitado" xfId="7329" builtinId="9" hidden="1"/>
    <cellStyle name="Hipervínculo visitado" xfId="7331" builtinId="9" hidden="1"/>
    <cellStyle name="Hipervínculo visitado" xfId="7333" builtinId="9" hidden="1"/>
    <cellStyle name="Hipervínculo visitado" xfId="7335" builtinId="9" hidden="1"/>
    <cellStyle name="Hipervínculo visitado" xfId="7337" builtinId="9" hidden="1"/>
    <cellStyle name="Hipervínculo visitado" xfId="7339" builtinId="9" hidden="1"/>
    <cellStyle name="Hipervínculo visitado" xfId="7341" builtinId="9" hidden="1"/>
    <cellStyle name="Hipervínculo visitado" xfId="7343" builtinId="9" hidden="1"/>
    <cellStyle name="Hipervínculo visitado" xfId="7345" builtinId="9" hidden="1"/>
    <cellStyle name="Hipervínculo visitado" xfId="7347" builtinId="9" hidden="1"/>
    <cellStyle name="Hipervínculo visitado" xfId="7349" builtinId="9" hidden="1"/>
    <cellStyle name="Hipervínculo visitado" xfId="7351" builtinId="9" hidden="1"/>
    <cellStyle name="Hipervínculo visitado" xfId="7353" builtinId="9" hidden="1"/>
    <cellStyle name="Hipervínculo visitado" xfId="7355" builtinId="9" hidden="1"/>
    <cellStyle name="Hipervínculo visitado" xfId="7357" builtinId="9" hidden="1"/>
    <cellStyle name="Hipervínculo visitado" xfId="7359" builtinId="9" hidden="1"/>
    <cellStyle name="Hipervínculo visitado" xfId="7361" builtinId="9" hidden="1"/>
    <cellStyle name="Hipervínculo visitado" xfId="7363" builtinId="9" hidden="1"/>
    <cellStyle name="Hipervínculo visitado" xfId="7365" builtinId="9" hidden="1"/>
    <cellStyle name="Hipervínculo visitado" xfId="7367" builtinId="9" hidden="1"/>
    <cellStyle name="Hipervínculo visitado" xfId="7369" builtinId="9" hidden="1"/>
    <cellStyle name="Hipervínculo visitado" xfId="7371" builtinId="9" hidden="1"/>
    <cellStyle name="Hipervínculo visitado" xfId="7373" builtinId="9" hidden="1"/>
    <cellStyle name="Hipervínculo visitado" xfId="7375" builtinId="9" hidden="1"/>
    <cellStyle name="Hipervínculo visitado" xfId="7377" builtinId="9" hidden="1"/>
    <cellStyle name="Hipervínculo visitado" xfId="7379" builtinId="9" hidden="1"/>
    <cellStyle name="Hipervínculo visitado" xfId="7381" builtinId="9" hidden="1"/>
    <cellStyle name="Hipervínculo visitado" xfId="7383" builtinId="9" hidden="1"/>
    <cellStyle name="Hipervínculo visitado" xfId="7385" builtinId="9" hidden="1"/>
    <cellStyle name="Hipervínculo visitado" xfId="7387" builtinId="9" hidden="1"/>
    <cellStyle name="Hipervínculo visitado" xfId="7389" builtinId="9" hidden="1"/>
    <cellStyle name="Hipervínculo visitado" xfId="7391" builtinId="9" hidden="1"/>
    <cellStyle name="Hipervínculo visitado" xfId="7393" builtinId="9" hidden="1"/>
    <cellStyle name="Hipervínculo visitado" xfId="7395" builtinId="9" hidden="1"/>
    <cellStyle name="Hipervínculo visitado" xfId="7397" builtinId="9" hidden="1"/>
    <cellStyle name="Hipervínculo visitado" xfId="7399" builtinId="9" hidden="1"/>
    <cellStyle name="Hipervínculo visitado" xfId="7401" builtinId="9" hidden="1"/>
    <cellStyle name="Hipervínculo visitado" xfId="7403" builtinId="9" hidden="1"/>
    <cellStyle name="Hipervínculo visitado" xfId="7405" builtinId="9" hidden="1"/>
    <cellStyle name="Hipervínculo visitado" xfId="7407" builtinId="9" hidden="1"/>
    <cellStyle name="Hipervínculo visitado" xfId="7409" builtinId="9" hidden="1"/>
    <cellStyle name="Hipervínculo visitado" xfId="7411" builtinId="9" hidden="1"/>
    <cellStyle name="Hipervínculo visitado" xfId="7413" builtinId="9" hidden="1"/>
    <cellStyle name="Hipervínculo visitado" xfId="7415" builtinId="9" hidden="1"/>
    <cellStyle name="Hipervínculo visitado" xfId="7417" builtinId="9" hidden="1"/>
    <cellStyle name="Hipervínculo visitado" xfId="7419" builtinId="9" hidden="1"/>
    <cellStyle name="Hipervínculo visitado" xfId="7421" builtinId="9" hidden="1"/>
    <cellStyle name="Hipervínculo visitado" xfId="7423" builtinId="9" hidden="1"/>
    <cellStyle name="Hipervínculo visitado" xfId="7425" builtinId="9" hidden="1"/>
    <cellStyle name="Hipervínculo visitado" xfId="7427" builtinId="9" hidden="1"/>
    <cellStyle name="Hipervínculo visitado" xfId="7429" builtinId="9" hidden="1"/>
    <cellStyle name="Hipervínculo visitado" xfId="7431" builtinId="9" hidden="1"/>
    <cellStyle name="Hipervínculo visitado" xfId="7433" builtinId="9" hidden="1"/>
    <cellStyle name="Hipervínculo visitado" xfId="7435" builtinId="9" hidden="1"/>
    <cellStyle name="Hipervínculo visitado" xfId="7437" builtinId="9" hidden="1"/>
    <cellStyle name="Hipervínculo visitado" xfId="7439" builtinId="9" hidden="1"/>
    <cellStyle name="Hipervínculo visitado" xfId="7441" builtinId="9" hidden="1"/>
    <cellStyle name="Hipervínculo visitado" xfId="7443" builtinId="9" hidden="1"/>
    <cellStyle name="Hipervínculo visitado" xfId="7445" builtinId="9" hidden="1"/>
    <cellStyle name="Hipervínculo visitado" xfId="7447" builtinId="9" hidden="1"/>
    <cellStyle name="Hipervínculo visitado" xfId="7449" builtinId="9" hidden="1"/>
    <cellStyle name="Hipervínculo visitado" xfId="7451" builtinId="9" hidden="1"/>
    <cellStyle name="Hipervínculo visitado" xfId="7453" builtinId="9" hidden="1"/>
    <cellStyle name="Hipervínculo visitado" xfId="7455" builtinId="9" hidden="1"/>
    <cellStyle name="Hipervínculo visitado" xfId="7457" builtinId="9" hidden="1"/>
    <cellStyle name="Hipervínculo visitado" xfId="7459" builtinId="9" hidden="1"/>
    <cellStyle name="Hipervínculo visitado" xfId="7461" builtinId="9" hidden="1"/>
    <cellStyle name="Hipervínculo visitado" xfId="7463" builtinId="9" hidden="1"/>
    <cellStyle name="Hipervínculo visitado" xfId="7465" builtinId="9" hidden="1"/>
    <cellStyle name="Hipervínculo visitado" xfId="7467" builtinId="9" hidden="1"/>
    <cellStyle name="Hipervínculo visitado" xfId="7469" builtinId="9" hidden="1"/>
    <cellStyle name="Hipervínculo visitado" xfId="7471" builtinId="9" hidden="1"/>
    <cellStyle name="Hipervínculo visitado" xfId="7473" builtinId="9" hidden="1"/>
    <cellStyle name="Hipervínculo visitado" xfId="7475" builtinId="9" hidden="1"/>
    <cellStyle name="Hipervínculo visitado" xfId="7477" builtinId="9" hidden="1"/>
    <cellStyle name="Hipervínculo visitado" xfId="7479" builtinId="9" hidden="1"/>
    <cellStyle name="Hipervínculo visitado" xfId="7481" builtinId="9" hidden="1"/>
    <cellStyle name="Hipervínculo visitado" xfId="7483" builtinId="9" hidden="1"/>
    <cellStyle name="Hipervínculo visitado" xfId="7485" builtinId="9" hidden="1"/>
    <cellStyle name="Hipervínculo visitado" xfId="7487" builtinId="9" hidden="1"/>
    <cellStyle name="Hipervínculo visitado" xfId="7489" builtinId="9" hidden="1"/>
    <cellStyle name="Hipervínculo visitado" xfId="7491" builtinId="9" hidden="1"/>
    <cellStyle name="Hipervínculo visitado" xfId="7493" builtinId="9" hidden="1"/>
    <cellStyle name="Hipervínculo visitado" xfId="7495" builtinId="9" hidden="1"/>
    <cellStyle name="Hipervínculo visitado" xfId="7497" builtinId="9" hidden="1"/>
    <cellStyle name="Hipervínculo visitado" xfId="7499" builtinId="9" hidden="1"/>
    <cellStyle name="Hipervínculo visitado" xfId="7501" builtinId="9" hidden="1"/>
    <cellStyle name="Hipervínculo visitado" xfId="7503" builtinId="9" hidden="1"/>
    <cellStyle name="Hipervínculo visitado" xfId="7505" builtinId="9" hidden="1"/>
    <cellStyle name="Hipervínculo visitado" xfId="7507" builtinId="9" hidden="1"/>
    <cellStyle name="Hipervínculo visitado" xfId="7509" builtinId="9" hidden="1"/>
    <cellStyle name="Hipervínculo visitado" xfId="7511" builtinId="9" hidden="1"/>
    <cellStyle name="Hipervínculo visitado" xfId="7513" builtinId="9" hidden="1"/>
    <cellStyle name="Hipervínculo visitado" xfId="7515" builtinId="9" hidden="1"/>
    <cellStyle name="Hipervínculo visitado" xfId="7517" builtinId="9" hidden="1"/>
    <cellStyle name="Hipervínculo visitado" xfId="7519" builtinId="9" hidden="1"/>
    <cellStyle name="Hipervínculo visitado" xfId="7521" builtinId="9" hidden="1"/>
    <cellStyle name="Hipervínculo visitado" xfId="7523" builtinId="9" hidden="1"/>
    <cellStyle name="Hipervínculo visitado" xfId="7525" builtinId="9" hidden="1"/>
    <cellStyle name="Hipervínculo visitado" xfId="7527" builtinId="9" hidden="1"/>
    <cellStyle name="Hipervínculo visitado" xfId="7529" builtinId="9" hidden="1"/>
    <cellStyle name="Hipervínculo visitado" xfId="7531" builtinId="9" hidden="1"/>
    <cellStyle name="Hipervínculo visitado" xfId="7533" builtinId="9" hidden="1"/>
    <cellStyle name="Hipervínculo visitado" xfId="7535" builtinId="9" hidden="1"/>
    <cellStyle name="Hipervínculo visitado" xfId="7537" builtinId="9" hidden="1"/>
    <cellStyle name="Hipervínculo visitado" xfId="7539" builtinId="9" hidden="1"/>
    <cellStyle name="Hipervínculo visitado" xfId="7541" builtinId="9" hidden="1"/>
    <cellStyle name="Hipervínculo visitado" xfId="7543" builtinId="9" hidden="1"/>
    <cellStyle name="Hipervínculo visitado" xfId="7545" builtinId="9" hidden="1"/>
    <cellStyle name="Hipervínculo visitado" xfId="7547" builtinId="9" hidden="1"/>
    <cellStyle name="Hipervínculo visitado" xfId="7549" builtinId="9" hidden="1"/>
    <cellStyle name="Hipervínculo visitado" xfId="7551" builtinId="9" hidden="1"/>
    <cellStyle name="Hipervínculo visitado" xfId="7553" builtinId="9" hidden="1"/>
    <cellStyle name="Hipervínculo visitado" xfId="7555" builtinId="9" hidden="1"/>
    <cellStyle name="Hipervínculo visitado" xfId="7557" builtinId="9" hidden="1"/>
    <cellStyle name="Hipervínculo visitado" xfId="7559" builtinId="9" hidden="1"/>
    <cellStyle name="Hipervínculo visitado" xfId="7561" builtinId="9" hidden="1"/>
    <cellStyle name="Hipervínculo visitado" xfId="7563" builtinId="9" hidden="1"/>
    <cellStyle name="Hipervínculo visitado" xfId="7565" builtinId="9" hidden="1"/>
    <cellStyle name="Hipervínculo visitado" xfId="7567" builtinId="9" hidden="1"/>
    <cellStyle name="Hipervínculo visitado" xfId="7569" builtinId="9" hidden="1"/>
    <cellStyle name="Hipervínculo visitado" xfId="7571" builtinId="9" hidden="1"/>
    <cellStyle name="Hipervínculo visitado" xfId="7573" builtinId="9" hidden="1"/>
    <cellStyle name="Hipervínculo visitado" xfId="7575" builtinId="9" hidden="1"/>
    <cellStyle name="Hipervínculo visitado" xfId="7577" builtinId="9" hidden="1"/>
    <cellStyle name="Hipervínculo visitado" xfId="7579" builtinId="9" hidden="1"/>
    <cellStyle name="Hipervínculo visitado" xfId="7581" builtinId="9" hidden="1"/>
    <cellStyle name="Hipervínculo visitado" xfId="7583" builtinId="9" hidden="1"/>
    <cellStyle name="Hipervínculo visitado" xfId="7585" builtinId="9" hidden="1"/>
    <cellStyle name="Hipervínculo visitado" xfId="7587" builtinId="9" hidden="1"/>
    <cellStyle name="Hipervínculo visitado" xfId="7589" builtinId="9" hidden="1"/>
    <cellStyle name="Hipervínculo visitado" xfId="7591" builtinId="9" hidden="1"/>
    <cellStyle name="Hipervínculo visitado" xfId="7593" builtinId="9" hidden="1"/>
    <cellStyle name="Hipervínculo visitado" xfId="7595" builtinId="9" hidden="1"/>
    <cellStyle name="Hipervínculo visitado" xfId="7597" builtinId="9" hidden="1"/>
    <cellStyle name="Hipervínculo visitado" xfId="7599" builtinId="9" hidden="1"/>
    <cellStyle name="Hipervínculo visitado" xfId="7601" builtinId="9" hidden="1"/>
    <cellStyle name="Hipervínculo visitado" xfId="7603" builtinId="9" hidden="1"/>
    <cellStyle name="Hipervínculo visitado" xfId="7605" builtinId="9" hidden="1"/>
    <cellStyle name="Hipervínculo visitado" xfId="7607" builtinId="9" hidden="1"/>
    <cellStyle name="Hipervínculo visitado" xfId="7609" builtinId="9" hidden="1"/>
    <cellStyle name="Hipervínculo visitado" xfId="7611" builtinId="9" hidden="1"/>
    <cellStyle name="Hipervínculo visitado" xfId="7613" builtinId="9" hidden="1"/>
    <cellStyle name="Hipervínculo visitado" xfId="7615" builtinId="9" hidden="1"/>
    <cellStyle name="Hipervínculo visitado" xfId="7617" builtinId="9" hidden="1"/>
    <cellStyle name="Hipervínculo visitado" xfId="7619" builtinId="9" hidden="1"/>
    <cellStyle name="Hipervínculo visitado" xfId="7621" builtinId="9" hidden="1"/>
    <cellStyle name="Hipervínculo visitado" xfId="7623" builtinId="9" hidden="1"/>
    <cellStyle name="Hipervínculo visitado" xfId="7625" builtinId="9" hidden="1"/>
    <cellStyle name="Hipervínculo visitado" xfId="7627" builtinId="9" hidden="1"/>
    <cellStyle name="Hipervínculo visitado" xfId="7629" builtinId="9" hidden="1"/>
    <cellStyle name="Hipervínculo visitado" xfId="7631" builtinId="9" hidden="1"/>
    <cellStyle name="Hipervínculo visitado" xfId="7633" builtinId="9" hidden="1"/>
    <cellStyle name="Hipervínculo visitado" xfId="7635" builtinId="9" hidden="1"/>
    <cellStyle name="Hipervínculo visitado" xfId="7637" builtinId="9" hidden="1"/>
    <cellStyle name="Hipervínculo visitado" xfId="7639" builtinId="9" hidden="1"/>
    <cellStyle name="Hipervínculo visitado" xfId="7641" builtinId="9" hidden="1"/>
    <cellStyle name="Hipervínculo visitado" xfId="7643" builtinId="9" hidden="1"/>
    <cellStyle name="Hipervínculo visitado" xfId="7645" builtinId="9" hidden="1"/>
    <cellStyle name="Hipervínculo visitado" xfId="7647" builtinId="9" hidden="1"/>
    <cellStyle name="Hipervínculo visitado" xfId="7649" builtinId="9" hidden="1"/>
    <cellStyle name="Hipervínculo visitado" xfId="7651" builtinId="9" hidden="1"/>
    <cellStyle name="Hipervínculo visitado" xfId="7653" builtinId="9" hidden="1"/>
    <cellStyle name="Hipervínculo visitado" xfId="7655" builtinId="9" hidden="1"/>
    <cellStyle name="Hipervínculo visitado" xfId="7657" builtinId="9" hidden="1"/>
    <cellStyle name="Hipervínculo visitado" xfId="7659" builtinId="9" hidden="1"/>
    <cellStyle name="Hipervínculo visitado" xfId="7661" builtinId="9" hidden="1"/>
    <cellStyle name="Hipervínculo visitado" xfId="7663" builtinId="9" hidden="1"/>
    <cellStyle name="Hipervínculo visitado" xfId="7665" builtinId="9" hidden="1"/>
    <cellStyle name="Hipervínculo visitado" xfId="7667" builtinId="9" hidden="1"/>
    <cellStyle name="Hipervínculo visitado" xfId="7669" builtinId="9" hidden="1"/>
    <cellStyle name="Hipervínculo visitado" xfId="7671" builtinId="9" hidden="1"/>
    <cellStyle name="Hipervínculo visitado" xfId="7673" builtinId="9" hidden="1"/>
    <cellStyle name="Hipervínculo visitado" xfId="7675" builtinId="9" hidden="1"/>
    <cellStyle name="Hipervínculo visitado" xfId="7677" builtinId="9" hidden="1"/>
    <cellStyle name="Hipervínculo visitado" xfId="7679" builtinId="9" hidden="1"/>
    <cellStyle name="Hipervínculo visitado" xfId="7681" builtinId="9" hidden="1"/>
    <cellStyle name="Hipervínculo visitado" xfId="7683" builtinId="9" hidden="1"/>
    <cellStyle name="Hipervínculo visitado" xfId="7685" builtinId="9" hidden="1"/>
    <cellStyle name="Hipervínculo visitado" xfId="7687" builtinId="9" hidden="1"/>
    <cellStyle name="Hipervínculo visitado" xfId="7689" builtinId="9" hidden="1"/>
    <cellStyle name="Hipervínculo visitado" xfId="7691" builtinId="9" hidden="1"/>
    <cellStyle name="Hipervínculo visitado" xfId="7693" builtinId="9" hidden="1"/>
    <cellStyle name="Hipervínculo visitado" xfId="7695" builtinId="9" hidden="1"/>
    <cellStyle name="Hipervínculo visitado" xfId="7697" builtinId="9" hidden="1"/>
    <cellStyle name="Hipervínculo visitado" xfId="7699" builtinId="9" hidden="1"/>
    <cellStyle name="Hipervínculo visitado" xfId="7701" builtinId="9" hidden="1"/>
    <cellStyle name="Hipervínculo visitado" xfId="7703" builtinId="9" hidden="1"/>
    <cellStyle name="Hipervínculo visitado" xfId="7705" builtinId="9" hidden="1"/>
    <cellStyle name="Hipervínculo visitado" xfId="7707" builtinId="9" hidden="1"/>
    <cellStyle name="Hipervínculo visitado" xfId="7709" builtinId="9" hidden="1"/>
    <cellStyle name="Hipervínculo visitado" xfId="7711" builtinId="9" hidden="1"/>
    <cellStyle name="Hipervínculo visitado" xfId="7713" builtinId="9" hidden="1"/>
    <cellStyle name="Hipervínculo visitado" xfId="7715" builtinId="9" hidden="1"/>
    <cellStyle name="Hipervínculo visitado" xfId="7717" builtinId="9" hidden="1"/>
    <cellStyle name="Hipervínculo visitado" xfId="7719" builtinId="9" hidden="1"/>
    <cellStyle name="Hipervínculo visitado" xfId="7721" builtinId="9" hidden="1"/>
    <cellStyle name="Hipervínculo visitado" xfId="7723" builtinId="9" hidden="1"/>
    <cellStyle name="Hipervínculo visitado" xfId="7725" builtinId="9" hidden="1"/>
    <cellStyle name="Hipervínculo visitado" xfId="7727" builtinId="9" hidden="1"/>
    <cellStyle name="Hipervínculo visitado" xfId="7729" builtinId="9" hidden="1"/>
    <cellStyle name="Hipervínculo visitado" xfId="7731" builtinId="9" hidden="1"/>
    <cellStyle name="Hipervínculo visitado" xfId="7733" builtinId="9" hidden="1"/>
    <cellStyle name="Hipervínculo visitado" xfId="7735" builtinId="9" hidden="1"/>
    <cellStyle name="Hipervínculo visitado" xfId="7737" builtinId="9" hidden="1"/>
    <cellStyle name="Hipervínculo visitado" xfId="7739" builtinId="9" hidden="1"/>
    <cellStyle name="Hipervínculo visitado" xfId="7741" builtinId="9" hidden="1"/>
    <cellStyle name="Hipervínculo visitado" xfId="7743" builtinId="9" hidden="1"/>
    <cellStyle name="Hipervínculo visitado" xfId="7745" builtinId="9" hidden="1"/>
    <cellStyle name="Hipervínculo visitado" xfId="7747" builtinId="9" hidden="1"/>
    <cellStyle name="Hipervínculo visitado" xfId="7749" builtinId="9" hidden="1"/>
    <cellStyle name="Hipervínculo visitado" xfId="7751" builtinId="9" hidden="1"/>
    <cellStyle name="Hipervínculo visitado" xfId="7753" builtinId="9" hidden="1"/>
    <cellStyle name="Hipervínculo visitado" xfId="7755" builtinId="9" hidden="1"/>
    <cellStyle name="Hipervínculo visitado" xfId="7757" builtinId="9" hidden="1"/>
    <cellStyle name="Hipervínculo visitado" xfId="7759" builtinId="9" hidden="1"/>
    <cellStyle name="Hipervínculo visitado" xfId="7761" builtinId="9" hidden="1"/>
    <cellStyle name="Hipervínculo visitado" xfId="7763" builtinId="9" hidden="1"/>
    <cellStyle name="Hipervínculo visitado" xfId="7765" builtinId="9" hidden="1"/>
    <cellStyle name="Hipervínculo visitado" xfId="7767" builtinId="9" hidden="1"/>
    <cellStyle name="Hipervínculo visitado" xfId="7769" builtinId="9" hidden="1"/>
    <cellStyle name="Hipervínculo visitado" xfId="7771" builtinId="9" hidden="1"/>
    <cellStyle name="Hipervínculo visitado" xfId="7773" builtinId="9" hidden="1"/>
    <cellStyle name="Hipervínculo visitado" xfId="7775" builtinId="9" hidden="1"/>
    <cellStyle name="Hipervínculo visitado" xfId="7777" builtinId="9" hidden="1"/>
    <cellStyle name="Hipervínculo visitado" xfId="7779" builtinId="9" hidden="1"/>
    <cellStyle name="Hipervínculo visitado" xfId="7781" builtinId="9" hidden="1"/>
    <cellStyle name="Hipervínculo visitado" xfId="7783" builtinId="9" hidden="1"/>
    <cellStyle name="Hipervínculo visitado" xfId="7785" builtinId="9" hidden="1"/>
    <cellStyle name="Hipervínculo visitado" xfId="7787" builtinId="9" hidden="1"/>
    <cellStyle name="Hipervínculo visitado" xfId="7789" builtinId="9" hidden="1"/>
    <cellStyle name="Hipervínculo visitado" xfId="7791" builtinId="9" hidden="1"/>
    <cellStyle name="Hipervínculo visitado" xfId="7793" builtinId="9" hidden="1"/>
    <cellStyle name="Hipervínculo visitado" xfId="7795" builtinId="9" hidden="1"/>
    <cellStyle name="Hipervínculo visitado" xfId="7797" builtinId="9" hidden="1"/>
    <cellStyle name="Hipervínculo visitado" xfId="7799" builtinId="9" hidden="1"/>
    <cellStyle name="Hipervínculo visitado" xfId="7801" builtinId="9" hidden="1"/>
    <cellStyle name="Hipervínculo visitado" xfId="7803" builtinId="9" hidden="1"/>
    <cellStyle name="Hipervínculo visitado" xfId="7805" builtinId="9" hidden="1"/>
    <cellStyle name="Hipervínculo visitado" xfId="7807" builtinId="9" hidden="1"/>
    <cellStyle name="Hipervínculo visitado" xfId="7809" builtinId="9" hidden="1"/>
    <cellStyle name="Hipervínculo visitado" xfId="7811" builtinId="9" hidden="1"/>
    <cellStyle name="Hipervínculo visitado" xfId="7813" builtinId="9" hidden="1"/>
    <cellStyle name="Hipervínculo visitado" xfId="7815" builtinId="9" hidden="1"/>
    <cellStyle name="Hipervínculo visitado" xfId="7817" builtinId="9" hidden="1"/>
    <cellStyle name="Hipervínculo visitado" xfId="7819" builtinId="9" hidden="1"/>
    <cellStyle name="Hipervínculo visitado" xfId="7821" builtinId="9" hidden="1"/>
    <cellStyle name="Hipervínculo visitado" xfId="7823" builtinId="9" hidden="1"/>
    <cellStyle name="Hipervínculo visitado" xfId="7825" builtinId="9" hidden="1"/>
    <cellStyle name="Hipervínculo visitado" xfId="7827" builtinId="9" hidden="1"/>
    <cellStyle name="Hipervínculo visitado" xfId="7829" builtinId="9" hidden="1"/>
    <cellStyle name="Hipervínculo visitado" xfId="7831" builtinId="9" hidden="1"/>
    <cellStyle name="Hipervínculo visitado" xfId="7833" builtinId="9" hidden="1"/>
    <cellStyle name="Hipervínculo visitado" xfId="7835" builtinId="9" hidden="1"/>
    <cellStyle name="Hipervínculo visitado" xfId="7837" builtinId="9" hidden="1"/>
    <cellStyle name="Hipervínculo visitado" xfId="7839" builtinId="9" hidden="1"/>
    <cellStyle name="Hipervínculo visitado" xfId="7841" builtinId="9" hidden="1"/>
    <cellStyle name="Hipervínculo visitado" xfId="7843" builtinId="9" hidden="1"/>
    <cellStyle name="Hipervínculo visitado" xfId="7845" builtinId="9" hidden="1"/>
    <cellStyle name="Hipervínculo visitado" xfId="7847" builtinId="9" hidden="1"/>
    <cellStyle name="Hipervínculo visitado" xfId="7849" builtinId="9" hidden="1"/>
    <cellStyle name="Hipervínculo visitado" xfId="7851" builtinId="9" hidden="1"/>
    <cellStyle name="Hipervínculo visitado" xfId="7853" builtinId="9" hidden="1"/>
    <cellStyle name="Hipervínculo visitado" xfId="7855" builtinId="9" hidden="1"/>
    <cellStyle name="Hipervínculo visitado" xfId="7857" builtinId="9" hidden="1"/>
    <cellStyle name="Hipervínculo visitado" xfId="7859" builtinId="9" hidden="1"/>
    <cellStyle name="Hipervínculo visitado" xfId="7861" builtinId="9" hidden="1"/>
    <cellStyle name="Hipervínculo visitado" xfId="7863" builtinId="9" hidden="1"/>
    <cellStyle name="Hipervínculo visitado" xfId="7865" builtinId="9" hidden="1"/>
    <cellStyle name="Hipervínculo visitado" xfId="7867" builtinId="9" hidden="1"/>
    <cellStyle name="Hipervínculo visitado" xfId="7869" builtinId="9" hidden="1"/>
    <cellStyle name="Hipervínculo visitado" xfId="7871" builtinId="9" hidden="1"/>
    <cellStyle name="Hipervínculo visitado" xfId="7873" builtinId="9" hidden="1"/>
    <cellStyle name="Hipervínculo visitado" xfId="7875" builtinId="9" hidden="1"/>
    <cellStyle name="Hipervínculo visitado" xfId="7877" builtinId="9" hidden="1"/>
    <cellStyle name="Hipervínculo visitado" xfId="7879" builtinId="9" hidden="1"/>
    <cellStyle name="Hipervínculo visitado" xfId="7881" builtinId="9" hidden="1"/>
    <cellStyle name="Hipervínculo visitado" xfId="7883" builtinId="9" hidden="1"/>
    <cellStyle name="Hipervínculo visitado" xfId="7885" builtinId="9" hidden="1"/>
    <cellStyle name="Hipervínculo visitado" xfId="7887" builtinId="9" hidden="1"/>
    <cellStyle name="Hipervínculo visitado" xfId="7889" builtinId="9" hidden="1"/>
    <cellStyle name="Hipervínculo visitado" xfId="7891" builtinId="9" hidden="1"/>
    <cellStyle name="Hipervínculo visitado" xfId="7893" builtinId="9" hidden="1"/>
    <cellStyle name="Hipervínculo visitado" xfId="7895" builtinId="9" hidden="1"/>
    <cellStyle name="Hipervínculo visitado" xfId="7897" builtinId="9" hidden="1"/>
    <cellStyle name="Hipervínculo visitado" xfId="7899" builtinId="9" hidden="1"/>
    <cellStyle name="Hipervínculo visitado" xfId="7901" builtinId="9" hidden="1"/>
    <cellStyle name="Hipervínculo visitado" xfId="7903" builtinId="9" hidden="1"/>
    <cellStyle name="Hipervínculo visitado" xfId="7905" builtinId="9" hidden="1"/>
    <cellStyle name="Hipervínculo visitado" xfId="7907" builtinId="9" hidden="1"/>
    <cellStyle name="Hipervínculo visitado" xfId="7909" builtinId="9" hidden="1"/>
    <cellStyle name="Hipervínculo visitado" xfId="7911" builtinId="9" hidden="1"/>
    <cellStyle name="Hipervínculo visitado" xfId="7913" builtinId="9" hidden="1"/>
    <cellStyle name="Hipervínculo visitado" xfId="7915" builtinId="9" hidden="1"/>
    <cellStyle name="Hipervínculo visitado" xfId="7917" builtinId="9" hidden="1"/>
    <cellStyle name="Hipervínculo visitado" xfId="7919" builtinId="9" hidden="1"/>
    <cellStyle name="Hipervínculo visitado" xfId="7921" builtinId="9" hidden="1"/>
    <cellStyle name="Hipervínculo visitado" xfId="7923" builtinId="9" hidden="1"/>
    <cellStyle name="Hipervínculo visitado" xfId="7925" builtinId="9" hidden="1"/>
    <cellStyle name="Hipervínculo visitado" xfId="7927" builtinId="9" hidden="1"/>
    <cellStyle name="Hipervínculo visitado" xfId="7929" builtinId="9" hidden="1"/>
    <cellStyle name="Hipervínculo visitado" xfId="7931" builtinId="9" hidden="1"/>
    <cellStyle name="Hipervínculo visitado" xfId="7933" builtinId="9" hidden="1"/>
    <cellStyle name="Hipervínculo visitado" xfId="7935" builtinId="9" hidden="1"/>
    <cellStyle name="Hipervínculo visitado" xfId="7937" builtinId="9" hidden="1"/>
    <cellStyle name="Hipervínculo visitado" xfId="7939" builtinId="9" hidden="1"/>
    <cellStyle name="Hipervínculo visitado" xfId="7941" builtinId="9" hidden="1"/>
    <cellStyle name="Hipervínculo visitado" xfId="7943" builtinId="9" hidden="1"/>
    <cellStyle name="Hipervínculo visitado" xfId="7945" builtinId="9" hidden="1"/>
    <cellStyle name="Hipervínculo visitado" xfId="7947" builtinId="9" hidden="1"/>
    <cellStyle name="Hipervínculo visitado" xfId="7949" builtinId="9" hidden="1"/>
    <cellStyle name="Hipervínculo visitado" xfId="7951" builtinId="9" hidden="1"/>
    <cellStyle name="Hipervínculo visitado" xfId="7953" builtinId="9" hidden="1"/>
    <cellStyle name="Hipervínculo visitado" xfId="7955" builtinId="9" hidden="1"/>
    <cellStyle name="Hipervínculo visitado" xfId="7957" builtinId="9" hidden="1"/>
    <cellStyle name="Hipervínculo visitado" xfId="7959" builtinId="9" hidden="1"/>
    <cellStyle name="Hipervínculo visitado" xfId="7961" builtinId="9" hidden="1"/>
    <cellStyle name="Hipervínculo visitado" xfId="7963" builtinId="9" hidden="1"/>
    <cellStyle name="Hipervínculo visitado" xfId="7965" builtinId="9" hidden="1"/>
    <cellStyle name="Hipervínculo visitado" xfId="7967" builtinId="9" hidden="1"/>
    <cellStyle name="Hipervínculo visitado" xfId="7969" builtinId="9" hidden="1"/>
    <cellStyle name="Hipervínculo visitado" xfId="7971" builtinId="9" hidden="1"/>
    <cellStyle name="Hipervínculo visitado" xfId="7973" builtinId="9" hidden="1"/>
    <cellStyle name="Hipervínculo visitado" xfId="7975" builtinId="9" hidden="1"/>
    <cellStyle name="Hipervínculo visitado" xfId="7977" builtinId="9" hidden="1"/>
    <cellStyle name="Hipervínculo visitado" xfId="7979" builtinId="9" hidden="1"/>
    <cellStyle name="Hipervínculo visitado" xfId="7981" builtinId="9" hidden="1"/>
    <cellStyle name="Hipervínculo visitado" xfId="7983" builtinId="9" hidden="1"/>
    <cellStyle name="Hipervínculo visitado" xfId="7985" builtinId="9" hidden="1"/>
    <cellStyle name="Hipervínculo visitado" xfId="7987" builtinId="9" hidden="1"/>
    <cellStyle name="Hipervínculo visitado" xfId="7989" builtinId="9" hidden="1"/>
    <cellStyle name="Hipervínculo visitado" xfId="7991" builtinId="9" hidden="1"/>
    <cellStyle name="Hipervínculo visitado" xfId="7993" builtinId="9" hidden="1"/>
    <cellStyle name="Hipervínculo visitado" xfId="7995" builtinId="9" hidden="1"/>
    <cellStyle name="Hipervínculo visitado" xfId="7997" builtinId="9" hidden="1"/>
    <cellStyle name="Hipervínculo visitado" xfId="7999" builtinId="9" hidden="1"/>
    <cellStyle name="Hipervínculo visitado" xfId="8001" builtinId="9" hidden="1"/>
    <cellStyle name="Hipervínculo visitado" xfId="8003" builtinId="9" hidden="1"/>
    <cellStyle name="Hipervínculo visitado" xfId="8005" builtinId="9" hidden="1"/>
    <cellStyle name="Hipervínculo visitado" xfId="8007" builtinId="9" hidden="1"/>
    <cellStyle name="Hipervínculo visitado" xfId="8009" builtinId="9" hidden="1"/>
    <cellStyle name="Hipervínculo visitado" xfId="8011" builtinId="9" hidden="1"/>
    <cellStyle name="Hipervínculo visitado" xfId="8013" builtinId="9" hidden="1"/>
    <cellStyle name="Hipervínculo visitado" xfId="8015" builtinId="9" hidden="1"/>
    <cellStyle name="Hipervínculo visitado" xfId="8017" builtinId="9" hidden="1"/>
    <cellStyle name="Hipervínculo visitado" xfId="8019" builtinId="9" hidden="1"/>
    <cellStyle name="Hipervínculo visitado" xfId="8021" builtinId="9" hidden="1"/>
    <cellStyle name="Hipervínculo visitado" xfId="8023" builtinId="9" hidden="1"/>
    <cellStyle name="Hipervínculo visitado" xfId="8025" builtinId="9" hidden="1"/>
    <cellStyle name="Hipervínculo visitado" xfId="8027" builtinId="9" hidden="1"/>
    <cellStyle name="Hipervínculo visitado" xfId="8029" builtinId="9" hidden="1"/>
    <cellStyle name="Hipervínculo visitado" xfId="8031" builtinId="9" hidden="1"/>
    <cellStyle name="Hipervínculo visitado" xfId="8033" builtinId="9" hidden="1"/>
    <cellStyle name="Hipervínculo visitado" xfId="8035" builtinId="9" hidden="1"/>
    <cellStyle name="Hipervínculo visitado" xfId="8037" builtinId="9" hidden="1"/>
    <cellStyle name="Hipervínculo visitado" xfId="8039" builtinId="9" hidden="1"/>
    <cellStyle name="Hipervínculo visitado" xfId="8041" builtinId="9" hidden="1"/>
    <cellStyle name="Hipervínculo visitado" xfId="8043" builtinId="9" hidden="1"/>
    <cellStyle name="Hipervínculo visitado" xfId="8045" builtinId="9" hidden="1"/>
    <cellStyle name="Hipervínculo visitado" xfId="8047" builtinId="9" hidden="1"/>
    <cellStyle name="Hipervínculo visitado" xfId="8049" builtinId="9" hidden="1"/>
    <cellStyle name="Hipervínculo visitado" xfId="8051" builtinId="9" hidden="1"/>
    <cellStyle name="Hipervínculo visitado" xfId="8053" builtinId="9" hidden="1"/>
    <cellStyle name="Hipervínculo visitado" xfId="8055" builtinId="9" hidden="1"/>
    <cellStyle name="Hipervínculo visitado" xfId="8057" builtinId="9" hidden="1"/>
    <cellStyle name="Hipervínculo visitado" xfId="8059" builtinId="9" hidden="1"/>
    <cellStyle name="Hipervínculo visitado" xfId="8061" builtinId="9" hidden="1"/>
    <cellStyle name="Hipervínculo visitado" xfId="8063" builtinId="9" hidden="1"/>
    <cellStyle name="Hipervínculo visitado" xfId="8065" builtinId="9" hidden="1"/>
    <cellStyle name="Hipervínculo visitado" xfId="8067" builtinId="9" hidden="1"/>
    <cellStyle name="Hipervínculo visitado" xfId="8069" builtinId="9" hidden="1"/>
    <cellStyle name="Hipervínculo visitado" xfId="8071" builtinId="9" hidden="1"/>
    <cellStyle name="Hipervínculo visitado" xfId="8073" builtinId="9" hidden="1"/>
    <cellStyle name="Hipervínculo visitado" xfId="8075" builtinId="9" hidden="1"/>
    <cellStyle name="Hipervínculo visitado" xfId="8077" builtinId="9" hidden="1"/>
    <cellStyle name="Hipervínculo visitado" xfId="8079" builtinId="9" hidden="1"/>
    <cellStyle name="Hipervínculo visitado" xfId="8081" builtinId="9" hidden="1"/>
    <cellStyle name="Hipervínculo visitado" xfId="8083" builtinId="9" hidden="1"/>
    <cellStyle name="Hipervínculo visitado" xfId="8085" builtinId="9" hidden="1"/>
    <cellStyle name="Hipervínculo visitado" xfId="8087" builtinId="9" hidden="1"/>
    <cellStyle name="Hipervínculo visitado" xfId="8089" builtinId="9" hidden="1"/>
    <cellStyle name="Hipervínculo visitado" xfId="8091" builtinId="9" hidden="1"/>
    <cellStyle name="Hipervínculo visitado" xfId="8093" builtinId="9" hidden="1"/>
    <cellStyle name="Hipervínculo visitado" xfId="8095" builtinId="9" hidden="1"/>
    <cellStyle name="Hipervínculo visitado" xfId="8097" builtinId="9" hidden="1"/>
    <cellStyle name="Hipervínculo visitado" xfId="8099" builtinId="9" hidden="1"/>
    <cellStyle name="Hipervínculo visitado" xfId="8101" builtinId="9" hidden="1"/>
    <cellStyle name="Hipervínculo visitado" xfId="8103" builtinId="9" hidden="1"/>
    <cellStyle name="Hipervínculo visitado" xfId="8105" builtinId="9" hidden="1"/>
    <cellStyle name="Hipervínculo visitado" xfId="8107" builtinId="9" hidden="1"/>
    <cellStyle name="Hipervínculo visitado" xfId="8109" builtinId="9" hidden="1"/>
    <cellStyle name="Hipervínculo visitado" xfId="8111" builtinId="9" hidden="1"/>
    <cellStyle name="Hipervínculo visitado" xfId="8113" builtinId="9" hidden="1"/>
    <cellStyle name="Hipervínculo visitado" xfId="8115" builtinId="9" hidden="1"/>
    <cellStyle name="Hipervínculo visitado" xfId="8117" builtinId="9" hidden="1"/>
    <cellStyle name="Hipervínculo visitado" xfId="8119" builtinId="9" hidden="1"/>
    <cellStyle name="Hipervínculo visitado" xfId="8121" builtinId="9" hidden="1"/>
    <cellStyle name="Hipervínculo visitado" xfId="8123" builtinId="9" hidden="1"/>
    <cellStyle name="Hipervínculo visitado" xfId="8125" builtinId="9" hidden="1"/>
    <cellStyle name="Hipervínculo visitado" xfId="8127" builtinId="9" hidden="1"/>
    <cellStyle name="Hipervínculo visitado" xfId="8129" builtinId="9" hidden="1"/>
    <cellStyle name="Hipervínculo visitado" xfId="8131" builtinId="9" hidden="1"/>
    <cellStyle name="Hipervínculo visitado" xfId="8133" builtinId="9" hidden="1"/>
    <cellStyle name="Hipervínculo visitado" xfId="8135" builtinId="9" hidden="1"/>
    <cellStyle name="Hipervínculo visitado" xfId="8137" builtinId="9" hidden="1"/>
    <cellStyle name="Hipervínculo visitado" xfId="8139" builtinId="9" hidden="1"/>
    <cellStyle name="Hipervínculo visitado" xfId="8141" builtinId="9" hidden="1"/>
    <cellStyle name="Hipervínculo visitado" xfId="8143" builtinId="9" hidden="1"/>
    <cellStyle name="Hipervínculo visitado" xfId="8145" builtinId="9" hidden="1"/>
    <cellStyle name="Hipervínculo visitado" xfId="8147" builtinId="9" hidden="1"/>
    <cellStyle name="Hipervínculo visitado" xfId="8149" builtinId="9" hidden="1"/>
    <cellStyle name="Hipervínculo visitado" xfId="8151" builtinId="9" hidden="1"/>
    <cellStyle name="Hipervínculo visitado" xfId="8153" builtinId="9" hidden="1"/>
    <cellStyle name="Hipervínculo visitado" xfId="8155" builtinId="9" hidden="1"/>
    <cellStyle name="Hipervínculo visitado" xfId="8157" builtinId="9" hidden="1"/>
    <cellStyle name="Hipervínculo visitado" xfId="8159" builtinId="9" hidden="1"/>
    <cellStyle name="Hipervínculo visitado" xfId="8161" builtinId="9" hidden="1"/>
    <cellStyle name="Hipervínculo visitado" xfId="8163" builtinId="9" hidden="1"/>
    <cellStyle name="Hipervínculo visitado" xfId="8165" builtinId="9" hidden="1"/>
    <cellStyle name="Hipervínculo visitado" xfId="8167" builtinId="9" hidden="1"/>
    <cellStyle name="Hipervínculo visitado" xfId="8169" builtinId="9" hidden="1"/>
    <cellStyle name="Hipervínculo visitado" xfId="8171" builtinId="9" hidden="1"/>
    <cellStyle name="Hipervínculo visitado" xfId="8173" builtinId="9" hidden="1"/>
    <cellStyle name="Hipervínculo visitado" xfId="8175" builtinId="9" hidden="1"/>
    <cellStyle name="Hipervínculo visitado" xfId="8177" builtinId="9" hidden="1"/>
    <cellStyle name="Hipervínculo visitado" xfId="8179" builtinId="9" hidden="1"/>
    <cellStyle name="Hipervínculo visitado" xfId="8181" builtinId="9" hidden="1"/>
    <cellStyle name="Hipervínculo visitado" xfId="8183" builtinId="9" hidden="1"/>
    <cellStyle name="Hipervínculo visitado" xfId="8185" builtinId="9" hidden="1"/>
    <cellStyle name="Hipervínculo visitado" xfId="8187" builtinId="9" hidden="1"/>
    <cellStyle name="Hipervínculo visitado" xfId="8189" builtinId="9" hidden="1"/>
    <cellStyle name="Hipervínculo visitado" xfId="8191" builtinId="9" hidden="1"/>
    <cellStyle name="Hipervínculo visitado" xfId="8193" builtinId="9" hidden="1"/>
    <cellStyle name="Hipervínculo visitado" xfId="8195" builtinId="9" hidden="1"/>
    <cellStyle name="Hipervínculo visitado" xfId="8197" builtinId="9" hidden="1"/>
    <cellStyle name="Hipervínculo visitado" xfId="8199" builtinId="9" hidden="1"/>
    <cellStyle name="Hipervínculo visitado" xfId="8201" builtinId="9" hidden="1"/>
    <cellStyle name="Hipervínculo visitado" xfId="8203" builtinId="9" hidden="1"/>
    <cellStyle name="Hipervínculo visitado" xfId="8205" builtinId="9" hidden="1"/>
    <cellStyle name="Hipervínculo visitado" xfId="8207" builtinId="9" hidden="1"/>
    <cellStyle name="Hipervínculo visitado" xfId="8209" builtinId="9" hidden="1"/>
    <cellStyle name="Hipervínculo visitado" xfId="8211" builtinId="9" hidden="1"/>
    <cellStyle name="Hipervínculo visitado" xfId="8213" builtinId="9" hidden="1"/>
    <cellStyle name="Hipervínculo visitado" xfId="8215" builtinId="9" hidden="1"/>
    <cellStyle name="Hipervínculo visitado" xfId="8217" builtinId="9" hidden="1"/>
    <cellStyle name="Hipervínculo visitado" xfId="8219" builtinId="9" hidden="1"/>
    <cellStyle name="Hipervínculo visitado" xfId="8221" builtinId="9" hidden="1"/>
    <cellStyle name="Hipervínculo visitado" xfId="8223" builtinId="9" hidden="1"/>
    <cellStyle name="Hipervínculo visitado" xfId="8225" builtinId="9" hidden="1"/>
    <cellStyle name="Hipervínculo visitado" xfId="8227" builtinId="9" hidden="1"/>
    <cellStyle name="Hipervínculo visitado" xfId="8229" builtinId="9" hidden="1"/>
    <cellStyle name="Hipervínculo visitado" xfId="8231" builtinId="9" hidden="1"/>
    <cellStyle name="Hipervínculo visitado" xfId="8233" builtinId="9" hidden="1"/>
    <cellStyle name="Hipervínculo visitado" xfId="8235" builtinId="9" hidden="1"/>
    <cellStyle name="Hipervínculo visitado" xfId="8237" builtinId="9" hidden="1"/>
    <cellStyle name="Hipervínculo visitado" xfId="8239" builtinId="9" hidden="1"/>
    <cellStyle name="Hipervínculo visitado" xfId="8241" builtinId="9" hidden="1"/>
    <cellStyle name="Hipervínculo visitado" xfId="8243" builtinId="9" hidden="1"/>
    <cellStyle name="Hipervínculo visitado" xfId="8245" builtinId="9" hidden="1"/>
    <cellStyle name="Hipervínculo visitado" xfId="8247" builtinId="9" hidden="1"/>
    <cellStyle name="Hipervínculo visitado" xfId="8249" builtinId="9" hidden="1"/>
    <cellStyle name="Hipervínculo visitado" xfId="8251" builtinId="9" hidden="1"/>
    <cellStyle name="Hipervínculo visitado" xfId="8253" builtinId="9" hidden="1"/>
    <cellStyle name="Hipervínculo visitado" xfId="8255" builtinId="9" hidden="1"/>
    <cellStyle name="Hipervínculo visitado" xfId="8257" builtinId="9" hidden="1"/>
    <cellStyle name="Hipervínculo visitado" xfId="8259" builtinId="9" hidden="1"/>
    <cellStyle name="Hipervínculo visitado" xfId="8261" builtinId="9" hidden="1"/>
    <cellStyle name="Hipervínculo visitado" xfId="8263" builtinId="9" hidden="1"/>
    <cellStyle name="Hipervínculo visitado" xfId="8265" builtinId="9" hidden="1"/>
    <cellStyle name="Hipervínculo visitado" xfId="8267" builtinId="9" hidden="1"/>
    <cellStyle name="Hipervínculo visitado" xfId="8269" builtinId="9" hidden="1"/>
    <cellStyle name="Hipervínculo visitado" xfId="8271" builtinId="9" hidden="1"/>
    <cellStyle name="Hipervínculo visitado" xfId="8273" builtinId="9" hidden="1"/>
    <cellStyle name="Hipervínculo visitado" xfId="8275" builtinId="9" hidden="1"/>
    <cellStyle name="Hipervínculo visitado" xfId="8277" builtinId="9" hidden="1"/>
    <cellStyle name="Hipervínculo visitado" xfId="8279" builtinId="9" hidden="1"/>
    <cellStyle name="Hipervínculo visitado" xfId="8281" builtinId="9" hidden="1"/>
    <cellStyle name="Hipervínculo visitado" xfId="8283" builtinId="9" hidden="1"/>
    <cellStyle name="Hipervínculo visitado" xfId="8285" builtinId="9" hidden="1"/>
    <cellStyle name="Hipervínculo visitado" xfId="8287" builtinId="9" hidden="1"/>
    <cellStyle name="Hipervínculo visitado" xfId="8289" builtinId="9" hidden="1"/>
    <cellStyle name="Hipervínculo visitado" xfId="8291" builtinId="9" hidden="1"/>
    <cellStyle name="Hipervínculo visitado" xfId="8293" builtinId="9" hidden="1"/>
    <cellStyle name="Hipervínculo visitado" xfId="8295" builtinId="9" hidden="1"/>
    <cellStyle name="Hipervínculo visitado" xfId="8297" builtinId="9" hidden="1"/>
    <cellStyle name="Hipervínculo visitado" xfId="8299" builtinId="9" hidden="1"/>
    <cellStyle name="Hipervínculo visitado" xfId="8301" builtinId="9" hidden="1"/>
    <cellStyle name="Hipervínculo visitado" xfId="8303" builtinId="9" hidden="1"/>
    <cellStyle name="Hipervínculo visitado" xfId="8305" builtinId="9" hidden="1"/>
    <cellStyle name="Hipervínculo visitado" xfId="8307" builtinId="9" hidden="1"/>
    <cellStyle name="Hipervínculo visitado" xfId="8309" builtinId="9" hidden="1"/>
    <cellStyle name="Hipervínculo visitado" xfId="8311" builtinId="9" hidden="1"/>
    <cellStyle name="Hipervínculo visitado" xfId="8313" builtinId="9" hidden="1"/>
    <cellStyle name="Hipervínculo visitado" xfId="8315" builtinId="9" hidden="1"/>
    <cellStyle name="Hipervínculo visitado" xfId="8317" builtinId="9" hidden="1"/>
    <cellStyle name="Hipervínculo visitado" xfId="8319" builtinId="9" hidden="1"/>
    <cellStyle name="Hipervínculo visitado" xfId="8321" builtinId="9" hidden="1"/>
    <cellStyle name="Hipervínculo visitado" xfId="8323" builtinId="9" hidden="1"/>
    <cellStyle name="Hipervínculo visitado" xfId="8325" builtinId="9" hidden="1"/>
    <cellStyle name="Hipervínculo visitado" xfId="8327" builtinId="9" hidden="1"/>
    <cellStyle name="Hipervínculo visitado" xfId="8329" builtinId="9" hidden="1"/>
    <cellStyle name="Hipervínculo visitado" xfId="8331" builtinId="9" hidden="1"/>
    <cellStyle name="Hipervínculo visitado" xfId="8333" builtinId="9" hidden="1"/>
    <cellStyle name="Hipervínculo visitado" xfId="8335" builtinId="9" hidden="1"/>
    <cellStyle name="Hipervínculo visitado" xfId="8337" builtinId="9" hidden="1"/>
    <cellStyle name="Hipervínculo visitado" xfId="8339" builtinId="9" hidden="1"/>
    <cellStyle name="Hipervínculo visitado" xfId="8341" builtinId="9" hidden="1"/>
    <cellStyle name="Hipervínculo visitado" xfId="8343" builtinId="9" hidden="1"/>
    <cellStyle name="Hipervínculo visitado" xfId="8345" builtinId="9" hidden="1"/>
    <cellStyle name="Hipervínculo visitado" xfId="8347" builtinId="9" hidden="1"/>
    <cellStyle name="Hipervínculo visitado" xfId="8349" builtinId="9" hidden="1"/>
    <cellStyle name="Hipervínculo visitado" xfId="8351" builtinId="9" hidden="1"/>
    <cellStyle name="Hipervínculo visitado" xfId="8353" builtinId="9" hidden="1"/>
    <cellStyle name="Hipervínculo visitado" xfId="8355" builtinId="9" hidden="1"/>
    <cellStyle name="Hipervínculo visitado" xfId="8357" builtinId="9" hidden="1"/>
    <cellStyle name="Hipervínculo visitado" xfId="8359" builtinId="9" hidden="1"/>
    <cellStyle name="Hipervínculo visitado" xfId="8361" builtinId="9" hidden="1"/>
    <cellStyle name="Hipervínculo visitado" xfId="8363" builtinId="9" hidden="1"/>
    <cellStyle name="Hipervínculo visitado" xfId="8365" builtinId="9" hidden="1"/>
    <cellStyle name="Hipervínculo visitado" xfId="8367" builtinId="9" hidden="1"/>
    <cellStyle name="Hipervínculo visitado" xfId="8369" builtinId="9" hidden="1"/>
    <cellStyle name="Hipervínculo visitado" xfId="8371" builtinId="9" hidden="1"/>
    <cellStyle name="Hipervínculo visitado" xfId="8373" builtinId="9" hidden="1"/>
    <cellStyle name="Hipervínculo visitado" xfId="8375" builtinId="9" hidden="1"/>
    <cellStyle name="Hipervínculo visitado" xfId="8377" builtinId="9" hidden="1"/>
    <cellStyle name="Hipervínculo visitado" xfId="8379" builtinId="9" hidden="1"/>
    <cellStyle name="Hipervínculo visitado" xfId="8381" builtinId="9" hidden="1"/>
    <cellStyle name="Hipervínculo visitado" xfId="8383" builtinId="9" hidden="1"/>
    <cellStyle name="Hipervínculo visitado" xfId="8385" builtinId="9" hidden="1"/>
    <cellStyle name="Hipervínculo visitado" xfId="8387" builtinId="9" hidden="1"/>
    <cellStyle name="Hipervínculo visitado" xfId="8389" builtinId="9" hidden="1"/>
    <cellStyle name="Hipervínculo visitado" xfId="8391" builtinId="9" hidden="1"/>
    <cellStyle name="Hipervínculo visitado" xfId="8393" builtinId="9" hidden="1"/>
    <cellStyle name="Hipervínculo visitado" xfId="8395" builtinId="9" hidden="1"/>
    <cellStyle name="Hipervínculo visitado" xfId="8397" builtinId="9" hidden="1"/>
    <cellStyle name="Hipervínculo visitado" xfId="8399" builtinId="9" hidden="1"/>
    <cellStyle name="Hipervínculo visitado" xfId="8401" builtinId="9" hidden="1"/>
    <cellStyle name="Hipervínculo visitado" xfId="8403" builtinId="9" hidden="1"/>
    <cellStyle name="Hipervínculo visitado" xfId="8405" builtinId="9" hidden="1"/>
    <cellStyle name="Hipervínculo visitado" xfId="8407" builtinId="9" hidden="1"/>
    <cellStyle name="Hipervínculo visitado" xfId="8409" builtinId="9" hidden="1"/>
    <cellStyle name="Hipervínculo visitado" xfId="8411" builtinId="9" hidden="1"/>
    <cellStyle name="Hipervínculo visitado" xfId="8413" builtinId="9" hidden="1"/>
    <cellStyle name="Hipervínculo visitado" xfId="8415" builtinId="9" hidden="1"/>
    <cellStyle name="Hipervínculo visitado" xfId="8417" builtinId="9" hidden="1"/>
    <cellStyle name="Hipervínculo visitado" xfId="8419" builtinId="9" hidden="1"/>
    <cellStyle name="Hipervínculo visitado" xfId="8421" builtinId="9" hidden="1"/>
    <cellStyle name="Hipervínculo visitado" xfId="8423" builtinId="9" hidden="1"/>
    <cellStyle name="Hipervínculo visitado" xfId="8425" builtinId="9" hidden="1"/>
    <cellStyle name="Hipervínculo visitado" xfId="8427" builtinId="9" hidden="1"/>
    <cellStyle name="Hipervínculo visitado" xfId="8429" builtinId="9" hidden="1"/>
    <cellStyle name="Hipervínculo visitado" xfId="8431" builtinId="9" hidden="1"/>
    <cellStyle name="Hipervínculo visitado" xfId="8433" builtinId="9" hidden="1"/>
    <cellStyle name="Hipervínculo visitado" xfId="8435" builtinId="9" hidden="1"/>
    <cellStyle name="Hipervínculo visitado" xfId="8437" builtinId="9" hidden="1"/>
    <cellStyle name="Hipervínculo visitado" xfId="8439" builtinId="9" hidden="1"/>
    <cellStyle name="Hipervínculo visitado" xfId="8441" builtinId="9" hidden="1"/>
    <cellStyle name="Hipervínculo visitado" xfId="8443" builtinId="9" hidden="1"/>
    <cellStyle name="Hipervínculo visitado" xfId="8445" builtinId="9" hidden="1"/>
    <cellStyle name="Hipervínculo visitado" xfId="8447" builtinId="9" hidden="1"/>
    <cellStyle name="Hipervínculo visitado" xfId="8449" builtinId="9" hidden="1"/>
    <cellStyle name="Hipervínculo visitado" xfId="8451" builtinId="9" hidden="1"/>
    <cellStyle name="Hipervínculo visitado" xfId="8453" builtinId="9" hidden="1"/>
    <cellStyle name="Hipervínculo visitado" xfId="8455" builtinId="9" hidden="1"/>
    <cellStyle name="Hipervínculo visitado" xfId="8457" builtinId="9" hidden="1"/>
    <cellStyle name="Hipervínculo visitado" xfId="8459" builtinId="9" hidden="1"/>
    <cellStyle name="Hipervínculo visitado" xfId="8461" builtinId="9" hidden="1"/>
    <cellStyle name="Hipervínculo visitado" xfId="8463" builtinId="9" hidden="1"/>
    <cellStyle name="Hipervínculo visitado" xfId="8465" builtinId="9" hidden="1"/>
    <cellStyle name="Hipervínculo visitado" xfId="8467" builtinId="9" hidden="1"/>
    <cellStyle name="Hipervínculo visitado" xfId="8469" builtinId="9" hidden="1"/>
    <cellStyle name="Hipervínculo visitado" xfId="8471" builtinId="9" hidden="1"/>
    <cellStyle name="Hipervínculo visitado" xfId="8473" builtinId="9" hidden="1"/>
    <cellStyle name="Hipervínculo visitado" xfId="8475" builtinId="9" hidden="1"/>
    <cellStyle name="Hipervínculo visitado" xfId="8477" builtinId="9" hidden="1"/>
    <cellStyle name="Hipervínculo visitado" xfId="8479" builtinId="9" hidden="1"/>
    <cellStyle name="Hipervínculo visitado" xfId="8481" builtinId="9" hidden="1"/>
    <cellStyle name="Hipervínculo visitado" xfId="8483" builtinId="9" hidden="1"/>
    <cellStyle name="Hipervínculo visitado" xfId="8485" builtinId="9" hidden="1"/>
    <cellStyle name="Hipervínculo visitado" xfId="8487" builtinId="9" hidden="1"/>
    <cellStyle name="Hipervínculo visitado" xfId="8489" builtinId="9" hidden="1"/>
    <cellStyle name="Hipervínculo visitado" xfId="8491" builtinId="9" hidden="1"/>
    <cellStyle name="Hipervínculo visitado" xfId="8493" builtinId="9" hidden="1"/>
    <cellStyle name="Hipervínculo visitado" xfId="8495" builtinId="9" hidden="1"/>
    <cellStyle name="Hipervínculo visitado" xfId="8497" builtinId="9" hidden="1"/>
    <cellStyle name="Hipervínculo visitado" xfId="8499" builtinId="9" hidden="1"/>
    <cellStyle name="Hipervínculo visitado" xfId="8501" builtinId="9" hidden="1"/>
    <cellStyle name="Hipervínculo visitado" xfId="8503" builtinId="9" hidden="1"/>
    <cellStyle name="Hipervínculo visitado" xfId="8505" builtinId="9" hidden="1"/>
    <cellStyle name="Hipervínculo visitado" xfId="8507" builtinId="9" hidden="1"/>
    <cellStyle name="Hipervínculo visitado" xfId="8509" builtinId="9" hidden="1"/>
    <cellStyle name="Hipervínculo visitado" xfId="8511" builtinId="9" hidden="1"/>
    <cellStyle name="Hipervínculo visitado" xfId="8513" builtinId="9" hidden="1"/>
    <cellStyle name="Hipervínculo visitado" xfId="8515" builtinId="9" hidden="1"/>
    <cellStyle name="Hipervínculo visitado" xfId="8517" builtinId="9" hidden="1"/>
    <cellStyle name="Hipervínculo visitado" xfId="8519" builtinId="9" hidden="1"/>
    <cellStyle name="Hipervínculo visitado" xfId="8521" builtinId="9" hidden="1"/>
    <cellStyle name="Hipervínculo visitado" xfId="8523" builtinId="9" hidden="1"/>
    <cellStyle name="Hipervínculo visitado" xfId="8525" builtinId="9" hidden="1"/>
    <cellStyle name="Hipervínculo visitado" xfId="8527" builtinId="9" hidden="1"/>
    <cellStyle name="Hipervínculo visitado" xfId="8529" builtinId="9" hidden="1"/>
    <cellStyle name="Hipervínculo visitado" xfId="8531" builtinId="9" hidden="1"/>
    <cellStyle name="Hipervínculo visitado" xfId="8533" builtinId="9" hidden="1"/>
    <cellStyle name="Hipervínculo visitado" xfId="8535" builtinId="9" hidden="1"/>
    <cellStyle name="Hipervínculo visitado" xfId="8537" builtinId="9" hidden="1"/>
    <cellStyle name="Hipervínculo visitado" xfId="8539" builtinId="9" hidden="1"/>
    <cellStyle name="Hipervínculo visitado" xfId="8541" builtinId="9" hidden="1"/>
    <cellStyle name="Hipervínculo visitado" xfId="8543" builtinId="9" hidden="1"/>
    <cellStyle name="Hipervínculo visitado" xfId="8545" builtinId="9" hidden="1"/>
    <cellStyle name="Hipervínculo visitado" xfId="8547" builtinId="9" hidden="1"/>
    <cellStyle name="Hipervínculo visitado" xfId="8549" builtinId="9" hidden="1"/>
    <cellStyle name="Hipervínculo visitado" xfId="8551" builtinId="9" hidden="1"/>
    <cellStyle name="Hipervínculo visitado" xfId="8553" builtinId="9" hidden="1"/>
    <cellStyle name="Hipervínculo visitado" xfId="8555" builtinId="9" hidden="1"/>
    <cellStyle name="Hipervínculo visitado" xfId="8557" builtinId="9" hidden="1"/>
    <cellStyle name="Hipervínculo visitado" xfId="8559" builtinId="9" hidden="1"/>
    <cellStyle name="Hipervínculo visitado" xfId="8561" builtinId="9" hidden="1"/>
    <cellStyle name="Hipervínculo visitado" xfId="8563" builtinId="9" hidden="1"/>
    <cellStyle name="Hipervínculo visitado" xfId="8565" builtinId="9" hidden="1"/>
    <cellStyle name="Hipervínculo visitado" xfId="8567" builtinId="9" hidden="1"/>
    <cellStyle name="Hipervínculo visitado" xfId="8569" builtinId="9" hidden="1"/>
    <cellStyle name="Hipervínculo visitado" xfId="8571" builtinId="9" hidden="1"/>
    <cellStyle name="Hipervínculo visitado" xfId="8573" builtinId="9" hidden="1"/>
    <cellStyle name="Hipervínculo visitado" xfId="8575" builtinId="9" hidden="1"/>
    <cellStyle name="Hipervínculo visitado" xfId="8577" builtinId="9" hidden="1"/>
    <cellStyle name="Hipervínculo visitado" xfId="8579" builtinId="9" hidden="1"/>
    <cellStyle name="Hipervínculo visitado" xfId="8581" builtinId="9" hidden="1"/>
    <cellStyle name="Hipervínculo visitado" xfId="8583" builtinId="9" hidden="1"/>
    <cellStyle name="Hipervínculo visitado" xfId="8585" builtinId="9" hidden="1"/>
    <cellStyle name="Hipervínculo visitado" xfId="8587" builtinId="9" hidden="1"/>
    <cellStyle name="Hipervínculo visitado" xfId="8589" builtinId="9" hidden="1"/>
    <cellStyle name="Hipervínculo visitado" xfId="8591" builtinId="9" hidden="1"/>
    <cellStyle name="Hipervínculo visitado" xfId="8593" builtinId="9" hidden="1"/>
    <cellStyle name="Hipervínculo visitado" xfId="8595" builtinId="9" hidden="1"/>
    <cellStyle name="Hipervínculo visitado" xfId="8597" builtinId="9" hidden="1"/>
    <cellStyle name="Hipervínculo visitado" xfId="8599" builtinId="9" hidden="1"/>
    <cellStyle name="Hipervínculo visitado" xfId="8601" builtinId="9" hidden="1"/>
    <cellStyle name="Hipervínculo visitado" xfId="8603" builtinId="9" hidden="1"/>
    <cellStyle name="Hipervínculo visitado" xfId="8605" builtinId="9" hidden="1"/>
    <cellStyle name="Hipervínculo visitado" xfId="8607" builtinId="9" hidden="1"/>
    <cellStyle name="Hipervínculo visitado" xfId="8609" builtinId="9" hidden="1"/>
    <cellStyle name="Hipervínculo visitado" xfId="8611" builtinId="9" hidden="1"/>
    <cellStyle name="Hipervínculo visitado" xfId="8613" builtinId="9" hidden="1"/>
    <cellStyle name="Hipervínculo visitado" xfId="8615" builtinId="9" hidden="1"/>
    <cellStyle name="Hipervínculo visitado" xfId="8617" builtinId="9" hidden="1"/>
    <cellStyle name="Hipervínculo visitado" xfId="8619" builtinId="9" hidden="1"/>
    <cellStyle name="Hipervínculo visitado" xfId="8621" builtinId="9" hidden="1"/>
    <cellStyle name="Hipervínculo visitado" xfId="8623" builtinId="9" hidden="1"/>
    <cellStyle name="Hipervínculo visitado" xfId="8625" builtinId="9" hidden="1"/>
    <cellStyle name="Hipervínculo visitado" xfId="8627" builtinId="9" hidden="1"/>
    <cellStyle name="Hipervínculo visitado" xfId="8629" builtinId="9" hidden="1"/>
    <cellStyle name="Hipervínculo visitado" xfId="8631" builtinId="9" hidden="1"/>
    <cellStyle name="Hipervínculo visitado" xfId="8633" builtinId="9" hidden="1"/>
    <cellStyle name="Hipervínculo visitado" xfId="8635" builtinId="9" hidden="1"/>
    <cellStyle name="Hipervínculo visitado" xfId="8637" builtinId="9" hidden="1"/>
    <cellStyle name="Hipervínculo visitado" xfId="8639" builtinId="9" hidden="1"/>
    <cellStyle name="Hipervínculo visitado" xfId="8641" builtinId="9" hidden="1"/>
    <cellStyle name="Hipervínculo visitado" xfId="8643" builtinId="9" hidden="1"/>
    <cellStyle name="Hipervínculo visitado" xfId="8645" builtinId="9" hidden="1"/>
    <cellStyle name="Hipervínculo visitado" xfId="8647" builtinId="9" hidden="1"/>
    <cellStyle name="Hipervínculo visitado" xfId="8649" builtinId="9" hidden="1"/>
    <cellStyle name="Hipervínculo visitado" xfId="8651" builtinId="9" hidden="1"/>
    <cellStyle name="Hipervínculo visitado" xfId="8653" builtinId="9" hidden="1"/>
    <cellStyle name="Hipervínculo visitado" xfId="8655" builtinId="9" hidden="1"/>
    <cellStyle name="Hipervínculo visitado" xfId="8657" builtinId="9" hidden="1"/>
    <cellStyle name="Hipervínculo visitado" xfId="8659" builtinId="9" hidden="1"/>
    <cellStyle name="Hipervínculo visitado" xfId="8661" builtinId="9" hidden="1"/>
    <cellStyle name="Hipervínculo visitado" xfId="8663" builtinId="9" hidden="1"/>
    <cellStyle name="Hipervínculo visitado" xfId="8665" builtinId="9" hidden="1"/>
    <cellStyle name="Hipervínculo visitado" xfId="8667" builtinId="9" hidden="1"/>
    <cellStyle name="Hipervínculo visitado" xfId="8669" builtinId="9" hidden="1"/>
    <cellStyle name="Hipervínculo visitado" xfId="8671" builtinId="9" hidden="1"/>
    <cellStyle name="Hipervínculo visitado" xfId="8673" builtinId="9" hidden="1"/>
    <cellStyle name="Hipervínculo visitado" xfId="8675" builtinId="9" hidden="1"/>
    <cellStyle name="Hipervínculo visitado" xfId="8677" builtinId="9" hidden="1"/>
    <cellStyle name="Hipervínculo visitado" xfId="8679" builtinId="9" hidden="1"/>
    <cellStyle name="Hipervínculo visitado" xfId="8681" builtinId="9" hidden="1"/>
    <cellStyle name="Hipervínculo visitado" xfId="8683" builtinId="9" hidden="1"/>
    <cellStyle name="Hipervínculo visitado" xfId="8685" builtinId="9" hidden="1"/>
    <cellStyle name="Hipervínculo visitado" xfId="8687" builtinId="9" hidden="1"/>
    <cellStyle name="Hipervínculo visitado" xfId="8689" builtinId="9" hidden="1"/>
    <cellStyle name="Hipervínculo visitado" xfId="8691" builtinId="9" hidden="1"/>
    <cellStyle name="Hipervínculo visitado" xfId="8693" builtinId="9" hidden="1"/>
    <cellStyle name="Hipervínculo visitado" xfId="8695" builtinId="9" hidden="1"/>
    <cellStyle name="Hipervínculo visitado" xfId="8697" builtinId="9" hidden="1"/>
    <cellStyle name="Hipervínculo visitado" xfId="8699" builtinId="9" hidden="1"/>
    <cellStyle name="Hipervínculo visitado" xfId="8701" builtinId="9" hidden="1"/>
    <cellStyle name="Hipervínculo visitado" xfId="8703" builtinId="9" hidden="1"/>
    <cellStyle name="Hipervínculo visitado" xfId="8705" builtinId="9" hidden="1"/>
    <cellStyle name="Hipervínculo visitado" xfId="8707" builtinId="9" hidden="1"/>
    <cellStyle name="Hipervínculo visitado" xfId="8709" builtinId="9" hidden="1"/>
    <cellStyle name="Hipervínculo visitado" xfId="8711" builtinId="9" hidden="1"/>
    <cellStyle name="Hipervínculo visitado" xfId="8713" builtinId="9" hidden="1"/>
    <cellStyle name="Hipervínculo visitado" xfId="8715" builtinId="9" hidden="1"/>
    <cellStyle name="Hipervínculo visitado" xfId="8717" builtinId="9" hidden="1"/>
    <cellStyle name="Hipervínculo visitado" xfId="8719" builtinId="9" hidden="1"/>
    <cellStyle name="Hipervínculo visitado" xfId="8721" builtinId="9" hidden="1"/>
    <cellStyle name="Hipervínculo visitado" xfId="8723" builtinId="9" hidden="1"/>
    <cellStyle name="Hipervínculo visitado" xfId="8725" builtinId="9" hidden="1"/>
    <cellStyle name="Hipervínculo visitado" xfId="8727" builtinId="9" hidden="1"/>
    <cellStyle name="Hipervínculo visitado" xfId="8729" builtinId="9" hidden="1"/>
    <cellStyle name="Hipervínculo visitado" xfId="8731" builtinId="9" hidden="1"/>
    <cellStyle name="Hipervínculo visitado" xfId="8733" builtinId="9" hidden="1"/>
    <cellStyle name="Hipervínculo visitado" xfId="8735" builtinId="9" hidden="1"/>
    <cellStyle name="Hipervínculo visitado" xfId="8737" builtinId="9" hidden="1"/>
    <cellStyle name="Hipervínculo visitado" xfId="8739" builtinId="9" hidden="1"/>
    <cellStyle name="Hipervínculo visitado" xfId="8741" builtinId="9" hidden="1"/>
    <cellStyle name="Hipervínculo visitado" xfId="8743" builtinId="9" hidden="1"/>
    <cellStyle name="Hipervínculo visitado" xfId="8745" builtinId="9" hidden="1"/>
    <cellStyle name="Hipervínculo visitado" xfId="8747" builtinId="9" hidden="1"/>
    <cellStyle name="Hipervínculo visitado" xfId="8749" builtinId="9" hidden="1"/>
    <cellStyle name="Hipervínculo visitado" xfId="8751" builtinId="9" hidden="1"/>
    <cellStyle name="Hipervínculo visitado" xfId="8753" builtinId="9" hidden="1"/>
    <cellStyle name="Hipervínculo visitado" xfId="8755" builtinId="9" hidden="1"/>
    <cellStyle name="Hipervínculo visitado" xfId="8757" builtinId="9" hidden="1"/>
    <cellStyle name="Hipervínculo visitado" xfId="8759" builtinId="9" hidden="1"/>
    <cellStyle name="Hipervínculo visitado" xfId="8761" builtinId="9" hidden="1"/>
    <cellStyle name="Hipervínculo visitado" xfId="8763" builtinId="9" hidden="1"/>
    <cellStyle name="Hipervínculo visitado" xfId="8765" builtinId="9" hidden="1"/>
    <cellStyle name="Hipervínculo visitado" xfId="8767" builtinId="9" hidden="1"/>
    <cellStyle name="Hipervínculo visitado" xfId="8769" builtinId="9" hidden="1"/>
    <cellStyle name="Hipervínculo visitado" xfId="8771" builtinId="9" hidden="1"/>
    <cellStyle name="Hipervínculo visitado" xfId="8773" builtinId="9" hidden="1"/>
    <cellStyle name="Hipervínculo visitado" xfId="8775" builtinId="9" hidden="1"/>
    <cellStyle name="Hipervínculo visitado" xfId="8777" builtinId="9" hidden="1"/>
    <cellStyle name="Hipervínculo visitado" xfId="8779" builtinId="9" hidden="1"/>
    <cellStyle name="Hipervínculo visitado" xfId="8781" builtinId="9" hidden="1"/>
    <cellStyle name="Hipervínculo visitado" xfId="8783" builtinId="9" hidden="1"/>
    <cellStyle name="Hipervínculo visitado" xfId="8785" builtinId="9" hidden="1"/>
    <cellStyle name="Hipervínculo visitado" xfId="8787" builtinId="9" hidden="1"/>
    <cellStyle name="Hipervínculo visitado" xfId="8789" builtinId="9" hidden="1"/>
    <cellStyle name="Hipervínculo visitado" xfId="8791" builtinId="9" hidden="1"/>
    <cellStyle name="Hipervínculo visitado" xfId="8793" builtinId="9" hidden="1"/>
    <cellStyle name="Hipervínculo visitado" xfId="8795" builtinId="9" hidden="1"/>
    <cellStyle name="Hipervínculo visitado" xfId="8797" builtinId="9" hidden="1"/>
    <cellStyle name="Hipervínculo visitado" xfId="8799" builtinId="9" hidden="1"/>
    <cellStyle name="Hipervínculo visitado" xfId="8801" builtinId="9" hidden="1"/>
    <cellStyle name="Hipervínculo visitado" xfId="8803" builtinId="9" hidden="1"/>
    <cellStyle name="Hipervínculo visitado" xfId="8805" builtinId="9" hidden="1"/>
    <cellStyle name="Hipervínculo visitado" xfId="8807" builtinId="9" hidden="1"/>
    <cellStyle name="Hipervínculo visitado" xfId="8809" builtinId="9" hidden="1"/>
    <cellStyle name="Hipervínculo visitado" xfId="8811" builtinId="9" hidden="1"/>
    <cellStyle name="Hipervínculo visitado" xfId="8813" builtinId="9" hidden="1"/>
    <cellStyle name="Hipervínculo visitado" xfId="8815" builtinId="9" hidden="1"/>
    <cellStyle name="Hipervínculo visitado" xfId="8817" builtinId="9" hidden="1"/>
    <cellStyle name="Hipervínculo visitado" xfId="8819" builtinId="9" hidden="1"/>
    <cellStyle name="Hipervínculo visitado" xfId="8821" builtinId="9" hidden="1"/>
    <cellStyle name="Hipervínculo visitado" xfId="8823" builtinId="9" hidden="1"/>
    <cellStyle name="Hipervínculo visitado" xfId="8825" builtinId="9" hidden="1"/>
    <cellStyle name="Hipervínculo visitado" xfId="8827" builtinId="9" hidden="1"/>
    <cellStyle name="Hipervínculo visitado" xfId="8829" builtinId="9" hidden="1"/>
    <cellStyle name="Hipervínculo visitado" xfId="8831" builtinId="9" hidden="1"/>
    <cellStyle name="Hipervínculo visitado" xfId="8833" builtinId="9" hidden="1"/>
    <cellStyle name="Hipervínculo visitado" xfId="8835" builtinId="9" hidden="1"/>
    <cellStyle name="Hipervínculo visitado" xfId="8837" builtinId="9" hidden="1"/>
    <cellStyle name="Hipervínculo visitado" xfId="8839" builtinId="9" hidden="1"/>
    <cellStyle name="Hipervínculo visitado" xfId="8841" builtinId="9" hidden="1"/>
    <cellStyle name="Hipervínculo visitado" xfId="8843" builtinId="9" hidden="1"/>
    <cellStyle name="Hipervínculo visitado" xfId="8845" builtinId="9" hidden="1"/>
    <cellStyle name="Hipervínculo visitado" xfId="8847" builtinId="9" hidden="1"/>
    <cellStyle name="Hipervínculo visitado" xfId="8849" builtinId="9" hidden="1"/>
    <cellStyle name="Hipervínculo visitado" xfId="8851" builtinId="9" hidden="1"/>
    <cellStyle name="Hipervínculo visitado" xfId="8853" builtinId="9" hidden="1"/>
    <cellStyle name="Hipervínculo visitado" xfId="8855" builtinId="9" hidden="1"/>
    <cellStyle name="Hipervínculo visitado" xfId="8857" builtinId="9" hidden="1"/>
    <cellStyle name="Hipervínculo visitado" xfId="8859" builtinId="9" hidden="1"/>
    <cellStyle name="Hipervínculo visitado" xfId="8861" builtinId="9" hidden="1"/>
    <cellStyle name="Hipervínculo visitado" xfId="8863" builtinId="9" hidden="1"/>
    <cellStyle name="Hipervínculo visitado" xfId="8865" builtinId="9" hidden="1"/>
    <cellStyle name="Hipervínculo visitado" xfId="8867" builtinId="9" hidden="1"/>
    <cellStyle name="Hipervínculo visitado" xfId="8869" builtinId="9" hidden="1"/>
    <cellStyle name="Hipervínculo visitado" xfId="8871" builtinId="9" hidden="1"/>
    <cellStyle name="Hipervínculo visitado" xfId="8873" builtinId="9" hidden="1"/>
    <cellStyle name="Hipervínculo visitado" xfId="8875" builtinId="9" hidden="1"/>
    <cellStyle name="Hipervínculo visitado" xfId="8877" builtinId="9" hidden="1"/>
    <cellStyle name="Hipervínculo visitado" xfId="8879" builtinId="9" hidden="1"/>
    <cellStyle name="Hipervínculo visitado" xfId="8881" builtinId="9" hidden="1"/>
    <cellStyle name="Hipervínculo visitado" xfId="8883" builtinId="9" hidden="1"/>
    <cellStyle name="Hipervínculo visitado" xfId="8885" builtinId="9" hidden="1"/>
    <cellStyle name="Hipervínculo visitado" xfId="8887" builtinId="9" hidden="1"/>
    <cellStyle name="Hipervínculo visitado" xfId="8889" builtinId="9" hidden="1"/>
    <cellStyle name="Hipervínculo visitado" xfId="8891" builtinId="9" hidden="1"/>
    <cellStyle name="Hipervínculo visitado" xfId="8893" builtinId="9" hidden="1"/>
    <cellStyle name="Hipervínculo visitado" xfId="8895" builtinId="9" hidden="1"/>
    <cellStyle name="Hipervínculo visitado" xfId="8897" builtinId="9" hidden="1"/>
    <cellStyle name="Hipervínculo visitado" xfId="8899" builtinId="9" hidden="1"/>
    <cellStyle name="Hipervínculo visitado" xfId="8901" builtinId="9" hidden="1"/>
    <cellStyle name="Hipervínculo visitado" xfId="8903" builtinId="9" hidden="1"/>
    <cellStyle name="Hipervínculo visitado" xfId="8905" builtinId="9" hidden="1"/>
    <cellStyle name="Hipervínculo visitado" xfId="8907" builtinId="9" hidden="1"/>
    <cellStyle name="Hipervínculo visitado" xfId="8909" builtinId="9" hidden="1"/>
    <cellStyle name="Hipervínculo visitado" xfId="8911" builtinId="9" hidden="1"/>
    <cellStyle name="Hipervínculo visitado" xfId="8913" builtinId="9" hidden="1"/>
    <cellStyle name="Hipervínculo visitado" xfId="8915" builtinId="9" hidden="1"/>
    <cellStyle name="Hipervínculo visitado" xfId="8917" builtinId="9" hidden="1"/>
    <cellStyle name="Hipervínculo visitado" xfId="8919" builtinId="9" hidden="1"/>
    <cellStyle name="Hipervínculo visitado" xfId="8921" builtinId="9" hidden="1"/>
    <cellStyle name="Hipervínculo visitado" xfId="8923" builtinId="9" hidden="1"/>
    <cellStyle name="Hipervínculo visitado" xfId="8925" builtinId="9" hidden="1"/>
    <cellStyle name="Hipervínculo visitado" xfId="8927" builtinId="9" hidden="1"/>
    <cellStyle name="Hipervínculo visitado" xfId="8929" builtinId="9" hidden="1"/>
    <cellStyle name="Hipervínculo visitado" xfId="8931" builtinId="9" hidden="1"/>
    <cellStyle name="Hipervínculo visitado" xfId="8933" builtinId="9" hidden="1"/>
    <cellStyle name="Hipervínculo visitado" xfId="8935" builtinId="9" hidden="1"/>
    <cellStyle name="Hipervínculo visitado" xfId="8937" builtinId="9" hidden="1"/>
    <cellStyle name="Hipervínculo visitado" xfId="8939" builtinId="9" hidden="1"/>
    <cellStyle name="Hipervínculo visitado" xfId="8941" builtinId="9" hidden="1"/>
    <cellStyle name="Hipervínculo visitado" xfId="8943" builtinId="9" hidden="1"/>
    <cellStyle name="Hipervínculo visitado" xfId="8945" builtinId="9" hidden="1"/>
    <cellStyle name="Hipervínculo visitado" xfId="8947" builtinId="9" hidden="1"/>
    <cellStyle name="Hipervínculo visitado" xfId="8949" builtinId="9" hidden="1"/>
    <cellStyle name="Hipervínculo visitado" xfId="8951" builtinId="9" hidden="1"/>
    <cellStyle name="Hipervínculo visitado" xfId="8953" builtinId="9" hidden="1"/>
    <cellStyle name="Hipervínculo visitado" xfId="8955" builtinId="9" hidden="1"/>
    <cellStyle name="Hipervínculo visitado" xfId="8957" builtinId="9" hidden="1"/>
    <cellStyle name="Hipervínculo visitado" xfId="8959" builtinId="9" hidden="1"/>
    <cellStyle name="Hipervínculo visitado" xfId="8961" builtinId="9" hidden="1"/>
    <cellStyle name="Hipervínculo visitado" xfId="8963" builtinId="9" hidden="1"/>
    <cellStyle name="Hipervínculo visitado" xfId="8965" builtinId="9" hidden="1"/>
    <cellStyle name="Hipervínculo visitado" xfId="8967" builtinId="9" hidden="1"/>
    <cellStyle name="Hipervínculo visitado" xfId="8969" builtinId="9" hidden="1"/>
    <cellStyle name="Hipervínculo visitado" xfId="8971" builtinId="9" hidden="1"/>
    <cellStyle name="Hipervínculo visitado" xfId="8973" builtinId="9" hidden="1"/>
    <cellStyle name="Hipervínculo visitado" xfId="8975" builtinId="9" hidden="1"/>
    <cellStyle name="Hipervínculo visitado" xfId="8977" builtinId="9" hidden="1"/>
    <cellStyle name="Hipervínculo visitado" xfId="8979" builtinId="9" hidden="1"/>
    <cellStyle name="Hipervínculo visitado" xfId="8981" builtinId="9" hidden="1"/>
    <cellStyle name="Hipervínculo visitado" xfId="8983" builtinId="9" hidden="1"/>
    <cellStyle name="Hipervínculo visitado" xfId="8985" builtinId="9" hidden="1"/>
    <cellStyle name="Hipervínculo visitado" xfId="8987" builtinId="9" hidden="1"/>
    <cellStyle name="Hipervínculo visitado" xfId="8989" builtinId="9" hidden="1"/>
    <cellStyle name="Hipervínculo visitado" xfId="8991" builtinId="9" hidden="1"/>
    <cellStyle name="Hipervínculo visitado" xfId="8993" builtinId="9" hidden="1"/>
    <cellStyle name="Hipervínculo visitado" xfId="8995" builtinId="9" hidden="1"/>
    <cellStyle name="Hipervínculo visitado" xfId="8997" builtinId="9" hidden="1"/>
    <cellStyle name="Hipervínculo visitado" xfId="8999" builtinId="9" hidden="1"/>
    <cellStyle name="Hipervínculo visitado" xfId="9001" builtinId="9" hidden="1"/>
    <cellStyle name="Hipervínculo visitado" xfId="9003" builtinId="9" hidden="1"/>
    <cellStyle name="Hipervínculo visitado" xfId="9005" builtinId="9" hidden="1"/>
    <cellStyle name="Hipervínculo visitado" xfId="9007" builtinId="9" hidden="1"/>
    <cellStyle name="Hipervínculo visitado" xfId="9009" builtinId="9" hidden="1"/>
    <cellStyle name="Hipervínculo visitado" xfId="9011" builtinId="9" hidden="1"/>
    <cellStyle name="Hipervínculo visitado" xfId="9013" builtinId="9" hidden="1"/>
    <cellStyle name="Hipervínculo visitado" xfId="9015" builtinId="9" hidden="1"/>
    <cellStyle name="Hipervínculo visitado" xfId="9017" builtinId="9" hidden="1"/>
    <cellStyle name="Hipervínculo visitado" xfId="9019" builtinId="9" hidden="1"/>
    <cellStyle name="Hipervínculo visitado" xfId="9021" builtinId="9" hidden="1"/>
    <cellStyle name="Hipervínculo visitado" xfId="9023" builtinId="9" hidden="1"/>
    <cellStyle name="Hipervínculo visitado" xfId="9025" builtinId="9" hidden="1"/>
    <cellStyle name="Hipervínculo visitado" xfId="9027" builtinId="9" hidden="1"/>
    <cellStyle name="Hipervínculo visitado" xfId="9029" builtinId="9" hidden="1"/>
    <cellStyle name="Hipervínculo visitado" xfId="9031" builtinId="9" hidden="1"/>
    <cellStyle name="Hipervínculo visitado" xfId="9033" builtinId="9" hidden="1"/>
    <cellStyle name="Hipervínculo visitado" xfId="9035" builtinId="9" hidden="1"/>
    <cellStyle name="Hipervínculo visitado" xfId="9037" builtinId="9" hidden="1"/>
    <cellStyle name="Hipervínculo visitado" xfId="9039" builtinId="9" hidden="1"/>
    <cellStyle name="Hipervínculo visitado" xfId="9041" builtinId="9" hidden="1"/>
    <cellStyle name="Hipervínculo visitado" xfId="9043" builtinId="9" hidden="1"/>
    <cellStyle name="Hipervínculo visitado" xfId="9045" builtinId="9" hidden="1"/>
    <cellStyle name="Hipervínculo visitado" xfId="9047" builtinId="9" hidden="1"/>
    <cellStyle name="Hipervínculo visitado" xfId="9049" builtinId="9" hidden="1"/>
    <cellStyle name="Hipervínculo visitado" xfId="9051" builtinId="9" hidden="1"/>
    <cellStyle name="Hipervínculo visitado" xfId="9053" builtinId="9" hidden="1"/>
    <cellStyle name="Hipervínculo visitado" xfId="9055" builtinId="9" hidden="1"/>
    <cellStyle name="Hipervínculo visitado" xfId="9057" builtinId="9" hidden="1"/>
    <cellStyle name="Hipervínculo visitado" xfId="9059" builtinId="9" hidden="1"/>
    <cellStyle name="Hipervínculo visitado" xfId="9061" builtinId="9" hidden="1"/>
    <cellStyle name="Hipervínculo visitado" xfId="9063" builtinId="9" hidden="1"/>
    <cellStyle name="Hipervínculo visitado" xfId="9065" builtinId="9" hidden="1"/>
    <cellStyle name="Hipervínculo visitado" xfId="9067" builtinId="9" hidden="1"/>
    <cellStyle name="Hipervínculo visitado" xfId="9069" builtinId="9" hidden="1"/>
    <cellStyle name="Hipervínculo visitado" xfId="9071" builtinId="9" hidden="1"/>
    <cellStyle name="Hipervínculo visitado" xfId="9073" builtinId="9" hidden="1"/>
    <cellStyle name="Hipervínculo visitado" xfId="9075" builtinId="9" hidden="1"/>
    <cellStyle name="Hipervínculo visitado" xfId="9077" builtinId="9" hidden="1"/>
    <cellStyle name="Hipervínculo visitado" xfId="9079" builtinId="9" hidden="1"/>
    <cellStyle name="Hipervínculo visitado" xfId="9081" builtinId="9" hidden="1"/>
    <cellStyle name="Hipervínculo visitado" xfId="9083" builtinId="9" hidden="1"/>
    <cellStyle name="Hipervínculo visitado" xfId="9085" builtinId="9" hidden="1"/>
    <cellStyle name="Hipervínculo visitado" xfId="9087" builtinId="9" hidden="1"/>
    <cellStyle name="Hipervínculo visitado" xfId="9089" builtinId="9" hidden="1"/>
    <cellStyle name="Hipervínculo visitado" xfId="9091" builtinId="9" hidden="1"/>
    <cellStyle name="Hipervínculo visitado" xfId="9093" builtinId="9" hidden="1"/>
    <cellStyle name="Hipervínculo visitado" xfId="9095" builtinId="9" hidden="1"/>
    <cellStyle name="Hipervínculo visitado" xfId="9097" builtinId="9" hidden="1"/>
    <cellStyle name="Hipervínculo visitado" xfId="9099" builtinId="9" hidden="1"/>
    <cellStyle name="Hipervínculo visitado" xfId="9101" builtinId="9" hidden="1"/>
    <cellStyle name="Hipervínculo visitado" xfId="9103" builtinId="9" hidden="1"/>
    <cellStyle name="Hipervínculo visitado" xfId="9105" builtinId="9" hidden="1"/>
    <cellStyle name="Hipervínculo visitado" xfId="9107" builtinId="9" hidden="1"/>
    <cellStyle name="Hipervínculo visitado" xfId="9109" builtinId="9" hidden="1"/>
    <cellStyle name="Hipervínculo visitado" xfId="9111" builtinId="9" hidden="1"/>
    <cellStyle name="Hipervínculo visitado" xfId="9113" builtinId="9" hidden="1"/>
    <cellStyle name="Hipervínculo visitado" xfId="9115" builtinId="9" hidden="1"/>
    <cellStyle name="Hipervínculo visitado" xfId="9117" builtinId="9" hidden="1"/>
    <cellStyle name="Hipervínculo visitado" xfId="9119" builtinId="9" hidden="1"/>
    <cellStyle name="Hipervínculo visitado" xfId="9121" builtinId="9" hidden="1"/>
    <cellStyle name="Hipervínculo visitado" xfId="9123" builtinId="9" hidden="1"/>
    <cellStyle name="Hipervínculo visitado" xfId="9125" builtinId="9" hidden="1"/>
    <cellStyle name="Hipervínculo visitado" xfId="9127" builtinId="9" hidden="1"/>
    <cellStyle name="Hipervínculo visitado" xfId="9129" builtinId="9" hidden="1"/>
    <cellStyle name="Hipervínculo visitado" xfId="9131" builtinId="9" hidden="1"/>
    <cellStyle name="Hipervínculo visitado" xfId="9133" builtinId="9" hidden="1"/>
    <cellStyle name="Hipervínculo visitado" xfId="9135" builtinId="9" hidden="1"/>
    <cellStyle name="Hipervínculo visitado" xfId="9137" builtinId="9" hidden="1"/>
    <cellStyle name="Hipervínculo visitado" xfId="9139" builtinId="9" hidden="1"/>
    <cellStyle name="Hipervínculo visitado" xfId="9141" builtinId="9" hidden="1"/>
    <cellStyle name="Hipervínculo visitado" xfId="9143" builtinId="9" hidden="1"/>
    <cellStyle name="Hipervínculo visitado" xfId="9145" builtinId="9" hidden="1"/>
    <cellStyle name="Hipervínculo visitado" xfId="9147" builtinId="9" hidden="1"/>
    <cellStyle name="Hipervínculo visitado" xfId="9149" builtinId="9" hidden="1"/>
    <cellStyle name="Hipervínculo visitado" xfId="9151" builtinId="9" hidden="1"/>
    <cellStyle name="Hipervínculo visitado" xfId="9153" builtinId="9" hidden="1"/>
    <cellStyle name="Hipervínculo visitado" xfId="9155" builtinId="9" hidden="1"/>
    <cellStyle name="Hipervínculo visitado" xfId="9157" builtinId="9" hidden="1"/>
    <cellStyle name="Hipervínculo visitado" xfId="9159" builtinId="9" hidden="1"/>
    <cellStyle name="Hipervínculo visitado" xfId="9161" builtinId="9" hidden="1"/>
    <cellStyle name="Hipervínculo visitado" xfId="9163" builtinId="9" hidden="1"/>
    <cellStyle name="Hipervínculo visitado" xfId="9165" builtinId="9" hidden="1"/>
    <cellStyle name="Hipervínculo visitado" xfId="9167" builtinId="9" hidden="1"/>
    <cellStyle name="Hipervínculo visitado" xfId="9169" builtinId="9" hidden="1"/>
    <cellStyle name="Hipervínculo visitado" xfId="9171" builtinId="9" hidden="1"/>
    <cellStyle name="Hipervínculo visitado" xfId="9173" builtinId="9" hidden="1"/>
    <cellStyle name="Hipervínculo visitado" xfId="9175" builtinId="9" hidden="1"/>
    <cellStyle name="Hipervínculo visitado" xfId="9177" builtinId="9" hidden="1"/>
    <cellStyle name="Hipervínculo visitado" xfId="9179" builtinId="9" hidden="1"/>
    <cellStyle name="Hipervínculo visitado" xfId="9181" builtinId="9" hidden="1"/>
    <cellStyle name="Hipervínculo visitado" xfId="9183" builtinId="9" hidden="1"/>
    <cellStyle name="Hipervínculo visitado" xfId="9185" builtinId="9" hidden="1"/>
    <cellStyle name="Hipervínculo visitado" xfId="9187" builtinId="9" hidden="1"/>
    <cellStyle name="Hipervínculo visitado" xfId="9189" builtinId="9" hidden="1"/>
    <cellStyle name="Hipervínculo visitado" xfId="9191" builtinId="9" hidden="1"/>
    <cellStyle name="Hipervínculo visitado" xfId="9193" builtinId="9" hidden="1"/>
    <cellStyle name="Hipervínculo visitado" xfId="9195" builtinId="9" hidden="1"/>
    <cellStyle name="Hipervínculo visitado" xfId="9197" builtinId="9" hidden="1"/>
    <cellStyle name="Hipervínculo visitado" xfId="9199" builtinId="9" hidden="1"/>
    <cellStyle name="Hipervínculo visitado" xfId="9201" builtinId="9" hidden="1"/>
    <cellStyle name="Hipervínculo visitado" xfId="9203" builtinId="9" hidden="1"/>
    <cellStyle name="Hipervínculo visitado" xfId="9205" builtinId="9" hidden="1"/>
    <cellStyle name="Hipervínculo visitado" xfId="9207" builtinId="9" hidden="1"/>
    <cellStyle name="Hipervínculo visitado" xfId="9209" builtinId="9" hidden="1"/>
    <cellStyle name="Hipervínculo visitado" xfId="9211" builtinId="9" hidden="1"/>
    <cellStyle name="Hipervínculo visitado" xfId="9213" builtinId="9" hidden="1"/>
    <cellStyle name="Hipervínculo visitado" xfId="9215" builtinId="9" hidden="1"/>
    <cellStyle name="Hipervínculo visitado" xfId="9217" builtinId="9" hidden="1"/>
    <cellStyle name="Hipervínculo visitado" xfId="9219" builtinId="9" hidden="1"/>
    <cellStyle name="Hipervínculo visitado" xfId="9221" builtinId="9" hidden="1"/>
    <cellStyle name="Hipervínculo visitado" xfId="9223" builtinId="9" hidden="1"/>
    <cellStyle name="Hipervínculo visitado" xfId="9225" builtinId="9" hidden="1"/>
    <cellStyle name="Hipervínculo visitado" xfId="9227" builtinId="9" hidden="1"/>
    <cellStyle name="Hipervínculo visitado" xfId="9229" builtinId="9" hidden="1"/>
    <cellStyle name="Hipervínculo visitado" xfId="9231" builtinId="9" hidden="1"/>
    <cellStyle name="Hipervínculo visitado" xfId="9233" builtinId="9" hidden="1"/>
    <cellStyle name="Hipervínculo visitado" xfId="9235" builtinId="9" hidden="1"/>
    <cellStyle name="Hipervínculo visitado" xfId="9237" builtinId="9" hidden="1"/>
    <cellStyle name="Hipervínculo visitado" xfId="9239" builtinId="9" hidden="1"/>
    <cellStyle name="Hipervínculo visitado" xfId="9241" builtinId="9" hidden="1"/>
    <cellStyle name="Hipervínculo visitado" xfId="9243" builtinId="9" hidden="1"/>
    <cellStyle name="Hipervínculo visitado" xfId="9245" builtinId="9" hidden="1"/>
    <cellStyle name="Hipervínculo visitado" xfId="9247" builtinId="9" hidden="1"/>
    <cellStyle name="Hipervínculo visitado" xfId="9249" builtinId="9" hidden="1"/>
    <cellStyle name="Hipervínculo visitado" xfId="9251" builtinId="9" hidden="1"/>
    <cellStyle name="Hipervínculo visitado" xfId="9253" builtinId="9" hidden="1"/>
    <cellStyle name="Hipervínculo visitado" xfId="9255" builtinId="9" hidden="1"/>
    <cellStyle name="Hipervínculo visitado" xfId="9257" builtinId="9" hidden="1"/>
    <cellStyle name="Hipervínculo visitado" xfId="9259" builtinId="9" hidden="1"/>
    <cellStyle name="Hipervínculo visitado" xfId="9261" builtinId="9" hidden="1"/>
    <cellStyle name="Hipervínculo visitado" xfId="9263" builtinId="9" hidden="1"/>
    <cellStyle name="Hipervínculo visitado" xfId="9265" builtinId="9" hidden="1"/>
    <cellStyle name="Hipervínculo visitado" xfId="9267" builtinId="9" hidden="1"/>
    <cellStyle name="Hipervínculo visitado" xfId="9269" builtinId="9" hidden="1"/>
    <cellStyle name="Hipervínculo visitado" xfId="9271" builtinId="9" hidden="1"/>
    <cellStyle name="Hipervínculo visitado" xfId="9273" builtinId="9" hidden="1"/>
    <cellStyle name="Hipervínculo visitado" xfId="9275" builtinId="9" hidden="1"/>
    <cellStyle name="Hipervínculo visitado" xfId="9277" builtinId="9" hidden="1"/>
    <cellStyle name="Hipervínculo visitado" xfId="9279" builtinId="9" hidden="1"/>
    <cellStyle name="Hipervínculo visitado" xfId="9281" builtinId="9" hidden="1"/>
    <cellStyle name="Hipervínculo visitado" xfId="9283" builtinId="9" hidden="1"/>
    <cellStyle name="Hipervínculo visitado" xfId="9285" builtinId="9" hidden="1"/>
    <cellStyle name="Hipervínculo visitado" xfId="9287" builtinId="9" hidden="1"/>
    <cellStyle name="Hipervínculo visitado" xfId="9289" builtinId="9" hidden="1"/>
    <cellStyle name="Hipervínculo visitado" xfId="9291" builtinId="9" hidden="1"/>
    <cellStyle name="Hipervínculo visitado" xfId="9293" builtinId="9" hidden="1"/>
    <cellStyle name="Hipervínculo visitado" xfId="9295" builtinId="9" hidden="1"/>
    <cellStyle name="Hipervínculo visitado" xfId="9297" builtinId="9" hidden="1"/>
    <cellStyle name="Hipervínculo visitado" xfId="9299" builtinId="9" hidden="1"/>
    <cellStyle name="Hipervínculo visitado" xfId="9301" builtinId="9" hidden="1"/>
    <cellStyle name="Hipervínculo visitado" xfId="9303" builtinId="9" hidden="1"/>
    <cellStyle name="Hipervínculo visitado" xfId="9305" builtinId="9" hidden="1"/>
    <cellStyle name="Hipervínculo visitado" xfId="9307" builtinId="9" hidden="1"/>
    <cellStyle name="Hipervínculo visitado" xfId="9309" builtinId="9" hidden="1"/>
    <cellStyle name="Hipervínculo visitado" xfId="9311" builtinId="9" hidden="1"/>
    <cellStyle name="Hipervínculo visitado" xfId="9313" builtinId="9" hidden="1"/>
    <cellStyle name="Hipervínculo visitado" xfId="9315" builtinId="9" hidden="1"/>
    <cellStyle name="Hipervínculo visitado" xfId="9317" builtinId="9" hidden="1"/>
    <cellStyle name="Hipervínculo visitado" xfId="9319" builtinId="9" hidden="1"/>
    <cellStyle name="Hipervínculo visitado" xfId="9321" builtinId="9" hidden="1"/>
    <cellStyle name="Hipervínculo visitado" xfId="9323" builtinId="9" hidden="1"/>
    <cellStyle name="Hipervínculo visitado" xfId="9325" builtinId="9" hidden="1"/>
    <cellStyle name="Hipervínculo visitado" xfId="9327" builtinId="9" hidden="1"/>
    <cellStyle name="Hipervínculo visitado" xfId="9329" builtinId="9" hidden="1"/>
    <cellStyle name="Hipervínculo visitado" xfId="9331" builtinId="9" hidden="1"/>
    <cellStyle name="Hipervínculo visitado" xfId="9333" builtinId="9" hidden="1"/>
    <cellStyle name="Hipervínculo visitado" xfId="9335" builtinId="9" hidden="1"/>
    <cellStyle name="Hipervínculo visitado" xfId="9337" builtinId="9" hidden="1"/>
    <cellStyle name="Hipervínculo visitado" xfId="9339" builtinId="9" hidden="1"/>
    <cellStyle name="Hipervínculo visitado" xfId="9341" builtinId="9" hidden="1"/>
    <cellStyle name="Hipervínculo visitado" xfId="9343" builtinId="9" hidden="1"/>
    <cellStyle name="Hipervínculo visitado" xfId="9345" builtinId="9" hidden="1"/>
    <cellStyle name="Hipervínculo visitado" xfId="9347" builtinId="9" hidden="1"/>
    <cellStyle name="Hipervínculo visitado" xfId="9349" builtinId="9" hidden="1"/>
    <cellStyle name="Hipervínculo visitado" xfId="9351" builtinId="9" hidden="1"/>
    <cellStyle name="Hipervínculo visitado" xfId="9353" builtinId="9" hidden="1"/>
    <cellStyle name="Hipervínculo visitado" xfId="9355" builtinId="9" hidden="1"/>
    <cellStyle name="Hipervínculo visitado" xfId="9357" builtinId="9" hidden="1"/>
    <cellStyle name="Hipervínculo visitado" xfId="9359" builtinId="9" hidden="1"/>
    <cellStyle name="Hipervínculo visitado" xfId="9361" builtinId="9" hidden="1"/>
    <cellStyle name="Hipervínculo visitado" xfId="9363" builtinId="9" hidden="1"/>
    <cellStyle name="Hipervínculo visitado" xfId="9365" builtinId="9" hidden="1"/>
    <cellStyle name="Hipervínculo visitado" xfId="9367" builtinId="9" hidden="1"/>
    <cellStyle name="Hipervínculo visitado" xfId="9369" builtinId="9" hidden="1"/>
    <cellStyle name="Hipervínculo visitado" xfId="9371" builtinId="9" hidden="1"/>
    <cellStyle name="Hipervínculo visitado" xfId="9373" builtinId="9" hidden="1"/>
    <cellStyle name="Hipervínculo visitado" xfId="9375" builtinId="9" hidden="1"/>
    <cellStyle name="Hipervínculo visitado" xfId="9377" builtinId="9" hidden="1"/>
    <cellStyle name="Hipervínculo visitado" xfId="9379" builtinId="9" hidden="1"/>
    <cellStyle name="Hipervínculo visitado" xfId="9381" builtinId="9" hidden="1"/>
    <cellStyle name="Hipervínculo visitado" xfId="9383" builtinId="9" hidden="1"/>
    <cellStyle name="Hipervínculo visitado" xfId="9385" builtinId="9" hidden="1"/>
    <cellStyle name="Hipervínculo visitado" xfId="9387" builtinId="9" hidden="1"/>
    <cellStyle name="Hipervínculo visitado" xfId="9389" builtinId="9" hidden="1"/>
    <cellStyle name="Hipervínculo visitado" xfId="9391" builtinId="9" hidden="1"/>
    <cellStyle name="Hipervínculo visitado" xfId="9393" builtinId="9" hidden="1"/>
    <cellStyle name="Hipervínculo visitado" xfId="9395" builtinId="9" hidden="1"/>
    <cellStyle name="Hipervínculo visitado" xfId="9397" builtinId="9" hidden="1"/>
    <cellStyle name="Hipervínculo visitado" xfId="9399" builtinId="9" hidden="1"/>
    <cellStyle name="Hipervínculo visitado" xfId="9401" builtinId="9" hidden="1"/>
    <cellStyle name="Hipervínculo visitado" xfId="9403" builtinId="9" hidden="1"/>
    <cellStyle name="Hipervínculo visitado" xfId="9405" builtinId="9" hidden="1"/>
    <cellStyle name="Hipervínculo visitado" xfId="9407" builtinId="9" hidden="1"/>
    <cellStyle name="Hipervínculo visitado" xfId="9409" builtinId="9" hidden="1"/>
    <cellStyle name="Hipervínculo visitado" xfId="9411" builtinId="9" hidden="1"/>
    <cellStyle name="Hipervínculo visitado" xfId="9413" builtinId="9" hidden="1"/>
    <cellStyle name="Hipervínculo visitado" xfId="9415" builtinId="9" hidden="1"/>
    <cellStyle name="Hipervínculo visitado" xfId="9417" builtinId="9" hidden="1"/>
    <cellStyle name="Hipervínculo visitado" xfId="9419" builtinId="9" hidden="1"/>
    <cellStyle name="Hipervínculo visitado" xfId="9421" builtinId="9" hidden="1"/>
    <cellStyle name="Hipervínculo visitado" xfId="9423" builtinId="9" hidden="1"/>
    <cellStyle name="Hipervínculo visitado" xfId="9425" builtinId="9" hidden="1"/>
    <cellStyle name="Hipervínculo visitado" xfId="9427" builtinId="9" hidden="1"/>
    <cellStyle name="Hipervínculo visitado" xfId="9429" builtinId="9" hidden="1"/>
    <cellStyle name="Hipervínculo visitado" xfId="9431" builtinId="9" hidden="1"/>
    <cellStyle name="Hipervínculo visitado" xfId="9433" builtinId="9" hidden="1"/>
    <cellStyle name="Hipervínculo visitado" xfId="9435" builtinId="9" hidden="1"/>
    <cellStyle name="Hipervínculo visitado" xfId="9437" builtinId="9" hidden="1"/>
    <cellStyle name="Hipervínculo visitado" xfId="9439" builtinId="9" hidden="1"/>
    <cellStyle name="Hipervínculo visitado" xfId="9441" builtinId="9" hidden="1"/>
    <cellStyle name="Hipervínculo visitado" xfId="9443" builtinId="9" hidden="1"/>
    <cellStyle name="Hipervínculo visitado" xfId="9445" builtinId="9" hidden="1"/>
    <cellStyle name="Hipervínculo visitado" xfId="9447" builtinId="9" hidden="1"/>
    <cellStyle name="Hipervínculo visitado" xfId="9449" builtinId="9" hidden="1"/>
    <cellStyle name="Hipervínculo visitado" xfId="9451" builtinId="9" hidden="1"/>
    <cellStyle name="Hipervínculo visitado" xfId="9453" builtinId="9" hidden="1"/>
    <cellStyle name="Hipervínculo visitado" xfId="9455" builtinId="9" hidden="1"/>
    <cellStyle name="Hipervínculo visitado" xfId="9457" builtinId="9" hidden="1"/>
    <cellStyle name="Hipervínculo visitado" xfId="9459" builtinId="9" hidden="1"/>
    <cellStyle name="Hipervínculo visitado" xfId="9461" builtinId="9" hidden="1"/>
    <cellStyle name="Hipervínculo visitado" xfId="9463" builtinId="9" hidden="1"/>
    <cellStyle name="Hipervínculo visitado" xfId="9465" builtinId="9" hidden="1"/>
    <cellStyle name="Hipervínculo visitado" xfId="9467" builtinId="9" hidden="1"/>
    <cellStyle name="Hipervínculo visitado" xfId="9469" builtinId="9" hidden="1"/>
    <cellStyle name="Hipervínculo visitado" xfId="9471" builtinId="9" hidden="1"/>
    <cellStyle name="Hipervínculo visitado" xfId="9473" builtinId="9" hidden="1"/>
    <cellStyle name="Hipervínculo visitado" xfId="9475" builtinId="9" hidden="1"/>
    <cellStyle name="Hipervínculo visitado" xfId="9477" builtinId="9" hidden="1"/>
    <cellStyle name="Hipervínculo visitado" xfId="9479" builtinId="9" hidden="1"/>
    <cellStyle name="Hipervínculo visitado" xfId="9481" builtinId="9" hidden="1"/>
    <cellStyle name="Hipervínculo visitado" xfId="9483" builtinId="9" hidden="1"/>
    <cellStyle name="Hipervínculo visitado" xfId="9485" builtinId="9" hidden="1"/>
    <cellStyle name="Hipervínculo visitado" xfId="9487" builtinId="9" hidden="1"/>
    <cellStyle name="Hipervínculo visitado" xfId="9489" builtinId="9" hidden="1"/>
    <cellStyle name="Hipervínculo visitado" xfId="9491" builtinId="9" hidden="1"/>
    <cellStyle name="Hipervínculo visitado" xfId="9493" builtinId="9" hidden="1"/>
    <cellStyle name="Hipervínculo visitado" xfId="9495" builtinId="9" hidden="1"/>
    <cellStyle name="Hipervínculo visitado" xfId="9497" builtinId="9" hidden="1"/>
    <cellStyle name="Hipervínculo visitado" xfId="9499" builtinId="9" hidden="1"/>
    <cellStyle name="Hipervínculo visitado" xfId="9501" builtinId="9" hidden="1"/>
    <cellStyle name="Hipervínculo visitado" xfId="9503" builtinId="9" hidden="1"/>
    <cellStyle name="Hipervínculo visitado" xfId="9505" builtinId="9" hidden="1"/>
    <cellStyle name="Hipervínculo visitado" xfId="9507" builtinId="9" hidden="1"/>
    <cellStyle name="Hipervínculo visitado" xfId="9509" builtinId="9" hidden="1"/>
    <cellStyle name="Hipervínculo visitado" xfId="9511" builtinId="9" hidden="1"/>
    <cellStyle name="Hipervínculo visitado" xfId="9513" builtinId="9" hidden="1"/>
    <cellStyle name="Hipervínculo visitado" xfId="9515" builtinId="9" hidden="1"/>
    <cellStyle name="Hipervínculo visitado" xfId="9517" builtinId="9" hidden="1"/>
    <cellStyle name="Hipervínculo visitado" xfId="9519" builtinId="9" hidden="1"/>
    <cellStyle name="Hipervínculo visitado" xfId="9521" builtinId="9" hidden="1"/>
    <cellStyle name="Hipervínculo visitado" xfId="9523" builtinId="9" hidden="1"/>
    <cellStyle name="Hipervínculo visitado" xfId="9525" builtinId="9" hidden="1"/>
    <cellStyle name="Hipervínculo visitado" xfId="9527" builtinId="9" hidden="1"/>
    <cellStyle name="Hipervínculo visitado" xfId="9529" builtinId="9" hidden="1"/>
    <cellStyle name="Hipervínculo visitado" xfId="9531" builtinId="9" hidden="1"/>
    <cellStyle name="Hipervínculo visitado" xfId="9533" builtinId="9" hidden="1"/>
    <cellStyle name="Hipervínculo visitado" xfId="9535" builtinId="9" hidden="1"/>
    <cellStyle name="Hipervínculo visitado" xfId="9537" builtinId="9" hidden="1"/>
    <cellStyle name="Hipervínculo visitado" xfId="9539" builtinId="9" hidden="1"/>
    <cellStyle name="Hipervínculo visitado" xfId="9541" builtinId="9" hidden="1"/>
    <cellStyle name="Hipervínculo visitado" xfId="9543" builtinId="9" hidden="1"/>
    <cellStyle name="Hipervínculo visitado" xfId="9545" builtinId="9" hidden="1"/>
    <cellStyle name="Hipervínculo visitado" xfId="9547" builtinId="9" hidden="1"/>
    <cellStyle name="Hipervínculo visitado" xfId="9549" builtinId="9" hidden="1"/>
    <cellStyle name="Hipervínculo visitado" xfId="9551" builtinId="9" hidden="1"/>
    <cellStyle name="Hipervínculo visitado" xfId="9553" builtinId="9" hidden="1"/>
    <cellStyle name="Hipervínculo visitado" xfId="9555" builtinId="9" hidden="1"/>
    <cellStyle name="Hipervínculo visitado" xfId="9557" builtinId="9" hidden="1"/>
    <cellStyle name="Hipervínculo visitado" xfId="9559" builtinId="9" hidden="1"/>
    <cellStyle name="Hipervínculo visitado" xfId="9561" builtinId="9" hidden="1"/>
    <cellStyle name="Hipervínculo visitado" xfId="9563" builtinId="9" hidden="1"/>
    <cellStyle name="Hipervínculo visitado" xfId="9565" builtinId="9" hidden="1"/>
    <cellStyle name="Hipervínculo visitado" xfId="9567" builtinId="9" hidden="1"/>
    <cellStyle name="Hipervínculo visitado" xfId="9569" builtinId="9" hidden="1"/>
    <cellStyle name="Hipervínculo visitado" xfId="9571" builtinId="9" hidden="1"/>
    <cellStyle name="Hipervínculo visitado" xfId="9573" builtinId="9" hidden="1"/>
    <cellStyle name="Hipervínculo visitado" xfId="9575" builtinId="9" hidden="1"/>
    <cellStyle name="Hipervínculo visitado" xfId="9577" builtinId="9" hidden="1"/>
    <cellStyle name="Hipervínculo visitado" xfId="9579" builtinId="9" hidden="1"/>
    <cellStyle name="Hipervínculo visitado" xfId="9581" builtinId="9" hidden="1"/>
    <cellStyle name="Hipervínculo visitado" xfId="9583" builtinId="9" hidden="1"/>
    <cellStyle name="Hipervínculo visitado" xfId="9585" builtinId="9" hidden="1"/>
    <cellStyle name="Hipervínculo visitado" xfId="9587" builtinId="9" hidden="1"/>
    <cellStyle name="Hipervínculo visitado" xfId="9589" builtinId="9" hidden="1"/>
    <cellStyle name="Hipervínculo visitado" xfId="9591" builtinId="9" hidden="1"/>
    <cellStyle name="Hipervínculo visitado" xfId="9593" builtinId="9" hidden="1"/>
    <cellStyle name="Hipervínculo visitado" xfId="9595" builtinId="9" hidden="1"/>
    <cellStyle name="Hipervínculo visitado" xfId="9597" builtinId="9" hidden="1"/>
    <cellStyle name="Hipervínculo visitado" xfId="9599" builtinId="9" hidden="1"/>
    <cellStyle name="Hipervínculo visitado" xfId="9601" builtinId="9" hidden="1"/>
    <cellStyle name="Hipervínculo visitado" xfId="9603" builtinId="9" hidden="1"/>
    <cellStyle name="Hipervínculo visitado" xfId="9605" builtinId="9" hidden="1"/>
    <cellStyle name="Hipervínculo visitado" xfId="9607" builtinId="9" hidden="1"/>
    <cellStyle name="Hipervínculo visitado" xfId="9609" builtinId="9" hidden="1"/>
    <cellStyle name="Hipervínculo visitado" xfId="9611" builtinId="9" hidden="1"/>
    <cellStyle name="Hipervínculo visitado" xfId="9613" builtinId="9" hidden="1"/>
    <cellStyle name="Hipervínculo visitado" xfId="9615" builtinId="9" hidden="1"/>
    <cellStyle name="Hipervínculo visitado" xfId="9617" builtinId="9" hidden="1"/>
    <cellStyle name="Hipervínculo visitado" xfId="9619" builtinId="9" hidden="1"/>
    <cellStyle name="Hipervínculo visitado" xfId="9621" builtinId="9" hidden="1"/>
    <cellStyle name="Hipervínculo visitado" xfId="9623" builtinId="9" hidden="1"/>
    <cellStyle name="Hipervínculo visitado" xfId="9625" builtinId="9" hidden="1"/>
    <cellStyle name="Hipervínculo visitado" xfId="9627" builtinId="9" hidden="1"/>
    <cellStyle name="Hipervínculo visitado" xfId="9629" builtinId="9" hidden="1"/>
    <cellStyle name="Hipervínculo visitado" xfId="9631" builtinId="9" hidden="1"/>
    <cellStyle name="Hipervínculo visitado" xfId="9633" builtinId="9" hidden="1"/>
    <cellStyle name="Hipervínculo visitado" xfId="9635" builtinId="9" hidden="1"/>
    <cellStyle name="Hipervínculo visitado" xfId="9637" builtinId="9" hidden="1"/>
    <cellStyle name="Hipervínculo visitado" xfId="9639" builtinId="9" hidden="1"/>
    <cellStyle name="Hipervínculo visitado" xfId="9641" builtinId="9" hidden="1"/>
    <cellStyle name="Hipervínculo visitado" xfId="9643" builtinId="9" hidden="1"/>
    <cellStyle name="Hipervínculo visitado" xfId="9645" builtinId="9" hidden="1"/>
    <cellStyle name="Hipervínculo visitado" xfId="9647" builtinId="9" hidden="1"/>
    <cellStyle name="Hipervínculo visitado" xfId="9649" builtinId="9" hidden="1"/>
    <cellStyle name="Hipervínculo visitado" xfId="9651" builtinId="9" hidden="1"/>
    <cellStyle name="Hipervínculo visitado" xfId="9653" builtinId="9" hidden="1"/>
    <cellStyle name="Hipervínculo visitado" xfId="9655" builtinId="9" hidden="1"/>
    <cellStyle name="Hipervínculo visitado" xfId="9657" builtinId="9" hidden="1"/>
    <cellStyle name="Hipervínculo visitado" xfId="9659" builtinId="9" hidden="1"/>
    <cellStyle name="Hipervínculo visitado" xfId="9661" builtinId="9" hidden="1"/>
    <cellStyle name="Hipervínculo visitado" xfId="9663" builtinId="9" hidden="1"/>
    <cellStyle name="Hipervínculo visitado" xfId="9665" builtinId="9" hidden="1"/>
    <cellStyle name="Hipervínculo visitado" xfId="9667" builtinId="9" hidden="1"/>
    <cellStyle name="Hipervínculo visitado" xfId="9669" builtinId="9" hidden="1"/>
    <cellStyle name="Hipervínculo visitado" xfId="9671" builtinId="9" hidden="1"/>
    <cellStyle name="Hipervínculo visitado" xfId="9673" builtinId="9" hidden="1"/>
    <cellStyle name="Hipervínculo visitado" xfId="9675" builtinId="9" hidden="1"/>
    <cellStyle name="Hipervínculo visitado" xfId="9677" builtinId="9" hidden="1"/>
    <cellStyle name="Hipervínculo visitado" xfId="9679" builtinId="9" hidden="1"/>
    <cellStyle name="Hipervínculo visitado" xfId="9681" builtinId="9" hidden="1"/>
    <cellStyle name="Hipervínculo visitado" xfId="9683" builtinId="9" hidden="1"/>
    <cellStyle name="Hipervínculo visitado" xfId="9685" builtinId="9" hidden="1"/>
    <cellStyle name="Hipervínculo visitado" xfId="9687" builtinId="9" hidden="1"/>
    <cellStyle name="Hipervínculo visitado" xfId="9689" builtinId="9" hidden="1"/>
    <cellStyle name="Hipervínculo visitado" xfId="9691" builtinId="9" hidden="1"/>
    <cellStyle name="Hipervínculo visitado" xfId="9693" builtinId="9" hidden="1"/>
    <cellStyle name="Hipervínculo visitado" xfId="9695" builtinId="9" hidden="1"/>
    <cellStyle name="Hipervínculo visitado" xfId="9697" builtinId="9" hidden="1"/>
    <cellStyle name="Hipervínculo visitado" xfId="9699" builtinId="9" hidden="1"/>
    <cellStyle name="Hipervínculo visitado" xfId="9701" builtinId="9" hidden="1"/>
    <cellStyle name="Hipervínculo visitado" xfId="9703" builtinId="9" hidden="1"/>
    <cellStyle name="Hipervínculo visitado" xfId="9705" builtinId="9" hidden="1"/>
    <cellStyle name="Hipervínculo visitado" xfId="9707" builtinId="9" hidden="1"/>
    <cellStyle name="Hipervínculo visitado" xfId="9709" builtinId="9" hidden="1"/>
    <cellStyle name="Hipervínculo visitado" xfId="9711" builtinId="9" hidden="1"/>
    <cellStyle name="Hipervínculo visitado" xfId="9713" builtinId="9" hidden="1"/>
    <cellStyle name="Hipervínculo visitado" xfId="9715" builtinId="9" hidden="1"/>
    <cellStyle name="Hipervínculo visitado" xfId="9717" builtinId="9" hidden="1"/>
    <cellStyle name="Hipervínculo visitado" xfId="9719" builtinId="9" hidden="1"/>
    <cellStyle name="Hipervínculo visitado" xfId="9721" builtinId="9" hidden="1"/>
    <cellStyle name="Hipervínculo visitado" xfId="9723" builtinId="9" hidden="1"/>
    <cellStyle name="Hipervínculo visitado" xfId="9725" builtinId="9" hidden="1"/>
    <cellStyle name="Hipervínculo visitado" xfId="9727" builtinId="9" hidden="1"/>
    <cellStyle name="Hipervínculo visitado" xfId="9729" builtinId="9" hidden="1"/>
    <cellStyle name="Hipervínculo visitado" xfId="9731" builtinId="9" hidden="1"/>
    <cellStyle name="Hipervínculo visitado" xfId="9733" builtinId="9" hidden="1"/>
    <cellStyle name="Hipervínculo visitado" xfId="9735" builtinId="9" hidden="1"/>
    <cellStyle name="Hipervínculo visitado" xfId="9737" builtinId="9" hidden="1"/>
    <cellStyle name="Hipervínculo visitado" xfId="9739" builtinId="9" hidden="1"/>
    <cellStyle name="Hipervínculo visitado" xfId="9741" builtinId="9" hidden="1"/>
    <cellStyle name="Hipervínculo visitado" xfId="9743" builtinId="9" hidden="1"/>
    <cellStyle name="Hipervínculo visitado" xfId="9745" builtinId="9" hidden="1"/>
    <cellStyle name="Hipervínculo visitado" xfId="9747" builtinId="9" hidden="1"/>
    <cellStyle name="Hipervínculo visitado" xfId="9749" builtinId="9" hidden="1"/>
    <cellStyle name="Hipervínculo visitado" xfId="9751" builtinId="9" hidden="1"/>
    <cellStyle name="Hipervínculo visitado" xfId="9753" builtinId="9" hidden="1"/>
    <cellStyle name="Hipervínculo visitado" xfId="9755" builtinId="9" hidden="1"/>
    <cellStyle name="Hipervínculo visitado" xfId="9757" builtinId="9" hidden="1"/>
    <cellStyle name="Hipervínculo visitado" xfId="9759" builtinId="9" hidden="1"/>
    <cellStyle name="Hipervínculo visitado" xfId="9761" builtinId="9" hidden="1"/>
    <cellStyle name="Hipervínculo visitado" xfId="9763" builtinId="9" hidden="1"/>
    <cellStyle name="Hipervínculo visitado" xfId="9765" builtinId="9" hidden="1"/>
    <cellStyle name="Hipervínculo visitado" xfId="9767" builtinId="9" hidden="1"/>
    <cellStyle name="Hipervínculo visitado" xfId="9769" builtinId="9" hidden="1"/>
    <cellStyle name="Hipervínculo visitado" xfId="9771" builtinId="9" hidden="1"/>
    <cellStyle name="Hipervínculo visitado" xfId="9773" builtinId="9" hidden="1"/>
    <cellStyle name="Hipervínculo visitado" xfId="9775" builtinId="9" hidden="1"/>
    <cellStyle name="Hipervínculo visitado" xfId="9777" builtinId="9" hidden="1"/>
    <cellStyle name="Hipervínculo visitado" xfId="9779" builtinId="9" hidden="1"/>
    <cellStyle name="Hipervínculo visitado" xfId="9781" builtinId="9" hidden="1"/>
    <cellStyle name="Hipervínculo visitado" xfId="9783" builtinId="9" hidden="1"/>
    <cellStyle name="Hipervínculo visitado" xfId="9785" builtinId="9" hidden="1"/>
    <cellStyle name="Hipervínculo visitado" xfId="9787" builtinId="9" hidden="1"/>
    <cellStyle name="Hipervínculo visitado" xfId="9789" builtinId="9" hidden="1"/>
    <cellStyle name="Hipervínculo visitado" xfId="9791" builtinId="9" hidden="1"/>
    <cellStyle name="Hipervínculo visitado" xfId="9793" builtinId="9" hidden="1"/>
    <cellStyle name="Hipervínculo visitado" xfId="9795" builtinId="9" hidden="1"/>
    <cellStyle name="Hipervínculo visitado" xfId="9797" builtinId="9" hidden="1"/>
    <cellStyle name="Hipervínculo visitado" xfId="9799" builtinId="9" hidden="1"/>
    <cellStyle name="Hipervínculo visitado" xfId="9801" builtinId="9" hidden="1"/>
    <cellStyle name="Hipervínculo visitado" xfId="9803" builtinId="9" hidden="1"/>
    <cellStyle name="Hipervínculo visitado" xfId="9805" builtinId="9" hidden="1"/>
    <cellStyle name="Hipervínculo visitado" xfId="9807" builtinId="9" hidden="1"/>
    <cellStyle name="Hipervínculo visitado" xfId="9809" builtinId="9" hidden="1"/>
    <cellStyle name="Hipervínculo visitado" xfId="9811" builtinId="9" hidden="1"/>
    <cellStyle name="Hipervínculo visitado" xfId="9813" builtinId="9" hidden="1"/>
    <cellStyle name="Hipervínculo visitado" xfId="9815" builtinId="9" hidden="1"/>
    <cellStyle name="Hipervínculo visitado" xfId="9817" builtinId="9" hidden="1"/>
    <cellStyle name="Hipervínculo visitado" xfId="9819" builtinId="9" hidden="1"/>
    <cellStyle name="Hipervínculo visitado" xfId="9821" builtinId="9" hidden="1"/>
    <cellStyle name="Hipervínculo visitado" xfId="9823" builtinId="9" hidden="1"/>
    <cellStyle name="Hipervínculo visitado" xfId="9825" builtinId="9" hidden="1"/>
    <cellStyle name="Hipervínculo visitado" xfId="9827" builtinId="9" hidden="1"/>
    <cellStyle name="Hipervínculo visitado" xfId="9829" builtinId="9" hidden="1"/>
    <cellStyle name="Hipervínculo visitado" xfId="9831" builtinId="9" hidden="1"/>
    <cellStyle name="Hipervínculo visitado" xfId="9833" builtinId="9" hidden="1"/>
    <cellStyle name="Hipervínculo visitado" xfId="9835" builtinId="9" hidden="1"/>
    <cellStyle name="Hipervínculo visitado" xfId="9837" builtinId="9" hidden="1"/>
    <cellStyle name="Hipervínculo visitado" xfId="9839" builtinId="9" hidden="1"/>
    <cellStyle name="Hipervínculo visitado" xfId="9841" builtinId="9" hidden="1"/>
    <cellStyle name="Hipervínculo visitado" xfId="9843" builtinId="9" hidden="1"/>
    <cellStyle name="Hipervínculo visitado" xfId="9845" builtinId="9" hidden="1"/>
    <cellStyle name="Hipervínculo visitado" xfId="9847" builtinId="9" hidden="1"/>
    <cellStyle name="Hipervínculo visitado" xfId="9849" builtinId="9" hidden="1"/>
    <cellStyle name="Hipervínculo visitado" xfId="9851" builtinId="9" hidden="1"/>
    <cellStyle name="Hipervínculo visitado" xfId="9853" builtinId="9" hidden="1"/>
    <cellStyle name="Hipervínculo visitado" xfId="9855" builtinId="9" hidden="1"/>
    <cellStyle name="Hipervínculo visitado" xfId="9857" builtinId="9" hidden="1"/>
    <cellStyle name="Hipervínculo visitado" xfId="9859" builtinId="9" hidden="1"/>
    <cellStyle name="Hipervínculo visitado" xfId="9861" builtinId="9" hidden="1"/>
    <cellStyle name="Hipervínculo visitado" xfId="9863" builtinId="9" hidden="1"/>
    <cellStyle name="Hipervínculo visitado" xfId="9865" builtinId="9" hidden="1"/>
    <cellStyle name="Hipervínculo visitado" xfId="9867" builtinId="9" hidden="1"/>
    <cellStyle name="Hipervínculo visitado" xfId="9869" builtinId="9" hidden="1"/>
    <cellStyle name="Hipervínculo visitado" xfId="9871" builtinId="9" hidden="1"/>
    <cellStyle name="Hipervínculo visitado" xfId="9873" builtinId="9" hidden="1"/>
    <cellStyle name="Hipervínculo visitado" xfId="9875" builtinId="9" hidden="1"/>
    <cellStyle name="Hipervínculo visitado" xfId="9877" builtinId="9" hidden="1"/>
    <cellStyle name="Hipervínculo visitado" xfId="9879" builtinId="9" hidden="1"/>
    <cellStyle name="Hipervínculo visitado" xfId="9881" builtinId="9" hidden="1"/>
    <cellStyle name="Hipervínculo visitado" xfId="9883" builtinId="9" hidden="1"/>
    <cellStyle name="Hipervínculo visitado" xfId="9885" builtinId="9" hidden="1"/>
    <cellStyle name="Hipervínculo visitado" xfId="9887" builtinId="9" hidden="1"/>
    <cellStyle name="Hipervínculo visitado" xfId="9889" builtinId="9" hidden="1"/>
    <cellStyle name="Hipervínculo visitado" xfId="9891" builtinId="9" hidden="1"/>
    <cellStyle name="Hipervínculo visitado" xfId="9893" builtinId="9" hidden="1"/>
    <cellStyle name="Hipervínculo visitado" xfId="9895" builtinId="9" hidden="1"/>
    <cellStyle name="Hipervínculo visitado" xfId="9897" builtinId="9" hidden="1"/>
    <cellStyle name="Hipervínculo visitado" xfId="9899" builtinId="9" hidden="1"/>
    <cellStyle name="Hipervínculo visitado" xfId="9901" builtinId="9" hidden="1"/>
    <cellStyle name="Hipervínculo visitado" xfId="9903" builtinId="9" hidden="1"/>
    <cellStyle name="Hipervínculo visitado" xfId="9905" builtinId="9" hidden="1"/>
    <cellStyle name="Hipervínculo visitado" xfId="9907" builtinId="9" hidden="1"/>
    <cellStyle name="Hipervínculo visitado" xfId="9909" builtinId="9" hidden="1"/>
    <cellStyle name="Hipervínculo visitado" xfId="9911" builtinId="9" hidden="1"/>
    <cellStyle name="Hipervínculo visitado" xfId="9913" builtinId="9" hidden="1"/>
    <cellStyle name="Hipervínculo visitado" xfId="9915" builtinId="9" hidden="1"/>
    <cellStyle name="Hipervínculo visitado" xfId="9917" builtinId="9" hidden="1"/>
    <cellStyle name="Hipervínculo visitado" xfId="9919" builtinId="9" hidden="1"/>
    <cellStyle name="Hipervínculo visitado" xfId="9921" builtinId="9" hidden="1"/>
    <cellStyle name="Hipervínculo visitado" xfId="9923" builtinId="9" hidden="1"/>
    <cellStyle name="Hipervínculo visitado" xfId="9925" builtinId="9" hidden="1"/>
    <cellStyle name="Hipervínculo visitado" xfId="9927" builtinId="9" hidden="1"/>
    <cellStyle name="Hipervínculo visitado" xfId="9929" builtinId="9" hidden="1"/>
    <cellStyle name="Hipervínculo visitado" xfId="9931" builtinId="9" hidden="1"/>
    <cellStyle name="Hipervínculo visitado" xfId="9933" builtinId="9" hidden="1"/>
    <cellStyle name="Hipervínculo visitado" xfId="9935" builtinId="9" hidden="1"/>
    <cellStyle name="Hipervínculo visitado" xfId="9937" builtinId="9" hidden="1"/>
    <cellStyle name="Hipervínculo visitado" xfId="9939" builtinId="9" hidden="1"/>
    <cellStyle name="Hipervínculo visitado" xfId="9941" builtinId="9" hidden="1"/>
    <cellStyle name="Hipervínculo visitado" xfId="9943" builtinId="9" hidden="1"/>
    <cellStyle name="Hipervínculo visitado" xfId="9945" builtinId="9" hidden="1"/>
    <cellStyle name="Hipervínculo visitado" xfId="9947" builtinId="9" hidden="1"/>
    <cellStyle name="Hipervínculo visitado" xfId="9949" builtinId="9" hidden="1"/>
    <cellStyle name="Hipervínculo visitado" xfId="9951" builtinId="9" hidden="1"/>
    <cellStyle name="Hipervínculo visitado" xfId="9953" builtinId="9" hidden="1"/>
    <cellStyle name="Hipervínculo visitado" xfId="9955" builtinId="9" hidden="1"/>
    <cellStyle name="Hipervínculo visitado" xfId="9957" builtinId="9" hidden="1"/>
    <cellStyle name="Hipervínculo visitado" xfId="9959" builtinId="9" hidden="1"/>
    <cellStyle name="Hipervínculo visitado" xfId="9961" builtinId="9" hidden="1"/>
    <cellStyle name="Hipervínculo visitado" xfId="9963" builtinId="9" hidden="1"/>
    <cellStyle name="Hipervínculo visitado" xfId="9965" builtinId="9" hidden="1"/>
    <cellStyle name="Hipervínculo visitado" xfId="9967" builtinId="9" hidden="1"/>
    <cellStyle name="Hipervínculo visitado" xfId="9969" builtinId="9" hidden="1"/>
    <cellStyle name="Hipervínculo visitado" xfId="9971" builtinId="9" hidden="1"/>
    <cellStyle name="Hipervínculo visitado" xfId="9973" builtinId="9" hidden="1"/>
    <cellStyle name="Hipervínculo visitado" xfId="9975" builtinId="9" hidden="1"/>
    <cellStyle name="Hipervínculo visitado" xfId="9977" builtinId="9" hidden="1"/>
    <cellStyle name="Hipervínculo visitado" xfId="9979" builtinId="9" hidden="1"/>
    <cellStyle name="Hipervínculo visitado" xfId="9981" builtinId="9" hidden="1"/>
    <cellStyle name="Hipervínculo visitado" xfId="9983" builtinId="9" hidden="1"/>
    <cellStyle name="Hipervínculo visitado" xfId="9985" builtinId="9" hidden="1"/>
    <cellStyle name="Hipervínculo visitado" xfId="9987" builtinId="9" hidden="1"/>
    <cellStyle name="Hipervínculo visitado" xfId="9989" builtinId="9" hidden="1"/>
    <cellStyle name="Hipervínculo visitado" xfId="9991" builtinId="9" hidden="1"/>
    <cellStyle name="Hipervínculo visitado" xfId="9993" builtinId="9" hidden="1"/>
    <cellStyle name="Hipervínculo visitado" xfId="9995" builtinId="9" hidden="1"/>
    <cellStyle name="Hipervínculo visitado" xfId="9997" builtinId="9" hidden="1"/>
    <cellStyle name="Hipervínculo visitado" xfId="9999" builtinId="9" hidden="1"/>
    <cellStyle name="Hipervínculo visitado" xfId="10001" builtinId="9" hidden="1"/>
    <cellStyle name="Hipervínculo visitado" xfId="10003" builtinId="9" hidden="1"/>
    <cellStyle name="Hipervínculo visitado" xfId="10005" builtinId="9" hidden="1"/>
    <cellStyle name="Hipervínculo visitado" xfId="10007" builtinId="9" hidden="1"/>
    <cellStyle name="Hipervínculo visitado" xfId="10009" builtinId="9" hidden="1"/>
    <cellStyle name="Hipervínculo visitado" xfId="10011" builtinId="9" hidden="1"/>
    <cellStyle name="Hipervínculo visitado" xfId="10013" builtinId="9" hidden="1"/>
    <cellStyle name="Hipervínculo visitado" xfId="10015" builtinId="9" hidden="1"/>
    <cellStyle name="Hipervínculo visitado" xfId="10017" builtinId="9" hidden="1"/>
    <cellStyle name="Hipervínculo visitado" xfId="10019" builtinId="9" hidden="1"/>
    <cellStyle name="Hipervínculo visitado" xfId="10021" builtinId="9" hidden="1"/>
    <cellStyle name="Hipervínculo visitado" xfId="10023" builtinId="9" hidden="1"/>
    <cellStyle name="Hipervínculo visitado" xfId="10025" builtinId="9" hidden="1"/>
    <cellStyle name="Hipervínculo visitado" xfId="10027" builtinId="9" hidden="1"/>
    <cellStyle name="Hipervínculo visitado" xfId="10029" builtinId="9" hidden="1"/>
    <cellStyle name="Hipervínculo visitado" xfId="10031" builtinId="9" hidden="1"/>
    <cellStyle name="Hipervínculo visitado" xfId="10033" builtinId="9" hidden="1"/>
    <cellStyle name="Hipervínculo visitado" xfId="10035" builtinId="9" hidden="1"/>
    <cellStyle name="Hipervínculo visitado" xfId="10037" builtinId="9" hidden="1"/>
    <cellStyle name="Hipervínculo visitado" xfId="10039" builtinId="9" hidden="1"/>
    <cellStyle name="Hipervínculo visitado" xfId="10041" builtinId="9" hidden="1"/>
    <cellStyle name="Hipervínculo visitado" xfId="10043" builtinId="9" hidden="1"/>
    <cellStyle name="Hipervínculo visitado" xfId="10045" builtinId="9" hidden="1"/>
    <cellStyle name="Hipervínculo visitado" xfId="10047" builtinId="9" hidden="1"/>
    <cellStyle name="Hipervínculo visitado" xfId="10049" builtinId="9" hidden="1"/>
    <cellStyle name="Hipervínculo visitado" xfId="10051" builtinId="9" hidden="1"/>
    <cellStyle name="Hipervínculo visitado" xfId="10053" builtinId="9" hidden="1"/>
    <cellStyle name="Hipervínculo visitado" xfId="10055" builtinId="9" hidden="1"/>
    <cellStyle name="Hipervínculo visitado" xfId="10057" builtinId="9" hidden="1"/>
    <cellStyle name="Hipervínculo visitado" xfId="10059" builtinId="9" hidden="1"/>
    <cellStyle name="Hipervínculo visitado" xfId="10061" builtinId="9" hidden="1"/>
    <cellStyle name="Hipervínculo visitado" xfId="10063" builtinId="9" hidden="1"/>
    <cellStyle name="Hipervínculo visitado" xfId="10065" builtinId="9" hidden="1"/>
    <cellStyle name="Hipervínculo visitado" xfId="10067" builtinId="9" hidden="1"/>
    <cellStyle name="Hipervínculo visitado" xfId="10069" builtinId="9" hidden="1"/>
    <cellStyle name="Hipervínculo visitado" xfId="10071" builtinId="9" hidden="1"/>
    <cellStyle name="Hipervínculo visitado" xfId="10073" builtinId="9" hidden="1"/>
    <cellStyle name="Hipervínculo visitado" xfId="10075" builtinId="9" hidden="1"/>
    <cellStyle name="Hipervínculo visitado" xfId="10077" builtinId="9" hidden="1"/>
    <cellStyle name="Hipervínculo visitado" xfId="10079" builtinId="9" hidden="1"/>
    <cellStyle name="Hipervínculo visitado" xfId="10081" builtinId="9" hidden="1"/>
    <cellStyle name="Hipervínculo visitado" xfId="10083" builtinId="9" hidden="1"/>
    <cellStyle name="Hipervínculo visitado" xfId="10085" builtinId="9" hidden="1"/>
    <cellStyle name="Hipervínculo visitado" xfId="10087" builtinId="9" hidden="1"/>
    <cellStyle name="Hipervínculo visitado" xfId="10089" builtinId="9" hidden="1"/>
    <cellStyle name="Hipervínculo visitado" xfId="10091" builtinId="9" hidden="1"/>
    <cellStyle name="Hipervínculo visitado" xfId="10093" builtinId="9" hidden="1"/>
    <cellStyle name="Hipervínculo visitado" xfId="10095" builtinId="9" hidden="1"/>
    <cellStyle name="Hipervínculo visitado" xfId="10097" builtinId="9" hidden="1"/>
    <cellStyle name="Hipervínculo visitado" xfId="10099" builtinId="9" hidden="1"/>
    <cellStyle name="Hipervínculo visitado" xfId="10101" builtinId="9" hidden="1"/>
    <cellStyle name="Hipervínculo visitado" xfId="10103" builtinId="9" hidden="1"/>
    <cellStyle name="Hipervínculo visitado" xfId="10105" builtinId="9" hidden="1"/>
    <cellStyle name="Hipervínculo visitado" xfId="10107" builtinId="9" hidden="1"/>
    <cellStyle name="Hipervínculo visitado" xfId="10109" builtinId="9" hidden="1"/>
    <cellStyle name="Hipervínculo visitado" xfId="10111" builtinId="9" hidden="1"/>
    <cellStyle name="Hipervínculo visitado" xfId="10113" builtinId="9" hidden="1"/>
    <cellStyle name="Hipervínculo visitado" xfId="10115" builtinId="9" hidden="1"/>
    <cellStyle name="Hipervínculo visitado" xfId="10117" builtinId="9" hidden="1"/>
    <cellStyle name="Hipervínculo visitado" xfId="10119" builtinId="9" hidden="1"/>
    <cellStyle name="Hipervínculo visitado" xfId="10121" builtinId="9" hidden="1"/>
    <cellStyle name="Hipervínculo visitado" xfId="10123" builtinId="9" hidden="1"/>
    <cellStyle name="Hipervínculo visitado" xfId="10125" builtinId="9" hidden="1"/>
    <cellStyle name="Hipervínculo visitado" xfId="10127" builtinId="9" hidden="1"/>
    <cellStyle name="Hipervínculo visitado" xfId="10129" builtinId="9" hidden="1"/>
    <cellStyle name="Hipervínculo visitado" xfId="10131" builtinId="9" hidden="1"/>
    <cellStyle name="Hipervínculo visitado" xfId="10133" builtinId="9" hidden="1"/>
    <cellStyle name="Hipervínculo visitado" xfId="10135" builtinId="9" hidden="1"/>
    <cellStyle name="Hipervínculo visitado" xfId="10137" builtinId="9" hidden="1"/>
    <cellStyle name="Hipervínculo visitado" xfId="10139" builtinId="9" hidden="1"/>
    <cellStyle name="Hipervínculo visitado" xfId="10141" builtinId="9" hidden="1"/>
    <cellStyle name="Hipervínculo visitado" xfId="10143" builtinId="9" hidden="1"/>
    <cellStyle name="Hipervínculo visitado" xfId="10145" builtinId="9" hidden="1"/>
    <cellStyle name="Hipervínculo visitado" xfId="10147" builtinId="9" hidden="1"/>
    <cellStyle name="Hipervínculo visitado" xfId="10149" builtinId="9" hidden="1"/>
    <cellStyle name="Hipervínculo visitado" xfId="10151" builtinId="9" hidden="1"/>
    <cellStyle name="Hipervínculo visitado" xfId="10153" builtinId="9" hidden="1"/>
    <cellStyle name="Hipervínculo visitado" xfId="10155" builtinId="9" hidden="1"/>
    <cellStyle name="Hipervínculo visitado" xfId="10157" builtinId="9" hidden="1"/>
    <cellStyle name="Hipervínculo visitado" xfId="10159" builtinId="9" hidden="1"/>
    <cellStyle name="Hipervínculo visitado" xfId="10161" builtinId="9" hidden="1"/>
    <cellStyle name="Hipervínculo visitado" xfId="10163" builtinId="9" hidden="1"/>
    <cellStyle name="Hipervínculo visitado" xfId="10165" builtinId="9" hidden="1"/>
    <cellStyle name="Hipervínculo visitado" xfId="10167" builtinId="9" hidden="1"/>
    <cellStyle name="Hipervínculo visitado" xfId="10169" builtinId="9" hidden="1"/>
    <cellStyle name="Hipervínculo visitado" xfId="10171" builtinId="9" hidden="1"/>
    <cellStyle name="Hipervínculo visitado" xfId="10173" builtinId="9" hidden="1"/>
    <cellStyle name="Hipervínculo visitado" xfId="10175" builtinId="9" hidden="1"/>
    <cellStyle name="Hipervínculo visitado" xfId="10177" builtinId="9" hidden="1"/>
    <cellStyle name="Hipervínculo visitado" xfId="10179" builtinId="9" hidden="1"/>
    <cellStyle name="Hipervínculo visitado" xfId="10181" builtinId="9" hidden="1"/>
    <cellStyle name="Hipervínculo visitado" xfId="10183" builtinId="9" hidden="1"/>
    <cellStyle name="Hipervínculo visitado" xfId="10185" builtinId="9" hidden="1"/>
    <cellStyle name="Hipervínculo visitado" xfId="10187" builtinId="9" hidden="1"/>
    <cellStyle name="Hipervínculo visitado" xfId="10189" builtinId="9" hidden="1"/>
    <cellStyle name="Hipervínculo visitado" xfId="10191" builtinId="9" hidden="1"/>
    <cellStyle name="Hipervínculo visitado" xfId="10193" builtinId="9" hidden="1"/>
    <cellStyle name="Hipervínculo visitado" xfId="10195" builtinId="9" hidden="1"/>
    <cellStyle name="Hipervínculo visitado" xfId="10197" builtinId="9" hidden="1"/>
    <cellStyle name="Hipervínculo visitado" xfId="10199" builtinId="9" hidden="1"/>
    <cellStyle name="Hipervínculo visitado" xfId="10201" builtinId="9" hidden="1"/>
    <cellStyle name="Hipervínculo visitado" xfId="10203" builtinId="9" hidden="1"/>
    <cellStyle name="Hipervínculo visitado" xfId="10205" builtinId="9" hidden="1"/>
    <cellStyle name="Hipervínculo visitado" xfId="10207" builtinId="9" hidden="1"/>
    <cellStyle name="Hipervínculo visitado" xfId="10209" builtinId="9" hidden="1"/>
    <cellStyle name="Hipervínculo visitado" xfId="10211" builtinId="9" hidden="1"/>
    <cellStyle name="Hipervínculo visitado" xfId="10213" builtinId="9" hidden="1"/>
    <cellStyle name="Hipervínculo visitado" xfId="10215" builtinId="9" hidden="1"/>
    <cellStyle name="Hipervínculo visitado" xfId="10217" builtinId="9" hidden="1"/>
    <cellStyle name="Hipervínculo visitado" xfId="10219" builtinId="9" hidden="1"/>
    <cellStyle name="Hipervínculo visitado" xfId="10221" builtinId="9" hidden="1"/>
    <cellStyle name="Hipervínculo visitado" xfId="10223" builtinId="9" hidden="1"/>
    <cellStyle name="Hipervínculo visitado" xfId="10225" builtinId="9" hidden="1"/>
    <cellStyle name="Hipervínculo visitado" xfId="10227" builtinId="9" hidden="1"/>
    <cellStyle name="Hipervínculo visitado" xfId="10229" builtinId="9" hidden="1"/>
    <cellStyle name="Hipervínculo visitado" xfId="10231" builtinId="9" hidden="1"/>
    <cellStyle name="Hipervínculo visitado" xfId="10233" builtinId="9" hidden="1"/>
    <cellStyle name="Hipervínculo visitado" xfId="10235" builtinId="9" hidden="1"/>
    <cellStyle name="Hipervínculo visitado" xfId="10237" builtinId="9" hidden="1"/>
    <cellStyle name="Hipervínculo visitado" xfId="10239" builtinId="9" hidden="1"/>
    <cellStyle name="Hipervínculo visitado" xfId="10241" builtinId="9" hidden="1"/>
    <cellStyle name="Hipervínculo visitado" xfId="10243" builtinId="9" hidden="1"/>
    <cellStyle name="Hipervínculo visitado" xfId="10245" builtinId="9" hidden="1"/>
    <cellStyle name="Hipervínculo visitado" xfId="10247" builtinId="9" hidden="1"/>
    <cellStyle name="Hipervínculo visitado" xfId="10249" builtinId="9" hidden="1"/>
    <cellStyle name="Hipervínculo visitado" xfId="10251" builtinId="9" hidden="1"/>
    <cellStyle name="Hipervínculo visitado" xfId="10253" builtinId="9" hidden="1"/>
    <cellStyle name="Hipervínculo visitado" xfId="10255" builtinId="9" hidden="1"/>
    <cellStyle name="Hipervínculo visitado" xfId="10257" builtinId="9" hidden="1"/>
    <cellStyle name="Hipervínculo visitado" xfId="10259" builtinId="9" hidden="1"/>
    <cellStyle name="Hipervínculo visitado" xfId="10261" builtinId="9" hidden="1"/>
    <cellStyle name="Hipervínculo visitado" xfId="10263" builtinId="9" hidden="1"/>
    <cellStyle name="Hipervínculo visitado" xfId="10265" builtinId="9" hidden="1"/>
    <cellStyle name="Hipervínculo visitado" xfId="10267" builtinId="9" hidden="1"/>
    <cellStyle name="Hipervínculo visitado" xfId="10269" builtinId="9" hidden="1"/>
    <cellStyle name="Hipervínculo visitado" xfId="10271" builtinId="9" hidden="1"/>
    <cellStyle name="Hipervínculo visitado" xfId="10273" builtinId="9" hidden="1"/>
    <cellStyle name="Hipervínculo visitado" xfId="10275" builtinId="9" hidden="1"/>
    <cellStyle name="Hipervínculo visitado" xfId="10277" builtinId="9" hidden="1"/>
    <cellStyle name="Hipervínculo visitado" xfId="10279" builtinId="9" hidden="1"/>
    <cellStyle name="Hipervínculo visitado" xfId="10281" builtinId="9" hidden="1"/>
    <cellStyle name="Hipervínculo visitado" xfId="10283" builtinId="9" hidden="1"/>
    <cellStyle name="Hipervínculo visitado" xfId="10285" builtinId="9" hidden="1"/>
    <cellStyle name="Hipervínculo visitado" xfId="10287" builtinId="9" hidden="1"/>
    <cellStyle name="Hipervínculo visitado" xfId="10289" builtinId="9" hidden="1"/>
    <cellStyle name="Hipervínculo visitado" xfId="10291" builtinId="9" hidden="1"/>
    <cellStyle name="Hipervínculo visitado" xfId="10293" builtinId="9" hidden="1"/>
    <cellStyle name="Hipervínculo visitado" xfId="10295" builtinId="9" hidden="1"/>
    <cellStyle name="Hipervínculo visitado" xfId="10297" builtinId="9" hidden="1"/>
    <cellStyle name="Hipervínculo visitado" xfId="10299" builtinId="9" hidden="1"/>
    <cellStyle name="Hipervínculo visitado" xfId="10301" builtinId="9" hidden="1"/>
    <cellStyle name="Hipervínculo visitado" xfId="10303" builtinId="9" hidden="1"/>
    <cellStyle name="Hipervínculo visitado" xfId="10305" builtinId="9" hidden="1"/>
    <cellStyle name="Hipervínculo visitado" xfId="10307" builtinId="9" hidden="1"/>
    <cellStyle name="Hipervínculo visitado" xfId="10309" builtinId="9" hidden="1"/>
    <cellStyle name="Hipervínculo visitado" xfId="10311" builtinId="9" hidden="1"/>
    <cellStyle name="Hipervínculo visitado" xfId="10313" builtinId="9" hidden="1"/>
    <cellStyle name="Hipervínculo visitado" xfId="10315" builtinId="9" hidden="1"/>
    <cellStyle name="Hipervínculo visitado" xfId="10317" builtinId="9" hidden="1"/>
    <cellStyle name="Hipervínculo visitado" xfId="10319" builtinId="9" hidden="1"/>
    <cellStyle name="Hipervínculo visitado" xfId="10321" builtinId="9" hidden="1"/>
    <cellStyle name="Hipervínculo visitado" xfId="10323" builtinId="9" hidden="1"/>
    <cellStyle name="Hipervínculo visitado" xfId="10325" builtinId="9" hidden="1"/>
    <cellStyle name="Hipervínculo visitado" xfId="10327" builtinId="9" hidden="1"/>
    <cellStyle name="Hipervínculo visitado" xfId="10329" builtinId="9" hidden="1"/>
    <cellStyle name="Hipervínculo visitado" xfId="10331" builtinId="9" hidden="1"/>
    <cellStyle name="Hipervínculo visitado" xfId="10333" builtinId="9" hidden="1"/>
    <cellStyle name="Hipervínculo visitado" xfId="10335" builtinId="9" hidden="1"/>
    <cellStyle name="Hipervínculo visitado" xfId="10337" builtinId="9" hidden="1"/>
    <cellStyle name="Hipervínculo visitado" xfId="10339" builtinId="9" hidden="1"/>
    <cellStyle name="Hipervínculo visitado" xfId="10341" builtinId="9" hidden="1"/>
    <cellStyle name="Hipervínculo visitado" xfId="10343" builtinId="9" hidden="1"/>
    <cellStyle name="Hipervínculo visitado" xfId="10345" builtinId="9" hidden="1"/>
    <cellStyle name="Hipervínculo visitado" xfId="10347" builtinId="9" hidden="1"/>
    <cellStyle name="Hipervínculo visitado" xfId="10349" builtinId="9" hidden="1"/>
    <cellStyle name="Hipervínculo visitado" xfId="10351" builtinId="9" hidden="1"/>
    <cellStyle name="Hipervínculo visitado" xfId="10353" builtinId="9" hidden="1"/>
    <cellStyle name="Hipervínculo visitado" xfId="10355" builtinId="9" hidden="1"/>
    <cellStyle name="Hipervínculo visitado" xfId="10357" builtinId="9" hidden="1"/>
    <cellStyle name="Hipervínculo visitado" xfId="10359" builtinId="9" hidden="1"/>
    <cellStyle name="Hipervínculo visitado" xfId="10361" builtinId="9" hidden="1"/>
    <cellStyle name="Hipervínculo visitado" xfId="10363" builtinId="9" hidden="1"/>
    <cellStyle name="Hipervínculo visitado" xfId="10365" builtinId="9" hidden="1"/>
    <cellStyle name="Hipervínculo visitado" xfId="10367" builtinId="9" hidden="1"/>
    <cellStyle name="Hipervínculo visitado" xfId="10369" builtinId="9" hidden="1"/>
    <cellStyle name="Hipervínculo visitado" xfId="10371" builtinId="9" hidden="1"/>
    <cellStyle name="Hipervínculo visitado" xfId="10373" builtinId="9" hidden="1"/>
    <cellStyle name="Hipervínculo visitado" xfId="10375" builtinId="9" hidden="1"/>
    <cellStyle name="Hipervínculo visitado" xfId="10377" builtinId="9" hidden="1"/>
    <cellStyle name="Hipervínculo visitado" xfId="10379" builtinId="9" hidden="1"/>
    <cellStyle name="Hipervínculo visitado" xfId="10381" builtinId="9" hidden="1"/>
    <cellStyle name="Hipervínculo visitado" xfId="10383" builtinId="9" hidden="1"/>
    <cellStyle name="Hipervínculo visitado" xfId="10385" builtinId="9" hidden="1"/>
    <cellStyle name="Hipervínculo visitado" xfId="10387" builtinId="9" hidden="1"/>
    <cellStyle name="Hipervínculo visitado" xfId="10389" builtinId="9" hidden="1"/>
    <cellStyle name="Hipervínculo visitado" xfId="10391" builtinId="9" hidden="1"/>
    <cellStyle name="Hipervínculo visitado" xfId="10393" builtinId="9" hidden="1"/>
    <cellStyle name="Hipervínculo visitado" xfId="10395" builtinId="9" hidden="1"/>
    <cellStyle name="Hipervínculo visitado" xfId="10397" builtinId="9" hidden="1"/>
    <cellStyle name="Hipervínculo visitado" xfId="10399" builtinId="9" hidden="1"/>
    <cellStyle name="Hipervínculo visitado" xfId="10401" builtinId="9" hidden="1"/>
    <cellStyle name="Hipervínculo visitado" xfId="10403" builtinId="9" hidden="1"/>
    <cellStyle name="Hipervínculo visitado" xfId="10405" builtinId="9" hidden="1"/>
    <cellStyle name="Hipervínculo visitado" xfId="10407" builtinId="9" hidden="1"/>
    <cellStyle name="Hipervínculo visitado" xfId="10409" builtinId="9" hidden="1"/>
    <cellStyle name="Hipervínculo visitado" xfId="10411" builtinId="9" hidden="1"/>
    <cellStyle name="Hipervínculo visitado" xfId="10413" builtinId="9" hidden="1"/>
    <cellStyle name="Hipervínculo visitado" xfId="10415" builtinId="9" hidden="1"/>
    <cellStyle name="Hipervínculo visitado" xfId="10417" builtinId="9" hidden="1"/>
    <cellStyle name="Hipervínculo visitado" xfId="10419" builtinId="9" hidden="1"/>
    <cellStyle name="Hipervínculo visitado" xfId="10421" builtinId="9" hidden="1"/>
    <cellStyle name="Hipervínculo visitado" xfId="10423" builtinId="9" hidden="1"/>
    <cellStyle name="Hipervínculo visitado" xfId="10425" builtinId="9" hidden="1"/>
    <cellStyle name="Hipervínculo visitado" xfId="10427" builtinId="9" hidden="1"/>
    <cellStyle name="Hipervínculo visitado" xfId="10429" builtinId="9" hidden="1"/>
    <cellStyle name="Hipervínculo visitado" xfId="10431" builtinId="9" hidden="1"/>
    <cellStyle name="Hipervínculo visitado" xfId="10433" builtinId="9" hidden="1"/>
    <cellStyle name="Hipervínculo visitado" xfId="10435" builtinId="9" hidden="1"/>
    <cellStyle name="Hipervínculo visitado" xfId="10437" builtinId="9" hidden="1"/>
    <cellStyle name="Hipervínculo visitado" xfId="10439" builtinId="9" hidden="1"/>
    <cellStyle name="Hipervínculo visitado" xfId="10441" builtinId="9" hidden="1"/>
    <cellStyle name="Hipervínculo visitado" xfId="10443" builtinId="9" hidden="1"/>
    <cellStyle name="Hipervínculo visitado" xfId="10445" builtinId="9" hidden="1"/>
    <cellStyle name="Hipervínculo visitado" xfId="10447" builtinId="9" hidden="1"/>
    <cellStyle name="Hipervínculo visitado" xfId="10449" builtinId="9" hidden="1"/>
    <cellStyle name="Hipervínculo visitado" xfId="10451" builtinId="9" hidden="1"/>
    <cellStyle name="Hipervínculo visitado" xfId="10453" builtinId="9" hidden="1"/>
    <cellStyle name="Hipervínculo visitado" xfId="10455" builtinId="9" hidden="1"/>
    <cellStyle name="Hipervínculo visitado" xfId="10457" builtinId="9" hidden="1"/>
    <cellStyle name="Hipervínculo visitado" xfId="10459" builtinId="9" hidden="1"/>
    <cellStyle name="Hipervínculo visitado" xfId="10461" builtinId="9" hidden="1"/>
    <cellStyle name="Hipervínculo visitado" xfId="10463" builtinId="9" hidden="1"/>
    <cellStyle name="Hipervínculo visitado" xfId="10465" builtinId="9" hidden="1"/>
    <cellStyle name="Hipervínculo visitado" xfId="10467" builtinId="9" hidden="1"/>
    <cellStyle name="Hipervínculo visitado" xfId="10469" builtinId="9" hidden="1"/>
    <cellStyle name="Hipervínculo visitado" xfId="10471" builtinId="9" hidden="1"/>
    <cellStyle name="Hipervínculo visitado" xfId="10473" builtinId="9" hidden="1"/>
    <cellStyle name="Hipervínculo visitado" xfId="10475" builtinId="9" hidden="1"/>
    <cellStyle name="Hipervínculo visitado" xfId="10477" builtinId="9" hidden="1"/>
    <cellStyle name="Hipervínculo visitado" xfId="10479" builtinId="9" hidden="1"/>
    <cellStyle name="Hipervínculo visitado" xfId="10481" builtinId="9" hidden="1"/>
    <cellStyle name="Hipervínculo visitado" xfId="10483" builtinId="9" hidden="1"/>
    <cellStyle name="Hipervínculo visitado" xfId="10485" builtinId="9" hidden="1"/>
    <cellStyle name="Hipervínculo visitado" xfId="10487" builtinId="9" hidden="1"/>
    <cellStyle name="Hipervínculo visitado" xfId="10489" builtinId="9" hidden="1"/>
    <cellStyle name="Hipervínculo visitado" xfId="10491" builtinId="9" hidden="1"/>
    <cellStyle name="Hipervínculo visitado" xfId="10493" builtinId="9" hidden="1"/>
    <cellStyle name="Hipervínculo visitado" xfId="10495" builtinId="9" hidden="1"/>
    <cellStyle name="Hipervínculo visitado" xfId="10497" builtinId="9" hidden="1"/>
    <cellStyle name="Hipervínculo visitado" xfId="10499" builtinId="9" hidden="1"/>
    <cellStyle name="Hipervínculo visitado" xfId="10501" builtinId="9" hidden="1"/>
    <cellStyle name="Hipervínculo visitado" xfId="10503" builtinId="9" hidden="1"/>
    <cellStyle name="Hipervínculo visitado" xfId="10505" builtinId="9" hidden="1"/>
    <cellStyle name="Hipervínculo visitado" xfId="10507" builtinId="9" hidden="1"/>
    <cellStyle name="Hipervínculo visitado" xfId="10509" builtinId="9" hidden="1"/>
    <cellStyle name="Hipervínculo visitado" xfId="10511" builtinId="9" hidden="1"/>
    <cellStyle name="Hipervínculo visitado" xfId="10513" builtinId="9" hidden="1"/>
    <cellStyle name="Hipervínculo visitado" xfId="10515" builtinId="9" hidden="1"/>
    <cellStyle name="Hipervínculo visitado" xfId="10517" builtinId="9" hidden="1"/>
    <cellStyle name="Hipervínculo visitado" xfId="10519" builtinId="9" hidden="1"/>
    <cellStyle name="Hipervínculo visitado" xfId="10521" builtinId="9" hidden="1"/>
    <cellStyle name="Hipervínculo visitado" xfId="10523" builtinId="9" hidden="1"/>
    <cellStyle name="Hipervínculo visitado" xfId="10525" builtinId="9" hidden="1"/>
    <cellStyle name="Hipervínculo visitado" xfId="10527" builtinId="9" hidden="1"/>
    <cellStyle name="Hipervínculo visitado" xfId="10529" builtinId="9" hidden="1"/>
    <cellStyle name="Hipervínculo visitado" xfId="10531" builtinId="9" hidden="1"/>
    <cellStyle name="Hipervínculo visitado" xfId="10533" builtinId="9" hidden="1"/>
    <cellStyle name="Hipervínculo visitado" xfId="10535" builtinId="9" hidden="1"/>
    <cellStyle name="Hipervínculo visitado" xfId="10537" builtinId="9" hidden="1"/>
    <cellStyle name="Hipervínculo visitado" xfId="10539" builtinId="9" hidden="1"/>
    <cellStyle name="Hipervínculo visitado" xfId="10541" builtinId="9" hidden="1"/>
    <cellStyle name="Hipervínculo visitado" xfId="10543" builtinId="9" hidden="1"/>
    <cellStyle name="Hipervínculo visitado" xfId="10545" builtinId="9" hidden="1"/>
    <cellStyle name="Hipervínculo visitado" xfId="10547" builtinId="9" hidden="1"/>
    <cellStyle name="Hipervínculo visitado" xfId="10549" builtinId="9" hidden="1"/>
    <cellStyle name="Hipervínculo visitado" xfId="10551" builtinId="9" hidden="1"/>
    <cellStyle name="Hipervínculo visitado" xfId="10553" builtinId="9" hidden="1"/>
    <cellStyle name="Hipervínculo visitado" xfId="10555" builtinId="9" hidden="1"/>
    <cellStyle name="Hipervínculo visitado" xfId="10557" builtinId="9" hidden="1"/>
    <cellStyle name="Hipervínculo visitado" xfId="10559" builtinId="9" hidden="1"/>
    <cellStyle name="Hipervínculo visitado" xfId="10561" builtinId="9" hidden="1"/>
    <cellStyle name="Hipervínculo visitado" xfId="10563" builtinId="9" hidden="1"/>
    <cellStyle name="Hipervínculo visitado" xfId="10565" builtinId="9" hidden="1"/>
    <cellStyle name="Hipervínculo visitado" xfId="10567" builtinId="9" hidden="1"/>
    <cellStyle name="Hipervínculo visitado" xfId="10569" builtinId="9" hidden="1"/>
    <cellStyle name="Hipervínculo visitado" xfId="10571" builtinId="9" hidden="1"/>
    <cellStyle name="Hipervínculo visitado" xfId="10573" builtinId="9" hidden="1"/>
    <cellStyle name="Hipervínculo visitado" xfId="10575" builtinId="9" hidden="1"/>
    <cellStyle name="Hipervínculo visitado" xfId="10577" builtinId="9" hidden="1"/>
    <cellStyle name="Hipervínculo visitado" xfId="10579" builtinId="9" hidden="1"/>
    <cellStyle name="Hipervínculo visitado" xfId="10581" builtinId="9" hidden="1"/>
    <cellStyle name="Hipervínculo visitado" xfId="10583" builtinId="9" hidden="1"/>
    <cellStyle name="Hipervínculo visitado" xfId="10585" builtinId="9" hidden="1"/>
    <cellStyle name="Hipervínculo visitado" xfId="10587" builtinId="9" hidden="1"/>
    <cellStyle name="Hipervínculo visitado" xfId="10589" builtinId="9" hidden="1"/>
    <cellStyle name="Hipervínculo visitado" xfId="10591" builtinId="9" hidden="1"/>
    <cellStyle name="Hipervínculo visitado" xfId="10593" builtinId="9" hidden="1"/>
    <cellStyle name="Hipervínculo visitado" xfId="10595" builtinId="9" hidden="1"/>
    <cellStyle name="Hipervínculo visitado" xfId="10597" builtinId="9" hidden="1"/>
    <cellStyle name="Hipervínculo visitado" xfId="10599" builtinId="9" hidden="1"/>
    <cellStyle name="Hipervínculo visitado" xfId="10601" builtinId="9" hidden="1"/>
    <cellStyle name="Hipervínculo visitado" xfId="10603" builtinId="9" hidden="1"/>
    <cellStyle name="Hipervínculo visitado" xfId="10605" builtinId="9" hidden="1"/>
    <cellStyle name="Hipervínculo visitado" xfId="10607" builtinId="9" hidden="1"/>
    <cellStyle name="Hipervínculo visitado" xfId="10609" builtinId="9" hidden="1"/>
    <cellStyle name="Hipervínculo visitado" xfId="10611" builtinId="9" hidden="1"/>
    <cellStyle name="Hipervínculo visitado" xfId="10613" builtinId="9" hidden="1"/>
    <cellStyle name="Hipervínculo visitado" xfId="10615" builtinId="9" hidden="1"/>
    <cellStyle name="Hipervínculo visitado" xfId="10617" builtinId="9" hidden="1"/>
    <cellStyle name="Hipervínculo visitado" xfId="10619" builtinId="9" hidden="1"/>
    <cellStyle name="Hipervínculo visitado" xfId="10621" builtinId="9" hidden="1"/>
    <cellStyle name="Hipervínculo visitado" xfId="10623" builtinId="9" hidden="1"/>
    <cellStyle name="Hipervínculo visitado" xfId="10625" builtinId="9" hidden="1"/>
    <cellStyle name="Hipervínculo visitado" xfId="10627" builtinId="9" hidden="1"/>
    <cellStyle name="Hipervínculo visitado" xfId="10629" builtinId="9" hidden="1"/>
    <cellStyle name="Hipervínculo visitado" xfId="10631" builtinId="9" hidden="1"/>
    <cellStyle name="Hipervínculo visitado" xfId="10633" builtinId="9" hidden="1"/>
    <cellStyle name="Hipervínculo visitado" xfId="10635" builtinId="9" hidden="1"/>
    <cellStyle name="Hipervínculo visitado" xfId="10637" builtinId="9" hidden="1"/>
    <cellStyle name="Hipervínculo visitado" xfId="10639" builtinId="9" hidden="1"/>
    <cellStyle name="Hipervínculo visitado" xfId="10641" builtinId="9" hidden="1"/>
    <cellStyle name="Hipervínculo visitado" xfId="10643" builtinId="9" hidden="1"/>
    <cellStyle name="Hipervínculo visitado" xfId="10645" builtinId="9" hidden="1"/>
    <cellStyle name="Hipervínculo visitado" xfId="10647" builtinId="9" hidden="1"/>
    <cellStyle name="Hipervínculo visitado" xfId="10649" builtinId="9" hidden="1"/>
    <cellStyle name="Hipervínculo visitado" xfId="10651" builtinId="9" hidden="1"/>
    <cellStyle name="Hipervínculo visitado" xfId="10653" builtinId="9" hidden="1"/>
    <cellStyle name="Hipervínculo visitado" xfId="10655" builtinId="9" hidden="1"/>
    <cellStyle name="Hipervínculo visitado" xfId="10657" builtinId="9" hidden="1"/>
    <cellStyle name="Hipervínculo visitado" xfId="10659" builtinId="9" hidden="1"/>
    <cellStyle name="Hipervínculo visitado" xfId="10661" builtinId="9" hidden="1"/>
    <cellStyle name="Hipervínculo visitado" xfId="10663" builtinId="9" hidden="1"/>
    <cellStyle name="Hipervínculo visitado" xfId="10665" builtinId="9" hidden="1"/>
    <cellStyle name="Hipervínculo visitado" xfId="10667" builtinId="9" hidden="1"/>
    <cellStyle name="Hipervínculo visitado" xfId="10669" builtinId="9" hidden="1"/>
    <cellStyle name="Hipervínculo visitado" xfId="10671" builtinId="9" hidden="1"/>
    <cellStyle name="Hipervínculo visitado" xfId="10673" builtinId="9" hidden="1"/>
    <cellStyle name="Hipervínculo visitado" xfId="10675" builtinId="9" hidden="1"/>
    <cellStyle name="Hipervínculo visitado" xfId="10677" builtinId="9" hidden="1"/>
    <cellStyle name="Hipervínculo visitado" xfId="10679" builtinId="9" hidden="1"/>
    <cellStyle name="Hipervínculo visitado" xfId="10681" builtinId="9" hidden="1"/>
    <cellStyle name="Hipervínculo visitado" xfId="10683" builtinId="9" hidden="1"/>
    <cellStyle name="Hipervínculo visitado" xfId="10685" builtinId="9" hidden="1"/>
    <cellStyle name="Hipervínculo visitado" xfId="10687" builtinId="9" hidden="1"/>
    <cellStyle name="Hipervínculo visitado" xfId="10689" builtinId="9" hidden="1"/>
    <cellStyle name="Hipervínculo visitado" xfId="10691" builtinId="9" hidden="1"/>
    <cellStyle name="Hipervínculo visitado" xfId="10693" builtinId="9" hidden="1"/>
    <cellStyle name="Hipervínculo visitado" xfId="10695" builtinId="9" hidden="1"/>
    <cellStyle name="Hipervínculo visitado" xfId="10697" builtinId="9" hidden="1"/>
    <cellStyle name="Hipervínculo visitado" xfId="10699" builtinId="9" hidden="1"/>
    <cellStyle name="Hipervínculo visitado" xfId="10701" builtinId="9" hidden="1"/>
    <cellStyle name="Hipervínculo visitado" xfId="10703" builtinId="9" hidden="1"/>
    <cellStyle name="Hipervínculo visitado" xfId="10705" builtinId="9" hidden="1"/>
    <cellStyle name="Hipervínculo visitado" xfId="10707" builtinId="9" hidden="1"/>
    <cellStyle name="Hipervínculo visitado" xfId="10709" builtinId="9" hidden="1"/>
    <cellStyle name="Hipervínculo visitado" xfId="10711" builtinId="9" hidden="1"/>
    <cellStyle name="Hipervínculo visitado" xfId="10713" builtinId="9" hidden="1"/>
    <cellStyle name="Hipervínculo visitado" xfId="10715" builtinId="9" hidden="1"/>
    <cellStyle name="Hipervínculo visitado" xfId="10717" builtinId="9" hidden="1"/>
    <cellStyle name="Hipervínculo visitado" xfId="10719" builtinId="9" hidden="1"/>
    <cellStyle name="Hipervínculo visitado" xfId="10721" builtinId="9" hidden="1"/>
    <cellStyle name="Hipervínculo visitado" xfId="10723" builtinId="9" hidden="1"/>
    <cellStyle name="Hipervínculo visitado" xfId="10725" builtinId="9" hidden="1"/>
    <cellStyle name="Hipervínculo visitado" xfId="10727" builtinId="9" hidden="1"/>
    <cellStyle name="Hipervínculo visitado" xfId="10729" builtinId="9" hidden="1"/>
    <cellStyle name="Hipervínculo visitado" xfId="10731" builtinId="9" hidden="1"/>
    <cellStyle name="Hipervínculo visitado" xfId="10733" builtinId="9" hidden="1"/>
    <cellStyle name="Hipervínculo visitado" xfId="10735" builtinId="9" hidden="1"/>
    <cellStyle name="Hipervínculo visitado" xfId="10737" builtinId="9" hidden="1"/>
    <cellStyle name="Hipervínculo visitado" xfId="10739" builtinId="9" hidden="1"/>
    <cellStyle name="Hipervínculo visitado" xfId="10741" builtinId="9" hidden="1"/>
    <cellStyle name="Hipervínculo visitado" xfId="10743" builtinId="9" hidden="1"/>
    <cellStyle name="Hipervínculo visitado" xfId="10745" builtinId="9" hidden="1"/>
    <cellStyle name="Hipervínculo visitado" xfId="10747" builtinId="9" hidden="1"/>
    <cellStyle name="Hipervínculo visitado" xfId="10749" builtinId="9" hidden="1"/>
    <cellStyle name="Hipervínculo visitado" xfId="10751" builtinId="9" hidden="1"/>
    <cellStyle name="Hipervínculo visitado" xfId="10753" builtinId="9" hidden="1"/>
    <cellStyle name="Hipervínculo visitado" xfId="10755" builtinId="9" hidden="1"/>
    <cellStyle name="Hipervínculo visitado" xfId="10757" builtinId="9" hidden="1"/>
    <cellStyle name="Hipervínculo visitado" xfId="10759" builtinId="9" hidden="1"/>
    <cellStyle name="Hipervínculo visitado" xfId="10761" builtinId="9" hidden="1"/>
    <cellStyle name="Hipervínculo visitado" xfId="10763" builtinId="9" hidden="1"/>
    <cellStyle name="Hipervínculo visitado" xfId="10765" builtinId="9" hidden="1"/>
    <cellStyle name="Hipervínculo visitado" xfId="10767" builtinId="9" hidden="1"/>
    <cellStyle name="Hipervínculo visitado" xfId="10769" builtinId="9" hidden="1"/>
    <cellStyle name="Hipervínculo visitado" xfId="10771" builtinId="9" hidden="1"/>
    <cellStyle name="Hipervínculo visitado" xfId="10773" builtinId="9" hidden="1"/>
    <cellStyle name="Hipervínculo visitado" xfId="10775" builtinId="9" hidden="1"/>
    <cellStyle name="Hipervínculo visitado" xfId="10777" builtinId="9" hidden="1"/>
    <cellStyle name="Hipervínculo visitado" xfId="10779" builtinId="9" hidden="1"/>
    <cellStyle name="Hipervínculo visitado" xfId="10781" builtinId="9" hidden="1"/>
    <cellStyle name="Hipervínculo visitado" xfId="10783" builtinId="9" hidden="1"/>
    <cellStyle name="Hipervínculo visitado" xfId="10785" builtinId="9" hidden="1"/>
    <cellStyle name="Hipervínculo visitado" xfId="10787" builtinId="9" hidden="1"/>
    <cellStyle name="Hipervínculo visitado" xfId="10789" builtinId="9" hidden="1"/>
    <cellStyle name="Hipervínculo visitado" xfId="10791" builtinId="9" hidden="1"/>
    <cellStyle name="Hipervínculo visitado" xfId="10793" builtinId="9" hidden="1"/>
    <cellStyle name="Hipervínculo visitado" xfId="10795" builtinId="9" hidden="1"/>
    <cellStyle name="Hipervínculo visitado" xfId="10797" builtinId="9" hidden="1"/>
    <cellStyle name="Hipervínculo visitado" xfId="10799" builtinId="9" hidden="1"/>
    <cellStyle name="Hipervínculo visitado" xfId="10801" builtinId="9" hidden="1"/>
    <cellStyle name="Hipervínculo visitado" xfId="10803" builtinId="9" hidden="1"/>
    <cellStyle name="Hipervínculo visitado" xfId="10805" builtinId="9" hidden="1"/>
    <cellStyle name="Hipervínculo visitado" xfId="10807" builtinId="9" hidden="1"/>
    <cellStyle name="Hipervínculo visitado" xfId="10809" builtinId="9" hidden="1"/>
    <cellStyle name="Hipervínculo visitado" xfId="10811" builtinId="9" hidden="1"/>
    <cellStyle name="Hipervínculo visitado" xfId="10813" builtinId="9" hidden="1"/>
    <cellStyle name="Hipervínculo visitado" xfId="10815" builtinId="9" hidden="1"/>
    <cellStyle name="Hipervínculo visitado" xfId="10817" builtinId="9" hidden="1"/>
    <cellStyle name="Hipervínculo visitado" xfId="10819" builtinId="9" hidden="1"/>
    <cellStyle name="Hipervínculo visitado" xfId="10821" builtinId="9" hidden="1"/>
    <cellStyle name="Hipervínculo visitado" xfId="10823" builtinId="9" hidden="1"/>
    <cellStyle name="Hipervínculo visitado" xfId="10825" builtinId="9" hidden="1"/>
    <cellStyle name="Hipervínculo visitado" xfId="10827" builtinId="9" hidden="1"/>
    <cellStyle name="Hipervínculo visitado" xfId="10829" builtinId="9" hidden="1"/>
    <cellStyle name="Hipervínculo visitado" xfId="10831" builtinId="9" hidden="1"/>
    <cellStyle name="Hipervínculo visitado" xfId="10833" builtinId="9" hidden="1"/>
    <cellStyle name="Hipervínculo visitado" xfId="10835" builtinId="9" hidden="1"/>
    <cellStyle name="Hipervínculo visitado" xfId="10837" builtinId="9" hidden="1"/>
    <cellStyle name="Hipervínculo visitado" xfId="10839" builtinId="9" hidden="1"/>
    <cellStyle name="Hipervínculo visitado" xfId="10841" builtinId="9" hidden="1"/>
    <cellStyle name="Hipervínculo visitado" xfId="10843" builtinId="9" hidden="1"/>
    <cellStyle name="Hipervínculo visitado" xfId="10845" builtinId="9" hidden="1"/>
    <cellStyle name="Hipervínculo visitado" xfId="10847" builtinId="9" hidden="1"/>
    <cellStyle name="Hipervínculo visitado" xfId="10849" builtinId="9" hidden="1"/>
    <cellStyle name="Hipervínculo visitado" xfId="10851" builtinId="9" hidden="1"/>
    <cellStyle name="Hipervínculo visitado" xfId="10853" builtinId="9" hidden="1"/>
    <cellStyle name="Hipervínculo visitado" xfId="10855" builtinId="9" hidden="1"/>
    <cellStyle name="Hipervínculo visitado" xfId="10857" builtinId="9" hidden="1"/>
    <cellStyle name="Hipervínculo visitado" xfId="10859" builtinId="9" hidden="1"/>
    <cellStyle name="Hipervínculo visitado" xfId="10861" builtinId="9" hidden="1"/>
    <cellStyle name="Hipervínculo visitado" xfId="10863" builtinId="9" hidden="1"/>
    <cellStyle name="Hipervínculo visitado" xfId="10865" builtinId="9" hidden="1"/>
    <cellStyle name="Hipervínculo visitado" xfId="10867" builtinId="9" hidden="1"/>
    <cellStyle name="Hipervínculo visitado" xfId="10869" builtinId="9" hidden="1"/>
    <cellStyle name="Hipervínculo visitado" xfId="10871" builtinId="9" hidden="1"/>
    <cellStyle name="Hipervínculo visitado" xfId="10873" builtinId="9" hidden="1"/>
    <cellStyle name="Hipervínculo visitado" xfId="10875" builtinId="9" hidden="1"/>
    <cellStyle name="Hipervínculo visitado" xfId="10877" builtinId="9" hidden="1"/>
    <cellStyle name="Hipervínculo visitado" xfId="10879" builtinId="9" hidden="1"/>
    <cellStyle name="Hipervínculo visitado" xfId="10881" builtinId="9" hidden="1"/>
    <cellStyle name="Hipervínculo visitado" xfId="10883" builtinId="9" hidden="1"/>
    <cellStyle name="Hipervínculo visitado" xfId="10885" builtinId="9" hidden="1"/>
    <cellStyle name="Hipervínculo visitado" xfId="10887" builtinId="9" hidden="1"/>
    <cellStyle name="Hipervínculo visitado" xfId="10889" builtinId="9" hidden="1"/>
    <cellStyle name="Hipervínculo visitado" xfId="10891" builtinId="9" hidden="1"/>
    <cellStyle name="Hipervínculo visitado" xfId="10893" builtinId="9" hidden="1"/>
    <cellStyle name="Hipervínculo visitado" xfId="10895" builtinId="9" hidden="1"/>
    <cellStyle name="Hipervínculo visitado" xfId="10897" builtinId="9" hidden="1"/>
    <cellStyle name="Hipervínculo visitado" xfId="10899" builtinId="9" hidden="1"/>
    <cellStyle name="Hipervínculo visitado" xfId="10901" builtinId="9" hidden="1"/>
    <cellStyle name="Hipervínculo visitado" xfId="10903" builtinId="9" hidden="1"/>
    <cellStyle name="Hipervínculo visitado" xfId="10905" builtinId="9" hidden="1"/>
    <cellStyle name="Hipervínculo visitado" xfId="10907" builtinId="9" hidden="1"/>
    <cellStyle name="Hipervínculo visitado" xfId="10909" builtinId="9" hidden="1"/>
    <cellStyle name="Hipervínculo visitado" xfId="10911" builtinId="9" hidden="1"/>
    <cellStyle name="Hipervínculo visitado" xfId="10913" builtinId="9" hidden="1"/>
    <cellStyle name="Hipervínculo visitado" xfId="10915" builtinId="9" hidden="1"/>
    <cellStyle name="Hipervínculo visitado" xfId="10917" builtinId="9" hidden="1"/>
    <cellStyle name="Hipervínculo visitado" xfId="10919" builtinId="9" hidden="1"/>
    <cellStyle name="Hipervínculo visitado" xfId="10921" builtinId="9" hidden="1"/>
    <cellStyle name="Hipervínculo visitado" xfId="10923" builtinId="9" hidden="1"/>
    <cellStyle name="Hipervínculo visitado" xfId="10925" builtinId="9" hidden="1"/>
    <cellStyle name="Hipervínculo visitado" xfId="10927" builtinId="9" hidden="1"/>
    <cellStyle name="Hipervínculo visitado" xfId="10929" builtinId="9" hidden="1"/>
    <cellStyle name="Hipervínculo visitado" xfId="10931" builtinId="9" hidden="1"/>
    <cellStyle name="Hipervínculo visitado" xfId="10933" builtinId="9" hidden="1"/>
    <cellStyle name="Hipervínculo visitado" xfId="10935" builtinId="9" hidden="1"/>
    <cellStyle name="Hipervínculo visitado" xfId="10937" builtinId="9" hidden="1"/>
    <cellStyle name="Hipervínculo visitado" xfId="10939" builtinId="9" hidden="1"/>
    <cellStyle name="Hipervínculo visitado" xfId="10941" builtinId="9" hidden="1"/>
    <cellStyle name="Hipervínculo visitado" xfId="10943" builtinId="9" hidden="1"/>
    <cellStyle name="Hipervínculo visitado" xfId="10945" builtinId="9" hidden="1"/>
    <cellStyle name="Hipervínculo visitado" xfId="10947" builtinId="9" hidden="1"/>
    <cellStyle name="Hipervínculo visitado" xfId="10949" builtinId="9" hidden="1"/>
    <cellStyle name="Hipervínculo visitado" xfId="10951" builtinId="9" hidden="1"/>
    <cellStyle name="Hipervínculo visitado" xfId="10953" builtinId="9" hidden="1"/>
    <cellStyle name="Hipervínculo visitado" xfId="10955" builtinId="9" hidden="1"/>
    <cellStyle name="Hipervínculo visitado" xfId="10957" builtinId="9" hidden="1"/>
    <cellStyle name="Hipervínculo visitado" xfId="10959" builtinId="9" hidden="1"/>
    <cellStyle name="Hipervínculo visitado" xfId="10961" builtinId="9" hidden="1"/>
    <cellStyle name="Hipervínculo visitado" xfId="10963" builtinId="9" hidden="1"/>
    <cellStyle name="Hipervínculo visitado" xfId="10965" builtinId="9" hidden="1"/>
    <cellStyle name="Hipervínculo visitado" xfId="10967" builtinId="9" hidden="1"/>
    <cellStyle name="Hipervínculo visitado" xfId="10969" builtinId="9" hidden="1"/>
    <cellStyle name="Hipervínculo visitado" xfId="10971" builtinId="9" hidden="1"/>
    <cellStyle name="Hipervínculo visitado" xfId="10973" builtinId="9" hidden="1"/>
    <cellStyle name="Hipervínculo visitado" xfId="10975" builtinId="9" hidden="1"/>
    <cellStyle name="Hipervínculo visitado" xfId="10977" builtinId="9" hidden="1"/>
    <cellStyle name="Hipervínculo visitado" xfId="10979" builtinId="9" hidden="1"/>
    <cellStyle name="Hipervínculo visitado" xfId="10981" builtinId="9" hidden="1"/>
    <cellStyle name="Hipervínculo visitado" xfId="10983" builtinId="9" hidden="1"/>
    <cellStyle name="Hipervínculo visitado" xfId="10985" builtinId="9" hidden="1"/>
    <cellStyle name="Hipervínculo visitado" xfId="10987" builtinId="9" hidden="1"/>
    <cellStyle name="Hipervínculo visitado" xfId="10989" builtinId="9" hidden="1"/>
    <cellStyle name="Hipervínculo visitado" xfId="10991" builtinId="9" hidden="1"/>
    <cellStyle name="Hipervínculo visitado" xfId="10993" builtinId="9" hidden="1"/>
    <cellStyle name="Hipervínculo visitado" xfId="10995" builtinId="9" hidden="1"/>
    <cellStyle name="Hipervínculo visitado" xfId="10997" builtinId="9" hidden="1"/>
    <cellStyle name="Hipervínculo visitado" xfId="10999" builtinId="9" hidden="1"/>
    <cellStyle name="Hipervínculo visitado" xfId="11001" builtinId="9" hidden="1"/>
    <cellStyle name="Hipervínculo visitado" xfId="11003" builtinId="9" hidden="1"/>
    <cellStyle name="Hipervínculo visitado" xfId="11005" builtinId="9" hidden="1"/>
    <cellStyle name="Hipervínculo visitado" xfId="11007" builtinId="9" hidden="1"/>
    <cellStyle name="Hipervínculo visitado" xfId="11009" builtinId="9" hidden="1"/>
    <cellStyle name="Hipervínculo visitado" xfId="11011" builtinId="9" hidden="1"/>
    <cellStyle name="Hipervínculo visitado" xfId="11013" builtinId="9" hidden="1"/>
    <cellStyle name="Hipervínculo visitado" xfId="11015" builtinId="9" hidden="1"/>
    <cellStyle name="Hipervínculo visitado" xfId="11017" builtinId="9" hidden="1"/>
    <cellStyle name="Hipervínculo visitado" xfId="11019" builtinId="9" hidden="1"/>
    <cellStyle name="Hipervínculo visitado" xfId="11021" builtinId="9" hidden="1"/>
    <cellStyle name="Hipervínculo visitado" xfId="11023" builtinId="9" hidden="1"/>
    <cellStyle name="Hipervínculo visitado" xfId="11025" builtinId="9" hidden="1"/>
    <cellStyle name="Hipervínculo visitado" xfId="11027" builtinId="9" hidden="1"/>
    <cellStyle name="Hipervínculo visitado" xfId="11029" builtinId="9" hidden="1"/>
    <cellStyle name="Hipervínculo visitado" xfId="11031" builtinId="9" hidden="1"/>
    <cellStyle name="Hipervínculo visitado" xfId="11033" builtinId="9" hidden="1"/>
    <cellStyle name="Hipervínculo visitado" xfId="11035" builtinId="9" hidden="1"/>
    <cellStyle name="Hipervínculo visitado" xfId="11037" builtinId="9" hidden="1"/>
    <cellStyle name="Hipervínculo visitado" xfId="11039" builtinId="9" hidden="1"/>
    <cellStyle name="Hipervínculo visitado" xfId="11041" builtinId="9" hidden="1"/>
    <cellStyle name="Hipervínculo visitado" xfId="11043" builtinId="9" hidden="1"/>
    <cellStyle name="Hipervínculo visitado" xfId="11045" builtinId="9" hidden="1"/>
    <cellStyle name="Hipervínculo visitado" xfId="11047" builtinId="9" hidden="1"/>
    <cellStyle name="Hipervínculo visitado" xfId="11049" builtinId="9" hidden="1"/>
    <cellStyle name="Hipervínculo visitado" xfId="11051" builtinId="9" hidden="1"/>
    <cellStyle name="Hipervínculo visitado" xfId="11053" builtinId="9" hidden="1"/>
    <cellStyle name="Hipervínculo visitado" xfId="11055" builtinId="9" hidden="1"/>
    <cellStyle name="Hipervínculo visitado" xfId="11057" builtinId="9" hidden="1"/>
    <cellStyle name="Hipervínculo visitado" xfId="11059" builtinId="9" hidden="1"/>
    <cellStyle name="Hipervínculo visitado" xfId="11061" builtinId="9" hidden="1"/>
    <cellStyle name="Hipervínculo visitado" xfId="11063" builtinId="9" hidden="1"/>
    <cellStyle name="Hipervínculo visitado" xfId="11065" builtinId="9" hidden="1"/>
    <cellStyle name="Hipervínculo visitado" xfId="11067" builtinId="9" hidden="1"/>
    <cellStyle name="Hipervínculo visitado" xfId="11069" builtinId="9" hidden="1"/>
    <cellStyle name="Hipervínculo visitado" xfId="11071" builtinId="9" hidden="1"/>
    <cellStyle name="Hipervínculo visitado" xfId="11073" builtinId="9" hidden="1"/>
    <cellStyle name="Hipervínculo visitado" xfId="11075" builtinId="9" hidden="1"/>
    <cellStyle name="Hipervínculo visitado" xfId="11077" builtinId="9" hidden="1"/>
    <cellStyle name="Hipervínculo visitado" xfId="11079" builtinId="9" hidden="1"/>
    <cellStyle name="Hipervínculo visitado" xfId="11081" builtinId="9" hidden="1"/>
    <cellStyle name="Hipervínculo visitado" xfId="11083" builtinId="9" hidden="1"/>
    <cellStyle name="Hipervínculo visitado" xfId="11085" builtinId="9" hidden="1"/>
    <cellStyle name="Hipervínculo visitado" xfId="11087" builtinId="9" hidden="1"/>
    <cellStyle name="Hipervínculo visitado" xfId="11089" builtinId="9" hidden="1"/>
    <cellStyle name="Hipervínculo visitado" xfId="11091" builtinId="9" hidden="1"/>
    <cellStyle name="Hipervínculo visitado" xfId="11093" builtinId="9" hidden="1"/>
    <cellStyle name="Hipervínculo visitado" xfId="11095" builtinId="9" hidden="1"/>
    <cellStyle name="Hipervínculo visitado" xfId="11097" builtinId="9" hidden="1"/>
    <cellStyle name="Hipervínculo visitado" xfId="11099" builtinId="9" hidden="1"/>
    <cellStyle name="Hipervínculo visitado" xfId="11101" builtinId="9" hidden="1"/>
    <cellStyle name="Hipervínculo visitado" xfId="11103" builtinId="9" hidden="1"/>
    <cellStyle name="Hipervínculo visitado" xfId="11105" builtinId="9" hidden="1"/>
    <cellStyle name="Hipervínculo visitado" xfId="11107" builtinId="9" hidden="1"/>
    <cellStyle name="Hipervínculo visitado" xfId="11109" builtinId="9" hidden="1"/>
    <cellStyle name="Hipervínculo visitado" xfId="11111" builtinId="9" hidden="1"/>
    <cellStyle name="Hipervínculo visitado" xfId="11113" builtinId="9" hidden="1"/>
    <cellStyle name="Hipervínculo visitado" xfId="11115" builtinId="9" hidden="1"/>
    <cellStyle name="Hipervínculo visitado" xfId="11117" builtinId="9" hidden="1"/>
    <cellStyle name="Hipervínculo visitado" xfId="11119" builtinId="9" hidden="1"/>
    <cellStyle name="Hipervínculo visitado" xfId="11121" builtinId="9" hidden="1"/>
    <cellStyle name="Hipervínculo visitado" xfId="11123" builtinId="9" hidden="1"/>
    <cellStyle name="Hipervínculo visitado" xfId="11125" builtinId="9" hidden="1"/>
    <cellStyle name="Hipervínculo visitado" xfId="11127" builtinId="9" hidden="1"/>
    <cellStyle name="Hipervínculo visitado" xfId="11129" builtinId="9" hidden="1"/>
    <cellStyle name="Hipervínculo visitado" xfId="11131" builtinId="9" hidden="1"/>
    <cellStyle name="Hipervínculo visitado" xfId="11133" builtinId="9" hidden="1"/>
    <cellStyle name="Hipervínculo visitado" xfId="11135" builtinId="9" hidden="1"/>
    <cellStyle name="Hipervínculo visitado" xfId="11137" builtinId="9" hidden="1"/>
    <cellStyle name="Hipervínculo visitado" xfId="11139" builtinId="9" hidden="1"/>
    <cellStyle name="Hipervínculo visitado" xfId="11141" builtinId="9" hidden="1"/>
    <cellStyle name="Hipervínculo visitado" xfId="11143" builtinId="9" hidden="1"/>
    <cellStyle name="Hipervínculo visitado" xfId="11145" builtinId="9" hidden="1"/>
    <cellStyle name="Hipervínculo visitado" xfId="11147" builtinId="9" hidden="1"/>
    <cellStyle name="Hipervínculo visitado" xfId="11149" builtinId="9" hidden="1"/>
    <cellStyle name="Hipervínculo visitado" xfId="11151" builtinId="9" hidden="1"/>
    <cellStyle name="Hipervínculo visitado" xfId="11153" builtinId="9" hidden="1"/>
    <cellStyle name="Hipervínculo visitado" xfId="11155" builtinId="9" hidden="1"/>
    <cellStyle name="Hipervínculo visitado" xfId="11157" builtinId="9" hidden="1"/>
    <cellStyle name="Hipervínculo visitado" xfId="11159" builtinId="9" hidden="1"/>
    <cellStyle name="Hipervínculo visitado" xfId="11161" builtinId="9" hidden="1"/>
    <cellStyle name="Hipervínculo visitado" xfId="11163" builtinId="9" hidden="1"/>
    <cellStyle name="Hipervínculo visitado" xfId="11165" builtinId="9" hidden="1"/>
    <cellStyle name="Hipervínculo visitado" xfId="11167" builtinId="9" hidden="1"/>
    <cellStyle name="Hipervínculo visitado" xfId="11169" builtinId="9" hidden="1"/>
    <cellStyle name="Hipervínculo visitado" xfId="11171" builtinId="9" hidden="1"/>
    <cellStyle name="Hipervínculo visitado" xfId="11173" builtinId="9" hidden="1"/>
    <cellStyle name="Hipervínculo visitado" xfId="11175" builtinId="9" hidden="1"/>
    <cellStyle name="Hipervínculo visitado" xfId="11177" builtinId="9" hidden="1"/>
    <cellStyle name="Hipervínculo visitado" xfId="11179" builtinId="9" hidden="1"/>
    <cellStyle name="Hipervínculo visitado" xfId="11181" builtinId="9" hidden="1"/>
    <cellStyle name="Hipervínculo visitado" xfId="11183" builtinId="9" hidden="1"/>
    <cellStyle name="Hipervínculo visitado" xfId="11185" builtinId="9" hidden="1"/>
    <cellStyle name="Hipervínculo visitado" xfId="11187" builtinId="9" hidden="1"/>
    <cellStyle name="Hipervínculo visitado" xfId="11189" builtinId="9" hidden="1"/>
    <cellStyle name="Hipervínculo visitado" xfId="11191" builtinId="9" hidden="1"/>
    <cellStyle name="Hipervínculo visitado" xfId="11193" builtinId="9" hidden="1"/>
    <cellStyle name="Hipervínculo visitado" xfId="11195" builtinId="9" hidden="1"/>
    <cellStyle name="Hipervínculo visitado" xfId="11197" builtinId="9" hidden="1"/>
    <cellStyle name="Hipervínculo visitado" xfId="11199" builtinId="9" hidden="1"/>
    <cellStyle name="Hipervínculo visitado" xfId="11201" builtinId="9" hidden="1"/>
    <cellStyle name="Hipervínculo visitado" xfId="11203" builtinId="9" hidden="1"/>
    <cellStyle name="Hipervínculo visitado" xfId="11205" builtinId="9" hidden="1"/>
    <cellStyle name="Hipervínculo visitado" xfId="11207" builtinId="9" hidden="1"/>
    <cellStyle name="Hipervínculo visitado" xfId="11209" builtinId="9" hidden="1"/>
    <cellStyle name="Hipervínculo visitado" xfId="11211" builtinId="9" hidden="1"/>
    <cellStyle name="Hipervínculo visitado" xfId="11213" builtinId="9" hidden="1"/>
    <cellStyle name="Hipervínculo visitado" xfId="11215" builtinId="9" hidden="1"/>
    <cellStyle name="Hipervínculo visitado" xfId="11217" builtinId="9" hidden="1"/>
    <cellStyle name="Hipervínculo visitado" xfId="11219" builtinId="9" hidden="1"/>
    <cellStyle name="Hipervínculo visitado" xfId="11221" builtinId="9" hidden="1"/>
    <cellStyle name="Hipervínculo visitado" xfId="11223" builtinId="9" hidden="1"/>
    <cellStyle name="Hipervínculo visitado" xfId="11225" builtinId="9" hidden="1"/>
    <cellStyle name="Hipervínculo visitado" xfId="11227" builtinId="9" hidden="1"/>
    <cellStyle name="Hipervínculo visitado" xfId="11229" builtinId="9" hidden="1"/>
    <cellStyle name="Hipervínculo visitado" xfId="11231" builtinId="9" hidden="1"/>
    <cellStyle name="Hipervínculo visitado" xfId="11233" builtinId="9" hidden="1"/>
    <cellStyle name="Hipervínculo visitado" xfId="11235" builtinId="9" hidden="1"/>
    <cellStyle name="Hipervínculo visitado" xfId="11237" builtinId="9" hidden="1"/>
    <cellStyle name="Hipervínculo visitado" xfId="11239" builtinId="9" hidden="1"/>
    <cellStyle name="Hipervínculo visitado" xfId="11241" builtinId="9" hidden="1"/>
    <cellStyle name="Hipervínculo visitado" xfId="11243" builtinId="9" hidden="1"/>
    <cellStyle name="Hipervínculo visitado" xfId="11245" builtinId="9" hidden="1"/>
    <cellStyle name="Hipervínculo visitado" xfId="11247" builtinId="9" hidden="1"/>
    <cellStyle name="Hipervínculo visitado" xfId="11249" builtinId="9" hidden="1"/>
    <cellStyle name="Hipervínculo visitado" xfId="11251" builtinId="9" hidden="1"/>
    <cellStyle name="Hipervínculo visitado" xfId="11253" builtinId="9" hidden="1"/>
    <cellStyle name="Hipervínculo visitado" xfId="11255" builtinId="9" hidden="1"/>
    <cellStyle name="Hipervínculo visitado" xfId="11257" builtinId="9" hidden="1"/>
    <cellStyle name="Hipervínculo visitado" xfId="11259" builtinId="9" hidden="1"/>
    <cellStyle name="Hipervínculo visitado" xfId="11261" builtinId="9" hidden="1"/>
    <cellStyle name="Hipervínculo visitado" xfId="11263" builtinId="9" hidden="1"/>
    <cellStyle name="Hipervínculo visitado" xfId="11265" builtinId="9" hidden="1"/>
    <cellStyle name="Hipervínculo visitado" xfId="11267" builtinId="9" hidden="1"/>
    <cellStyle name="Hipervínculo visitado" xfId="11269" builtinId="9" hidden="1"/>
    <cellStyle name="Hipervínculo visitado" xfId="11271" builtinId="9" hidden="1"/>
    <cellStyle name="Hipervínculo visitado" xfId="11273" builtinId="9" hidden="1"/>
    <cellStyle name="Hipervínculo visitado" xfId="11275" builtinId="9" hidden="1"/>
    <cellStyle name="Hipervínculo visitado" xfId="11277" builtinId="9" hidden="1"/>
    <cellStyle name="Hipervínculo visitado" xfId="11279" builtinId="9" hidden="1"/>
    <cellStyle name="Hipervínculo visitado" xfId="11281" builtinId="9" hidden="1"/>
    <cellStyle name="Hipervínculo visitado" xfId="11283" builtinId="9" hidden="1"/>
    <cellStyle name="Hipervínculo visitado" xfId="11285" builtinId="9" hidden="1"/>
    <cellStyle name="Hipervínculo visitado" xfId="11287" builtinId="9" hidden="1"/>
    <cellStyle name="Hipervínculo visitado" xfId="11289" builtinId="9" hidden="1"/>
    <cellStyle name="Hipervínculo visitado" xfId="11291" builtinId="9" hidden="1"/>
    <cellStyle name="Hipervínculo visitado" xfId="11293" builtinId="9" hidden="1"/>
    <cellStyle name="Hipervínculo visitado" xfId="11295" builtinId="9" hidden="1"/>
    <cellStyle name="Hipervínculo visitado" xfId="11297" builtinId="9" hidden="1"/>
    <cellStyle name="Hipervínculo visitado" xfId="11299" builtinId="9" hidden="1"/>
    <cellStyle name="Hipervínculo visitado" xfId="11301" builtinId="9" hidden="1"/>
    <cellStyle name="Hipervínculo visitado" xfId="11303" builtinId="9" hidden="1"/>
    <cellStyle name="Hipervínculo visitado" xfId="11305" builtinId="9" hidden="1"/>
    <cellStyle name="Hipervínculo visitado" xfId="11307" builtinId="9" hidden="1"/>
    <cellStyle name="Hipervínculo visitado" xfId="11309" builtinId="9" hidden="1"/>
    <cellStyle name="Hipervínculo visitado" xfId="11311" builtinId="9" hidden="1"/>
    <cellStyle name="Hipervínculo visitado" xfId="11313" builtinId="9" hidden="1"/>
    <cellStyle name="Hipervínculo visitado" xfId="11315" builtinId="9" hidden="1"/>
    <cellStyle name="Hipervínculo visitado" xfId="11317" builtinId="9" hidden="1"/>
    <cellStyle name="Hipervínculo visitado" xfId="11319" builtinId="9" hidden="1"/>
    <cellStyle name="Hipervínculo visitado" xfId="11321" builtinId="9" hidden="1"/>
    <cellStyle name="Hipervínculo visitado" xfId="11323" builtinId="9" hidden="1"/>
    <cellStyle name="Hipervínculo visitado" xfId="11325" builtinId="9" hidden="1"/>
    <cellStyle name="Hipervínculo visitado" xfId="11327" builtinId="9" hidden="1"/>
    <cellStyle name="Hipervínculo visitado" xfId="11329" builtinId="9" hidden="1"/>
    <cellStyle name="Hipervínculo visitado" xfId="11331" builtinId="9" hidden="1"/>
    <cellStyle name="Hipervínculo visitado" xfId="11333" builtinId="9" hidden="1"/>
    <cellStyle name="Hipervínculo visitado" xfId="11335" builtinId="9" hidden="1"/>
    <cellStyle name="Hipervínculo visitado" xfId="11337" builtinId="9" hidden="1"/>
    <cellStyle name="Hipervínculo visitado" xfId="11339" builtinId="9" hidden="1"/>
    <cellStyle name="Hipervínculo visitado" xfId="11341" builtinId="9" hidden="1"/>
    <cellStyle name="Hipervínculo visitado" xfId="11343" builtinId="9" hidden="1"/>
    <cellStyle name="Hipervínculo visitado" xfId="11345" builtinId="9" hidden="1"/>
    <cellStyle name="Hipervínculo visitado" xfId="11347" builtinId="9" hidden="1"/>
    <cellStyle name="Hipervínculo visitado" xfId="11349" builtinId="9" hidden="1"/>
    <cellStyle name="Hipervínculo visitado" xfId="11351" builtinId="9" hidden="1"/>
    <cellStyle name="Hipervínculo visitado" xfId="11353" builtinId="9" hidden="1"/>
    <cellStyle name="Hipervínculo visitado" xfId="11355" builtinId="9" hidden="1"/>
    <cellStyle name="Hipervínculo visitado" xfId="11357" builtinId="9" hidden="1"/>
    <cellStyle name="Hipervínculo visitado" xfId="11359" builtinId="9" hidden="1"/>
    <cellStyle name="Hipervínculo visitado" xfId="11361" builtinId="9" hidden="1"/>
    <cellStyle name="Hipervínculo visitado" xfId="11363" builtinId="9" hidden="1"/>
    <cellStyle name="Hipervínculo visitado" xfId="11365" builtinId="9" hidden="1"/>
    <cellStyle name="Hipervínculo visitado" xfId="11367" builtinId="9" hidden="1"/>
    <cellStyle name="Hipervínculo visitado" xfId="11369" builtinId="9" hidden="1"/>
    <cellStyle name="Hipervínculo visitado" xfId="11371" builtinId="9" hidden="1"/>
    <cellStyle name="Hipervínculo visitado" xfId="11373" builtinId="9" hidden="1"/>
    <cellStyle name="Hipervínculo visitado" xfId="11375" builtinId="9" hidden="1"/>
    <cellStyle name="Hipervínculo visitado" xfId="11377" builtinId="9" hidden="1"/>
    <cellStyle name="Hipervínculo visitado" xfId="11379" builtinId="9" hidden="1"/>
    <cellStyle name="Hipervínculo visitado" xfId="11381" builtinId="9" hidden="1"/>
    <cellStyle name="Hipervínculo visitado" xfId="11383" builtinId="9" hidden="1"/>
    <cellStyle name="Hipervínculo visitado" xfId="11385" builtinId="9" hidden="1"/>
    <cellStyle name="Hipervínculo visitado" xfId="11387" builtinId="9" hidden="1"/>
    <cellStyle name="Hipervínculo visitado" xfId="11389" builtinId="9" hidden="1"/>
    <cellStyle name="Hipervínculo visitado" xfId="11391" builtinId="9" hidden="1"/>
    <cellStyle name="Hipervínculo visitado" xfId="11393" builtinId="9" hidden="1"/>
    <cellStyle name="Hipervínculo visitado" xfId="11395" builtinId="9" hidden="1"/>
    <cellStyle name="Hipervínculo visitado" xfId="11397" builtinId="9" hidden="1"/>
    <cellStyle name="Hipervínculo visitado" xfId="11399" builtinId="9" hidden="1"/>
    <cellStyle name="Hipervínculo visitado" xfId="11401" builtinId="9" hidden="1"/>
    <cellStyle name="Hipervínculo visitado" xfId="11403" builtinId="9" hidden="1"/>
    <cellStyle name="Hipervínculo visitado" xfId="11405" builtinId="9" hidden="1"/>
    <cellStyle name="Hipervínculo visitado" xfId="11407" builtinId="9" hidden="1"/>
    <cellStyle name="Hipervínculo visitado" xfId="11409" builtinId="9" hidden="1"/>
    <cellStyle name="Hipervínculo visitado" xfId="11411" builtinId="9" hidden="1"/>
    <cellStyle name="Hipervínculo visitado" xfId="11413" builtinId="9" hidden="1"/>
    <cellStyle name="Hipervínculo visitado" xfId="11415" builtinId="9" hidden="1"/>
    <cellStyle name="Hipervínculo visitado" xfId="11417" builtinId="9" hidden="1"/>
    <cellStyle name="Hipervínculo visitado" xfId="11419" builtinId="9" hidden="1"/>
    <cellStyle name="Hipervínculo visitado" xfId="11421" builtinId="9" hidden="1"/>
    <cellStyle name="Hipervínculo visitado" xfId="11423" builtinId="9" hidden="1"/>
    <cellStyle name="Hipervínculo visitado" xfId="11425" builtinId="9" hidden="1"/>
    <cellStyle name="Hipervínculo visitado" xfId="11427" builtinId="9" hidden="1"/>
    <cellStyle name="Hipervínculo visitado" xfId="11429" builtinId="9" hidden="1"/>
    <cellStyle name="Hipervínculo visitado" xfId="11431" builtinId="9" hidden="1"/>
    <cellStyle name="Hipervínculo visitado" xfId="11433" builtinId="9" hidden="1"/>
    <cellStyle name="Hipervínculo visitado" xfId="11435" builtinId="9" hidden="1"/>
    <cellStyle name="Hipervínculo visitado" xfId="11437" builtinId="9" hidden="1"/>
    <cellStyle name="Hipervínculo visitado" xfId="11439" builtinId="9" hidden="1"/>
    <cellStyle name="Hipervínculo visitado" xfId="11441" builtinId="9" hidden="1"/>
    <cellStyle name="Hipervínculo visitado" xfId="11443" builtinId="9" hidden="1"/>
    <cellStyle name="Hipervínculo visitado" xfId="11445" builtinId="9" hidden="1"/>
    <cellStyle name="Hipervínculo visitado" xfId="11447" builtinId="9" hidden="1"/>
    <cellStyle name="Hipervínculo visitado" xfId="11449" builtinId="9" hidden="1"/>
    <cellStyle name="Hipervínculo visitado" xfId="11451" builtinId="9" hidden="1"/>
    <cellStyle name="Hipervínculo visitado" xfId="11453" builtinId="9" hidden="1"/>
    <cellStyle name="Hipervínculo visitado" xfId="11455" builtinId="9" hidden="1"/>
    <cellStyle name="Hipervínculo visitado" xfId="11457" builtinId="9" hidden="1"/>
    <cellStyle name="Hipervínculo visitado" xfId="11459" builtinId="9" hidden="1"/>
    <cellStyle name="Hipervínculo visitado" xfId="11461" builtinId="9" hidden="1"/>
    <cellStyle name="Hipervínculo visitado" xfId="11463" builtinId="9" hidden="1"/>
    <cellStyle name="Hipervínculo visitado" xfId="11465" builtinId="9" hidden="1"/>
    <cellStyle name="Hipervínculo visitado" xfId="11467" builtinId="9" hidden="1"/>
    <cellStyle name="Hipervínculo visitado" xfId="11469" builtinId="9" hidden="1"/>
    <cellStyle name="Hipervínculo visitado" xfId="11471" builtinId="9" hidden="1"/>
    <cellStyle name="Hipervínculo visitado" xfId="11473" builtinId="9" hidden="1"/>
    <cellStyle name="Hipervínculo visitado" xfId="11475" builtinId="9" hidden="1"/>
    <cellStyle name="Hipervínculo visitado" xfId="11477" builtinId="9" hidden="1"/>
    <cellStyle name="Hipervínculo visitado" xfId="11479" builtinId="9" hidden="1"/>
    <cellStyle name="Hipervínculo visitado" xfId="11481" builtinId="9" hidden="1"/>
    <cellStyle name="Hipervínculo visitado" xfId="11483" builtinId="9" hidden="1"/>
    <cellStyle name="Hipervínculo visitado" xfId="11485" builtinId="9" hidden="1"/>
    <cellStyle name="Hipervínculo visitado" xfId="11487" builtinId="9" hidden="1"/>
    <cellStyle name="Hipervínculo visitado" xfId="11489" builtinId="9" hidden="1"/>
    <cellStyle name="Hipervínculo visitado" xfId="11491" builtinId="9" hidden="1"/>
    <cellStyle name="Hipervínculo visitado" xfId="11493" builtinId="9" hidden="1"/>
    <cellStyle name="Hipervínculo visitado" xfId="11495" builtinId="9" hidden="1"/>
    <cellStyle name="Hipervínculo visitado" xfId="11497" builtinId="9" hidden="1"/>
    <cellStyle name="Hipervínculo visitado" xfId="11499" builtinId="9" hidden="1"/>
    <cellStyle name="Hipervínculo visitado" xfId="11501" builtinId="9" hidden="1"/>
    <cellStyle name="Hipervínculo visitado" xfId="11503" builtinId="9" hidden="1"/>
    <cellStyle name="Hipervínculo visitado" xfId="11505" builtinId="9" hidden="1"/>
    <cellStyle name="Hipervínculo visitado" xfId="11507" builtinId="9" hidden="1"/>
    <cellStyle name="Hipervínculo visitado" xfId="11509" builtinId="9" hidden="1"/>
    <cellStyle name="Hipervínculo visitado" xfId="11511" builtinId="9" hidden="1"/>
    <cellStyle name="Hipervínculo visitado" xfId="11513" builtinId="9" hidden="1"/>
    <cellStyle name="Hipervínculo visitado" xfId="11515" builtinId="9" hidden="1"/>
    <cellStyle name="Hipervínculo visitado" xfId="11517" builtinId="9" hidden="1"/>
    <cellStyle name="Hipervínculo visitado" xfId="11519" builtinId="9" hidden="1"/>
    <cellStyle name="Hipervínculo visitado" xfId="11521" builtinId="9" hidden="1"/>
    <cellStyle name="Hipervínculo visitado" xfId="11523" builtinId="9" hidden="1"/>
    <cellStyle name="Hipervínculo visitado" xfId="11525" builtinId="9" hidden="1"/>
    <cellStyle name="Hipervínculo visitado" xfId="11527" builtinId="9" hidden="1"/>
    <cellStyle name="Hipervínculo visitado" xfId="11529" builtinId="9" hidden="1"/>
    <cellStyle name="Hipervínculo visitado" xfId="11531" builtinId="9" hidden="1"/>
    <cellStyle name="Hipervínculo visitado" xfId="11533" builtinId="9" hidden="1"/>
    <cellStyle name="Hipervínculo visitado" xfId="11535" builtinId="9" hidden="1"/>
    <cellStyle name="Hipervínculo visitado" xfId="11537" builtinId="9" hidden="1"/>
    <cellStyle name="Hipervínculo visitado" xfId="11539" builtinId="9" hidden="1"/>
    <cellStyle name="Hipervínculo visitado" xfId="11541" builtinId="9" hidden="1"/>
    <cellStyle name="Hipervínculo visitado" xfId="11543" builtinId="9" hidden="1"/>
    <cellStyle name="Hipervínculo visitado" xfId="11545" builtinId="9" hidden="1"/>
    <cellStyle name="Hipervínculo visitado" xfId="11547" builtinId="9" hidden="1"/>
    <cellStyle name="Hipervínculo visitado" xfId="11549" builtinId="9" hidden="1"/>
    <cellStyle name="Hipervínculo visitado" xfId="11551" builtinId="9" hidden="1"/>
    <cellStyle name="Hipervínculo visitado" xfId="11553" builtinId="9" hidden="1"/>
    <cellStyle name="Hipervínculo visitado" xfId="11555" builtinId="9" hidden="1"/>
    <cellStyle name="Hipervínculo visitado" xfId="11557" builtinId="9" hidden="1"/>
    <cellStyle name="Hipervínculo visitado" xfId="11559" builtinId="9" hidden="1"/>
    <cellStyle name="Hipervínculo visitado" xfId="11561" builtinId="9" hidden="1"/>
    <cellStyle name="Hipervínculo visitado" xfId="11563" builtinId="9" hidden="1"/>
    <cellStyle name="Hipervínculo visitado" xfId="11565" builtinId="9" hidden="1"/>
    <cellStyle name="Hipervínculo visitado" xfId="11567" builtinId="9" hidden="1"/>
    <cellStyle name="Hipervínculo visitado" xfId="11569" builtinId="9" hidden="1"/>
    <cellStyle name="Hipervínculo visitado" xfId="11571" builtinId="9" hidden="1"/>
    <cellStyle name="Hipervínculo visitado" xfId="11573" builtinId="9" hidden="1"/>
    <cellStyle name="Hipervínculo visitado" xfId="11575" builtinId="9" hidden="1"/>
    <cellStyle name="Hipervínculo visitado" xfId="11577" builtinId="9" hidden="1"/>
    <cellStyle name="Hipervínculo visitado" xfId="11579" builtinId="9" hidden="1"/>
    <cellStyle name="Hipervínculo visitado" xfId="11581" builtinId="9" hidden="1"/>
    <cellStyle name="Hipervínculo visitado" xfId="11583" builtinId="9" hidden="1"/>
    <cellStyle name="Hipervínculo visitado" xfId="11585" builtinId="9" hidden="1"/>
    <cellStyle name="Hipervínculo visitado" xfId="11587" builtinId="9" hidden="1"/>
    <cellStyle name="Hipervínculo visitado" xfId="11589" builtinId="9" hidden="1"/>
    <cellStyle name="Hipervínculo visitado" xfId="11591" builtinId="9" hidden="1"/>
    <cellStyle name="Hipervínculo visitado" xfId="11593" builtinId="9" hidden="1"/>
    <cellStyle name="Hipervínculo visitado" xfId="11595" builtinId="9" hidden="1"/>
    <cellStyle name="Hipervínculo visitado" xfId="11597" builtinId="9" hidden="1"/>
    <cellStyle name="Hipervínculo visitado" xfId="11599" builtinId="9" hidden="1"/>
    <cellStyle name="Hipervínculo visitado" xfId="11601" builtinId="9" hidden="1"/>
    <cellStyle name="Hipervínculo visitado" xfId="11603" builtinId="9" hidden="1"/>
    <cellStyle name="Hipervínculo visitado" xfId="11605" builtinId="9" hidden="1"/>
    <cellStyle name="Hipervínculo visitado" xfId="11607" builtinId="9" hidden="1"/>
    <cellStyle name="Hipervínculo visitado" xfId="11609" builtinId="9" hidden="1"/>
    <cellStyle name="Hipervínculo visitado" xfId="11611" builtinId="9" hidden="1"/>
    <cellStyle name="Hipervínculo visitado" xfId="11613" builtinId="9" hidden="1"/>
    <cellStyle name="Hipervínculo visitado" xfId="11615" builtinId="9" hidden="1"/>
    <cellStyle name="Hipervínculo visitado" xfId="11617" builtinId="9" hidden="1"/>
    <cellStyle name="Hipervínculo visitado" xfId="11619" builtinId="9" hidden="1"/>
    <cellStyle name="Hipervínculo visitado" xfId="11621" builtinId="9" hidden="1"/>
    <cellStyle name="Hipervínculo visitado" xfId="11623" builtinId="9" hidden="1"/>
    <cellStyle name="Hipervínculo visitado" xfId="11625" builtinId="9" hidden="1"/>
    <cellStyle name="Hipervínculo visitado" xfId="11627" builtinId="9" hidden="1"/>
    <cellStyle name="Hipervínculo visitado" xfId="11629" builtinId="9" hidden="1"/>
    <cellStyle name="Hipervínculo visitado" xfId="11631" builtinId="9" hidden="1"/>
    <cellStyle name="Hipervínculo visitado" xfId="11633" builtinId="9" hidden="1"/>
    <cellStyle name="Hipervínculo visitado" xfId="11635" builtinId="9" hidden="1"/>
    <cellStyle name="Hipervínculo visitado" xfId="11637" builtinId="9" hidden="1"/>
    <cellStyle name="Hipervínculo visitado" xfId="11639" builtinId="9" hidden="1"/>
    <cellStyle name="Hipervínculo visitado" xfId="11641" builtinId="9" hidden="1"/>
    <cellStyle name="Hipervínculo visitado" xfId="11643" builtinId="9" hidden="1"/>
    <cellStyle name="Hipervínculo visitado" xfId="11645" builtinId="9" hidden="1"/>
    <cellStyle name="Hipervínculo visitado" xfId="11647" builtinId="9" hidden="1"/>
    <cellStyle name="Hipervínculo visitado" xfId="11649" builtinId="9" hidden="1"/>
    <cellStyle name="Hipervínculo visitado" xfId="11651" builtinId="9" hidden="1"/>
    <cellStyle name="Hipervínculo visitado" xfId="11653" builtinId="9" hidden="1"/>
    <cellStyle name="Hipervínculo visitado" xfId="11655" builtinId="9" hidden="1"/>
    <cellStyle name="Hipervínculo visitado" xfId="11657" builtinId="9" hidden="1"/>
    <cellStyle name="Hipervínculo visitado" xfId="11659" builtinId="9" hidden="1"/>
    <cellStyle name="Hipervínculo visitado" xfId="11661" builtinId="9" hidden="1"/>
    <cellStyle name="Hipervínculo visitado" xfId="11663" builtinId="9" hidden="1"/>
    <cellStyle name="Hipervínculo visitado" xfId="11665" builtinId="9" hidden="1"/>
    <cellStyle name="Hipervínculo visitado" xfId="11667" builtinId="9" hidden="1"/>
    <cellStyle name="Hipervínculo visitado" xfId="11669" builtinId="9" hidden="1"/>
    <cellStyle name="Hipervínculo visitado" xfId="11671" builtinId="9" hidden="1"/>
    <cellStyle name="Hipervínculo visitado" xfId="11673" builtinId="9" hidden="1"/>
    <cellStyle name="Hipervínculo visitado" xfId="11675" builtinId="9" hidden="1"/>
    <cellStyle name="Hipervínculo visitado" xfId="11677" builtinId="9" hidden="1"/>
    <cellStyle name="Hipervínculo visitado" xfId="11679" builtinId="9" hidden="1"/>
    <cellStyle name="Hipervínculo visitado" xfId="11681" builtinId="9" hidden="1"/>
    <cellStyle name="Hipervínculo visitado" xfId="11683" builtinId="9" hidden="1"/>
    <cellStyle name="Hipervínculo visitado" xfId="11685" builtinId="9" hidden="1"/>
    <cellStyle name="Hipervínculo visitado" xfId="11687" builtinId="9" hidden="1"/>
    <cellStyle name="Hipervínculo visitado" xfId="11689" builtinId="9" hidden="1"/>
    <cellStyle name="Hipervínculo visitado" xfId="11691" builtinId="9" hidden="1"/>
    <cellStyle name="Hipervínculo visitado" xfId="11693" builtinId="9" hidden="1"/>
    <cellStyle name="Hipervínculo visitado" xfId="11695" builtinId="9" hidden="1"/>
    <cellStyle name="Hipervínculo visitado" xfId="11697" builtinId="9" hidden="1"/>
    <cellStyle name="Hipervínculo visitado" xfId="11699" builtinId="9" hidden="1"/>
    <cellStyle name="Hipervínculo visitado" xfId="11701" builtinId="9" hidden="1"/>
    <cellStyle name="Hipervínculo visitado" xfId="11703" builtinId="9" hidden="1"/>
    <cellStyle name="Hipervínculo visitado" xfId="11705" builtinId="9" hidden="1"/>
    <cellStyle name="Hipervínculo visitado" xfId="11707" builtinId="9" hidden="1"/>
    <cellStyle name="Hipervínculo visitado" xfId="11709" builtinId="9" hidden="1"/>
    <cellStyle name="Hipervínculo visitado" xfId="11711" builtinId="9" hidden="1"/>
    <cellStyle name="Hipervínculo visitado" xfId="11713" builtinId="9" hidden="1"/>
    <cellStyle name="Hipervínculo visitado" xfId="11715" builtinId="9" hidden="1"/>
    <cellStyle name="Hipervínculo visitado" xfId="11717" builtinId="9" hidden="1"/>
    <cellStyle name="Hipervínculo visitado" xfId="11719" builtinId="9" hidden="1"/>
    <cellStyle name="Hipervínculo visitado" xfId="11721" builtinId="9" hidden="1"/>
    <cellStyle name="Hipervínculo visitado" xfId="11723" builtinId="9" hidden="1"/>
    <cellStyle name="Hipervínculo visitado" xfId="11725" builtinId="9" hidden="1"/>
    <cellStyle name="Hipervínculo visitado" xfId="11727" builtinId="9" hidden="1"/>
    <cellStyle name="Hipervínculo visitado" xfId="11729" builtinId="9" hidden="1"/>
    <cellStyle name="Hipervínculo visitado" xfId="11731" builtinId="9" hidden="1"/>
    <cellStyle name="Hipervínculo visitado" xfId="11733" builtinId="9" hidden="1"/>
    <cellStyle name="Hipervínculo visitado" xfId="11735" builtinId="9" hidden="1"/>
    <cellStyle name="Hipervínculo visitado" xfId="11737" builtinId="9" hidden="1"/>
    <cellStyle name="Hipervínculo visitado" xfId="11739" builtinId="9" hidden="1"/>
    <cellStyle name="Hipervínculo visitado" xfId="11741" builtinId="9" hidden="1"/>
    <cellStyle name="Hipervínculo visitado" xfId="11743" builtinId="9" hidden="1"/>
    <cellStyle name="Hipervínculo visitado" xfId="11745" builtinId="9" hidden="1"/>
    <cellStyle name="Hipervínculo visitado" xfId="11747" builtinId="9" hidden="1"/>
    <cellStyle name="Hipervínculo visitado" xfId="11749" builtinId="9" hidden="1"/>
    <cellStyle name="Hipervínculo visitado" xfId="11751" builtinId="9" hidden="1"/>
    <cellStyle name="Hipervínculo visitado" xfId="11753" builtinId="9" hidden="1"/>
    <cellStyle name="Hipervínculo visitado" xfId="11755" builtinId="9" hidden="1"/>
    <cellStyle name="Hipervínculo visitado" xfId="11757" builtinId="9" hidden="1"/>
    <cellStyle name="Hipervínculo visitado" xfId="11759" builtinId="9" hidden="1"/>
    <cellStyle name="Hipervínculo visitado" xfId="11761" builtinId="9" hidden="1"/>
    <cellStyle name="Hipervínculo visitado" xfId="11763" builtinId="9" hidden="1"/>
    <cellStyle name="Hipervínculo visitado" xfId="11765" builtinId="9" hidden="1"/>
    <cellStyle name="Hipervínculo visitado" xfId="11767" builtinId="9" hidden="1"/>
    <cellStyle name="Hipervínculo visitado" xfId="11769" builtinId="9" hidden="1"/>
    <cellStyle name="Hipervínculo visitado" xfId="11771" builtinId="9" hidden="1"/>
    <cellStyle name="Hipervínculo visitado" xfId="11773" builtinId="9" hidden="1"/>
    <cellStyle name="Hipervínculo visitado" xfId="11775" builtinId="9" hidden="1"/>
    <cellStyle name="Hipervínculo visitado" xfId="11777" builtinId="9" hidden="1"/>
    <cellStyle name="Hipervínculo visitado" xfId="11779" builtinId="9" hidden="1"/>
    <cellStyle name="Hipervínculo visitado" xfId="11781" builtinId="9" hidden="1"/>
    <cellStyle name="Hipervínculo visitado" xfId="11783" builtinId="9" hidden="1"/>
    <cellStyle name="Hipervínculo visitado" xfId="11785" builtinId="9" hidden="1"/>
    <cellStyle name="Hipervínculo visitado" xfId="11787" builtinId="9" hidden="1"/>
    <cellStyle name="Hipervínculo visitado" xfId="11789" builtinId="9" hidden="1"/>
    <cellStyle name="Hipervínculo visitado" xfId="11791" builtinId="9" hidden="1"/>
    <cellStyle name="Hipervínculo visitado" xfId="11793" builtinId="9" hidden="1"/>
    <cellStyle name="Hipervínculo visitado" xfId="11795" builtinId="9" hidden="1"/>
    <cellStyle name="Hipervínculo visitado" xfId="11797" builtinId="9" hidden="1"/>
    <cellStyle name="Hipervínculo visitado" xfId="11799" builtinId="9" hidden="1"/>
    <cellStyle name="Hipervínculo visitado" xfId="11801" builtinId="9" hidden="1"/>
    <cellStyle name="Hipervínculo visitado" xfId="11803" builtinId="9" hidden="1"/>
    <cellStyle name="Hipervínculo visitado" xfId="11805" builtinId="9" hidden="1"/>
    <cellStyle name="Hipervínculo visitado" xfId="11807" builtinId="9" hidden="1"/>
    <cellStyle name="Hipervínculo visitado" xfId="11809" builtinId="9" hidden="1"/>
    <cellStyle name="Hipervínculo visitado" xfId="11811" builtinId="9" hidden="1"/>
    <cellStyle name="Hipervínculo visitado" xfId="11813" builtinId="9" hidden="1"/>
    <cellStyle name="Hipervínculo visitado" xfId="11815" builtinId="9" hidden="1"/>
    <cellStyle name="Hipervínculo visitado" xfId="11817" builtinId="9" hidden="1"/>
    <cellStyle name="Hipervínculo visitado" xfId="11819" builtinId="9" hidden="1"/>
    <cellStyle name="Hipervínculo visitado" xfId="11821" builtinId="9" hidden="1"/>
    <cellStyle name="Hipervínculo visitado" xfId="11823" builtinId="9" hidden="1"/>
    <cellStyle name="Hipervínculo visitado" xfId="11825" builtinId="9" hidden="1"/>
    <cellStyle name="Hipervínculo visitado" xfId="11827" builtinId="9" hidden="1"/>
    <cellStyle name="Hipervínculo visitado" xfId="11829" builtinId="9" hidden="1"/>
    <cellStyle name="Hipervínculo visitado" xfId="11831" builtinId="9" hidden="1"/>
    <cellStyle name="Hipervínculo visitado" xfId="11833" builtinId="9" hidden="1"/>
    <cellStyle name="Hipervínculo visitado" xfId="11835" builtinId="9" hidden="1"/>
    <cellStyle name="Hipervínculo visitado" xfId="11837" builtinId="9" hidden="1"/>
    <cellStyle name="Hipervínculo visitado" xfId="11839" builtinId="9" hidden="1"/>
    <cellStyle name="Hipervínculo visitado" xfId="11841" builtinId="9" hidden="1"/>
    <cellStyle name="Hipervínculo visitado" xfId="11843" builtinId="9" hidden="1"/>
    <cellStyle name="Hipervínculo visitado" xfId="11845" builtinId="9" hidden="1"/>
    <cellStyle name="Hipervínculo visitado" xfId="11847" builtinId="9" hidden="1"/>
    <cellStyle name="Hipervínculo visitado" xfId="11849" builtinId="9" hidden="1"/>
    <cellStyle name="Hipervínculo visitado" xfId="11851" builtinId="9" hidden="1"/>
    <cellStyle name="Hipervínculo visitado" xfId="11853" builtinId="9" hidden="1"/>
    <cellStyle name="Hipervínculo visitado" xfId="11855" builtinId="9" hidden="1"/>
    <cellStyle name="Hipervínculo visitado" xfId="11857" builtinId="9" hidden="1"/>
    <cellStyle name="Hipervínculo visitado" xfId="11859" builtinId="9" hidden="1"/>
    <cellStyle name="Hipervínculo visitado" xfId="11861" builtinId="9" hidden="1"/>
    <cellStyle name="Hipervínculo visitado" xfId="11863" builtinId="9" hidden="1"/>
    <cellStyle name="Hipervínculo visitado" xfId="11865" builtinId="9" hidden="1"/>
    <cellStyle name="Hipervínculo visitado" xfId="11867" builtinId="9" hidden="1"/>
    <cellStyle name="Hipervínculo visitado" xfId="11869" builtinId="9" hidden="1"/>
    <cellStyle name="Hipervínculo visitado" xfId="11871" builtinId="9" hidden="1"/>
    <cellStyle name="Hipervínculo visitado" xfId="11873" builtinId="9" hidden="1"/>
    <cellStyle name="Hipervínculo visitado" xfId="11875" builtinId="9" hidden="1"/>
    <cellStyle name="Hipervínculo visitado" xfId="11877" builtinId="9" hidden="1"/>
    <cellStyle name="Hipervínculo visitado" xfId="11879" builtinId="9" hidden="1"/>
    <cellStyle name="Hipervínculo visitado" xfId="11881" builtinId="9" hidden="1"/>
    <cellStyle name="Hipervínculo visitado" xfId="11883" builtinId="9" hidden="1"/>
    <cellStyle name="Hipervínculo visitado" xfId="11885" builtinId="9" hidden="1"/>
    <cellStyle name="Hipervínculo visitado" xfId="11887" builtinId="9" hidden="1"/>
    <cellStyle name="Hipervínculo visitado" xfId="11889" builtinId="9" hidden="1"/>
    <cellStyle name="Hipervínculo visitado" xfId="11891" builtinId="9" hidden="1"/>
    <cellStyle name="Hipervínculo visitado" xfId="11893" builtinId="9" hidden="1"/>
    <cellStyle name="Hipervínculo visitado" xfId="11895" builtinId="9" hidden="1"/>
    <cellStyle name="Hipervínculo visitado" xfId="11897" builtinId="9" hidden="1"/>
    <cellStyle name="Hipervínculo visitado" xfId="11899" builtinId="9" hidden="1"/>
    <cellStyle name="Hipervínculo visitado" xfId="11901" builtinId="9" hidden="1"/>
    <cellStyle name="Hipervínculo visitado" xfId="11903" builtinId="9" hidden="1"/>
    <cellStyle name="Hipervínculo visitado" xfId="11905" builtinId="9" hidden="1"/>
    <cellStyle name="Hipervínculo visitado" xfId="11907" builtinId="9" hidden="1"/>
    <cellStyle name="Hipervínculo visitado" xfId="11909" builtinId="9" hidden="1"/>
    <cellStyle name="Hipervínculo visitado" xfId="11911" builtinId="9" hidden="1"/>
    <cellStyle name="Hipervínculo visitado" xfId="11913" builtinId="9" hidden="1"/>
    <cellStyle name="Hipervínculo visitado" xfId="11915" builtinId="9" hidden="1"/>
    <cellStyle name="Hipervínculo visitado" xfId="11917" builtinId="9" hidden="1"/>
    <cellStyle name="Hipervínculo visitado" xfId="11919" builtinId="9" hidden="1"/>
    <cellStyle name="Hipervínculo visitado" xfId="11921" builtinId="9" hidden="1"/>
    <cellStyle name="Hipervínculo visitado" xfId="11923" builtinId="9" hidden="1"/>
    <cellStyle name="Hipervínculo visitado" xfId="11925" builtinId="9" hidden="1"/>
    <cellStyle name="Hipervínculo visitado" xfId="11927" builtinId="9" hidden="1"/>
    <cellStyle name="Hipervínculo visitado" xfId="11929" builtinId="9" hidden="1"/>
    <cellStyle name="Hipervínculo visitado" xfId="11931" builtinId="9" hidden="1"/>
    <cellStyle name="Hipervínculo visitado" xfId="11933" builtinId="9" hidden="1"/>
    <cellStyle name="Hipervínculo visitado" xfId="11935" builtinId="9" hidden="1"/>
    <cellStyle name="Hipervínculo visitado" xfId="11937" builtinId="9" hidden="1"/>
    <cellStyle name="Hipervínculo visitado" xfId="11939" builtinId="9" hidden="1"/>
    <cellStyle name="Hipervínculo visitado" xfId="11941" builtinId="9" hidden="1"/>
    <cellStyle name="Hipervínculo visitado" xfId="11943" builtinId="9" hidden="1"/>
    <cellStyle name="Hipervínculo visitado" xfId="11945" builtinId="9" hidden="1"/>
    <cellStyle name="Hipervínculo visitado" xfId="11947" builtinId="9" hidden="1"/>
    <cellStyle name="Hipervínculo visitado" xfId="11949" builtinId="9" hidden="1"/>
    <cellStyle name="Hipervínculo visitado" xfId="11951" builtinId="9" hidden="1"/>
    <cellStyle name="Hipervínculo visitado" xfId="11953" builtinId="9" hidden="1"/>
    <cellStyle name="Hipervínculo visitado" xfId="11955" builtinId="9" hidden="1"/>
    <cellStyle name="Hipervínculo visitado" xfId="11957" builtinId="9" hidden="1"/>
    <cellStyle name="Hipervínculo visitado" xfId="11959" builtinId="9" hidden="1"/>
    <cellStyle name="Hipervínculo visitado" xfId="11961" builtinId="9" hidden="1"/>
    <cellStyle name="Hipervínculo visitado" xfId="11963" builtinId="9" hidden="1"/>
    <cellStyle name="Hipervínculo visitado" xfId="11965" builtinId="9" hidden="1"/>
    <cellStyle name="Hipervínculo visitado" xfId="11967" builtinId="9" hidden="1"/>
    <cellStyle name="Hipervínculo visitado" xfId="11969" builtinId="9" hidden="1"/>
    <cellStyle name="Hipervínculo visitado" xfId="11971" builtinId="9" hidden="1"/>
    <cellStyle name="Hipervínculo visitado" xfId="11973" builtinId="9" hidden="1"/>
    <cellStyle name="Hipervínculo visitado" xfId="11975" builtinId="9" hidden="1"/>
    <cellStyle name="Hipervínculo visitado" xfId="11977" builtinId="9" hidden="1"/>
    <cellStyle name="Hipervínculo visitado" xfId="11979" builtinId="9" hidden="1"/>
    <cellStyle name="Hipervínculo visitado" xfId="11981" builtinId="9" hidden="1"/>
    <cellStyle name="Hipervínculo visitado" xfId="11983" builtinId="9" hidden="1"/>
    <cellStyle name="Hipervínculo visitado" xfId="11985" builtinId="9" hidden="1"/>
    <cellStyle name="Hipervínculo visitado" xfId="11987" builtinId="9" hidden="1"/>
    <cellStyle name="Hipervínculo visitado" xfId="11989" builtinId="9" hidden="1"/>
    <cellStyle name="Hipervínculo visitado" xfId="11991" builtinId="9" hidden="1"/>
    <cellStyle name="Hipervínculo visitado" xfId="11993" builtinId="9" hidden="1"/>
    <cellStyle name="Hipervínculo visitado" xfId="11995" builtinId="9" hidden="1"/>
    <cellStyle name="Hipervínculo visitado" xfId="11997" builtinId="9" hidden="1"/>
    <cellStyle name="Hipervínculo visitado" xfId="11999" builtinId="9" hidden="1"/>
    <cellStyle name="Hipervínculo visitado" xfId="12001" builtinId="9" hidden="1"/>
    <cellStyle name="Hipervínculo visitado" xfId="12003" builtinId="9" hidden="1"/>
    <cellStyle name="Hipervínculo visitado" xfId="12005" builtinId="9" hidden="1"/>
    <cellStyle name="Hipervínculo visitado" xfId="12007" builtinId="9" hidden="1"/>
    <cellStyle name="Hipervínculo visitado" xfId="12009" builtinId="9" hidden="1"/>
    <cellStyle name="Hipervínculo visitado" xfId="12011" builtinId="9" hidden="1"/>
    <cellStyle name="Hipervínculo visitado" xfId="12013" builtinId="9" hidden="1"/>
    <cellStyle name="Hipervínculo visitado" xfId="12015" builtinId="9" hidden="1"/>
    <cellStyle name="Hipervínculo visitado" xfId="12017" builtinId="9" hidden="1"/>
    <cellStyle name="Hipervínculo visitado" xfId="12019" builtinId="9" hidden="1"/>
    <cellStyle name="Hipervínculo visitado" xfId="12021" builtinId="9" hidden="1"/>
    <cellStyle name="Hipervínculo visitado" xfId="12023" builtinId="9" hidden="1"/>
    <cellStyle name="Hipervínculo visitado" xfId="12025" builtinId="9" hidden="1"/>
    <cellStyle name="Hipervínculo visitado" xfId="12027" builtinId="9" hidden="1"/>
    <cellStyle name="Hipervínculo visitado" xfId="12029" builtinId="9" hidden="1"/>
    <cellStyle name="Hipervínculo visitado" xfId="12031" builtinId="9" hidden="1"/>
    <cellStyle name="Hipervínculo visitado" xfId="12033" builtinId="9" hidden="1"/>
    <cellStyle name="Hipervínculo visitado" xfId="12035" builtinId="9" hidden="1"/>
    <cellStyle name="Hipervínculo visitado" xfId="12037" builtinId="9" hidden="1"/>
    <cellStyle name="Hipervínculo visitado" xfId="12039" builtinId="9" hidden="1"/>
    <cellStyle name="Hipervínculo visitado" xfId="12041" builtinId="9" hidden="1"/>
    <cellStyle name="Hipervínculo visitado" xfId="12043" builtinId="9" hidden="1"/>
    <cellStyle name="Hipervínculo visitado" xfId="12045" builtinId="9" hidden="1"/>
    <cellStyle name="Hipervínculo visitado" xfId="12047" builtinId="9" hidden="1"/>
    <cellStyle name="Hipervínculo visitado" xfId="12049" builtinId="9" hidden="1"/>
    <cellStyle name="Hipervínculo visitado" xfId="12051" builtinId="9" hidden="1"/>
    <cellStyle name="Hipervínculo visitado" xfId="12053" builtinId="9" hidden="1"/>
    <cellStyle name="Hipervínculo visitado" xfId="12055" builtinId="9" hidden="1"/>
    <cellStyle name="Hipervínculo visitado" xfId="12057" builtinId="9" hidden="1"/>
    <cellStyle name="Hipervínculo visitado" xfId="12059" builtinId="9" hidden="1"/>
    <cellStyle name="Hipervínculo visitado" xfId="12061" builtinId="9" hidden="1"/>
    <cellStyle name="Hipervínculo visitado" xfId="12063" builtinId="9" hidden="1"/>
    <cellStyle name="Hipervínculo visitado" xfId="12065" builtinId="9" hidden="1"/>
    <cellStyle name="Hipervínculo visitado" xfId="12067" builtinId="9" hidden="1"/>
    <cellStyle name="Hipervínculo visitado" xfId="12069" builtinId="9" hidden="1"/>
    <cellStyle name="Hipervínculo visitado" xfId="12071" builtinId="9" hidden="1"/>
    <cellStyle name="Hipervínculo visitado" xfId="12073" builtinId="9" hidden="1"/>
    <cellStyle name="Hipervínculo visitado" xfId="12075" builtinId="9" hidden="1"/>
    <cellStyle name="Hipervínculo visitado" xfId="12077" builtinId="9" hidden="1"/>
    <cellStyle name="Hipervínculo visitado" xfId="12079" builtinId="9" hidden="1"/>
    <cellStyle name="Hipervínculo visitado" xfId="12081" builtinId="9" hidden="1"/>
    <cellStyle name="Hipervínculo visitado" xfId="12083" builtinId="9" hidden="1"/>
    <cellStyle name="Hipervínculo visitado" xfId="12085" builtinId="9" hidden="1"/>
    <cellStyle name="Hipervínculo visitado" xfId="12087" builtinId="9" hidden="1"/>
    <cellStyle name="Hipervínculo visitado" xfId="12089" builtinId="9" hidden="1"/>
    <cellStyle name="Hipervínculo visitado" xfId="12091" builtinId="9" hidden="1"/>
    <cellStyle name="Hipervínculo visitado" xfId="12093" builtinId="9" hidden="1"/>
    <cellStyle name="Hipervínculo visitado" xfId="12095" builtinId="9" hidden="1"/>
    <cellStyle name="Hipervínculo visitado" xfId="12097" builtinId="9" hidden="1"/>
    <cellStyle name="Hipervínculo visitado" xfId="12099" builtinId="9" hidden="1"/>
    <cellStyle name="Hipervínculo visitado" xfId="12101" builtinId="9" hidden="1"/>
    <cellStyle name="Hipervínculo visitado" xfId="12103" builtinId="9" hidden="1"/>
    <cellStyle name="Hipervínculo visitado" xfId="12105" builtinId="9" hidden="1"/>
    <cellStyle name="Hipervínculo visitado" xfId="12107" builtinId="9" hidden="1"/>
    <cellStyle name="Hipervínculo visitado" xfId="12109" builtinId="9" hidden="1"/>
    <cellStyle name="Hipervínculo visitado" xfId="12111" builtinId="9" hidden="1"/>
    <cellStyle name="Hipervínculo visitado" xfId="12113" builtinId="9" hidden="1"/>
    <cellStyle name="Hipervínculo visitado" xfId="12115" builtinId="9" hidden="1"/>
    <cellStyle name="Hipervínculo visitado" xfId="12117" builtinId="9" hidden="1"/>
    <cellStyle name="Hipervínculo visitado" xfId="12119" builtinId="9" hidden="1"/>
    <cellStyle name="Hipervínculo visitado" xfId="12121" builtinId="9" hidden="1"/>
    <cellStyle name="Hipervínculo visitado" xfId="12123" builtinId="9" hidden="1"/>
    <cellStyle name="Hipervínculo visitado" xfId="12125" builtinId="9" hidden="1"/>
    <cellStyle name="Hipervínculo visitado" xfId="12127" builtinId="9" hidden="1"/>
    <cellStyle name="Hipervínculo visitado" xfId="12129" builtinId="9" hidden="1"/>
    <cellStyle name="Hipervínculo visitado" xfId="12131" builtinId="9" hidden="1"/>
    <cellStyle name="Hipervínculo visitado" xfId="12133" builtinId="9" hidden="1"/>
    <cellStyle name="Hipervínculo visitado" xfId="12135" builtinId="9" hidden="1"/>
    <cellStyle name="Hipervínculo visitado" xfId="12137" builtinId="9" hidden="1"/>
    <cellStyle name="Hipervínculo visitado" xfId="12139" builtinId="9" hidden="1"/>
    <cellStyle name="Hipervínculo visitado" xfId="12141" builtinId="9" hidden="1"/>
    <cellStyle name="Hipervínculo visitado" xfId="12143" builtinId="9" hidden="1"/>
    <cellStyle name="Hipervínculo visitado" xfId="12145" builtinId="9" hidden="1"/>
    <cellStyle name="Hipervínculo visitado" xfId="12147" builtinId="9" hidden="1"/>
    <cellStyle name="Hipervínculo visitado" xfId="12149" builtinId="9" hidden="1"/>
    <cellStyle name="Hipervínculo visitado" xfId="12151" builtinId="9" hidden="1"/>
    <cellStyle name="Hipervínculo visitado" xfId="12153" builtinId="9" hidden="1"/>
    <cellStyle name="Hipervínculo visitado" xfId="12155" builtinId="9" hidden="1"/>
    <cellStyle name="Hipervínculo visitado" xfId="12157" builtinId="9" hidden="1"/>
    <cellStyle name="Hipervínculo visitado" xfId="12159" builtinId="9" hidden="1"/>
    <cellStyle name="Hipervínculo visitado" xfId="12161" builtinId="9" hidden="1"/>
    <cellStyle name="Hipervínculo visitado" xfId="12163" builtinId="9" hidden="1"/>
    <cellStyle name="Hipervínculo visitado" xfId="12165" builtinId="9" hidden="1"/>
    <cellStyle name="Hipervínculo visitado" xfId="12167" builtinId="9" hidden="1"/>
    <cellStyle name="Hipervínculo visitado" xfId="12169" builtinId="9" hidden="1"/>
    <cellStyle name="Hipervínculo visitado" xfId="12171" builtinId="9" hidden="1"/>
    <cellStyle name="Hipervínculo visitado" xfId="12173" builtinId="9" hidden="1"/>
    <cellStyle name="Hipervínculo visitado" xfId="12175" builtinId="9" hidden="1"/>
    <cellStyle name="Hipervínculo visitado" xfId="12177" builtinId="9" hidden="1"/>
    <cellStyle name="Hipervínculo visitado" xfId="12179" builtinId="9" hidden="1"/>
    <cellStyle name="Hipervínculo visitado" xfId="12181" builtinId="9" hidden="1"/>
    <cellStyle name="Hipervínculo visitado" xfId="12183" builtinId="9" hidden="1"/>
    <cellStyle name="Hipervínculo visitado" xfId="12185" builtinId="9" hidden="1"/>
    <cellStyle name="Hipervínculo visitado" xfId="12187" builtinId="9" hidden="1"/>
    <cellStyle name="Hipervínculo visitado" xfId="12189" builtinId="9" hidden="1"/>
    <cellStyle name="Hipervínculo visitado" xfId="12191" builtinId="9" hidden="1"/>
    <cellStyle name="Hipervínculo visitado" xfId="12193" builtinId="9" hidden="1"/>
    <cellStyle name="Hipervínculo visitado" xfId="12195" builtinId="9" hidden="1"/>
    <cellStyle name="Hipervínculo visitado" xfId="12197" builtinId="9" hidden="1"/>
    <cellStyle name="Hipervínculo visitado" xfId="12199" builtinId="9" hidden="1"/>
    <cellStyle name="Hipervínculo visitado" xfId="12201" builtinId="9" hidden="1"/>
    <cellStyle name="Hipervínculo visitado" xfId="12203" builtinId="9" hidden="1"/>
    <cellStyle name="Hipervínculo visitado" xfId="12205" builtinId="9" hidden="1"/>
    <cellStyle name="Hipervínculo visitado" xfId="12207" builtinId="9" hidden="1"/>
    <cellStyle name="Hipervínculo visitado" xfId="12209" builtinId="9" hidden="1"/>
    <cellStyle name="Hipervínculo visitado" xfId="12211" builtinId="9" hidden="1"/>
    <cellStyle name="Hipervínculo visitado" xfId="12213" builtinId="9" hidden="1"/>
    <cellStyle name="Hipervínculo visitado" xfId="12215" builtinId="9" hidden="1"/>
    <cellStyle name="Hipervínculo visitado" xfId="12217" builtinId="9" hidden="1"/>
    <cellStyle name="Hipervínculo visitado" xfId="12219" builtinId="9" hidden="1"/>
    <cellStyle name="Hipervínculo visitado" xfId="12221" builtinId="9" hidden="1"/>
    <cellStyle name="Hipervínculo visitado" xfId="12223" builtinId="9" hidden="1"/>
    <cellStyle name="Hipervínculo visitado" xfId="12225" builtinId="9" hidden="1"/>
    <cellStyle name="Hipervínculo visitado" xfId="12227" builtinId="9" hidden="1"/>
    <cellStyle name="Hipervínculo visitado" xfId="12229" builtinId="9" hidden="1"/>
    <cellStyle name="Hipervínculo visitado" xfId="12231" builtinId="9" hidden="1"/>
    <cellStyle name="Hipervínculo visitado" xfId="12233" builtinId="9" hidden="1"/>
    <cellStyle name="Hipervínculo visitado" xfId="12235" builtinId="9" hidden="1"/>
    <cellStyle name="Hipervínculo visitado" xfId="12237" builtinId="9" hidden="1"/>
    <cellStyle name="Hipervínculo visitado" xfId="12239" builtinId="9" hidden="1"/>
    <cellStyle name="Hipervínculo visitado" xfId="12241" builtinId="9" hidden="1"/>
    <cellStyle name="Hipervínculo visitado" xfId="12243" builtinId="9" hidden="1"/>
    <cellStyle name="Hipervínculo visitado" xfId="12245" builtinId="9" hidden="1"/>
    <cellStyle name="Hipervínculo visitado" xfId="12247" builtinId="9" hidden="1"/>
    <cellStyle name="Hipervínculo visitado" xfId="12249" builtinId="9" hidden="1"/>
    <cellStyle name="Hipervínculo visitado" xfId="12251" builtinId="9" hidden="1"/>
    <cellStyle name="Hipervínculo visitado" xfId="12253" builtinId="9" hidden="1"/>
    <cellStyle name="Hipervínculo visitado" xfId="12255" builtinId="9" hidden="1"/>
    <cellStyle name="Hipervínculo visitado" xfId="12257" builtinId="9" hidden="1"/>
    <cellStyle name="Hipervínculo visitado" xfId="12259" builtinId="9" hidden="1"/>
    <cellStyle name="Hipervínculo visitado" xfId="12261" builtinId="9" hidden="1"/>
    <cellStyle name="Hipervínculo visitado" xfId="12263" builtinId="9" hidden="1"/>
    <cellStyle name="Hipervínculo visitado" xfId="12265" builtinId="9" hidden="1"/>
    <cellStyle name="Hipervínculo visitado" xfId="12267" builtinId="9" hidden="1"/>
    <cellStyle name="Hipervínculo visitado" xfId="12269" builtinId="9" hidden="1"/>
    <cellStyle name="Hipervínculo visitado" xfId="12271" builtinId="9" hidden="1"/>
    <cellStyle name="Hipervínculo visitado" xfId="12273" builtinId="9" hidden="1"/>
    <cellStyle name="Hipervínculo visitado" xfId="12275" builtinId="9" hidden="1"/>
    <cellStyle name="Hipervínculo visitado" xfId="12277" builtinId="9" hidden="1"/>
    <cellStyle name="Hipervínculo visitado" xfId="12279" builtinId="9" hidden="1"/>
    <cellStyle name="Hipervínculo visitado" xfId="12281" builtinId="9" hidden="1"/>
    <cellStyle name="Hipervínculo visitado" xfId="12283" builtinId="9" hidden="1"/>
    <cellStyle name="Hipervínculo visitado" xfId="12285" builtinId="9" hidden="1"/>
    <cellStyle name="Hipervínculo visitado" xfId="12287" builtinId="9" hidden="1"/>
    <cellStyle name="Hipervínculo visitado" xfId="12289" builtinId="9" hidden="1"/>
    <cellStyle name="Hipervínculo visitado" xfId="12291" builtinId="9" hidden="1"/>
    <cellStyle name="Hipervínculo visitado" xfId="12293" builtinId="9" hidden="1"/>
    <cellStyle name="Hipervínculo visitado" xfId="12295" builtinId="9" hidden="1"/>
    <cellStyle name="Hipervínculo visitado" xfId="12297" builtinId="9" hidden="1"/>
    <cellStyle name="Hipervínculo visitado" xfId="12299" builtinId="9" hidden="1"/>
    <cellStyle name="Hipervínculo visitado" xfId="12301" builtinId="9" hidden="1"/>
    <cellStyle name="Hipervínculo visitado" xfId="12303" builtinId="9" hidden="1"/>
    <cellStyle name="Hipervínculo visitado" xfId="12305" builtinId="9" hidden="1"/>
    <cellStyle name="Hipervínculo visitado" xfId="12307" builtinId="9" hidden="1"/>
    <cellStyle name="Hipervínculo visitado" xfId="12309" builtinId="9" hidden="1"/>
    <cellStyle name="Hipervínculo visitado" xfId="12311" builtinId="9" hidden="1"/>
    <cellStyle name="Hipervínculo visitado" xfId="12313" builtinId="9" hidden="1"/>
    <cellStyle name="Hipervínculo visitado" xfId="12315" builtinId="9" hidden="1"/>
    <cellStyle name="Hipervínculo visitado" xfId="12317" builtinId="9" hidden="1"/>
    <cellStyle name="Hipervínculo visitado" xfId="12319" builtinId="9" hidden="1"/>
    <cellStyle name="Hipervínculo visitado" xfId="12321" builtinId="9" hidden="1"/>
    <cellStyle name="Hipervínculo visitado" xfId="12323" builtinId="9" hidden="1"/>
    <cellStyle name="Hipervínculo visitado" xfId="12325" builtinId="9" hidden="1"/>
    <cellStyle name="Hipervínculo visitado" xfId="12327" builtinId="9" hidden="1"/>
    <cellStyle name="Hipervínculo visitado" xfId="12329" builtinId="9" hidden="1"/>
    <cellStyle name="Hipervínculo visitado" xfId="12331" builtinId="9" hidden="1"/>
    <cellStyle name="Hipervínculo visitado" xfId="12333" builtinId="9" hidden="1"/>
    <cellStyle name="Hipervínculo visitado" xfId="12335" builtinId="9" hidden="1"/>
    <cellStyle name="Hipervínculo visitado" xfId="12337" builtinId="9" hidden="1"/>
    <cellStyle name="Hipervínculo visitado" xfId="12339" builtinId="9" hidden="1"/>
    <cellStyle name="Hipervínculo visitado" xfId="12341" builtinId="9" hidden="1"/>
    <cellStyle name="Hipervínculo visitado" xfId="12343" builtinId="9" hidden="1"/>
    <cellStyle name="Hipervínculo visitado" xfId="12345" builtinId="9" hidden="1"/>
    <cellStyle name="Hipervínculo visitado" xfId="12347" builtinId="9" hidden="1"/>
    <cellStyle name="Hipervínculo visitado" xfId="12349" builtinId="9" hidden="1"/>
    <cellStyle name="Hipervínculo visitado" xfId="12351" builtinId="9" hidden="1"/>
    <cellStyle name="Hipervínculo visitado" xfId="12353" builtinId="9" hidden="1"/>
    <cellStyle name="Hipervínculo visitado" xfId="12355" builtinId="9" hidden="1"/>
    <cellStyle name="Hipervínculo visitado" xfId="12357" builtinId="9" hidden="1"/>
    <cellStyle name="Hipervínculo visitado" xfId="12359" builtinId="9" hidden="1"/>
    <cellStyle name="Hipervínculo visitado" xfId="12361" builtinId="9" hidden="1"/>
    <cellStyle name="Hipervínculo visitado" xfId="12363" builtinId="9" hidden="1"/>
    <cellStyle name="Hipervínculo visitado" xfId="12365" builtinId="9" hidden="1"/>
    <cellStyle name="Hipervínculo visitado" xfId="12367" builtinId="9" hidden="1"/>
    <cellStyle name="Hipervínculo visitado" xfId="12369" builtinId="9" hidden="1"/>
    <cellStyle name="Hipervínculo visitado" xfId="12371" builtinId="9" hidden="1"/>
    <cellStyle name="Hipervínculo visitado" xfId="12373" builtinId="9" hidden="1"/>
    <cellStyle name="Hipervínculo visitado" xfId="12375" builtinId="9" hidden="1"/>
    <cellStyle name="Hipervínculo visitado" xfId="12377" builtinId="9" hidden="1"/>
    <cellStyle name="Hipervínculo visitado" xfId="12379" builtinId="9" hidden="1"/>
    <cellStyle name="Hipervínculo visitado" xfId="12381" builtinId="9" hidden="1"/>
    <cellStyle name="Hipervínculo visitado" xfId="12383" builtinId="9" hidden="1"/>
    <cellStyle name="Hipervínculo visitado" xfId="12385" builtinId="9" hidden="1"/>
    <cellStyle name="Hipervínculo visitado" xfId="12387" builtinId="9" hidden="1"/>
    <cellStyle name="Hipervínculo visitado" xfId="12389" builtinId="9" hidden="1"/>
    <cellStyle name="Hipervínculo visitado" xfId="12391" builtinId="9" hidden="1"/>
    <cellStyle name="Hipervínculo visitado" xfId="12393" builtinId="9" hidden="1"/>
    <cellStyle name="Hipervínculo visitado" xfId="12395" builtinId="9" hidden="1"/>
    <cellStyle name="Hipervínculo visitado" xfId="12397" builtinId="9" hidden="1"/>
    <cellStyle name="Hipervínculo visitado" xfId="12399" builtinId="9" hidden="1"/>
    <cellStyle name="Hipervínculo visitado" xfId="12401" builtinId="9" hidden="1"/>
    <cellStyle name="Hipervínculo visitado" xfId="12403" builtinId="9" hidden="1"/>
    <cellStyle name="Hipervínculo visitado" xfId="12405" builtinId="9" hidden="1"/>
    <cellStyle name="Hipervínculo visitado" xfId="12407" builtinId="9" hidden="1"/>
    <cellStyle name="Hipervínculo visitado" xfId="12409" builtinId="9" hidden="1"/>
    <cellStyle name="Hipervínculo visitado" xfId="12411" builtinId="9" hidden="1"/>
    <cellStyle name="Hipervínculo visitado" xfId="12413" builtinId="9" hidden="1"/>
    <cellStyle name="Hipervínculo visitado" xfId="12415" builtinId="9" hidden="1"/>
    <cellStyle name="Hipervínculo visitado" xfId="12417" builtinId="9" hidden="1"/>
    <cellStyle name="Hipervínculo visitado" xfId="12419" builtinId="9" hidden="1"/>
    <cellStyle name="Hipervínculo visitado" xfId="12421" builtinId="9" hidden="1"/>
    <cellStyle name="Hipervínculo visitado" xfId="12423" builtinId="9" hidden="1"/>
    <cellStyle name="Hipervínculo visitado" xfId="12425" builtinId="9" hidden="1"/>
    <cellStyle name="Hipervínculo visitado" xfId="12427" builtinId="9" hidden="1"/>
    <cellStyle name="Hipervínculo visitado" xfId="12429" builtinId="9" hidden="1"/>
    <cellStyle name="Hipervínculo visitado" xfId="12431" builtinId="9" hidden="1"/>
    <cellStyle name="Hipervínculo visitado" xfId="12433" builtinId="9" hidden="1"/>
    <cellStyle name="Hipervínculo visitado" xfId="12435" builtinId="9" hidden="1"/>
    <cellStyle name="Hipervínculo visitado" xfId="12437" builtinId="9" hidden="1"/>
    <cellStyle name="Hipervínculo visitado" xfId="12439" builtinId="9" hidden="1"/>
    <cellStyle name="Hipervínculo visitado" xfId="12441" builtinId="9" hidden="1"/>
    <cellStyle name="Hipervínculo visitado" xfId="12443" builtinId="9" hidden="1"/>
    <cellStyle name="Hipervínculo visitado" xfId="12445" builtinId="9" hidden="1"/>
    <cellStyle name="Hipervínculo visitado" xfId="12447" builtinId="9" hidden="1"/>
    <cellStyle name="Hipervínculo visitado" xfId="12449" builtinId="9" hidden="1"/>
    <cellStyle name="Hipervínculo visitado" xfId="12451" builtinId="9" hidden="1"/>
    <cellStyle name="Hipervínculo visitado" xfId="12453" builtinId="9" hidden="1"/>
    <cellStyle name="Hipervínculo visitado" xfId="12455" builtinId="9" hidden="1"/>
    <cellStyle name="Hipervínculo visitado" xfId="12457" builtinId="9" hidden="1"/>
    <cellStyle name="Hipervínculo visitado" xfId="12459" builtinId="9" hidden="1"/>
    <cellStyle name="Hipervínculo visitado" xfId="12461" builtinId="9" hidden="1"/>
    <cellStyle name="Hipervínculo visitado" xfId="12463" builtinId="9" hidden="1"/>
    <cellStyle name="Hipervínculo visitado" xfId="12465" builtinId="9" hidden="1"/>
    <cellStyle name="Hipervínculo visitado" xfId="12467" builtinId="9" hidden="1"/>
    <cellStyle name="Hipervínculo visitado" xfId="12469" builtinId="9" hidden="1"/>
    <cellStyle name="Hipervínculo visitado" xfId="12471" builtinId="9" hidden="1"/>
    <cellStyle name="Hipervínculo visitado" xfId="12473" builtinId="9" hidden="1"/>
    <cellStyle name="Hipervínculo visitado" xfId="12475" builtinId="9" hidden="1"/>
    <cellStyle name="Hipervínculo visitado" xfId="12477" builtinId="9" hidden="1"/>
    <cellStyle name="Hipervínculo visitado" xfId="12479" builtinId="9" hidden="1"/>
    <cellStyle name="Hipervínculo visitado" xfId="12481" builtinId="9" hidden="1"/>
    <cellStyle name="Hipervínculo visitado" xfId="12483" builtinId="9" hidden="1"/>
    <cellStyle name="Hipervínculo visitado" xfId="12485" builtinId="9" hidden="1"/>
    <cellStyle name="Hipervínculo visitado" xfId="12487" builtinId="9" hidden="1"/>
    <cellStyle name="Hipervínculo visitado" xfId="12489" builtinId="9" hidden="1"/>
    <cellStyle name="Hipervínculo visitado" xfId="12491" builtinId="9" hidden="1"/>
    <cellStyle name="Hipervínculo visitado" xfId="12493" builtinId="9" hidden="1"/>
    <cellStyle name="Hipervínculo visitado" xfId="12495" builtinId="9" hidden="1"/>
    <cellStyle name="Hipervínculo visitado" xfId="12497" builtinId="9" hidden="1"/>
    <cellStyle name="Hipervínculo visitado" xfId="12499" builtinId="9" hidden="1"/>
    <cellStyle name="Hipervínculo visitado" xfId="12501" builtinId="9" hidden="1"/>
    <cellStyle name="Hipervínculo visitado" xfId="12503" builtinId="9" hidden="1"/>
    <cellStyle name="Hipervínculo visitado" xfId="12505" builtinId="9" hidden="1"/>
    <cellStyle name="Hipervínculo visitado" xfId="12507" builtinId="9" hidden="1"/>
    <cellStyle name="Hipervínculo visitado" xfId="12509" builtinId="9" hidden="1"/>
    <cellStyle name="Hipervínculo visitado" xfId="12511" builtinId="9" hidden="1"/>
    <cellStyle name="Hipervínculo visitado" xfId="12513" builtinId="9" hidden="1"/>
    <cellStyle name="Hipervínculo visitado" xfId="12515" builtinId="9" hidden="1"/>
    <cellStyle name="Hipervínculo visitado" xfId="12517" builtinId="9" hidden="1"/>
    <cellStyle name="Hipervínculo visitado" xfId="12519" builtinId="9" hidden="1"/>
    <cellStyle name="Hipervínculo visitado" xfId="12521" builtinId="9" hidden="1"/>
    <cellStyle name="Hipervínculo visitado" xfId="12523" builtinId="9" hidden="1"/>
    <cellStyle name="Hipervínculo visitado" xfId="12525" builtinId="9" hidden="1"/>
    <cellStyle name="Hipervínculo visitado" xfId="12527" builtinId="9" hidden="1"/>
    <cellStyle name="Hipervínculo visitado" xfId="12529" builtinId="9" hidden="1"/>
    <cellStyle name="Hipervínculo visitado" xfId="12531" builtinId="9" hidden="1"/>
    <cellStyle name="Hipervínculo visitado" xfId="12533" builtinId="9" hidden="1"/>
    <cellStyle name="Hipervínculo visitado" xfId="12535" builtinId="9" hidden="1"/>
    <cellStyle name="Hipervínculo visitado" xfId="12537" builtinId="9" hidden="1"/>
    <cellStyle name="Hipervínculo visitado" xfId="12539" builtinId="9" hidden="1"/>
    <cellStyle name="Hipervínculo visitado" xfId="12541" builtinId="9" hidden="1"/>
    <cellStyle name="Hipervínculo visitado" xfId="12543" builtinId="9" hidden="1"/>
    <cellStyle name="Hipervínculo visitado" xfId="12545" builtinId="9" hidden="1"/>
    <cellStyle name="Hipervínculo visitado" xfId="12547" builtinId="9" hidden="1"/>
    <cellStyle name="Hipervínculo visitado" xfId="12549" builtinId="9" hidden="1"/>
    <cellStyle name="Hipervínculo visitado" xfId="12551" builtinId="9" hidden="1"/>
    <cellStyle name="Hipervínculo visitado" xfId="12553" builtinId="9" hidden="1"/>
    <cellStyle name="Hipervínculo visitado" xfId="12555" builtinId="9" hidden="1"/>
    <cellStyle name="Hipervínculo visitado" xfId="12557" builtinId="9" hidden="1"/>
    <cellStyle name="Hipervínculo visitado" xfId="12559" builtinId="9" hidden="1"/>
    <cellStyle name="Hipervínculo visitado" xfId="12561" builtinId="9" hidden="1"/>
    <cellStyle name="Hipervínculo visitado" xfId="12563" builtinId="9" hidden="1"/>
    <cellStyle name="Hipervínculo visitado" xfId="12565" builtinId="9" hidden="1"/>
    <cellStyle name="Hipervínculo visitado" xfId="12567" builtinId="9" hidden="1"/>
    <cellStyle name="Hipervínculo visitado" xfId="12569" builtinId="9" hidden="1"/>
    <cellStyle name="Hipervínculo visitado" xfId="12571" builtinId="9" hidden="1"/>
    <cellStyle name="Hipervínculo visitado" xfId="12573" builtinId="9" hidden="1"/>
    <cellStyle name="Hipervínculo visitado" xfId="12575" builtinId="9" hidden="1"/>
    <cellStyle name="Hipervínculo visitado" xfId="12577" builtinId="9" hidden="1"/>
    <cellStyle name="Hipervínculo visitado" xfId="12579" builtinId="9" hidden="1"/>
    <cellStyle name="Hipervínculo visitado" xfId="12581" builtinId="9" hidden="1"/>
    <cellStyle name="Hipervínculo visitado" xfId="12583" builtinId="9" hidden="1"/>
    <cellStyle name="Hipervínculo visitado" xfId="12585" builtinId="9" hidden="1"/>
    <cellStyle name="Hipervínculo visitado" xfId="12587" builtinId="9" hidden="1"/>
    <cellStyle name="Hipervínculo visitado" xfId="12589" builtinId="9" hidden="1"/>
    <cellStyle name="Hipervínculo visitado" xfId="12591" builtinId="9" hidden="1"/>
    <cellStyle name="Hipervínculo visitado" xfId="12593" builtinId="9" hidden="1"/>
    <cellStyle name="Hipervínculo visitado" xfId="12595" builtinId="9" hidden="1"/>
    <cellStyle name="Hipervínculo visitado" xfId="12597" builtinId="9" hidden="1"/>
    <cellStyle name="Hipervínculo visitado" xfId="12599" builtinId="9" hidden="1"/>
    <cellStyle name="Hipervínculo visitado" xfId="12601" builtinId="9" hidden="1"/>
    <cellStyle name="Hipervínculo visitado" xfId="12603" builtinId="9" hidden="1"/>
    <cellStyle name="Hipervínculo visitado" xfId="12605" builtinId="9" hidden="1"/>
    <cellStyle name="Hipervínculo visitado" xfId="12607" builtinId="9" hidden="1"/>
    <cellStyle name="Hipervínculo visitado" xfId="12609" builtinId="9" hidden="1"/>
    <cellStyle name="Hipervínculo visitado" xfId="12611" builtinId="9" hidden="1"/>
    <cellStyle name="Hipervínculo visitado" xfId="12613" builtinId="9" hidden="1"/>
    <cellStyle name="Hipervínculo visitado" xfId="12615" builtinId="9" hidden="1"/>
    <cellStyle name="Hipervínculo visitado" xfId="12617" builtinId="9" hidden="1"/>
    <cellStyle name="Hipervínculo visitado" xfId="12619" builtinId="9" hidden="1"/>
    <cellStyle name="Hipervínculo visitado" xfId="12621" builtinId="9" hidden="1"/>
    <cellStyle name="Hipervínculo visitado" xfId="12623" builtinId="9" hidden="1"/>
    <cellStyle name="Hipervínculo visitado" xfId="12625" builtinId="9" hidden="1"/>
    <cellStyle name="Hipervínculo visitado" xfId="12627" builtinId="9" hidden="1"/>
    <cellStyle name="Hipervínculo visitado" xfId="12629" builtinId="9" hidden="1"/>
    <cellStyle name="Hipervínculo visitado" xfId="12631" builtinId="9" hidden="1"/>
    <cellStyle name="Hipervínculo visitado" xfId="12633" builtinId="9" hidden="1"/>
    <cellStyle name="Hipervínculo visitado" xfId="12635" builtinId="9" hidden="1"/>
    <cellStyle name="Hipervínculo visitado" xfId="12637" builtinId="9" hidden="1"/>
    <cellStyle name="Hipervínculo visitado" xfId="12639" builtinId="9" hidden="1"/>
    <cellStyle name="Hipervínculo visitado" xfId="12641" builtinId="9" hidden="1"/>
    <cellStyle name="Hipervínculo visitado" xfId="12643" builtinId="9" hidden="1"/>
    <cellStyle name="Hipervínculo visitado" xfId="12645" builtinId="9" hidden="1"/>
    <cellStyle name="Hipervínculo visitado" xfId="12647" builtinId="9" hidden="1"/>
    <cellStyle name="Hipervínculo visitado" xfId="12649" builtinId="9" hidden="1"/>
    <cellStyle name="Hipervínculo visitado" xfId="12651" builtinId="9" hidden="1"/>
    <cellStyle name="Hipervínculo visitado" xfId="12653" builtinId="9" hidden="1"/>
    <cellStyle name="Hipervínculo visitado" xfId="12655" builtinId="9" hidden="1"/>
    <cellStyle name="Hipervínculo visitado" xfId="12657" builtinId="9" hidden="1"/>
    <cellStyle name="Hipervínculo visitado" xfId="12659" builtinId="9" hidden="1"/>
    <cellStyle name="Hipervínculo visitado" xfId="12661" builtinId="9" hidden="1"/>
    <cellStyle name="Hipervínculo visitado" xfId="12663" builtinId="9" hidden="1"/>
    <cellStyle name="Hipervínculo visitado" xfId="12665" builtinId="9" hidden="1"/>
    <cellStyle name="Hipervínculo visitado" xfId="12667" builtinId="9" hidden="1"/>
    <cellStyle name="Hipervínculo visitado" xfId="12669" builtinId="9" hidden="1"/>
    <cellStyle name="Hipervínculo visitado" xfId="12671" builtinId="9" hidden="1"/>
    <cellStyle name="Hipervínculo visitado" xfId="12673" builtinId="9" hidden="1"/>
    <cellStyle name="Hipervínculo visitado" xfId="12675" builtinId="9" hidden="1"/>
    <cellStyle name="Hipervínculo visitado" xfId="12677" builtinId="9" hidden="1"/>
    <cellStyle name="Hipervínculo visitado" xfId="12679" builtinId="9" hidden="1"/>
    <cellStyle name="Hipervínculo visitado" xfId="12681" builtinId="9" hidden="1"/>
    <cellStyle name="Hipervínculo visitado" xfId="12683" builtinId="9" hidden="1"/>
    <cellStyle name="Hipervínculo visitado" xfId="12685" builtinId="9" hidden="1"/>
    <cellStyle name="Hipervínculo visitado" xfId="12687" builtinId="9" hidden="1"/>
    <cellStyle name="Hipervínculo visitado" xfId="12689" builtinId="9" hidden="1"/>
    <cellStyle name="Hipervínculo visitado" xfId="12691" builtinId="9" hidden="1"/>
    <cellStyle name="Hipervínculo visitado" xfId="12693" builtinId="9" hidden="1"/>
    <cellStyle name="Hipervínculo visitado" xfId="12695" builtinId="9" hidden="1"/>
    <cellStyle name="Hipervínculo visitado" xfId="12697" builtinId="9" hidden="1"/>
    <cellStyle name="Hipervínculo visitado" xfId="12699" builtinId="9" hidden="1"/>
    <cellStyle name="Hipervínculo visitado" xfId="12701" builtinId="9" hidden="1"/>
    <cellStyle name="Hipervínculo visitado" xfId="12703" builtinId="9" hidden="1"/>
    <cellStyle name="Hipervínculo visitado" xfId="12705" builtinId="9" hidden="1"/>
    <cellStyle name="Hipervínculo visitado" xfId="12707" builtinId="9" hidden="1"/>
    <cellStyle name="Hipervínculo visitado" xfId="12709" builtinId="9" hidden="1"/>
    <cellStyle name="Hipervínculo visitado" xfId="12711" builtinId="9" hidden="1"/>
    <cellStyle name="Hipervínculo visitado" xfId="12713" builtinId="9" hidden="1"/>
    <cellStyle name="Hipervínculo visitado" xfId="12715" builtinId="9" hidden="1"/>
    <cellStyle name="Hipervínculo visitado" xfId="12717" builtinId="9" hidden="1"/>
    <cellStyle name="Hipervínculo visitado" xfId="12719" builtinId="9" hidden="1"/>
    <cellStyle name="Hipervínculo visitado" xfId="12721" builtinId="9" hidden="1"/>
    <cellStyle name="Hipervínculo visitado" xfId="12723" builtinId="9" hidden="1"/>
    <cellStyle name="Hipervínculo visitado" xfId="12725" builtinId="9" hidden="1"/>
    <cellStyle name="Hipervínculo visitado" xfId="12727" builtinId="9" hidden="1"/>
    <cellStyle name="Hipervínculo visitado" xfId="12729" builtinId="9" hidden="1"/>
    <cellStyle name="Hipervínculo visitado" xfId="12731" builtinId="9" hidden="1"/>
    <cellStyle name="Hipervínculo visitado" xfId="12733" builtinId="9" hidden="1"/>
    <cellStyle name="Hipervínculo visitado" xfId="12735" builtinId="9" hidden="1"/>
    <cellStyle name="Hipervínculo visitado" xfId="12737" builtinId="9" hidden="1"/>
    <cellStyle name="Hipervínculo visitado" xfId="12739" builtinId="9" hidden="1"/>
    <cellStyle name="Hipervínculo visitado" xfId="12741" builtinId="9" hidden="1"/>
    <cellStyle name="Hipervínculo visitado" xfId="12743" builtinId="9" hidden="1"/>
    <cellStyle name="Hipervínculo visitado" xfId="12745" builtinId="9" hidden="1"/>
    <cellStyle name="Hipervínculo visitado" xfId="12747" builtinId="9" hidden="1"/>
    <cellStyle name="Hipervínculo visitado" xfId="12749" builtinId="9" hidden="1"/>
    <cellStyle name="Hipervínculo visitado" xfId="12751" builtinId="9" hidden="1"/>
    <cellStyle name="Hipervínculo visitado" xfId="12753" builtinId="9" hidden="1"/>
    <cellStyle name="Hipervínculo visitado" xfId="12755" builtinId="9" hidden="1"/>
    <cellStyle name="Hipervínculo visitado" xfId="12757" builtinId="9" hidden="1"/>
    <cellStyle name="Hipervínculo visitado" xfId="12759" builtinId="9" hidden="1"/>
    <cellStyle name="Hipervínculo visitado" xfId="12761" builtinId="9" hidden="1"/>
    <cellStyle name="Hipervínculo visitado" xfId="12763" builtinId="9" hidden="1"/>
    <cellStyle name="Hipervínculo visitado" xfId="12765" builtinId="9" hidden="1"/>
    <cellStyle name="Hipervínculo visitado" xfId="12767" builtinId="9" hidden="1"/>
    <cellStyle name="Hipervínculo visitado" xfId="12769" builtinId="9" hidden="1"/>
    <cellStyle name="Hipervínculo visitado" xfId="12771" builtinId="9" hidden="1"/>
    <cellStyle name="Hipervínculo visitado" xfId="12773" builtinId="9" hidden="1"/>
    <cellStyle name="Hipervínculo visitado" xfId="12775" builtinId="9" hidden="1"/>
    <cellStyle name="Hipervínculo visitado" xfId="12777" builtinId="9" hidden="1"/>
    <cellStyle name="Hipervínculo visitado" xfId="12779" builtinId="9" hidden="1"/>
    <cellStyle name="Hipervínculo visitado" xfId="12781" builtinId="9" hidden="1"/>
    <cellStyle name="Hipervínculo visitado" xfId="12783" builtinId="9" hidden="1"/>
    <cellStyle name="Hipervínculo visitado" xfId="12785" builtinId="9" hidden="1"/>
    <cellStyle name="Hipervínculo visitado" xfId="12787" builtinId="9" hidden="1"/>
    <cellStyle name="Hipervínculo visitado" xfId="12789" builtinId="9" hidden="1"/>
    <cellStyle name="Hipervínculo visitado" xfId="12791" builtinId="9" hidden="1"/>
    <cellStyle name="Hipervínculo visitado" xfId="12793" builtinId="9" hidden="1"/>
    <cellStyle name="Hipervínculo visitado" xfId="12795" builtinId="9" hidden="1"/>
    <cellStyle name="Hipervínculo visitado" xfId="12797" builtinId="9" hidden="1"/>
    <cellStyle name="Hipervínculo visitado" xfId="12799" builtinId="9" hidden="1"/>
    <cellStyle name="Hipervínculo visitado" xfId="12801" builtinId="9" hidden="1"/>
    <cellStyle name="Hipervínculo visitado" xfId="12803" builtinId="9" hidden="1"/>
    <cellStyle name="Hipervínculo visitado" xfId="12805" builtinId="9" hidden="1"/>
    <cellStyle name="Hipervínculo visitado" xfId="12807" builtinId="9" hidden="1"/>
    <cellStyle name="Hipervínculo visitado" xfId="12809" builtinId="9" hidden="1"/>
    <cellStyle name="Hipervínculo visitado" xfId="12811" builtinId="9" hidden="1"/>
    <cellStyle name="Hipervínculo visitado" xfId="12813" builtinId="9" hidden="1"/>
    <cellStyle name="Hipervínculo visitado" xfId="12815" builtinId="9" hidden="1"/>
    <cellStyle name="Hipervínculo visitado" xfId="12817" builtinId="9" hidden="1"/>
    <cellStyle name="Hipervínculo visitado" xfId="12819" builtinId="9" hidden="1"/>
    <cellStyle name="Hipervínculo visitado" xfId="12821" builtinId="9" hidden="1"/>
    <cellStyle name="Hipervínculo visitado" xfId="12823" builtinId="9" hidden="1"/>
    <cellStyle name="Hipervínculo visitado" xfId="12825" builtinId="9" hidden="1"/>
    <cellStyle name="Hipervínculo visitado" xfId="12827" builtinId="9" hidden="1"/>
    <cellStyle name="Hipervínculo visitado" xfId="12829" builtinId="9" hidden="1"/>
    <cellStyle name="Hipervínculo visitado" xfId="12831" builtinId="9" hidden="1"/>
    <cellStyle name="Hipervínculo visitado" xfId="12833" builtinId="9" hidden="1"/>
    <cellStyle name="Hipervínculo visitado" xfId="12835" builtinId="9" hidden="1"/>
    <cellStyle name="Hipervínculo visitado" xfId="12837" builtinId="9" hidden="1"/>
    <cellStyle name="Hipervínculo visitado" xfId="12839" builtinId="9" hidden="1"/>
    <cellStyle name="Hipervínculo visitado" xfId="12841" builtinId="9" hidden="1"/>
    <cellStyle name="Hipervínculo visitado" xfId="12843" builtinId="9" hidden="1"/>
    <cellStyle name="Hipervínculo visitado" xfId="12845" builtinId="9" hidden="1"/>
    <cellStyle name="Hipervínculo visitado" xfId="12847" builtinId="9" hidden="1"/>
    <cellStyle name="Hipervínculo visitado" xfId="12849" builtinId="9" hidden="1"/>
    <cellStyle name="Hipervínculo visitado" xfId="12851" builtinId="9" hidden="1"/>
    <cellStyle name="Hipervínculo visitado" xfId="12853" builtinId="9" hidden="1"/>
    <cellStyle name="Hipervínculo visitado" xfId="12855" builtinId="9" hidden="1"/>
    <cellStyle name="Hipervínculo visitado" xfId="12857" builtinId="9" hidden="1"/>
    <cellStyle name="Hipervínculo visitado" xfId="12859" builtinId="9" hidden="1"/>
    <cellStyle name="Hipervínculo visitado" xfId="12861" builtinId="9" hidden="1"/>
    <cellStyle name="Hipervínculo visitado" xfId="12863" builtinId="9" hidden="1"/>
    <cellStyle name="Hipervínculo visitado" xfId="12865" builtinId="9" hidden="1"/>
    <cellStyle name="Hipervínculo visitado" xfId="12867" builtinId="9" hidden="1"/>
    <cellStyle name="Hipervínculo visitado" xfId="12869" builtinId="9" hidden="1"/>
    <cellStyle name="Hipervínculo visitado" xfId="12871" builtinId="9" hidden="1"/>
    <cellStyle name="Hipervínculo visitado" xfId="12873" builtinId="9" hidden="1"/>
    <cellStyle name="Hipervínculo visitado" xfId="12875" builtinId="9" hidden="1"/>
    <cellStyle name="Hipervínculo visitado" xfId="12877" builtinId="9" hidden="1"/>
    <cellStyle name="Hipervínculo visitado" xfId="12879" builtinId="9" hidden="1"/>
    <cellStyle name="Hipervínculo visitado" xfId="12881" builtinId="9" hidden="1"/>
    <cellStyle name="Hipervínculo visitado" xfId="12883" builtinId="9" hidden="1"/>
    <cellStyle name="Hipervínculo visitado" xfId="12885" builtinId="9" hidden="1"/>
    <cellStyle name="Hipervínculo visitado" xfId="12887" builtinId="9" hidden="1"/>
    <cellStyle name="Hipervínculo visitado" xfId="12889" builtinId="9" hidden="1"/>
    <cellStyle name="Hipervínculo visitado" xfId="12891" builtinId="9" hidden="1"/>
    <cellStyle name="Hipervínculo visitado" xfId="12893" builtinId="9" hidden="1"/>
    <cellStyle name="Hipervínculo visitado" xfId="12895" builtinId="9" hidden="1"/>
    <cellStyle name="Hipervínculo visitado" xfId="12897" builtinId="9" hidden="1"/>
    <cellStyle name="Hipervínculo visitado" xfId="12899" builtinId="9" hidden="1"/>
    <cellStyle name="Hipervínculo visitado" xfId="12901" builtinId="9" hidden="1"/>
    <cellStyle name="Hipervínculo visitado" xfId="12903" builtinId="9" hidden="1"/>
    <cellStyle name="Hipervínculo visitado" xfId="12905" builtinId="9" hidden="1"/>
    <cellStyle name="Hipervínculo visitado" xfId="12907" builtinId="9" hidden="1"/>
    <cellStyle name="Hipervínculo visitado" xfId="12909" builtinId="9" hidden="1"/>
    <cellStyle name="Hipervínculo visitado" xfId="12911" builtinId="9" hidden="1"/>
    <cellStyle name="Hipervínculo visitado" xfId="12913" builtinId="9" hidden="1"/>
    <cellStyle name="Hipervínculo visitado" xfId="12915" builtinId="9" hidden="1"/>
    <cellStyle name="Hipervínculo visitado" xfId="12917" builtinId="9" hidden="1"/>
    <cellStyle name="Hipervínculo visitado" xfId="12919" builtinId="9" hidden="1"/>
    <cellStyle name="Hipervínculo visitado" xfId="12921" builtinId="9" hidden="1"/>
    <cellStyle name="Hipervínculo visitado" xfId="12923" builtinId="9" hidden="1"/>
    <cellStyle name="Hipervínculo visitado" xfId="12925" builtinId="9" hidden="1"/>
    <cellStyle name="Hipervínculo visitado" xfId="12927" builtinId="9" hidden="1"/>
    <cellStyle name="Hipervínculo visitado" xfId="12929" builtinId="9" hidden="1"/>
    <cellStyle name="Hipervínculo visitado" xfId="12931" builtinId="9" hidden="1"/>
    <cellStyle name="Hipervínculo visitado" xfId="12933" builtinId="9" hidden="1"/>
    <cellStyle name="Hipervínculo visitado" xfId="12935" builtinId="9" hidden="1"/>
    <cellStyle name="Hipervínculo visitado" xfId="12937" builtinId="9" hidden="1"/>
    <cellStyle name="Hipervínculo visitado" xfId="12939" builtinId="9" hidden="1"/>
    <cellStyle name="Hipervínculo visitado" xfId="12941" builtinId="9" hidden="1"/>
    <cellStyle name="Hipervínculo visitado" xfId="12943" builtinId="9" hidden="1"/>
    <cellStyle name="Hipervínculo visitado" xfId="12945" builtinId="9" hidden="1"/>
    <cellStyle name="Hipervínculo visitado" xfId="12947" builtinId="9" hidden="1"/>
    <cellStyle name="Hipervínculo visitado" xfId="12949" builtinId="9" hidden="1"/>
    <cellStyle name="Hipervínculo visitado" xfId="12951" builtinId="9" hidden="1"/>
    <cellStyle name="Hipervínculo visitado" xfId="12953" builtinId="9" hidden="1"/>
    <cellStyle name="Hipervínculo visitado" xfId="12955" builtinId="9" hidden="1"/>
    <cellStyle name="Hipervínculo visitado" xfId="12957" builtinId="9" hidden="1"/>
    <cellStyle name="Hipervínculo visitado" xfId="12959" builtinId="9" hidden="1"/>
    <cellStyle name="Hipervínculo visitado" xfId="12961" builtinId="9" hidden="1"/>
    <cellStyle name="Hipervínculo visitado" xfId="12963" builtinId="9" hidden="1"/>
    <cellStyle name="Hipervínculo visitado" xfId="12965" builtinId="9" hidden="1"/>
    <cellStyle name="Hipervínculo visitado" xfId="12967" builtinId="9" hidden="1"/>
    <cellStyle name="Hipervínculo visitado" xfId="12969" builtinId="9" hidden="1"/>
    <cellStyle name="Hipervínculo visitado" xfId="12971" builtinId="9" hidden="1"/>
    <cellStyle name="Hipervínculo visitado" xfId="12973" builtinId="9" hidden="1"/>
    <cellStyle name="Hipervínculo visitado" xfId="12975" builtinId="9" hidden="1"/>
    <cellStyle name="Hipervínculo visitado" xfId="12977" builtinId="9" hidden="1"/>
    <cellStyle name="Hipervínculo visitado" xfId="12979" builtinId="9" hidden="1"/>
    <cellStyle name="Hipervínculo visitado" xfId="12981" builtinId="9" hidden="1"/>
    <cellStyle name="Hipervínculo visitado" xfId="12983" builtinId="9" hidden="1"/>
    <cellStyle name="Hipervínculo visitado" xfId="12985" builtinId="9" hidden="1"/>
    <cellStyle name="Hipervínculo visitado" xfId="12987" builtinId="9" hidden="1"/>
    <cellStyle name="Hipervínculo visitado" xfId="12989" builtinId="9" hidden="1"/>
    <cellStyle name="Hipervínculo visitado" xfId="12991" builtinId="9" hidden="1"/>
    <cellStyle name="Hipervínculo visitado" xfId="12993" builtinId="9" hidden="1"/>
    <cellStyle name="Hipervínculo visitado" xfId="12995" builtinId="9" hidden="1"/>
    <cellStyle name="Hipervínculo visitado" xfId="12997" builtinId="9" hidden="1"/>
    <cellStyle name="Hipervínculo visitado" xfId="12999" builtinId="9" hidden="1"/>
    <cellStyle name="Hipervínculo visitado" xfId="13001" builtinId="9" hidden="1"/>
    <cellStyle name="Hipervínculo visitado" xfId="13003" builtinId="9" hidden="1"/>
    <cellStyle name="Hipervínculo visitado" xfId="13005" builtinId="9" hidden="1"/>
    <cellStyle name="Hipervínculo visitado" xfId="13007" builtinId="9" hidden="1"/>
    <cellStyle name="Hipervínculo visitado" xfId="13009" builtinId="9" hidden="1"/>
    <cellStyle name="Hipervínculo visitado" xfId="13011" builtinId="9" hidden="1"/>
    <cellStyle name="Hipervínculo visitado" xfId="13013" builtinId="9" hidden="1"/>
    <cellStyle name="Hipervínculo visitado" xfId="13015" builtinId="9" hidden="1"/>
    <cellStyle name="Hipervínculo visitado" xfId="13017" builtinId="9" hidden="1"/>
    <cellStyle name="Hipervínculo visitado" xfId="13019" builtinId="9" hidden="1"/>
    <cellStyle name="Hipervínculo visitado" xfId="13021" builtinId="9" hidden="1"/>
    <cellStyle name="Hipervínculo visitado" xfId="13023" builtinId="9" hidden="1"/>
    <cellStyle name="Hipervínculo visitado" xfId="13025" builtinId="9" hidden="1"/>
    <cellStyle name="Hipervínculo visitado" xfId="13027" builtinId="9" hidden="1"/>
    <cellStyle name="Hipervínculo visitado" xfId="13029" builtinId="9" hidden="1"/>
    <cellStyle name="Hipervínculo visitado" xfId="13031" builtinId="9" hidden="1"/>
    <cellStyle name="Hipervínculo visitado" xfId="13033" builtinId="9" hidden="1"/>
    <cellStyle name="Hipervínculo visitado" xfId="13035" builtinId="9" hidden="1"/>
    <cellStyle name="Hipervínculo visitado" xfId="13037" builtinId="9" hidden="1"/>
    <cellStyle name="Hipervínculo visitado" xfId="13039" builtinId="9" hidden="1"/>
    <cellStyle name="Hipervínculo visitado" xfId="13041" builtinId="9" hidden="1"/>
    <cellStyle name="Hipervínculo visitado" xfId="13043" builtinId="9" hidden="1"/>
    <cellStyle name="Hipervínculo visitado" xfId="13045" builtinId="9" hidden="1"/>
    <cellStyle name="Hipervínculo visitado" xfId="13047" builtinId="9" hidden="1"/>
    <cellStyle name="Hipervínculo visitado" xfId="13049" builtinId="9" hidden="1"/>
    <cellStyle name="Hipervínculo visitado" xfId="13051" builtinId="9" hidden="1"/>
    <cellStyle name="Hipervínculo visitado" xfId="13053" builtinId="9" hidden="1"/>
    <cellStyle name="Hipervínculo visitado" xfId="13055" builtinId="9" hidden="1"/>
    <cellStyle name="Hipervínculo visitado" xfId="13057" builtinId="9" hidden="1"/>
    <cellStyle name="Hipervínculo visitado" xfId="13059" builtinId="9" hidden="1"/>
    <cellStyle name="Hipervínculo visitado" xfId="13061" builtinId="9" hidden="1"/>
    <cellStyle name="Hipervínculo visitado" xfId="13063" builtinId="9" hidden="1"/>
    <cellStyle name="Hipervínculo visitado" xfId="13065" builtinId="9" hidden="1"/>
    <cellStyle name="Hipervínculo visitado" xfId="13067" builtinId="9" hidden="1"/>
    <cellStyle name="Hipervínculo visitado" xfId="13069" builtinId="9" hidden="1"/>
    <cellStyle name="Hipervínculo visitado" xfId="13071" builtinId="9" hidden="1"/>
    <cellStyle name="Hipervínculo visitado" xfId="13073" builtinId="9" hidden="1"/>
    <cellStyle name="Hipervínculo visitado" xfId="13075" builtinId="9" hidden="1"/>
    <cellStyle name="Hipervínculo visitado" xfId="13077" builtinId="9" hidden="1"/>
    <cellStyle name="Hipervínculo visitado" xfId="13079" builtinId="9" hidden="1"/>
    <cellStyle name="Hipervínculo visitado" xfId="13081" builtinId="9" hidden="1"/>
    <cellStyle name="Hipervínculo visitado" xfId="13083" builtinId="9" hidden="1"/>
    <cellStyle name="Hipervínculo visitado" xfId="13085" builtinId="9" hidden="1"/>
    <cellStyle name="Hipervínculo visitado" xfId="13087" builtinId="9" hidden="1"/>
    <cellStyle name="Hipervínculo visitado" xfId="13089" builtinId="9" hidden="1"/>
    <cellStyle name="Hipervínculo visitado" xfId="13091" builtinId="9" hidden="1"/>
    <cellStyle name="Hipervínculo visitado" xfId="13093" builtinId="9" hidden="1"/>
    <cellStyle name="Hipervínculo visitado" xfId="13095" builtinId="9" hidden="1"/>
    <cellStyle name="Hipervínculo visitado" xfId="13097" builtinId="9" hidden="1"/>
    <cellStyle name="Hipervínculo visitado" xfId="13099" builtinId="9" hidden="1"/>
    <cellStyle name="Hipervínculo visitado" xfId="13101" builtinId="9" hidden="1"/>
    <cellStyle name="Hipervínculo visitado" xfId="13103" builtinId="9" hidden="1"/>
    <cellStyle name="Hipervínculo visitado" xfId="13105" builtinId="9" hidden="1"/>
    <cellStyle name="Hipervínculo visitado" xfId="13107" builtinId="9" hidden="1"/>
    <cellStyle name="Hipervínculo visitado" xfId="13109" builtinId="9" hidden="1"/>
    <cellStyle name="Hipervínculo visitado" xfId="13111" builtinId="9" hidden="1"/>
    <cellStyle name="Hipervínculo visitado" xfId="13113" builtinId="9" hidden="1"/>
    <cellStyle name="Hipervínculo visitado" xfId="13115" builtinId="9" hidden="1"/>
    <cellStyle name="Hipervínculo visitado" xfId="13117" builtinId="9" hidden="1"/>
    <cellStyle name="Hipervínculo visitado" xfId="13119" builtinId="9" hidden="1"/>
    <cellStyle name="Hipervínculo visitado" xfId="13121" builtinId="9" hidden="1"/>
    <cellStyle name="Hipervínculo visitado" xfId="13123" builtinId="9" hidden="1"/>
    <cellStyle name="Hipervínculo visitado" xfId="13125" builtinId="9" hidden="1"/>
    <cellStyle name="Hipervínculo visitado" xfId="13127" builtinId="9" hidden="1"/>
    <cellStyle name="Hipervínculo visitado" xfId="13129" builtinId="9" hidden="1"/>
    <cellStyle name="Hipervínculo visitado" xfId="13131" builtinId="9" hidden="1"/>
    <cellStyle name="Hipervínculo visitado" xfId="13133" builtinId="9" hidden="1"/>
    <cellStyle name="Hipervínculo visitado" xfId="13135" builtinId="9" hidden="1"/>
    <cellStyle name="Hipervínculo visitado" xfId="13137" builtinId="9" hidden="1"/>
    <cellStyle name="Hipervínculo visitado" xfId="13139" builtinId="9" hidden="1"/>
    <cellStyle name="Hipervínculo visitado" xfId="13141" builtinId="9" hidden="1"/>
    <cellStyle name="Hipervínculo visitado" xfId="13143" builtinId="9" hidden="1"/>
    <cellStyle name="Hipervínculo visitado" xfId="13145" builtinId="9" hidden="1"/>
    <cellStyle name="Hipervínculo visitado" xfId="13147" builtinId="9" hidden="1"/>
    <cellStyle name="Hipervínculo visitado" xfId="13149" builtinId="9" hidden="1"/>
    <cellStyle name="Hipervínculo visitado" xfId="13151" builtinId="9" hidden="1"/>
    <cellStyle name="Hipervínculo visitado" xfId="13153" builtinId="9" hidden="1"/>
    <cellStyle name="Hipervínculo visitado" xfId="13155" builtinId="9" hidden="1"/>
    <cellStyle name="Hipervínculo visitado" xfId="13157" builtinId="9" hidden="1"/>
    <cellStyle name="Hipervínculo visitado" xfId="13159" builtinId="9" hidden="1"/>
    <cellStyle name="Hipervínculo visitado" xfId="13161" builtinId="9" hidden="1"/>
    <cellStyle name="Hipervínculo visitado" xfId="13163" builtinId="9" hidden="1"/>
    <cellStyle name="Hipervínculo visitado" xfId="13165" builtinId="9" hidden="1"/>
    <cellStyle name="Hipervínculo visitado" xfId="13167" builtinId="9" hidden="1"/>
    <cellStyle name="Hipervínculo visitado" xfId="13169" builtinId="9" hidden="1"/>
    <cellStyle name="Hipervínculo visitado" xfId="13171" builtinId="9" hidden="1"/>
    <cellStyle name="Hipervínculo visitado" xfId="13173" builtinId="9" hidden="1"/>
    <cellStyle name="Hipervínculo visitado" xfId="13175" builtinId="9" hidden="1"/>
    <cellStyle name="Hipervínculo visitado" xfId="13177" builtinId="9" hidden="1"/>
    <cellStyle name="Hipervínculo visitado" xfId="13179" builtinId="9" hidden="1"/>
    <cellStyle name="Hipervínculo visitado" xfId="13181" builtinId="9" hidden="1"/>
    <cellStyle name="Hipervínculo visitado" xfId="13183" builtinId="9" hidden="1"/>
    <cellStyle name="Hipervínculo visitado" xfId="13185" builtinId="9" hidden="1"/>
    <cellStyle name="Hipervínculo visitado" xfId="13187" builtinId="9" hidden="1"/>
    <cellStyle name="Hipervínculo visitado" xfId="13189" builtinId="9" hidden="1"/>
    <cellStyle name="Hipervínculo visitado" xfId="13191" builtinId="9" hidden="1"/>
    <cellStyle name="Hipervínculo visitado" xfId="13193" builtinId="9" hidden="1"/>
    <cellStyle name="Hipervínculo visitado" xfId="13195" builtinId="9" hidden="1"/>
    <cellStyle name="Hipervínculo visitado" xfId="13197" builtinId="9" hidden="1"/>
    <cellStyle name="Hipervínculo visitado" xfId="13199" builtinId="9" hidden="1"/>
    <cellStyle name="Hipervínculo visitado" xfId="13201" builtinId="9" hidden="1"/>
    <cellStyle name="Hipervínculo visitado" xfId="13203" builtinId="9" hidden="1"/>
    <cellStyle name="Hipervínculo visitado" xfId="13205" builtinId="9" hidden="1"/>
    <cellStyle name="Hipervínculo visitado" xfId="13207" builtinId="9" hidden="1"/>
    <cellStyle name="Hipervínculo visitado" xfId="13209" builtinId="9" hidden="1"/>
    <cellStyle name="Hipervínculo visitado" xfId="13211" builtinId="9" hidden="1"/>
    <cellStyle name="Hipervínculo visitado" xfId="13213" builtinId="9" hidden="1"/>
    <cellStyle name="Hipervínculo visitado" xfId="13215" builtinId="9" hidden="1"/>
    <cellStyle name="Hipervínculo visitado" xfId="13217" builtinId="9" hidden="1"/>
    <cellStyle name="Hipervínculo visitado" xfId="13219" builtinId="9" hidden="1"/>
    <cellStyle name="Hipervínculo visitado" xfId="13221" builtinId="9" hidden="1"/>
    <cellStyle name="Hipervínculo visitado" xfId="13223" builtinId="9" hidden="1"/>
    <cellStyle name="Hipervínculo visitado" xfId="13225" builtinId="9" hidden="1"/>
    <cellStyle name="Hipervínculo visitado" xfId="13227" builtinId="9" hidden="1"/>
    <cellStyle name="Hipervínculo visitado" xfId="13229" builtinId="9" hidden="1"/>
    <cellStyle name="Hipervínculo visitado" xfId="13231" builtinId="9" hidden="1"/>
    <cellStyle name="Hipervínculo visitado" xfId="13233" builtinId="9" hidden="1"/>
    <cellStyle name="Hipervínculo visitado" xfId="13235" builtinId="9" hidden="1"/>
    <cellStyle name="Hipervínculo visitado" xfId="13237" builtinId="9" hidden="1"/>
    <cellStyle name="Hipervínculo visitado" xfId="13239" builtinId="9" hidden="1"/>
    <cellStyle name="Hipervínculo visitado" xfId="13241" builtinId="9" hidden="1"/>
    <cellStyle name="Hipervínculo visitado" xfId="13243" builtinId="9" hidden="1"/>
    <cellStyle name="Hipervínculo visitado" xfId="13245" builtinId="9" hidden="1"/>
    <cellStyle name="Hipervínculo visitado" xfId="13247" builtinId="9" hidden="1"/>
    <cellStyle name="Hipervínculo visitado" xfId="13249" builtinId="9" hidden="1"/>
    <cellStyle name="Hipervínculo visitado" xfId="13251" builtinId="9" hidden="1"/>
    <cellStyle name="Hipervínculo visitado" xfId="13253" builtinId="9" hidden="1"/>
    <cellStyle name="Hipervínculo visitado" xfId="13255" builtinId="9" hidden="1"/>
    <cellStyle name="Hipervínculo visitado" xfId="13257" builtinId="9" hidden="1"/>
    <cellStyle name="Hipervínculo visitado" xfId="13259" builtinId="9" hidden="1"/>
    <cellStyle name="Hipervínculo visitado" xfId="13261" builtinId="9" hidden="1"/>
    <cellStyle name="Hipervínculo visitado" xfId="13263" builtinId="9" hidden="1"/>
    <cellStyle name="Hipervínculo visitado" xfId="13265" builtinId="9" hidden="1"/>
    <cellStyle name="Hipervínculo visitado" xfId="13267" builtinId="9" hidden="1"/>
    <cellStyle name="Hipervínculo visitado" xfId="13269" builtinId="9" hidden="1"/>
    <cellStyle name="Hipervínculo visitado" xfId="13271" builtinId="9" hidden="1"/>
    <cellStyle name="Hipervínculo visitado" xfId="13273" builtinId="9" hidden="1"/>
    <cellStyle name="Hipervínculo visitado" xfId="13275" builtinId="9" hidden="1"/>
    <cellStyle name="Hipervínculo visitado" xfId="13277" builtinId="9" hidden="1"/>
    <cellStyle name="Hipervínculo visitado" xfId="13279" builtinId="9" hidden="1"/>
    <cellStyle name="Hipervínculo visitado" xfId="13281" builtinId="9" hidden="1"/>
    <cellStyle name="Hipervínculo visitado" xfId="13283" builtinId="9" hidden="1"/>
    <cellStyle name="Hipervínculo visitado" xfId="13285" builtinId="9" hidden="1"/>
    <cellStyle name="Hipervínculo visitado" xfId="13287" builtinId="9" hidden="1"/>
    <cellStyle name="Hipervínculo visitado" xfId="13289" builtinId="9" hidden="1"/>
    <cellStyle name="Hipervínculo visitado" xfId="13291" builtinId="9" hidden="1"/>
    <cellStyle name="Hipervínculo visitado" xfId="13293" builtinId="9" hidden="1"/>
    <cellStyle name="Hipervínculo visitado" xfId="13295" builtinId="9" hidden="1"/>
    <cellStyle name="Hipervínculo visitado" xfId="13297" builtinId="9" hidden="1"/>
    <cellStyle name="Hipervínculo visitado" xfId="13299" builtinId="9" hidden="1"/>
    <cellStyle name="Hipervínculo visitado" xfId="13301" builtinId="9" hidden="1"/>
    <cellStyle name="Hipervínculo visitado" xfId="13303" builtinId="9" hidden="1"/>
    <cellStyle name="Hipervínculo visitado" xfId="13305" builtinId="9" hidden="1"/>
    <cellStyle name="Hipervínculo visitado" xfId="13307" builtinId="9" hidden="1"/>
    <cellStyle name="Hipervínculo visitado" xfId="13309" builtinId="9" hidden="1"/>
    <cellStyle name="Hipervínculo visitado" xfId="13311" builtinId="9" hidden="1"/>
    <cellStyle name="Hipervínculo visitado" xfId="13313" builtinId="9" hidden="1"/>
    <cellStyle name="Hipervínculo visitado" xfId="13315" builtinId="9" hidden="1"/>
    <cellStyle name="Hipervínculo visitado" xfId="13317" builtinId="9" hidden="1"/>
    <cellStyle name="Hipervínculo visitado" xfId="13319" builtinId="9" hidden="1"/>
    <cellStyle name="Hipervínculo visitado" xfId="13321" builtinId="9" hidden="1"/>
    <cellStyle name="Hipervínculo visitado" xfId="13323" builtinId="9" hidden="1"/>
    <cellStyle name="Hipervínculo visitado" xfId="13325" builtinId="9" hidden="1"/>
    <cellStyle name="Hipervínculo visitado" xfId="13327" builtinId="9" hidden="1"/>
    <cellStyle name="Hipervínculo visitado" xfId="13329" builtinId="9" hidden="1"/>
    <cellStyle name="Hipervínculo visitado" xfId="13331" builtinId="9" hidden="1"/>
    <cellStyle name="Hipervínculo visitado" xfId="13333" builtinId="9" hidden="1"/>
    <cellStyle name="Hipervínculo visitado" xfId="13335" builtinId="9" hidden="1"/>
    <cellStyle name="Hipervínculo visitado" xfId="13337" builtinId="9" hidden="1"/>
    <cellStyle name="Hipervínculo visitado" xfId="13339" builtinId="9" hidden="1"/>
    <cellStyle name="Hipervínculo visitado" xfId="13341" builtinId="9" hidden="1"/>
    <cellStyle name="Hipervínculo visitado" xfId="13343" builtinId="9" hidden="1"/>
    <cellStyle name="Hipervínculo visitado" xfId="13345" builtinId="9" hidden="1"/>
    <cellStyle name="Hipervínculo visitado" xfId="13347" builtinId="9" hidden="1"/>
    <cellStyle name="Hipervínculo visitado" xfId="13349" builtinId="9" hidden="1"/>
    <cellStyle name="Hipervínculo visitado" xfId="13351" builtinId="9" hidden="1"/>
    <cellStyle name="Hipervínculo visitado" xfId="13353" builtinId="9" hidden="1"/>
    <cellStyle name="Hipervínculo visitado" xfId="13355" builtinId="9" hidden="1"/>
    <cellStyle name="Hipervínculo visitado" xfId="13357" builtinId="9" hidden="1"/>
    <cellStyle name="Hipervínculo visitado" xfId="13359" builtinId="9" hidden="1"/>
    <cellStyle name="Hipervínculo visitado" xfId="13361" builtinId="9" hidden="1"/>
    <cellStyle name="Hipervínculo visitado" xfId="13363" builtinId="9" hidden="1"/>
    <cellStyle name="Hipervínculo visitado" xfId="13365" builtinId="9" hidden="1"/>
    <cellStyle name="Hipervínculo visitado" xfId="13367" builtinId="9" hidden="1"/>
    <cellStyle name="Hipervínculo visitado" xfId="13369" builtinId="9" hidden="1"/>
    <cellStyle name="Hipervínculo visitado" xfId="13371" builtinId="9" hidden="1"/>
    <cellStyle name="Hipervínculo visitado" xfId="13373" builtinId="9" hidden="1"/>
    <cellStyle name="Hipervínculo visitado" xfId="13375" builtinId="9" hidden="1"/>
    <cellStyle name="Hipervínculo visitado" xfId="13377" builtinId="9" hidden="1"/>
    <cellStyle name="Hipervínculo visitado" xfId="13379" builtinId="9" hidden="1"/>
    <cellStyle name="Hipervínculo visitado" xfId="13381" builtinId="9" hidden="1"/>
    <cellStyle name="Hipervínculo visitado" xfId="13383" builtinId="9" hidden="1"/>
    <cellStyle name="Hipervínculo visitado" xfId="13385" builtinId="9" hidden="1"/>
    <cellStyle name="Hipervínculo visitado" xfId="13387" builtinId="9" hidden="1"/>
    <cellStyle name="Hipervínculo visitado" xfId="13389" builtinId="9" hidden="1"/>
    <cellStyle name="Hipervínculo visitado" xfId="13391" builtinId="9" hidden="1"/>
    <cellStyle name="Hipervínculo visitado" xfId="13393" builtinId="9" hidden="1"/>
    <cellStyle name="Hipervínculo visitado" xfId="13395" builtinId="9" hidden="1"/>
    <cellStyle name="Hipervínculo visitado" xfId="13397" builtinId="9" hidden="1"/>
    <cellStyle name="Hipervínculo visitado" xfId="13399" builtinId="9" hidden="1"/>
    <cellStyle name="Hipervínculo visitado" xfId="13401" builtinId="9" hidden="1"/>
    <cellStyle name="Hipervínculo visitado" xfId="13403" builtinId="9" hidden="1"/>
    <cellStyle name="Hipervínculo visitado" xfId="13405" builtinId="9" hidden="1"/>
    <cellStyle name="Hipervínculo visitado" xfId="13407" builtinId="9" hidden="1"/>
    <cellStyle name="Hipervínculo visitado" xfId="13409" builtinId="9" hidden="1"/>
    <cellStyle name="Hipervínculo visitado" xfId="13411" builtinId="9" hidden="1"/>
    <cellStyle name="Hipervínculo visitado" xfId="13413" builtinId="9" hidden="1"/>
    <cellStyle name="Hipervínculo visitado" xfId="13415" builtinId="9" hidden="1"/>
    <cellStyle name="Hipervínculo visitado" xfId="13417" builtinId="9" hidden="1"/>
    <cellStyle name="Hipervínculo visitado" xfId="13419" builtinId="9" hidden="1"/>
    <cellStyle name="Hipervínculo visitado" xfId="13421" builtinId="9" hidden="1"/>
    <cellStyle name="Hipervínculo visitado" xfId="13423" builtinId="9" hidden="1"/>
    <cellStyle name="Hipervínculo visitado" xfId="13425" builtinId="9" hidden="1"/>
    <cellStyle name="Hipervínculo visitado" xfId="13427" builtinId="9" hidden="1"/>
    <cellStyle name="Hipervínculo visitado" xfId="13429" builtinId="9" hidden="1"/>
    <cellStyle name="Hipervínculo visitado" xfId="13431" builtinId="9" hidden="1"/>
    <cellStyle name="Hipervínculo visitado" xfId="13433" builtinId="9" hidden="1"/>
    <cellStyle name="Hipervínculo visitado" xfId="13435" builtinId="9" hidden="1"/>
    <cellStyle name="Hipervínculo visitado" xfId="13437" builtinId="9" hidden="1"/>
    <cellStyle name="Hipervínculo visitado" xfId="13439" builtinId="9" hidden="1"/>
    <cellStyle name="Hipervínculo visitado" xfId="13441" builtinId="9" hidden="1"/>
    <cellStyle name="Hipervínculo visitado" xfId="13443" builtinId="9" hidden="1"/>
    <cellStyle name="Hipervínculo visitado" xfId="13445" builtinId="9" hidden="1"/>
    <cellStyle name="Hipervínculo visitado" xfId="13447" builtinId="9" hidden="1"/>
    <cellStyle name="Hipervínculo visitado" xfId="13449" builtinId="9" hidden="1"/>
    <cellStyle name="Hipervínculo visitado" xfId="13451" builtinId="9" hidden="1"/>
    <cellStyle name="Hipervínculo visitado" xfId="13453" builtinId="9" hidden="1"/>
    <cellStyle name="Hipervínculo visitado" xfId="13455" builtinId="9" hidden="1"/>
    <cellStyle name="Hipervínculo visitado" xfId="13457" builtinId="9" hidden="1"/>
    <cellStyle name="Hipervínculo visitado" xfId="13459" builtinId="9" hidden="1"/>
    <cellStyle name="Hipervínculo visitado" xfId="13461" builtinId="9" hidden="1"/>
    <cellStyle name="Hipervínculo visitado" xfId="13463" builtinId="9" hidden="1"/>
    <cellStyle name="Hipervínculo visitado" xfId="13465" builtinId="9" hidden="1"/>
    <cellStyle name="Hipervínculo visitado" xfId="13467" builtinId="9" hidden="1"/>
    <cellStyle name="Hipervínculo visitado" xfId="13469" builtinId="9" hidden="1"/>
    <cellStyle name="Hipervínculo visitado" xfId="13471" builtinId="9" hidden="1"/>
    <cellStyle name="Hipervínculo visitado" xfId="13473" builtinId="9" hidden="1"/>
    <cellStyle name="Hipervínculo visitado" xfId="13475" builtinId="9" hidden="1"/>
    <cellStyle name="Hipervínculo visitado" xfId="13477" builtinId="9" hidden="1"/>
    <cellStyle name="Hipervínculo visitado" xfId="13479" builtinId="9" hidden="1"/>
    <cellStyle name="Hipervínculo visitado" xfId="13481" builtinId="9" hidden="1"/>
    <cellStyle name="Hipervínculo visitado" xfId="13483" builtinId="9" hidden="1"/>
    <cellStyle name="Hipervínculo visitado" xfId="13485" builtinId="9" hidden="1"/>
    <cellStyle name="Hipervínculo visitado" xfId="13487" builtinId="9" hidden="1"/>
    <cellStyle name="Hipervínculo visitado" xfId="13489" builtinId="9" hidden="1"/>
    <cellStyle name="Hipervínculo visitado" xfId="13491" builtinId="9" hidden="1"/>
    <cellStyle name="Hipervínculo visitado" xfId="13493" builtinId="9" hidden="1"/>
    <cellStyle name="Hipervínculo visitado" xfId="13495" builtinId="9" hidden="1"/>
    <cellStyle name="Hipervínculo visitado" xfId="13497" builtinId="9" hidden="1"/>
    <cellStyle name="Hipervínculo visitado" xfId="13499" builtinId="9" hidden="1"/>
    <cellStyle name="Hipervínculo visitado" xfId="13501" builtinId="9" hidden="1"/>
    <cellStyle name="Hipervínculo visitado" xfId="13503" builtinId="9" hidden="1"/>
    <cellStyle name="Hipervínculo visitado" xfId="13505" builtinId="9" hidden="1"/>
    <cellStyle name="Hipervínculo visitado" xfId="13507" builtinId="9" hidden="1"/>
    <cellStyle name="Hipervínculo visitado" xfId="13509" builtinId="9" hidden="1"/>
    <cellStyle name="Hipervínculo visitado" xfId="13511" builtinId="9" hidden="1"/>
    <cellStyle name="Hipervínculo visitado" xfId="13513" builtinId="9" hidden="1"/>
    <cellStyle name="Hipervínculo visitado" xfId="13515" builtinId="9" hidden="1"/>
    <cellStyle name="Hipervínculo visitado" xfId="13517" builtinId="9" hidden="1"/>
    <cellStyle name="Hipervínculo visitado" xfId="13519" builtinId="9" hidden="1"/>
    <cellStyle name="Hipervínculo visitado" xfId="13521" builtinId="9" hidden="1"/>
    <cellStyle name="Hipervínculo visitado" xfId="13523" builtinId="9" hidden="1"/>
    <cellStyle name="Hipervínculo visitado" xfId="13525" builtinId="9" hidden="1"/>
    <cellStyle name="Hipervínculo visitado" xfId="13527" builtinId="9" hidden="1"/>
    <cellStyle name="Hipervínculo visitado" xfId="13529" builtinId="9" hidden="1"/>
    <cellStyle name="Hipervínculo visitado" xfId="13531" builtinId="9" hidden="1"/>
    <cellStyle name="Hipervínculo visitado" xfId="13533" builtinId="9" hidden="1"/>
    <cellStyle name="Hipervínculo visitado" xfId="13535" builtinId="9" hidden="1"/>
    <cellStyle name="Hipervínculo visitado" xfId="13537" builtinId="9" hidden="1"/>
    <cellStyle name="Hipervínculo visitado" xfId="13539" builtinId="9" hidden="1"/>
    <cellStyle name="Hipervínculo visitado" xfId="13541" builtinId="9" hidden="1"/>
    <cellStyle name="Hipervínculo visitado" xfId="13543" builtinId="9" hidden="1"/>
    <cellStyle name="Hipervínculo visitado" xfId="13545" builtinId="9" hidden="1"/>
    <cellStyle name="Hipervínculo visitado" xfId="13547" builtinId="9" hidden="1"/>
    <cellStyle name="Hipervínculo visitado" xfId="13549" builtinId="9" hidden="1"/>
    <cellStyle name="Hipervínculo visitado" xfId="13551" builtinId="9" hidden="1"/>
    <cellStyle name="Hipervínculo visitado" xfId="13553" builtinId="9" hidden="1"/>
    <cellStyle name="Hipervínculo visitado" xfId="13555" builtinId="9" hidden="1"/>
    <cellStyle name="Hipervínculo visitado" xfId="13557" builtinId="9" hidden="1"/>
    <cellStyle name="Hipervínculo visitado" xfId="13559" builtinId="9" hidden="1"/>
    <cellStyle name="Hipervínculo visitado" xfId="13561" builtinId="9" hidden="1"/>
    <cellStyle name="Hipervínculo visitado" xfId="13563" builtinId="9" hidden="1"/>
    <cellStyle name="Hipervínculo visitado" xfId="13565" builtinId="9" hidden="1"/>
    <cellStyle name="Hipervínculo visitado" xfId="13567" builtinId="9" hidden="1"/>
    <cellStyle name="Hipervínculo visitado" xfId="13569" builtinId="9" hidden="1"/>
    <cellStyle name="Hipervínculo visitado" xfId="13571" builtinId="9" hidden="1"/>
    <cellStyle name="Hipervínculo visitado" xfId="13573" builtinId="9" hidden="1"/>
    <cellStyle name="Hipervínculo visitado" xfId="13575" builtinId="9" hidden="1"/>
    <cellStyle name="Hipervínculo visitado" xfId="13577" builtinId="9" hidden="1"/>
    <cellStyle name="Hipervínculo visitado" xfId="13579" builtinId="9" hidden="1"/>
    <cellStyle name="Hipervínculo visitado" xfId="13581" builtinId="9" hidden="1"/>
    <cellStyle name="Hipervínculo visitado" xfId="13583" builtinId="9" hidden="1"/>
    <cellStyle name="Hipervínculo visitado" xfId="13585" builtinId="9" hidden="1"/>
    <cellStyle name="Hipervínculo visitado" xfId="13587" builtinId="9" hidden="1"/>
    <cellStyle name="Hipervínculo visitado" xfId="13589" builtinId="9" hidden="1"/>
    <cellStyle name="Hipervínculo visitado" xfId="13591" builtinId="9" hidden="1"/>
    <cellStyle name="Hipervínculo visitado" xfId="13593" builtinId="9" hidden="1"/>
    <cellStyle name="Hipervínculo visitado" xfId="13595" builtinId="9" hidden="1"/>
    <cellStyle name="Hipervínculo visitado" xfId="13597" builtinId="9" hidden="1"/>
    <cellStyle name="Hipervínculo visitado" xfId="13599" builtinId="9" hidden="1"/>
    <cellStyle name="Hipervínculo visitado" xfId="13601" builtinId="9" hidden="1"/>
    <cellStyle name="Hipervínculo visitado" xfId="13603" builtinId="9" hidden="1"/>
    <cellStyle name="Hipervínculo visitado" xfId="13605" builtinId="9" hidden="1"/>
    <cellStyle name="Hipervínculo visitado" xfId="13607" builtinId="9" hidden="1"/>
    <cellStyle name="Hipervínculo visitado" xfId="13609" builtinId="9" hidden="1"/>
    <cellStyle name="Hipervínculo visitado" xfId="13611" builtinId="9" hidden="1"/>
    <cellStyle name="Hipervínculo visitado" xfId="13613" builtinId="9" hidden="1"/>
    <cellStyle name="Hipervínculo visitado" xfId="13615" builtinId="9" hidden="1"/>
    <cellStyle name="Hipervínculo visitado" xfId="13617" builtinId="9" hidden="1"/>
    <cellStyle name="Hipervínculo visitado" xfId="13619" builtinId="9" hidden="1"/>
    <cellStyle name="Hipervínculo visitado" xfId="13621" builtinId="9" hidden="1"/>
    <cellStyle name="Hipervínculo visitado" xfId="13623" builtinId="9" hidden="1"/>
    <cellStyle name="Hipervínculo visitado" xfId="13625" builtinId="9" hidden="1"/>
    <cellStyle name="Hipervínculo visitado" xfId="13627" builtinId="9" hidden="1"/>
    <cellStyle name="Hipervínculo visitado" xfId="13629" builtinId="9" hidden="1"/>
    <cellStyle name="Hipervínculo visitado" xfId="13631" builtinId="9" hidden="1"/>
    <cellStyle name="Hipervínculo visitado" xfId="13633" builtinId="9" hidden="1"/>
    <cellStyle name="Hipervínculo visitado" xfId="13635" builtinId="9" hidden="1"/>
    <cellStyle name="Hipervínculo visitado" xfId="13637" builtinId="9" hidden="1"/>
    <cellStyle name="Hipervínculo visitado" xfId="13639" builtinId="9" hidden="1"/>
    <cellStyle name="Hipervínculo visitado" xfId="13641" builtinId="9" hidden="1"/>
    <cellStyle name="Hipervínculo visitado" xfId="13643" builtinId="9" hidden="1"/>
    <cellStyle name="Hipervínculo visitado" xfId="13645" builtinId="9" hidden="1"/>
    <cellStyle name="Hipervínculo visitado" xfId="13647" builtinId="9" hidden="1"/>
    <cellStyle name="Hipervínculo visitado" xfId="13649" builtinId="9" hidden="1"/>
    <cellStyle name="Hipervínculo visitado" xfId="13651" builtinId="9" hidden="1"/>
    <cellStyle name="Hipervínculo visitado" xfId="13653" builtinId="9" hidden="1"/>
    <cellStyle name="Hipervínculo visitado" xfId="13655" builtinId="9" hidden="1"/>
    <cellStyle name="Hipervínculo visitado" xfId="13657" builtinId="9" hidden="1"/>
    <cellStyle name="Hipervínculo visitado" xfId="13659" builtinId="9" hidden="1"/>
    <cellStyle name="Hipervínculo visitado" xfId="13661" builtinId="9" hidden="1"/>
    <cellStyle name="Hipervínculo visitado" xfId="13663" builtinId="9" hidden="1"/>
    <cellStyle name="Hipervínculo visitado" xfId="13665" builtinId="9" hidden="1"/>
    <cellStyle name="Hipervínculo visitado" xfId="13667" builtinId="9" hidden="1"/>
    <cellStyle name="Hipervínculo visitado" xfId="13669" builtinId="9" hidden="1"/>
    <cellStyle name="Hipervínculo visitado" xfId="13671" builtinId="9" hidden="1"/>
    <cellStyle name="Hipervínculo visitado" xfId="13673" builtinId="9" hidden="1"/>
    <cellStyle name="Hipervínculo visitado" xfId="13675" builtinId="9" hidden="1"/>
    <cellStyle name="Hipervínculo visitado" xfId="13677" builtinId="9" hidden="1"/>
    <cellStyle name="Hipervínculo visitado" xfId="13679" builtinId="9" hidden="1"/>
    <cellStyle name="Hipervínculo visitado" xfId="13681" builtinId="9" hidden="1"/>
    <cellStyle name="Hipervínculo visitado" xfId="13683" builtinId="9" hidden="1"/>
    <cellStyle name="Hipervínculo visitado" xfId="13685" builtinId="9" hidden="1"/>
    <cellStyle name="Hipervínculo visitado" xfId="13687" builtinId="9" hidden="1"/>
    <cellStyle name="Hipervínculo visitado" xfId="13689" builtinId="9" hidden="1"/>
    <cellStyle name="Hipervínculo visitado" xfId="13691" builtinId="9" hidden="1"/>
    <cellStyle name="Hipervínculo visitado" xfId="13693" builtinId="9" hidden="1"/>
    <cellStyle name="Hipervínculo visitado" xfId="13695" builtinId="9" hidden="1"/>
    <cellStyle name="Hipervínculo visitado" xfId="13697" builtinId="9" hidden="1"/>
    <cellStyle name="Hipervínculo visitado" xfId="13699" builtinId="9" hidden="1"/>
    <cellStyle name="Hipervínculo visitado" xfId="13701" builtinId="9" hidden="1"/>
    <cellStyle name="Hipervínculo visitado" xfId="13703" builtinId="9" hidden="1"/>
    <cellStyle name="Hipervínculo visitado" xfId="13705" builtinId="9" hidden="1"/>
    <cellStyle name="Hipervínculo visitado" xfId="13707" builtinId="9" hidden="1"/>
    <cellStyle name="Hipervínculo visitado" xfId="13709" builtinId="9" hidden="1"/>
    <cellStyle name="Hipervínculo visitado" xfId="13711" builtinId="9" hidden="1"/>
    <cellStyle name="Hipervínculo visitado" xfId="13713" builtinId="9" hidden="1"/>
    <cellStyle name="Hipervínculo visitado" xfId="13715" builtinId="9" hidden="1"/>
    <cellStyle name="Hipervínculo visitado" xfId="13717" builtinId="9" hidden="1"/>
    <cellStyle name="Hipervínculo visitado" xfId="13719" builtinId="9" hidden="1"/>
    <cellStyle name="Hipervínculo visitado" xfId="13721" builtinId="9" hidden="1"/>
    <cellStyle name="Hipervínculo visitado" xfId="13723" builtinId="9" hidden="1"/>
    <cellStyle name="Hipervínculo visitado" xfId="13725" builtinId="9" hidden="1"/>
    <cellStyle name="Hipervínculo visitado" xfId="13727" builtinId="9" hidden="1"/>
    <cellStyle name="Hipervínculo visitado" xfId="13729" builtinId="9" hidden="1"/>
    <cellStyle name="Hipervínculo visitado" xfId="13731" builtinId="9" hidden="1"/>
    <cellStyle name="Hipervínculo visitado" xfId="13733" builtinId="9" hidden="1"/>
    <cellStyle name="Hipervínculo visitado" xfId="13735" builtinId="9" hidden="1"/>
    <cellStyle name="Hipervínculo visitado" xfId="13737" builtinId="9" hidden="1"/>
    <cellStyle name="Hipervínculo visitado" xfId="13739" builtinId="9" hidden="1"/>
    <cellStyle name="Hipervínculo visitado" xfId="13741" builtinId="9" hidden="1"/>
    <cellStyle name="Hipervínculo visitado" xfId="13743" builtinId="9" hidden="1"/>
    <cellStyle name="Hipervínculo visitado" xfId="13745" builtinId="9" hidden="1"/>
    <cellStyle name="Hipervínculo visitado" xfId="13747" builtinId="9" hidden="1"/>
    <cellStyle name="Hipervínculo visitado" xfId="13749" builtinId="9" hidden="1"/>
    <cellStyle name="Hipervínculo visitado" xfId="13751" builtinId="9" hidden="1"/>
    <cellStyle name="Hipervínculo visitado" xfId="13753" builtinId="9" hidden="1"/>
    <cellStyle name="Hipervínculo visitado" xfId="13755" builtinId="9" hidden="1"/>
    <cellStyle name="Hipervínculo visitado" xfId="13757" builtinId="9" hidden="1"/>
    <cellStyle name="Hipervínculo visitado" xfId="13759" builtinId="9" hidden="1"/>
    <cellStyle name="Hipervínculo visitado" xfId="13761" builtinId="9" hidden="1"/>
    <cellStyle name="Hipervínculo visitado" xfId="13763" builtinId="9" hidden="1"/>
    <cellStyle name="Hipervínculo visitado" xfId="13765" builtinId="9" hidden="1"/>
    <cellStyle name="Hipervínculo visitado" xfId="13767" builtinId="9" hidden="1"/>
    <cellStyle name="Hipervínculo visitado" xfId="13769" builtinId="9" hidden="1"/>
    <cellStyle name="Hipervínculo visitado" xfId="13771" builtinId="9" hidden="1"/>
    <cellStyle name="Hipervínculo visitado" xfId="13773" builtinId="9" hidden="1"/>
    <cellStyle name="Hipervínculo visitado" xfId="13775" builtinId="9" hidden="1"/>
    <cellStyle name="Hipervínculo visitado" xfId="13777" builtinId="9" hidden="1"/>
    <cellStyle name="Hipervínculo visitado" xfId="13779" builtinId="9" hidden="1"/>
    <cellStyle name="Hipervínculo visitado" xfId="13781" builtinId="9" hidden="1"/>
    <cellStyle name="Hipervínculo visitado" xfId="13783" builtinId="9" hidden="1"/>
    <cellStyle name="Hipervínculo visitado" xfId="13785" builtinId="9" hidden="1"/>
    <cellStyle name="Hipervínculo visitado" xfId="13787" builtinId="9" hidden="1"/>
    <cellStyle name="Hipervínculo visitado" xfId="13789" builtinId="9" hidden="1"/>
    <cellStyle name="Hipervínculo visitado" xfId="13791" builtinId="9" hidden="1"/>
    <cellStyle name="Hipervínculo visitado" xfId="13793" builtinId="9" hidden="1"/>
    <cellStyle name="Hipervínculo visitado" xfId="13795" builtinId="9" hidden="1"/>
    <cellStyle name="Hipervínculo visitado" xfId="13797" builtinId="9" hidden="1"/>
    <cellStyle name="Hipervínculo visitado" xfId="13799" builtinId="9" hidden="1"/>
    <cellStyle name="Hipervínculo visitado" xfId="13801" builtinId="9" hidden="1"/>
    <cellStyle name="Hipervínculo visitado" xfId="13803" builtinId="9" hidden="1"/>
    <cellStyle name="Hipervínculo visitado" xfId="13805" builtinId="9" hidden="1"/>
    <cellStyle name="Hipervínculo visitado" xfId="13807" builtinId="9" hidden="1"/>
    <cellStyle name="Hipervínculo visitado" xfId="13809" builtinId="9" hidden="1"/>
    <cellStyle name="Hipervínculo visitado" xfId="13811" builtinId="9" hidden="1"/>
    <cellStyle name="Hipervínculo visitado" xfId="13813" builtinId="9" hidden="1"/>
    <cellStyle name="Hipervínculo visitado" xfId="13815" builtinId="9" hidden="1"/>
    <cellStyle name="Hipervínculo visitado" xfId="13817" builtinId="9" hidden="1"/>
    <cellStyle name="Hipervínculo visitado" xfId="13819" builtinId="9" hidden="1"/>
    <cellStyle name="Hipervínculo visitado" xfId="13821" builtinId="9" hidden="1"/>
    <cellStyle name="Hipervínculo visitado" xfId="13823" builtinId="9" hidden="1"/>
    <cellStyle name="Hipervínculo visitado" xfId="13825" builtinId="9" hidden="1"/>
    <cellStyle name="Hipervínculo visitado" xfId="13827" builtinId="9" hidden="1"/>
    <cellStyle name="Hipervínculo visitado" xfId="13829" builtinId="9" hidden="1"/>
    <cellStyle name="Hipervínculo visitado" xfId="13831" builtinId="9" hidden="1"/>
    <cellStyle name="Hipervínculo visitado" xfId="13833" builtinId="9" hidden="1"/>
    <cellStyle name="Hipervínculo visitado" xfId="13835" builtinId="9" hidden="1"/>
    <cellStyle name="Hipervínculo visitado" xfId="13837" builtinId="9" hidden="1"/>
    <cellStyle name="Hipervínculo visitado" xfId="13839" builtinId="9" hidden="1"/>
    <cellStyle name="Hipervínculo visitado" xfId="13841" builtinId="9" hidden="1"/>
    <cellStyle name="Hipervínculo visitado" xfId="13843" builtinId="9" hidden="1"/>
    <cellStyle name="Hipervínculo visitado" xfId="13845" builtinId="9" hidden="1"/>
    <cellStyle name="Hipervínculo visitado" xfId="13847" builtinId="9" hidden="1"/>
    <cellStyle name="Hipervínculo visitado" xfId="13849" builtinId="9" hidden="1"/>
    <cellStyle name="Hipervínculo visitado" xfId="13851" builtinId="9" hidden="1"/>
    <cellStyle name="Hipervínculo visitado" xfId="13853" builtinId="9" hidden="1"/>
    <cellStyle name="Hipervínculo visitado" xfId="13855" builtinId="9" hidden="1"/>
    <cellStyle name="Hipervínculo visitado" xfId="13857" builtinId="9" hidden="1"/>
    <cellStyle name="Hipervínculo visitado" xfId="13859" builtinId="9" hidden="1"/>
    <cellStyle name="Hipervínculo visitado" xfId="13861" builtinId="9" hidden="1"/>
    <cellStyle name="Hipervínculo visitado" xfId="13863" builtinId="9" hidden="1"/>
    <cellStyle name="Hipervínculo visitado" xfId="13865" builtinId="9" hidden="1"/>
    <cellStyle name="Hipervínculo visitado" xfId="13867" builtinId="9" hidden="1"/>
    <cellStyle name="Hipervínculo visitado" xfId="13869" builtinId="9" hidden="1"/>
    <cellStyle name="Hipervínculo visitado" xfId="13871" builtinId="9" hidden="1"/>
    <cellStyle name="Hipervínculo visitado" xfId="13873" builtinId="9" hidden="1"/>
    <cellStyle name="Hipervínculo visitado" xfId="13875" builtinId="9" hidden="1"/>
    <cellStyle name="Hipervínculo visitado" xfId="13877" builtinId="9" hidden="1"/>
    <cellStyle name="Hipervínculo visitado" xfId="13879" builtinId="9" hidden="1"/>
    <cellStyle name="Hipervínculo visitado" xfId="13881" builtinId="9" hidden="1"/>
    <cellStyle name="Hipervínculo visitado" xfId="13883" builtinId="9" hidden="1"/>
    <cellStyle name="Hipervínculo visitado" xfId="13885" builtinId="9" hidden="1"/>
    <cellStyle name="Hipervínculo visitado" xfId="13887" builtinId="9" hidden="1"/>
    <cellStyle name="Hipervínculo visitado" xfId="13889" builtinId="9" hidden="1"/>
    <cellStyle name="Hipervínculo visitado" xfId="13891" builtinId="9" hidden="1"/>
    <cellStyle name="Hipervínculo visitado" xfId="13893" builtinId="9" hidden="1"/>
    <cellStyle name="Hipervínculo visitado" xfId="13895" builtinId="9" hidden="1"/>
    <cellStyle name="Hipervínculo visitado" xfId="13897" builtinId="9" hidden="1"/>
    <cellStyle name="Hipervínculo visitado" xfId="13899" builtinId="9" hidden="1"/>
    <cellStyle name="Hipervínculo visitado" xfId="13901" builtinId="9" hidden="1"/>
    <cellStyle name="Hipervínculo visitado" xfId="13903" builtinId="9" hidden="1"/>
    <cellStyle name="Hipervínculo visitado" xfId="13905" builtinId="9" hidden="1"/>
    <cellStyle name="Hipervínculo visitado" xfId="13907" builtinId="9" hidden="1"/>
    <cellStyle name="Hipervínculo visitado" xfId="13909" builtinId="9" hidden="1"/>
    <cellStyle name="Hipervínculo visitado" xfId="13911" builtinId="9" hidden="1"/>
    <cellStyle name="Hipervínculo visitado" xfId="13913" builtinId="9" hidden="1"/>
    <cellStyle name="Hipervínculo visitado" xfId="13915" builtinId="9" hidden="1"/>
    <cellStyle name="Hipervínculo visitado" xfId="13917" builtinId="9" hidden="1"/>
    <cellStyle name="Hipervínculo visitado" xfId="13919" builtinId="9" hidden="1"/>
    <cellStyle name="Hipervínculo visitado" xfId="13921" builtinId="9" hidden="1"/>
    <cellStyle name="Hipervínculo visitado" xfId="13923" builtinId="9" hidden="1"/>
    <cellStyle name="Hipervínculo visitado" xfId="13925" builtinId="9" hidden="1"/>
    <cellStyle name="Hipervínculo visitado" xfId="13927" builtinId="9" hidden="1"/>
    <cellStyle name="Hipervínculo visitado" xfId="13929" builtinId="9" hidden="1"/>
    <cellStyle name="Hipervínculo visitado" xfId="13931" builtinId="9" hidden="1"/>
    <cellStyle name="Hipervínculo visitado" xfId="13933" builtinId="9" hidden="1"/>
    <cellStyle name="Hipervínculo visitado" xfId="13935" builtinId="9" hidden="1"/>
    <cellStyle name="Hipervínculo visitado" xfId="13937" builtinId="9" hidden="1"/>
    <cellStyle name="Hipervínculo visitado" xfId="13939" builtinId="9" hidden="1"/>
    <cellStyle name="Hipervínculo visitado" xfId="13941" builtinId="9" hidden="1"/>
    <cellStyle name="Hipervínculo visitado" xfId="13943" builtinId="9" hidden="1"/>
    <cellStyle name="Hipervínculo visitado" xfId="13945" builtinId="9" hidden="1"/>
    <cellStyle name="Hipervínculo visitado" xfId="13947" builtinId="9" hidden="1"/>
    <cellStyle name="Hipervínculo visitado" xfId="13949" builtinId="9" hidden="1"/>
    <cellStyle name="Hipervínculo visitado" xfId="13951" builtinId="9" hidden="1"/>
    <cellStyle name="Hipervínculo visitado" xfId="13953" builtinId="9" hidden="1"/>
    <cellStyle name="Hipervínculo visitado" xfId="13955" builtinId="9" hidden="1"/>
    <cellStyle name="Hipervínculo visitado" xfId="13957" builtinId="9" hidden="1"/>
    <cellStyle name="Hipervínculo visitado" xfId="13959" builtinId="9" hidden="1"/>
    <cellStyle name="Hipervínculo visitado" xfId="13961" builtinId="9" hidden="1"/>
    <cellStyle name="Hipervínculo visitado" xfId="13963" builtinId="9" hidden="1"/>
    <cellStyle name="Hipervínculo visitado" xfId="13965" builtinId="9" hidden="1"/>
    <cellStyle name="Hipervínculo visitado" xfId="13967" builtinId="9" hidden="1"/>
    <cellStyle name="Hipervínculo visitado" xfId="13969" builtinId="9" hidden="1"/>
    <cellStyle name="Hipervínculo visitado" xfId="13971" builtinId="9" hidden="1"/>
    <cellStyle name="Hipervínculo visitado" xfId="13973" builtinId="9" hidden="1"/>
    <cellStyle name="Hipervínculo visitado" xfId="13975" builtinId="9" hidden="1"/>
    <cellStyle name="Hipervínculo visitado" xfId="13977" builtinId="9" hidden="1"/>
    <cellStyle name="Hipervínculo visitado" xfId="13979" builtinId="9" hidden="1"/>
    <cellStyle name="Hipervínculo visitado" xfId="13981" builtinId="9" hidden="1"/>
    <cellStyle name="Hipervínculo visitado" xfId="13983" builtinId="9" hidden="1"/>
    <cellStyle name="Hipervínculo visitado" xfId="13985" builtinId="9" hidden="1"/>
    <cellStyle name="Hipervínculo visitado" xfId="13987" builtinId="9" hidden="1"/>
    <cellStyle name="Hipervínculo visitado" xfId="13989" builtinId="9" hidden="1"/>
    <cellStyle name="Hipervínculo visitado" xfId="13991" builtinId="9" hidden="1"/>
    <cellStyle name="Hipervínculo visitado" xfId="13993" builtinId="9" hidden="1"/>
    <cellStyle name="Hipervínculo visitado" xfId="13995" builtinId="9" hidden="1"/>
    <cellStyle name="Hipervínculo visitado" xfId="13997" builtinId="9" hidden="1"/>
    <cellStyle name="Hipervínculo visitado" xfId="13999" builtinId="9" hidden="1"/>
    <cellStyle name="Hipervínculo visitado" xfId="14001" builtinId="9" hidden="1"/>
    <cellStyle name="Hipervínculo visitado" xfId="14003" builtinId="9" hidden="1"/>
    <cellStyle name="Hipervínculo visitado" xfId="14005" builtinId="9" hidden="1"/>
    <cellStyle name="Hipervínculo visitado" xfId="14007" builtinId="9" hidden="1"/>
    <cellStyle name="Hipervínculo visitado" xfId="14009" builtinId="9" hidden="1"/>
    <cellStyle name="Hipervínculo visitado" xfId="14011" builtinId="9" hidden="1"/>
    <cellStyle name="Hipervínculo visitado" xfId="14013" builtinId="9" hidden="1"/>
    <cellStyle name="Hipervínculo visitado" xfId="14015" builtinId="9" hidden="1"/>
    <cellStyle name="Hipervínculo visitado" xfId="14017" builtinId="9" hidden="1"/>
    <cellStyle name="Hipervínculo visitado" xfId="14019" builtinId="9" hidden="1"/>
    <cellStyle name="Hipervínculo visitado" xfId="14021" builtinId="9" hidden="1"/>
    <cellStyle name="Hipervínculo visitado" xfId="14023" builtinId="9" hidden="1"/>
    <cellStyle name="Hipervínculo visitado" xfId="14025" builtinId="9" hidden="1"/>
    <cellStyle name="Hipervínculo visitado" xfId="14027" builtinId="9" hidden="1"/>
    <cellStyle name="Hipervínculo visitado" xfId="14029" builtinId="9" hidden="1"/>
    <cellStyle name="Hipervínculo visitado" xfId="14031" builtinId="9" hidden="1"/>
    <cellStyle name="Hipervínculo visitado" xfId="14033" builtinId="9" hidden="1"/>
    <cellStyle name="Hipervínculo visitado" xfId="14035" builtinId="9" hidden="1"/>
    <cellStyle name="Hipervínculo visitado" xfId="14037" builtinId="9" hidden="1"/>
    <cellStyle name="Hipervínculo visitado" xfId="14039" builtinId="9" hidden="1"/>
    <cellStyle name="Hipervínculo visitado" xfId="14041" builtinId="9" hidden="1"/>
    <cellStyle name="Hipervínculo visitado" xfId="14043" builtinId="9" hidden="1"/>
    <cellStyle name="Hipervínculo visitado" xfId="14045" builtinId="9" hidden="1"/>
    <cellStyle name="Hipervínculo visitado" xfId="14047" builtinId="9" hidden="1"/>
    <cellStyle name="Hipervínculo visitado" xfId="14049" builtinId="9" hidden="1"/>
    <cellStyle name="Hipervínculo visitado" xfId="14051" builtinId="9" hidden="1"/>
    <cellStyle name="Hipervínculo visitado" xfId="14053" builtinId="9" hidden="1"/>
    <cellStyle name="Hipervínculo visitado" xfId="14055" builtinId="9" hidden="1"/>
    <cellStyle name="Hipervínculo visitado" xfId="14057" builtinId="9" hidden="1"/>
    <cellStyle name="Hipervínculo visitado" xfId="14059" builtinId="9" hidden="1"/>
    <cellStyle name="Hipervínculo visitado" xfId="14061" builtinId="9" hidden="1"/>
    <cellStyle name="Hipervínculo visitado" xfId="14063" builtinId="9" hidden="1"/>
    <cellStyle name="Hipervínculo visitado" xfId="14065" builtinId="9" hidden="1"/>
    <cellStyle name="Hipervínculo visitado" xfId="14067" builtinId="9" hidden="1"/>
    <cellStyle name="Hipervínculo visitado" xfId="14069" builtinId="9" hidden="1"/>
    <cellStyle name="Hipervínculo visitado" xfId="14071" builtinId="9" hidden="1"/>
    <cellStyle name="Hipervínculo visitado" xfId="14073" builtinId="9" hidden="1"/>
    <cellStyle name="Hipervínculo visitado" xfId="14075" builtinId="9" hidden="1"/>
    <cellStyle name="Hipervínculo visitado" xfId="14077" builtinId="9" hidden="1"/>
    <cellStyle name="Hipervínculo visitado" xfId="14079" builtinId="9" hidden="1"/>
    <cellStyle name="Hipervínculo visitado" xfId="14081" builtinId="9" hidden="1"/>
    <cellStyle name="Hipervínculo visitado" xfId="14083" builtinId="9" hidden="1"/>
    <cellStyle name="Hipervínculo visitado" xfId="14085" builtinId="9" hidden="1"/>
    <cellStyle name="Hipervínculo visitado" xfId="14087" builtinId="9" hidden="1"/>
    <cellStyle name="Hipervínculo visitado" xfId="14089" builtinId="9" hidden="1"/>
    <cellStyle name="Hipervínculo visitado" xfId="14091" builtinId="9" hidden="1"/>
    <cellStyle name="Hipervínculo visitado" xfId="14093" builtinId="9" hidden="1"/>
    <cellStyle name="Hipervínculo visitado" xfId="14095" builtinId="9" hidden="1"/>
    <cellStyle name="Hipervínculo visitado" xfId="14097" builtinId="9" hidden="1"/>
    <cellStyle name="Hipervínculo visitado" xfId="14099" builtinId="9" hidden="1"/>
    <cellStyle name="Hipervínculo visitado" xfId="14101" builtinId="9" hidden="1"/>
    <cellStyle name="Hipervínculo visitado" xfId="14103" builtinId="9" hidden="1"/>
    <cellStyle name="Hipervínculo visitado" xfId="14105" builtinId="9" hidden="1"/>
    <cellStyle name="Hipervínculo visitado" xfId="14107" builtinId="9" hidden="1"/>
    <cellStyle name="Hipervínculo visitado" xfId="14109" builtinId="9" hidden="1"/>
    <cellStyle name="Hipervínculo visitado" xfId="14111" builtinId="9" hidden="1"/>
    <cellStyle name="Hipervínculo visitado" xfId="14113" builtinId="9" hidden="1"/>
    <cellStyle name="Hipervínculo visitado" xfId="14115" builtinId="9" hidden="1"/>
    <cellStyle name="Hipervínculo visitado" xfId="14117" builtinId="9" hidden="1"/>
    <cellStyle name="Hipervínculo visitado" xfId="14119" builtinId="9" hidden="1"/>
    <cellStyle name="Hipervínculo visitado" xfId="14121" builtinId="9" hidden="1"/>
    <cellStyle name="Hipervínculo visitado" xfId="14123" builtinId="9" hidden="1"/>
    <cellStyle name="Hipervínculo visitado" xfId="14125" builtinId="9" hidden="1"/>
    <cellStyle name="Hipervínculo visitado" xfId="14127" builtinId="9" hidden="1"/>
    <cellStyle name="Hipervínculo visitado" xfId="14129" builtinId="9" hidden="1"/>
    <cellStyle name="Hipervínculo visitado" xfId="14131" builtinId="9" hidden="1"/>
    <cellStyle name="Hipervínculo visitado" xfId="14133" builtinId="9" hidden="1"/>
    <cellStyle name="Hipervínculo visitado" xfId="14135" builtinId="9" hidden="1"/>
    <cellStyle name="Hipervínculo visitado" xfId="14137" builtinId="9" hidden="1"/>
    <cellStyle name="Hipervínculo visitado" xfId="14139" builtinId="9" hidden="1"/>
    <cellStyle name="Hipervínculo visitado" xfId="14141" builtinId="9" hidden="1"/>
    <cellStyle name="Hipervínculo visitado" xfId="14143" builtinId="9" hidden="1"/>
    <cellStyle name="Hipervínculo visitado" xfId="14145" builtinId="9" hidden="1"/>
    <cellStyle name="Hipervínculo visitado" xfId="14147" builtinId="9" hidden="1"/>
    <cellStyle name="Hipervínculo visitado" xfId="14149" builtinId="9" hidden="1"/>
    <cellStyle name="Hipervínculo visitado" xfId="14151" builtinId="9" hidden="1"/>
    <cellStyle name="Hipervínculo visitado" xfId="14153" builtinId="9" hidden="1"/>
    <cellStyle name="Hipervínculo visitado" xfId="14155" builtinId="9" hidden="1"/>
    <cellStyle name="Hipervínculo visitado" xfId="14157" builtinId="9" hidden="1"/>
    <cellStyle name="Hipervínculo visitado" xfId="14159" builtinId="9" hidden="1"/>
    <cellStyle name="Hipervínculo visitado" xfId="14161" builtinId="9" hidden="1"/>
    <cellStyle name="Hipervínculo visitado" xfId="14163" builtinId="9" hidden="1"/>
    <cellStyle name="Hipervínculo visitado" xfId="14165" builtinId="9" hidden="1"/>
    <cellStyle name="Hipervínculo visitado" xfId="14167" builtinId="9" hidden="1"/>
    <cellStyle name="Hipervínculo visitado" xfId="14169" builtinId="9" hidden="1"/>
    <cellStyle name="Hipervínculo visitado" xfId="14171" builtinId="9" hidden="1"/>
    <cellStyle name="Hipervínculo visitado" xfId="14173" builtinId="9" hidden="1"/>
    <cellStyle name="Hipervínculo visitado" xfId="14175" builtinId="9" hidden="1"/>
    <cellStyle name="Hipervínculo visitado" xfId="14177" builtinId="9" hidden="1"/>
    <cellStyle name="Hipervínculo visitado" xfId="14179" builtinId="9" hidden="1"/>
    <cellStyle name="Hipervínculo visitado" xfId="14181" builtinId="9" hidden="1"/>
    <cellStyle name="Hipervínculo visitado" xfId="14183" builtinId="9" hidden="1"/>
    <cellStyle name="Hipervínculo visitado" xfId="14185" builtinId="9" hidden="1"/>
    <cellStyle name="Hipervínculo visitado" xfId="14187" builtinId="9" hidden="1"/>
    <cellStyle name="Hipervínculo visitado" xfId="14189" builtinId="9" hidden="1"/>
    <cellStyle name="Hipervínculo visitado" xfId="14191" builtinId="9" hidden="1"/>
    <cellStyle name="Hipervínculo visitado" xfId="14193" builtinId="9" hidden="1"/>
    <cellStyle name="Hipervínculo visitado" xfId="14195" builtinId="9" hidden="1"/>
    <cellStyle name="Hipervínculo visitado" xfId="14197" builtinId="9" hidden="1"/>
    <cellStyle name="Hipervínculo visitado" xfId="14199" builtinId="9" hidden="1"/>
    <cellStyle name="Hipervínculo visitado" xfId="14201" builtinId="9" hidden="1"/>
    <cellStyle name="Hipervínculo visitado" xfId="14203" builtinId="9" hidden="1"/>
    <cellStyle name="Hipervínculo visitado" xfId="14205" builtinId="9" hidden="1"/>
    <cellStyle name="Hipervínculo visitado" xfId="14207" builtinId="9" hidden="1"/>
    <cellStyle name="Hipervínculo visitado" xfId="14209" builtinId="9" hidden="1"/>
    <cellStyle name="Hipervínculo visitado" xfId="14211" builtinId="9" hidden="1"/>
    <cellStyle name="Hipervínculo visitado" xfId="14213" builtinId="9" hidden="1"/>
    <cellStyle name="Hipervínculo visitado" xfId="14215" builtinId="9" hidden="1"/>
    <cellStyle name="Hipervínculo visitado" xfId="14217" builtinId="9" hidden="1"/>
    <cellStyle name="Hipervínculo visitado" xfId="14219" builtinId="9" hidden="1"/>
    <cellStyle name="Hipervínculo visitado" xfId="14221" builtinId="9" hidden="1"/>
    <cellStyle name="Hipervínculo visitado" xfId="14223" builtinId="9" hidden="1"/>
    <cellStyle name="Hipervínculo visitado" xfId="14225" builtinId="9" hidden="1"/>
    <cellStyle name="Hipervínculo visitado" xfId="14227" builtinId="9" hidden="1"/>
    <cellStyle name="Hipervínculo visitado" xfId="14229" builtinId="9" hidden="1"/>
    <cellStyle name="Hipervínculo visitado" xfId="14231" builtinId="9" hidden="1"/>
    <cellStyle name="Hipervínculo visitado" xfId="14233" builtinId="9" hidden="1"/>
    <cellStyle name="Hipervínculo visitado" xfId="14235" builtinId="9" hidden="1"/>
    <cellStyle name="Hipervínculo visitado" xfId="14237" builtinId="9" hidden="1"/>
    <cellStyle name="Hipervínculo visitado" xfId="14239" builtinId="9" hidden="1"/>
    <cellStyle name="Hipervínculo visitado" xfId="14241" builtinId="9" hidden="1"/>
    <cellStyle name="Hipervínculo visitado" xfId="14243" builtinId="9" hidden="1"/>
    <cellStyle name="Hipervínculo visitado" xfId="14245" builtinId="9" hidden="1"/>
    <cellStyle name="Hipervínculo visitado" xfId="14247" builtinId="9" hidden="1"/>
    <cellStyle name="Hipervínculo visitado" xfId="14249" builtinId="9" hidden="1"/>
    <cellStyle name="Hipervínculo visitado" xfId="14251" builtinId="9" hidden="1"/>
    <cellStyle name="Hipervínculo visitado" xfId="14253" builtinId="9" hidden="1"/>
    <cellStyle name="Hipervínculo visitado" xfId="14255" builtinId="9" hidden="1"/>
    <cellStyle name="Hipervínculo visitado" xfId="14257" builtinId="9" hidden="1"/>
    <cellStyle name="Hipervínculo visitado" xfId="14259" builtinId="9" hidden="1"/>
    <cellStyle name="Hipervínculo visitado" xfId="14261" builtinId="9" hidden="1"/>
    <cellStyle name="Hipervínculo visitado" xfId="14263" builtinId="9" hidden="1"/>
    <cellStyle name="Hipervínculo visitado" xfId="14265" builtinId="9" hidden="1"/>
    <cellStyle name="Hipervínculo visitado" xfId="14267" builtinId="9" hidden="1"/>
    <cellStyle name="Hipervínculo visitado" xfId="14269" builtinId="9" hidden="1"/>
    <cellStyle name="Hipervínculo visitado" xfId="14271" builtinId="9" hidden="1"/>
    <cellStyle name="Hipervínculo visitado" xfId="14273" builtinId="9" hidden="1"/>
    <cellStyle name="Hipervínculo visitado" xfId="14275" builtinId="9" hidden="1"/>
    <cellStyle name="Hipervínculo visitado" xfId="14277" builtinId="9" hidden="1"/>
    <cellStyle name="Hipervínculo visitado" xfId="14279" builtinId="9" hidden="1"/>
    <cellStyle name="Hipervínculo visitado" xfId="14281" builtinId="9" hidden="1"/>
    <cellStyle name="Hipervínculo visitado" xfId="14283" builtinId="9" hidden="1"/>
    <cellStyle name="Hipervínculo visitado" xfId="14285" builtinId="9" hidden="1"/>
    <cellStyle name="Hipervínculo visitado" xfId="14287" builtinId="9" hidden="1"/>
    <cellStyle name="Hipervínculo visitado" xfId="14289" builtinId="9" hidden="1"/>
    <cellStyle name="Hipervínculo visitado" xfId="14291" builtinId="9" hidden="1"/>
    <cellStyle name="Hipervínculo visitado" xfId="14293" builtinId="9" hidden="1"/>
    <cellStyle name="Hipervínculo visitado" xfId="14295" builtinId="9" hidden="1"/>
    <cellStyle name="Hipervínculo visitado" xfId="14297" builtinId="9" hidden="1"/>
    <cellStyle name="Hipervínculo visitado" xfId="14299" builtinId="9" hidden="1"/>
    <cellStyle name="Hipervínculo visitado" xfId="14301" builtinId="9" hidden="1"/>
    <cellStyle name="Hipervínculo visitado" xfId="14303" builtinId="9" hidden="1"/>
    <cellStyle name="Hipervínculo visitado" xfId="14305" builtinId="9" hidden="1"/>
    <cellStyle name="Hipervínculo visitado" xfId="14307" builtinId="9" hidden="1"/>
    <cellStyle name="Hipervínculo visitado" xfId="14309" builtinId="9" hidden="1"/>
    <cellStyle name="Hipervínculo visitado" xfId="14311" builtinId="9" hidden="1"/>
    <cellStyle name="Hipervínculo visitado" xfId="14313" builtinId="9" hidden="1"/>
    <cellStyle name="Hipervínculo visitado" xfId="14315" builtinId="9" hidden="1"/>
    <cellStyle name="Hipervínculo visitado" xfId="14317" builtinId="9" hidden="1"/>
    <cellStyle name="Hipervínculo visitado" xfId="14319" builtinId="9" hidden="1"/>
    <cellStyle name="Hipervínculo visitado" xfId="14321" builtinId="9" hidden="1"/>
    <cellStyle name="Hipervínculo visitado" xfId="14323" builtinId="9" hidden="1"/>
    <cellStyle name="Hipervínculo visitado" xfId="14325" builtinId="9" hidden="1"/>
    <cellStyle name="Hipervínculo visitado" xfId="14327" builtinId="9" hidden="1"/>
    <cellStyle name="Hipervínculo visitado" xfId="14329" builtinId="9" hidden="1"/>
    <cellStyle name="Hipervínculo visitado" xfId="14331" builtinId="9" hidden="1"/>
    <cellStyle name="Hipervínculo visitado" xfId="14333" builtinId="9" hidden="1"/>
    <cellStyle name="Hipervínculo visitado" xfId="14335" builtinId="9" hidden="1"/>
    <cellStyle name="Hipervínculo visitado" xfId="14337" builtinId="9" hidden="1"/>
    <cellStyle name="Hipervínculo visitado" xfId="14339" builtinId="9" hidden="1"/>
    <cellStyle name="Hipervínculo visitado" xfId="14341" builtinId="9" hidden="1"/>
    <cellStyle name="Hipervínculo visitado" xfId="14343" builtinId="9" hidden="1"/>
    <cellStyle name="Hipervínculo visitado" xfId="14345" builtinId="9" hidden="1"/>
    <cellStyle name="Hipervínculo visitado" xfId="14347" builtinId="9" hidden="1"/>
    <cellStyle name="Hipervínculo visitado" xfId="14349" builtinId="9" hidden="1"/>
    <cellStyle name="Hipervínculo visitado" xfId="14351" builtinId="9" hidden="1"/>
    <cellStyle name="Hipervínculo visitado" xfId="14353" builtinId="9" hidden="1"/>
    <cellStyle name="Hipervínculo visitado" xfId="14355" builtinId="9" hidden="1"/>
    <cellStyle name="Hipervínculo visitado" xfId="14357" builtinId="9" hidden="1"/>
    <cellStyle name="Hipervínculo visitado" xfId="14359" builtinId="9" hidden="1"/>
    <cellStyle name="Hipervínculo visitado" xfId="14361" builtinId="9" hidden="1"/>
    <cellStyle name="Hipervínculo visitado" xfId="14363" builtinId="9" hidden="1"/>
    <cellStyle name="Hipervínculo visitado" xfId="14365" builtinId="9" hidden="1"/>
    <cellStyle name="Hipervínculo visitado" xfId="14367" builtinId="9" hidden="1"/>
    <cellStyle name="Hipervínculo visitado" xfId="14369" builtinId="9" hidden="1"/>
    <cellStyle name="Hipervínculo visitado" xfId="14371" builtinId="9" hidden="1"/>
    <cellStyle name="Hipervínculo visitado" xfId="14373" builtinId="9" hidden="1"/>
    <cellStyle name="Hipervínculo visitado" xfId="14375" builtinId="9" hidden="1"/>
    <cellStyle name="Hipervínculo visitado" xfId="14377" builtinId="9" hidden="1"/>
    <cellStyle name="Hipervínculo visitado" xfId="14379" builtinId="9" hidden="1"/>
    <cellStyle name="Hipervínculo visitado" xfId="14381" builtinId="9" hidden="1"/>
    <cellStyle name="Hipervínculo visitado" xfId="14383" builtinId="9" hidden="1"/>
    <cellStyle name="Hipervínculo visitado" xfId="14385" builtinId="9" hidden="1"/>
    <cellStyle name="Hipervínculo visitado" xfId="14387" builtinId="9" hidden="1"/>
    <cellStyle name="Hipervínculo visitado" xfId="14389" builtinId="9" hidden="1"/>
    <cellStyle name="Hipervínculo visitado" xfId="14391" builtinId="9" hidden="1"/>
    <cellStyle name="Hipervínculo visitado" xfId="14393" builtinId="9" hidden="1"/>
    <cellStyle name="Hipervínculo visitado" xfId="14395" builtinId="9" hidden="1"/>
    <cellStyle name="Hipervínculo visitado" xfId="14397" builtinId="9" hidden="1"/>
    <cellStyle name="Hipervínculo visitado" xfId="14399" builtinId="9" hidden="1"/>
    <cellStyle name="Hipervínculo visitado" xfId="14401" builtinId="9" hidden="1"/>
    <cellStyle name="Hipervínculo visitado" xfId="14403" builtinId="9" hidden="1"/>
    <cellStyle name="Hipervínculo visitado" xfId="14405" builtinId="9" hidden="1"/>
    <cellStyle name="Hipervínculo visitado" xfId="14407" builtinId="9" hidden="1"/>
    <cellStyle name="Hipervínculo visitado" xfId="14409" builtinId="9" hidden="1"/>
    <cellStyle name="Hipervínculo visitado" xfId="14411" builtinId="9" hidden="1"/>
    <cellStyle name="Hipervínculo visitado" xfId="14413" builtinId="9" hidden="1"/>
    <cellStyle name="Hipervínculo visitado" xfId="14415" builtinId="9" hidden="1"/>
    <cellStyle name="Hipervínculo visitado" xfId="14417" builtinId="9" hidden="1"/>
    <cellStyle name="Hipervínculo visitado" xfId="14419" builtinId="9" hidden="1"/>
    <cellStyle name="Hipervínculo visitado" xfId="14421" builtinId="9" hidden="1"/>
    <cellStyle name="Hipervínculo visitado" xfId="14423" builtinId="9" hidden="1"/>
    <cellStyle name="Hipervínculo visitado" xfId="14425" builtinId="9" hidden="1"/>
    <cellStyle name="Hipervínculo visitado" xfId="14427" builtinId="9" hidden="1"/>
    <cellStyle name="Hipervínculo visitado" xfId="14429" builtinId="9" hidden="1"/>
    <cellStyle name="Hipervínculo visitado" xfId="14431" builtinId="9" hidden="1"/>
    <cellStyle name="Hipervínculo visitado" xfId="14433" builtinId="9" hidden="1"/>
    <cellStyle name="Hipervínculo visitado" xfId="14435" builtinId="9" hidden="1"/>
    <cellStyle name="Hipervínculo visitado" xfId="14437" builtinId="9" hidden="1"/>
    <cellStyle name="Hipervínculo visitado" xfId="14439" builtinId="9" hidden="1"/>
    <cellStyle name="Hipervínculo visitado" xfId="14441" builtinId="9" hidden="1"/>
    <cellStyle name="Hipervínculo visitado" xfId="14443" builtinId="9" hidden="1"/>
    <cellStyle name="Hipervínculo visitado" xfId="14445" builtinId="9" hidden="1"/>
    <cellStyle name="Hipervínculo visitado" xfId="14447" builtinId="9" hidden="1"/>
    <cellStyle name="Hipervínculo visitado" xfId="14449" builtinId="9" hidden="1"/>
    <cellStyle name="Hipervínculo visitado" xfId="14451" builtinId="9" hidden="1"/>
    <cellStyle name="Hipervínculo visitado" xfId="14453" builtinId="9" hidden="1"/>
    <cellStyle name="Hipervínculo visitado" xfId="14455" builtinId="9" hidden="1"/>
    <cellStyle name="Hipervínculo visitado" xfId="14457" builtinId="9" hidden="1"/>
    <cellStyle name="Hipervínculo visitado" xfId="14459" builtinId="9" hidden="1"/>
    <cellStyle name="Hipervínculo visitado" xfId="14461" builtinId="9" hidden="1"/>
    <cellStyle name="Hipervínculo visitado" xfId="14463" builtinId="9" hidden="1"/>
    <cellStyle name="Hipervínculo visitado" xfId="14465" builtinId="9" hidden="1"/>
    <cellStyle name="Hipervínculo visitado" xfId="14467" builtinId="9" hidden="1"/>
    <cellStyle name="Hipervínculo visitado" xfId="14469" builtinId="9" hidden="1"/>
    <cellStyle name="Hipervínculo visitado" xfId="14471" builtinId="9" hidden="1"/>
    <cellStyle name="Hipervínculo visitado" xfId="14473" builtinId="9" hidden="1"/>
    <cellStyle name="Hipervínculo visitado" xfId="14475" builtinId="9" hidden="1"/>
    <cellStyle name="Hipervínculo visitado" xfId="14477" builtinId="9" hidden="1"/>
    <cellStyle name="Hipervínculo visitado" xfId="14479" builtinId="9" hidden="1"/>
    <cellStyle name="Hipervínculo visitado" xfId="14481" builtinId="9" hidden="1"/>
    <cellStyle name="Hipervínculo visitado" xfId="14483" builtinId="9" hidden="1"/>
    <cellStyle name="Hipervínculo visitado" xfId="14485" builtinId="9" hidden="1"/>
    <cellStyle name="Hipervínculo visitado" xfId="14487" builtinId="9" hidden="1"/>
    <cellStyle name="Hipervínculo visitado" xfId="14489" builtinId="9" hidden="1"/>
    <cellStyle name="Hipervínculo visitado" xfId="14491" builtinId="9" hidden="1"/>
    <cellStyle name="Hipervínculo visitado" xfId="14493" builtinId="9" hidden="1"/>
    <cellStyle name="Hipervínculo visitado" xfId="14495" builtinId="9" hidden="1"/>
    <cellStyle name="Hipervínculo visitado" xfId="14497" builtinId="9" hidden="1"/>
    <cellStyle name="Hipervínculo visitado" xfId="14499" builtinId="9" hidden="1"/>
    <cellStyle name="Hipervínculo visitado" xfId="14501" builtinId="9" hidden="1"/>
    <cellStyle name="Hipervínculo visitado" xfId="14503" builtinId="9" hidden="1"/>
    <cellStyle name="Hipervínculo visitado" xfId="14505" builtinId="9" hidden="1"/>
    <cellStyle name="Hipervínculo visitado" xfId="14507" builtinId="9" hidden="1"/>
    <cellStyle name="Hipervínculo visitado" xfId="14509" builtinId="9" hidden="1"/>
    <cellStyle name="Hipervínculo visitado" xfId="14511" builtinId="9" hidden="1"/>
    <cellStyle name="Hipervínculo visitado" xfId="14513" builtinId="9" hidden="1"/>
    <cellStyle name="Hipervínculo visitado" xfId="14515" builtinId="9" hidden="1"/>
    <cellStyle name="Hipervínculo visitado" xfId="14517" builtinId="9" hidden="1"/>
    <cellStyle name="Hipervínculo visitado" xfId="14519" builtinId="9" hidden="1"/>
    <cellStyle name="Hipervínculo visitado" xfId="14521" builtinId="9" hidden="1"/>
    <cellStyle name="Hipervínculo visitado" xfId="14523" builtinId="9" hidden="1"/>
    <cellStyle name="Hipervínculo visitado" xfId="14525" builtinId="9" hidden="1"/>
    <cellStyle name="Hipervínculo visitado" xfId="14527" builtinId="9" hidden="1"/>
    <cellStyle name="Hipervínculo visitado" xfId="14529" builtinId="9" hidden="1"/>
    <cellStyle name="Hipervínculo visitado" xfId="14531" builtinId="9" hidden="1"/>
    <cellStyle name="Hipervínculo visitado" xfId="14533" builtinId="9" hidden="1"/>
    <cellStyle name="Hipervínculo visitado" xfId="14535" builtinId="9" hidden="1"/>
    <cellStyle name="Hipervínculo visitado" xfId="14537" builtinId="9" hidden="1"/>
    <cellStyle name="Hipervínculo visitado" xfId="14539" builtinId="9" hidden="1"/>
    <cellStyle name="Hipervínculo visitado" xfId="14541" builtinId="9" hidden="1"/>
    <cellStyle name="Hipervínculo visitado" xfId="14543" builtinId="9" hidden="1"/>
    <cellStyle name="Hipervínculo visitado" xfId="14545" builtinId="9" hidden="1"/>
    <cellStyle name="Hipervínculo visitado" xfId="14547" builtinId="9" hidden="1"/>
    <cellStyle name="Hipervínculo visitado" xfId="14549" builtinId="9" hidden="1"/>
    <cellStyle name="Hipervínculo visitado" xfId="14551" builtinId="9" hidden="1"/>
    <cellStyle name="Hipervínculo visitado" xfId="14553" builtinId="9" hidden="1"/>
    <cellStyle name="Hipervínculo visitado" xfId="14555" builtinId="9" hidden="1"/>
    <cellStyle name="Hipervínculo visitado" xfId="14557" builtinId="9" hidden="1"/>
    <cellStyle name="Hipervínculo visitado" xfId="14559" builtinId="9" hidden="1"/>
    <cellStyle name="Hipervínculo visitado" xfId="14561" builtinId="9" hidden="1"/>
    <cellStyle name="Hipervínculo visitado" xfId="14563" builtinId="9" hidden="1"/>
    <cellStyle name="Hipervínculo visitado" xfId="14565" builtinId="9" hidden="1"/>
    <cellStyle name="Hipervínculo visitado" xfId="14567" builtinId="9" hidden="1"/>
    <cellStyle name="Hipervínculo visitado" xfId="14569" builtinId="9" hidden="1"/>
    <cellStyle name="Hipervínculo visitado" xfId="14571" builtinId="9" hidden="1"/>
    <cellStyle name="Hipervínculo visitado" xfId="14573" builtinId="9" hidden="1"/>
    <cellStyle name="Hipervínculo visitado" xfId="14575" builtinId="9" hidden="1"/>
    <cellStyle name="Hipervínculo visitado" xfId="14577" builtinId="9" hidden="1"/>
    <cellStyle name="Hipervínculo visitado" xfId="14579" builtinId="9" hidden="1"/>
    <cellStyle name="Hipervínculo visitado" xfId="14581" builtinId="9" hidden="1"/>
    <cellStyle name="Hipervínculo visitado" xfId="14583" builtinId="9" hidden="1"/>
    <cellStyle name="Hipervínculo visitado" xfId="14585" builtinId="9" hidden="1"/>
    <cellStyle name="Hipervínculo visitado" xfId="14587" builtinId="9" hidden="1"/>
    <cellStyle name="Hipervínculo visitado" xfId="14589" builtinId="9" hidden="1"/>
    <cellStyle name="Hipervínculo visitado" xfId="14591" builtinId="9" hidden="1"/>
    <cellStyle name="Hipervínculo visitado" xfId="14593" builtinId="9" hidden="1"/>
    <cellStyle name="Hipervínculo visitado" xfId="14595" builtinId="9" hidden="1"/>
    <cellStyle name="Hipervínculo visitado" xfId="14597" builtinId="9" hidden="1"/>
    <cellStyle name="Hipervínculo visitado" xfId="14599" builtinId="9" hidden="1"/>
    <cellStyle name="Hipervínculo visitado" xfId="14601" builtinId="9" hidden="1"/>
    <cellStyle name="Hipervínculo visitado" xfId="14603" builtinId="9" hidden="1"/>
    <cellStyle name="Hipervínculo visitado" xfId="14605" builtinId="9" hidden="1"/>
    <cellStyle name="Hipervínculo visitado" xfId="14607" builtinId="9" hidden="1"/>
    <cellStyle name="Hipervínculo visitado" xfId="14609" builtinId="9" hidden="1"/>
    <cellStyle name="Hipervínculo visitado" xfId="14611" builtinId="9" hidden="1"/>
    <cellStyle name="Hipervínculo visitado" xfId="14613" builtinId="9" hidden="1"/>
    <cellStyle name="Hipervínculo visitado" xfId="14615" builtinId="9" hidden="1"/>
    <cellStyle name="Hipervínculo visitado" xfId="14617" builtinId="9" hidden="1"/>
    <cellStyle name="Hipervínculo visitado" xfId="14619" builtinId="9" hidden="1"/>
    <cellStyle name="Hipervínculo visitado" xfId="14621" builtinId="9" hidden="1"/>
    <cellStyle name="Hipervínculo visitado" xfId="14623" builtinId="9" hidden="1"/>
    <cellStyle name="Hipervínculo visitado" xfId="14625" builtinId="9" hidden="1"/>
    <cellStyle name="Hipervínculo visitado" xfId="14627" builtinId="9" hidden="1"/>
    <cellStyle name="Hipervínculo visitado" xfId="14629" builtinId="9" hidden="1"/>
    <cellStyle name="Hipervínculo visitado" xfId="14631" builtinId="9" hidden="1"/>
    <cellStyle name="Hipervínculo visitado" xfId="14633" builtinId="9" hidden="1"/>
    <cellStyle name="Hipervínculo visitado" xfId="14635" builtinId="9" hidden="1"/>
    <cellStyle name="Hipervínculo visitado" xfId="14637" builtinId="9" hidden="1"/>
    <cellStyle name="Hipervínculo visitado" xfId="14639" builtinId="9" hidden="1"/>
    <cellStyle name="Hipervínculo visitado" xfId="14641" builtinId="9" hidden="1"/>
    <cellStyle name="Hipervínculo visitado" xfId="14643" builtinId="9" hidden="1"/>
    <cellStyle name="Hipervínculo visitado" xfId="14645" builtinId="9" hidden="1"/>
    <cellStyle name="Hipervínculo visitado" xfId="14647" builtinId="9" hidden="1"/>
    <cellStyle name="Hipervínculo visitado" xfId="14649" builtinId="9" hidden="1"/>
    <cellStyle name="Hipervínculo visitado" xfId="14651" builtinId="9" hidden="1"/>
    <cellStyle name="Hipervínculo visitado" xfId="14653" builtinId="9" hidden="1"/>
    <cellStyle name="Hipervínculo visitado" xfId="14655" builtinId="9" hidden="1"/>
    <cellStyle name="Hipervínculo visitado" xfId="14657" builtinId="9" hidden="1"/>
    <cellStyle name="Hipervínculo visitado" xfId="14659" builtinId="9" hidden="1"/>
    <cellStyle name="Hipervínculo visitado" xfId="14661" builtinId="9" hidden="1"/>
    <cellStyle name="Hipervínculo visitado" xfId="14663" builtinId="9" hidden="1"/>
    <cellStyle name="Hipervínculo visitado" xfId="14665" builtinId="9" hidden="1"/>
    <cellStyle name="Hipervínculo visitado" xfId="14667" builtinId="9" hidden="1"/>
    <cellStyle name="Hipervínculo visitado" xfId="14669" builtinId="9" hidden="1"/>
    <cellStyle name="Hipervínculo visitado" xfId="14671" builtinId="9" hidden="1"/>
    <cellStyle name="Hipervínculo visitado" xfId="14673" builtinId="9" hidden="1"/>
    <cellStyle name="Hipervínculo visitado" xfId="14675" builtinId="9" hidden="1"/>
    <cellStyle name="Hipervínculo visitado" xfId="14677" builtinId="9" hidden="1"/>
    <cellStyle name="Hipervínculo visitado" xfId="14679" builtinId="9" hidden="1"/>
    <cellStyle name="Hipervínculo visitado" xfId="14681" builtinId="9" hidden="1"/>
    <cellStyle name="Hipervínculo visitado" xfId="14683" builtinId="9" hidden="1"/>
    <cellStyle name="Hipervínculo visitado" xfId="14685" builtinId="9" hidden="1"/>
    <cellStyle name="Hipervínculo visitado" xfId="14687" builtinId="9" hidden="1"/>
    <cellStyle name="Hipervínculo visitado" xfId="14689" builtinId="9" hidden="1"/>
    <cellStyle name="Hipervínculo visitado" xfId="14691" builtinId="9" hidden="1"/>
    <cellStyle name="Hipervínculo visitado" xfId="14693" builtinId="9" hidden="1"/>
    <cellStyle name="Hipervínculo visitado" xfId="14695" builtinId="9" hidden="1"/>
    <cellStyle name="Hipervínculo visitado" xfId="14697" builtinId="9" hidden="1"/>
    <cellStyle name="Hipervínculo visitado" xfId="14699" builtinId="9" hidden="1"/>
    <cellStyle name="Hipervínculo visitado" xfId="14701" builtinId="9" hidden="1"/>
    <cellStyle name="Hipervínculo visitado" xfId="14703" builtinId="9" hidden="1"/>
    <cellStyle name="Hipervínculo visitado" xfId="14705" builtinId="9" hidden="1"/>
    <cellStyle name="Hipervínculo visitado" xfId="14707" builtinId="9" hidden="1"/>
    <cellStyle name="Hipervínculo visitado" xfId="14709" builtinId="9" hidden="1"/>
    <cellStyle name="Hipervínculo visitado" xfId="14711" builtinId="9" hidden="1"/>
    <cellStyle name="Hipervínculo visitado" xfId="14713" builtinId="9" hidden="1"/>
    <cellStyle name="Hipervínculo visitado" xfId="14715" builtinId="9" hidden="1"/>
    <cellStyle name="Hipervínculo visitado" xfId="14717" builtinId="9" hidden="1"/>
    <cellStyle name="Hipervínculo visitado" xfId="14719" builtinId="9" hidden="1"/>
    <cellStyle name="Hipervínculo visitado" xfId="14721" builtinId="9" hidden="1"/>
    <cellStyle name="Hipervínculo visitado" xfId="14723" builtinId="9" hidden="1"/>
    <cellStyle name="Hipervínculo visitado" xfId="14725" builtinId="9" hidden="1"/>
    <cellStyle name="Hipervínculo visitado" xfId="14727" builtinId="9" hidden="1"/>
    <cellStyle name="Hipervínculo visitado" xfId="14729" builtinId="9" hidden="1"/>
    <cellStyle name="Hipervínculo visitado" xfId="14731" builtinId="9" hidden="1"/>
    <cellStyle name="Hipervínculo visitado" xfId="14733" builtinId="9" hidden="1"/>
    <cellStyle name="Hipervínculo visitado" xfId="14735" builtinId="9" hidden="1"/>
    <cellStyle name="Hipervínculo visitado" xfId="14737" builtinId="9" hidden="1"/>
    <cellStyle name="Hipervínculo visitado" xfId="14739" builtinId="9" hidden="1"/>
    <cellStyle name="Hipervínculo visitado" xfId="14741" builtinId="9" hidden="1"/>
    <cellStyle name="Hipervínculo visitado" xfId="14743" builtinId="9" hidden="1"/>
    <cellStyle name="Hipervínculo visitado" xfId="14745" builtinId="9" hidden="1"/>
    <cellStyle name="Hipervínculo visitado" xfId="14747" builtinId="9" hidden="1"/>
    <cellStyle name="Hipervínculo visitado" xfId="14749" builtinId="9" hidden="1"/>
    <cellStyle name="Hipervínculo visitado" xfId="14751" builtinId="9" hidden="1"/>
    <cellStyle name="Hipervínculo visitado" xfId="14753" builtinId="9" hidden="1"/>
    <cellStyle name="Hipervínculo visitado" xfId="14755" builtinId="9" hidden="1"/>
    <cellStyle name="Hipervínculo visitado" xfId="14757" builtinId="9" hidden="1"/>
    <cellStyle name="Hipervínculo visitado" xfId="14759" builtinId="9" hidden="1"/>
    <cellStyle name="Hipervínculo visitado" xfId="14761" builtinId="9" hidden="1"/>
    <cellStyle name="Hipervínculo visitado" xfId="14763" builtinId="9" hidden="1"/>
    <cellStyle name="Hipervínculo visitado" xfId="14765" builtinId="9" hidden="1"/>
    <cellStyle name="Hipervínculo visitado" xfId="14767" builtinId="9" hidden="1"/>
    <cellStyle name="Hipervínculo visitado" xfId="14769" builtinId="9" hidden="1"/>
    <cellStyle name="Hipervínculo visitado" xfId="14771" builtinId="9" hidden="1"/>
    <cellStyle name="Hipervínculo visitado" xfId="14773" builtinId="9" hidden="1"/>
    <cellStyle name="Hipervínculo visitado" xfId="14775" builtinId="9" hidden="1"/>
    <cellStyle name="Hipervínculo visitado" xfId="14777" builtinId="9" hidden="1"/>
    <cellStyle name="Hipervínculo visitado" xfId="14779" builtinId="9" hidden="1"/>
    <cellStyle name="Hipervínculo visitado" xfId="14781" builtinId="9" hidden="1"/>
    <cellStyle name="Hipervínculo visitado" xfId="14783" builtinId="9" hidden="1"/>
    <cellStyle name="Hipervínculo visitado" xfId="14785" builtinId="9" hidden="1"/>
    <cellStyle name="Hipervínculo visitado" xfId="14787" builtinId="9" hidden="1"/>
    <cellStyle name="Hipervínculo visitado" xfId="14789" builtinId="9" hidden="1"/>
    <cellStyle name="Hipervínculo visitado" xfId="14791" builtinId="9" hidden="1"/>
    <cellStyle name="Hipervínculo visitado" xfId="14793" builtinId="9" hidden="1"/>
    <cellStyle name="Hipervínculo visitado" xfId="14795" builtinId="9" hidden="1"/>
    <cellStyle name="Hipervínculo visitado" xfId="14797" builtinId="9" hidden="1"/>
    <cellStyle name="Hipervínculo visitado" xfId="14799" builtinId="9" hidden="1"/>
    <cellStyle name="Hipervínculo visitado" xfId="14801" builtinId="9" hidden="1"/>
    <cellStyle name="Hipervínculo visitado" xfId="14803" builtinId="9" hidden="1"/>
    <cellStyle name="Hipervínculo visitado" xfId="14805" builtinId="9" hidden="1"/>
    <cellStyle name="Hipervínculo visitado" xfId="14807" builtinId="9" hidden="1"/>
    <cellStyle name="Hipervínculo visitado" xfId="14809" builtinId="9" hidden="1"/>
    <cellStyle name="Hipervínculo visitado" xfId="14811" builtinId="9" hidden="1"/>
    <cellStyle name="Hipervínculo visitado" xfId="14813" builtinId="9" hidden="1"/>
    <cellStyle name="Hipervínculo visitado" xfId="14815" builtinId="9" hidden="1"/>
    <cellStyle name="Hipervínculo visitado" xfId="14817" builtinId="9" hidden="1"/>
    <cellStyle name="Hipervínculo visitado" xfId="14819" builtinId="9" hidden="1"/>
    <cellStyle name="Hipervínculo visitado" xfId="14821" builtinId="9" hidden="1"/>
    <cellStyle name="Hipervínculo visitado" xfId="14823" builtinId="9" hidden="1"/>
    <cellStyle name="Hipervínculo visitado" xfId="14825" builtinId="9" hidden="1"/>
    <cellStyle name="Hipervínculo visitado" xfId="14827" builtinId="9" hidden="1"/>
    <cellStyle name="Hipervínculo visitado" xfId="14829" builtinId="9" hidden="1"/>
    <cellStyle name="Hipervínculo visitado" xfId="14831" builtinId="9" hidden="1"/>
    <cellStyle name="Hipervínculo visitado" xfId="14833" builtinId="9" hidden="1"/>
    <cellStyle name="Hipervínculo visitado" xfId="14835" builtinId="9" hidden="1"/>
    <cellStyle name="Hipervínculo visitado" xfId="14837" builtinId="9" hidden="1"/>
    <cellStyle name="Hipervínculo visitado" xfId="14839" builtinId="9" hidden="1"/>
    <cellStyle name="Hipervínculo visitado" xfId="14841" builtinId="9" hidden="1"/>
    <cellStyle name="Hipervínculo visitado" xfId="14843" builtinId="9" hidden="1"/>
    <cellStyle name="Hipervínculo visitado" xfId="14845" builtinId="9" hidden="1"/>
    <cellStyle name="Hipervínculo visitado" xfId="14847" builtinId="9" hidden="1"/>
    <cellStyle name="Hipervínculo visitado" xfId="14849" builtinId="9" hidden="1"/>
    <cellStyle name="Hipervínculo visitado" xfId="14851" builtinId="9" hidden="1"/>
    <cellStyle name="Hipervínculo visitado" xfId="14853" builtinId="9" hidden="1"/>
    <cellStyle name="Hipervínculo visitado" xfId="14855" builtinId="9" hidden="1"/>
    <cellStyle name="Hipervínculo visitado" xfId="14857" builtinId="9" hidden="1"/>
    <cellStyle name="Hipervínculo visitado" xfId="14859" builtinId="9" hidden="1"/>
    <cellStyle name="Hipervínculo visitado" xfId="14861" builtinId="9" hidden="1"/>
    <cellStyle name="Hipervínculo visitado" xfId="14863" builtinId="9" hidden="1"/>
    <cellStyle name="Hipervínculo visitado" xfId="14865" builtinId="9" hidden="1"/>
    <cellStyle name="Hipervínculo visitado" xfId="14867" builtinId="9" hidden="1"/>
    <cellStyle name="Hipervínculo visitado" xfId="14869" builtinId="9" hidden="1"/>
    <cellStyle name="Hipervínculo visitado" xfId="14871" builtinId="9" hidden="1"/>
    <cellStyle name="Hipervínculo visitado" xfId="14873" builtinId="9" hidden="1"/>
    <cellStyle name="Hipervínculo visitado" xfId="14875" builtinId="9" hidden="1"/>
    <cellStyle name="Hipervínculo visitado" xfId="14877" builtinId="9" hidden="1"/>
    <cellStyle name="Hipervínculo visitado" xfId="14879" builtinId="9" hidden="1"/>
    <cellStyle name="Hipervínculo visitado" xfId="14881" builtinId="9" hidden="1"/>
    <cellStyle name="Hipervínculo visitado" xfId="14883" builtinId="9" hidden="1"/>
    <cellStyle name="Hipervínculo visitado" xfId="14885" builtinId="9" hidden="1"/>
    <cellStyle name="Hipervínculo visitado" xfId="14887" builtinId="9" hidden="1"/>
    <cellStyle name="Hipervínculo visitado" xfId="14889" builtinId="9" hidden="1"/>
    <cellStyle name="Hipervínculo visitado" xfId="14891" builtinId="9" hidden="1"/>
    <cellStyle name="Hipervínculo visitado" xfId="14893" builtinId="9" hidden="1"/>
    <cellStyle name="Hipervínculo visitado" xfId="14895" builtinId="9" hidden="1"/>
    <cellStyle name="Hipervínculo visitado" xfId="14897" builtinId="9" hidden="1"/>
    <cellStyle name="Hipervínculo visitado" xfId="14899" builtinId="9" hidden="1"/>
    <cellStyle name="Hipervínculo visitado" xfId="14901" builtinId="9" hidden="1"/>
    <cellStyle name="Hipervínculo visitado" xfId="14903" builtinId="9" hidden="1"/>
    <cellStyle name="Hipervínculo visitado" xfId="14905" builtinId="9" hidden="1"/>
    <cellStyle name="Hipervínculo visitado" xfId="14907" builtinId="9" hidden="1"/>
    <cellStyle name="Hipervínculo visitado" xfId="14909" builtinId="9" hidden="1"/>
    <cellStyle name="Hipervínculo visitado" xfId="14911" builtinId="9" hidden="1"/>
    <cellStyle name="Hipervínculo visitado" xfId="14913" builtinId="9" hidden="1"/>
    <cellStyle name="Hipervínculo visitado" xfId="14915" builtinId="9" hidden="1"/>
    <cellStyle name="Hipervínculo visitado" xfId="14917" builtinId="9" hidden="1"/>
    <cellStyle name="Hipervínculo visitado" xfId="14919" builtinId="9" hidden="1"/>
    <cellStyle name="Hipervínculo visitado" xfId="14921" builtinId="9" hidden="1"/>
    <cellStyle name="Hipervínculo visitado" xfId="14923" builtinId="9" hidden="1"/>
    <cellStyle name="Hipervínculo visitado" xfId="14925" builtinId="9" hidden="1"/>
    <cellStyle name="Hipervínculo visitado" xfId="14927" builtinId="9" hidden="1"/>
    <cellStyle name="Hipervínculo visitado" xfId="14929" builtinId="9" hidden="1"/>
    <cellStyle name="Hipervínculo visitado" xfId="14931" builtinId="9" hidden="1"/>
    <cellStyle name="Hipervínculo visitado" xfId="14933" builtinId="9" hidden="1"/>
    <cellStyle name="Hipervínculo visitado" xfId="14935" builtinId="9" hidden="1"/>
    <cellStyle name="Hipervínculo visitado" xfId="14937" builtinId="9" hidden="1"/>
    <cellStyle name="Hipervínculo visitado" xfId="14939" builtinId="9" hidden="1"/>
    <cellStyle name="Hipervínculo visitado" xfId="14941" builtinId="9" hidden="1"/>
    <cellStyle name="Hipervínculo visitado" xfId="14943" builtinId="9" hidden="1"/>
    <cellStyle name="Hipervínculo visitado" xfId="14945" builtinId="9" hidden="1"/>
    <cellStyle name="Hipervínculo visitado" xfId="14947" builtinId="9" hidden="1"/>
    <cellStyle name="Hipervínculo visitado" xfId="14949" builtinId="9" hidden="1"/>
    <cellStyle name="Hipervínculo visitado" xfId="14951" builtinId="9" hidden="1"/>
    <cellStyle name="Hipervínculo visitado" xfId="14953" builtinId="9" hidden="1"/>
    <cellStyle name="Hipervínculo visitado" xfId="14955" builtinId="9" hidden="1"/>
    <cellStyle name="Hipervínculo visitado" xfId="14957" builtinId="9" hidden="1"/>
    <cellStyle name="Hipervínculo visitado" xfId="14959" builtinId="9" hidden="1"/>
    <cellStyle name="Hipervínculo visitado" xfId="14961" builtinId="9" hidden="1"/>
    <cellStyle name="Hipervínculo visitado" xfId="14963" builtinId="9" hidden="1"/>
    <cellStyle name="Hipervínculo visitado" xfId="14965" builtinId="9" hidden="1"/>
    <cellStyle name="Hipervínculo visitado" xfId="14967" builtinId="9" hidden="1"/>
    <cellStyle name="Hipervínculo visitado" xfId="14969" builtinId="9" hidden="1"/>
    <cellStyle name="Hipervínculo visitado" xfId="14971" builtinId="9" hidden="1"/>
    <cellStyle name="Hipervínculo visitado" xfId="14973" builtinId="9" hidden="1"/>
    <cellStyle name="Hipervínculo visitado" xfId="14975" builtinId="9" hidden="1"/>
    <cellStyle name="Hipervínculo visitado" xfId="14977" builtinId="9" hidden="1"/>
    <cellStyle name="Hipervínculo visitado" xfId="14979" builtinId="9" hidden="1"/>
    <cellStyle name="Hipervínculo visitado" xfId="14981" builtinId="9" hidden="1"/>
    <cellStyle name="Hipervínculo visitado" xfId="14983" builtinId="9" hidden="1"/>
    <cellStyle name="Hipervínculo visitado" xfId="14985" builtinId="9" hidden="1"/>
    <cellStyle name="Hipervínculo visitado" xfId="14987" builtinId="9" hidden="1"/>
    <cellStyle name="Hipervínculo visitado" xfId="14989" builtinId="9" hidden="1"/>
    <cellStyle name="Hipervínculo visitado" xfId="14991" builtinId="9" hidden="1"/>
    <cellStyle name="Hipervínculo visitado" xfId="14993" builtinId="9" hidden="1"/>
    <cellStyle name="Hipervínculo visitado" xfId="14995" builtinId="9" hidden="1"/>
    <cellStyle name="Hipervínculo visitado" xfId="14997" builtinId="9" hidden="1"/>
    <cellStyle name="Hipervínculo visitado" xfId="14999" builtinId="9" hidden="1"/>
    <cellStyle name="Hipervínculo visitado" xfId="15001" builtinId="9" hidden="1"/>
    <cellStyle name="Hipervínculo visitado" xfId="15003" builtinId="9" hidden="1"/>
    <cellStyle name="Hipervínculo visitado" xfId="15005" builtinId="9" hidden="1"/>
    <cellStyle name="Hipervínculo visitado" xfId="15007" builtinId="9" hidden="1"/>
    <cellStyle name="Hipervínculo visitado" xfId="15009" builtinId="9" hidden="1"/>
    <cellStyle name="Hipervínculo visitado" xfId="15011" builtinId="9" hidden="1"/>
    <cellStyle name="Hipervínculo visitado" xfId="15013" builtinId="9" hidden="1"/>
    <cellStyle name="Hipervínculo visitado" xfId="15015" builtinId="9" hidden="1"/>
    <cellStyle name="Hipervínculo visitado" xfId="15017" builtinId="9" hidden="1"/>
    <cellStyle name="Hipervínculo visitado" xfId="15019" builtinId="9" hidden="1"/>
    <cellStyle name="Hipervínculo visitado" xfId="15021" builtinId="9" hidden="1"/>
    <cellStyle name="Hipervínculo visitado" xfId="15023" builtinId="9" hidden="1"/>
    <cellStyle name="Hipervínculo visitado" xfId="15025" builtinId="9" hidden="1"/>
    <cellStyle name="Hipervínculo visitado" xfId="15027" builtinId="9" hidden="1"/>
    <cellStyle name="Hipervínculo visitado" xfId="15029" builtinId="9" hidden="1"/>
    <cellStyle name="Hipervínculo visitado" xfId="15031" builtinId="9" hidden="1"/>
    <cellStyle name="Hipervínculo visitado" xfId="15033" builtinId="9" hidden="1"/>
    <cellStyle name="Hipervínculo visitado" xfId="15035" builtinId="9" hidden="1"/>
    <cellStyle name="Hipervínculo visitado" xfId="15037" builtinId="9" hidden="1"/>
    <cellStyle name="Hipervínculo visitado" xfId="15039" builtinId="9" hidden="1"/>
    <cellStyle name="Hipervínculo visitado" xfId="15041" builtinId="9" hidden="1"/>
    <cellStyle name="Hipervínculo visitado" xfId="15043" builtinId="9" hidden="1"/>
    <cellStyle name="Hipervínculo visitado" xfId="15045" builtinId="9" hidden="1"/>
    <cellStyle name="Hipervínculo visitado" xfId="15047" builtinId="9" hidden="1"/>
    <cellStyle name="Hipervínculo visitado" xfId="15049" builtinId="9" hidden="1"/>
    <cellStyle name="Hipervínculo visitado" xfId="15051" builtinId="9" hidden="1"/>
    <cellStyle name="Hipervínculo visitado" xfId="15053" builtinId="9" hidden="1"/>
    <cellStyle name="Hipervínculo visitado" xfId="15055" builtinId="9" hidden="1"/>
    <cellStyle name="Hipervínculo visitado" xfId="15057" builtinId="9" hidden="1"/>
    <cellStyle name="Hipervínculo visitado" xfId="15059" builtinId="9" hidden="1"/>
    <cellStyle name="Hipervínculo visitado" xfId="15061" builtinId="9" hidden="1"/>
    <cellStyle name="Hipervínculo visitado" xfId="15063" builtinId="9" hidden="1"/>
    <cellStyle name="Hipervínculo visitado" xfId="15065" builtinId="9" hidden="1"/>
    <cellStyle name="Hipervínculo visitado" xfId="15067" builtinId="9" hidden="1"/>
    <cellStyle name="Hipervínculo visitado" xfId="15069" builtinId="9" hidden="1"/>
    <cellStyle name="Hipervínculo visitado" xfId="15071" builtinId="9" hidden="1"/>
    <cellStyle name="Hipervínculo visitado" xfId="15073" builtinId="9" hidden="1"/>
    <cellStyle name="Hipervínculo visitado" xfId="15075" builtinId="9" hidden="1"/>
    <cellStyle name="Hipervínculo visitado" xfId="15077" builtinId="9" hidden="1"/>
    <cellStyle name="Hipervínculo visitado" xfId="15079" builtinId="9" hidden="1"/>
    <cellStyle name="Hipervínculo visitado" xfId="15081" builtinId="9" hidden="1"/>
    <cellStyle name="Hipervínculo visitado" xfId="15083" builtinId="9" hidden="1"/>
    <cellStyle name="Hipervínculo visitado" xfId="15085" builtinId="9" hidden="1"/>
    <cellStyle name="Hipervínculo visitado" xfId="15087" builtinId="9" hidden="1"/>
    <cellStyle name="Hipervínculo visitado" xfId="15089" builtinId="9" hidden="1"/>
    <cellStyle name="Hipervínculo visitado" xfId="15091" builtinId="9" hidden="1"/>
    <cellStyle name="Hipervínculo visitado" xfId="15093" builtinId="9" hidden="1"/>
    <cellStyle name="Hipervínculo visitado" xfId="15095" builtinId="9" hidden="1"/>
    <cellStyle name="Hipervínculo visitado" xfId="15097" builtinId="9" hidden="1"/>
    <cellStyle name="Hipervínculo visitado" xfId="15099" builtinId="9" hidden="1"/>
    <cellStyle name="Hipervínculo visitado" xfId="15101" builtinId="9" hidden="1"/>
    <cellStyle name="Hipervínculo visitado" xfId="15103" builtinId="9" hidden="1"/>
    <cellStyle name="Hipervínculo visitado" xfId="15105" builtinId="9" hidden="1"/>
    <cellStyle name="Hipervínculo visitado" xfId="15107" builtinId="9" hidden="1"/>
    <cellStyle name="Hipervínculo visitado" xfId="15109" builtinId="9" hidden="1"/>
    <cellStyle name="Hipervínculo visitado" xfId="15111" builtinId="9" hidden="1"/>
    <cellStyle name="Hipervínculo visitado" xfId="15113" builtinId="9" hidden="1"/>
    <cellStyle name="Hipervínculo visitado" xfId="15115" builtinId="9" hidden="1"/>
    <cellStyle name="Hipervínculo visitado" xfId="15117" builtinId="9" hidden="1"/>
    <cellStyle name="Hipervínculo visitado" xfId="15119" builtinId="9" hidden="1"/>
    <cellStyle name="Hipervínculo visitado" xfId="15121" builtinId="9" hidden="1"/>
    <cellStyle name="Hipervínculo visitado" xfId="15123" builtinId="9" hidden="1"/>
    <cellStyle name="Hipervínculo visitado" xfId="15125" builtinId="9" hidden="1"/>
    <cellStyle name="Hipervínculo visitado" xfId="15127" builtinId="9" hidden="1"/>
    <cellStyle name="Hipervínculo visitado" xfId="15129" builtinId="9" hidden="1"/>
    <cellStyle name="Hipervínculo visitado" xfId="15131" builtinId="9" hidden="1"/>
    <cellStyle name="Hipervínculo visitado" xfId="15133" builtinId="9" hidden="1"/>
    <cellStyle name="Hipervínculo visitado" xfId="15135" builtinId="9" hidden="1"/>
    <cellStyle name="Hipervínculo visitado" xfId="15137" builtinId="9" hidden="1"/>
    <cellStyle name="Hipervínculo visitado" xfId="15139" builtinId="9" hidden="1"/>
    <cellStyle name="Hipervínculo visitado" xfId="15141" builtinId="9" hidden="1"/>
    <cellStyle name="Hipervínculo visitado" xfId="15143" builtinId="9" hidden="1"/>
    <cellStyle name="Hipervínculo visitado" xfId="15145" builtinId="9" hidden="1"/>
    <cellStyle name="Hipervínculo visitado" xfId="15147" builtinId="9" hidden="1"/>
    <cellStyle name="Hipervínculo visitado" xfId="15149" builtinId="9" hidden="1"/>
    <cellStyle name="Hipervínculo visitado" xfId="15151" builtinId="9" hidden="1"/>
    <cellStyle name="Hipervínculo visitado" xfId="15153" builtinId="9" hidden="1"/>
    <cellStyle name="Hipervínculo visitado" xfId="15155" builtinId="9" hidden="1"/>
    <cellStyle name="Hipervínculo visitado" xfId="15157" builtinId="9" hidden="1"/>
    <cellStyle name="Hipervínculo visitado" xfId="15159" builtinId="9" hidden="1"/>
    <cellStyle name="Hipervínculo visitado" xfId="15161" builtinId="9" hidden="1"/>
    <cellStyle name="Hipervínculo visitado" xfId="15163" builtinId="9" hidden="1"/>
    <cellStyle name="Hipervínculo visitado" xfId="15165" builtinId="9" hidden="1"/>
    <cellStyle name="Hipervínculo visitado" xfId="15167" builtinId="9" hidden="1"/>
    <cellStyle name="Hipervínculo visitado" xfId="15169" builtinId="9" hidden="1"/>
    <cellStyle name="Hipervínculo visitado" xfId="15171" builtinId="9" hidden="1"/>
    <cellStyle name="Hipervínculo visitado" xfId="15173" builtinId="9" hidden="1"/>
    <cellStyle name="Hipervínculo visitado" xfId="15175" builtinId="9" hidden="1"/>
    <cellStyle name="Hipervínculo visitado" xfId="15177" builtinId="9" hidden="1"/>
    <cellStyle name="Hipervínculo visitado" xfId="15179" builtinId="9" hidden="1"/>
    <cellStyle name="Hipervínculo visitado" xfId="15181" builtinId="9" hidden="1"/>
    <cellStyle name="Hipervínculo visitado" xfId="15183" builtinId="9" hidden="1"/>
    <cellStyle name="Hipervínculo visitado" xfId="15185" builtinId="9" hidden="1"/>
    <cellStyle name="Hipervínculo visitado" xfId="15187" builtinId="9" hidden="1"/>
    <cellStyle name="Hipervínculo visitado" xfId="15189" builtinId="9" hidden="1"/>
    <cellStyle name="Hipervínculo visitado" xfId="15191" builtinId="9" hidden="1"/>
    <cellStyle name="Hipervínculo visitado" xfId="15193" builtinId="9" hidden="1"/>
    <cellStyle name="Hipervínculo visitado" xfId="15195" builtinId="9" hidden="1"/>
    <cellStyle name="Hipervínculo visitado" xfId="15197" builtinId="9" hidden="1"/>
    <cellStyle name="Hipervínculo visitado" xfId="15199" builtinId="9" hidden="1"/>
    <cellStyle name="Hipervínculo visitado" xfId="15201" builtinId="9" hidden="1"/>
    <cellStyle name="Hipervínculo visitado" xfId="15203" builtinId="9" hidden="1"/>
    <cellStyle name="Hipervínculo visitado" xfId="15205" builtinId="9" hidden="1"/>
    <cellStyle name="Hipervínculo visitado" xfId="15207" builtinId="9" hidden="1"/>
    <cellStyle name="Hipervínculo visitado" xfId="15209" builtinId="9" hidden="1"/>
    <cellStyle name="Hipervínculo visitado" xfId="15211" builtinId="9" hidden="1"/>
    <cellStyle name="Hipervínculo visitado" xfId="15213" builtinId="9" hidden="1"/>
    <cellStyle name="Hipervínculo visitado" xfId="15215" builtinId="9" hidden="1"/>
    <cellStyle name="Hipervínculo visitado" xfId="15217" builtinId="9" hidden="1"/>
    <cellStyle name="Hipervínculo visitado" xfId="15219" builtinId="9" hidden="1"/>
    <cellStyle name="Hipervínculo visitado" xfId="15221" builtinId="9" hidden="1"/>
    <cellStyle name="Hipervínculo visitado" xfId="15223" builtinId="9" hidden="1"/>
    <cellStyle name="Hipervínculo visitado" xfId="15225" builtinId="9" hidden="1"/>
    <cellStyle name="Hipervínculo visitado" xfId="15227" builtinId="9" hidden="1"/>
    <cellStyle name="Hipervínculo visitado" xfId="15229" builtinId="9" hidden="1"/>
    <cellStyle name="Hipervínculo visitado" xfId="15231" builtinId="9" hidden="1"/>
    <cellStyle name="Hipervínculo visitado" xfId="15233" builtinId="9" hidden="1"/>
    <cellStyle name="Hipervínculo visitado" xfId="15235" builtinId="9" hidden="1"/>
    <cellStyle name="Hipervínculo visitado" xfId="15237" builtinId="9" hidden="1"/>
    <cellStyle name="Hipervínculo visitado" xfId="15239" builtinId="9" hidden="1"/>
    <cellStyle name="Hipervínculo visitado" xfId="15241" builtinId="9" hidden="1"/>
    <cellStyle name="Hipervínculo visitado" xfId="15243" builtinId="9" hidden="1"/>
    <cellStyle name="Hipervínculo visitado" xfId="15245" builtinId="9" hidden="1"/>
    <cellStyle name="Hipervínculo visitado" xfId="15247" builtinId="9" hidden="1"/>
    <cellStyle name="Hipervínculo visitado" xfId="15249" builtinId="9" hidden="1"/>
    <cellStyle name="Hipervínculo visitado" xfId="15251" builtinId="9" hidden="1"/>
    <cellStyle name="Hipervínculo visitado" xfId="15253" builtinId="9" hidden="1"/>
    <cellStyle name="Hipervínculo visitado" xfId="15255" builtinId="9" hidden="1"/>
    <cellStyle name="Hipervínculo visitado" xfId="15257" builtinId="9" hidden="1"/>
    <cellStyle name="Hipervínculo visitado" xfId="15259" builtinId="9" hidden="1"/>
    <cellStyle name="Hipervínculo visitado" xfId="15261" builtinId="9" hidden="1"/>
    <cellStyle name="Hipervínculo visitado" xfId="15263" builtinId="9" hidden="1"/>
    <cellStyle name="Hipervínculo visitado" xfId="15265" builtinId="9" hidden="1"/>
    <cellStyle name="Hipervínculo visitado" xfId="15267" builtinId="9" hidden="1"/>
    <cellStyle name="Hipervínculo visitado" xfId="15269" builtinId="9" hidden="1"/>
    <cellStyle name="Hipervínculo visitado" xfId="15271" builtinId="9" hidden="1"/>
    <cellStyle name="Hipervínculo visitado" xfId="15273" builtinId="9" hidden="1"/>
    <cellStyle name="Hipervínculo visitado" xfId="15275" builtinId="9" hidden="1"/>
    <cellStyle name="Hipervínculo visitado" xfId="15277" builtinId="9" hidden="1"/>
    <cellStyle name="Hipervínculo visitado" xfId="15279" builtinId="9" hidden="1"/>
    <cellStyle name="Hipervínculo visitado" xfId="15281" builtinId="9" hidden="1"/>
    <cellStyle name="Hipervínculo visitado" xfId="15283" builtinId="9" hidden="1"/>
    <cellStyle name="Hipervínculo visitado" xfId="15285" builtinId="9" hidden="1"/>
    <cellStyle name="Hipervínculo visitado" xfId="15287" builtinId="9" hidden="1"/>
    <cellStyle name="Hipervínculo visitado" xfId="15289" builtinId="9" hidden="1"/>
    <cellStyle name="Hipervínculo visitado" xfId="15291" builtinId="9" hidden="1"/>
    <cellStyle name="Hipervínculo visitado" xfId="15293" builtinId="9" hidden="1"/>
    <cellStyle name="Hipervínculo visitado" xfId="15295" builtinId="9" hidden="1"/>
    <cellStyle name="Hipervínculo visitado" xfId="15297" builtinId="9" hidden="1"/>
    <cellStyle name="Hipervínculo visitado" xfId="15299" builtinId="9" hidden="1"/>
    <cellStyle name="Hipervínculo visitado" xfId="15301" builtinId="9" hidden="1"/>
    <cellStyle name="Hipervínculo visitado" xfId="15303" builtinId="9" hidden="1"/>
    <cellStyle name="Hipervínculo visitado" xfId="15305" builtinId="9" hidden="1"/>
    <cellStyle name="Hipervínculo visitado" xfId="15307" builtinId="9" hidden="1"/>
    <cellStyle name="Hipervínculo visitado" xfId="15309" builtinId="9" hidden="1"/>
    <cellStyle name="Hipervínculo visitado" xfId="15311" builtinId="9" hidden="1"/>
    <cellStyle name="Hipervínculo visitado" xfId="15313" builtinId="9" hidden="1"/>
    <cellStyle name="Hipervínculo visitado" xfId="15315" builtinId="9" hidden="1"/>
    <cellStyle name="Hipervínculo visitado" xfId="15317" builtinId="9" hidden="1"/>
    <cellStyle name="Hipervínculo visitado" xfId="15319" builtinId="9" hidden="1"/>
    <cellStyle name="Hipervínculo visitado" xfId="15321" builtinId="9" hidden="1"/>
    <cellStyle name="Hipervínculo visitado" xfId="15323" builtinId="9" hidden="1"/>
    <cellStyle name="Hipervínculo visitado" xfId="15325" builtinId="9" hidden="1"/>
    <cellStyle name="Hipervínculo visitado" xfId="15327" builtinId="9" hidden="1"/>
    <cellStyle name="Hipervínculo visitado" xfId="15329" builtinId="9" hidden="1"/>
    <cellStyle name="Hipervínculo visitado" xfId="15331" builtinId="9" hidden="1"/>
    <cellStyle name="Hipervínculo visitado" xfId="15333" builtinId="9" hidden="1"/>
    <cellStyle name="Hipervínculo visitado" xfId="15335" builtinId="9" hidden="1"/>
    <cellStyle name="Hipervínculo visitado" xfId="15337" builtinId="9" hidden="1"/>
    <cellStyle name="Hipervínculo visitado" xfId="15339" builtinId="9" hidden="1"/>
    <cellStyle name="Hipervínculo visitado" xfId="15341" builtinId="9" hidden="1"/>
    <cellStyle name="Hipervínculo visitado" xfId="15343" builtinId="9" hidden="1"/>
    <cellStyle name="Hipervínculo visitado" xfId="15345" builtinId="9" hidden="1"/>
    <cellStyle name="Hipervínculo visitado" xfId="15347" builtinId="9" hidden="1"/>
    <cellStyle name="Hipervínculo visitado" xfId="15349" builtinId="9" hidden="1"/>
    <cellStyle name="Hipervínculo visitado" xfId="15351" builtinId="9" hidden="1"/>
    <cellStyle name="Hipervínculo visitado" xfId="15353" builtinId="9" hidden="1"/>
    <cellStyle name="Hipervínculo visitado" xfId="15355" builtinId="9" hidden="1"/>
    <cellStyle name="Hipervínculo visitado" xfId="15357" builtinId="9" hidden="1"/>
    <cellStyle name="Hipervínculo visitado" xfId="15359" builtinId="9" hidden="1"/>
    <cellStyle name="Hipervínculo visitado" xfId="15361" builtinId="9" hidden="1"/>
    <cellStyle name="Hipervínculo visitado" xfId="15363" builtinId="9" hidden="1"/>
    <cellStyle name="Hipervínculo visitado" xfId="15365" builtinId="9" hidden="1"/>
    <cellStyle name="Hipervínculo visitado" xfId="15367" builtinId="9" hidden="1"/>
    <cellStyle name="Hipervínculo visitado" xfId="15369" builtinId="9" hidden="1"/>
    <cellStyle name="Hipervínculo visitado" xfId="15371" builtinId="9" hidden="1"/>
    <cellStyle name="Hipervínculo visitado" xfId="15373" builtinId="9" hidden="1"/>
    <cellStyle name="Hipervínculo visitado" xfId="15375" builtinId="9" hidden="1"/>
    <cellStyle name="Hipervínculo visitado" xfId="15377" builtinId="9" hidden="1"/>
    <cellStyle name="Hipervínculo visitado" xfId="15379" builtinId="9" hidden="1"/>
    <cellStyle name="Hipervínculo visitado" xfId="15381" builtinId="9" hidden="1"/>
    <cellStyle name="Hipervínculo visitado" xfId="15383" builtinId="9" hidden="1"/>
    <cellStyle name="Hipervínculo visitado" xfId="15385" builtinId="9" hidden="1"/>
    <cellStyle name="Hipervínculo visitado" xfId="15387" builtinId="9" hidden="1"/>
    <cellStyle name="Hipervínculo visitado" xfId="15389" builtinId="9" hidden="1"/>
    <cellStyle name="Hipervínculo visitado" xfId="15391" builtinId="9" hidden="1"/>
    <cellStyle name="Hipervínculo visitado" xfId="15393" builtinId="9" hidden="1"/>
    <cellStyle name="Hipervínculo visitado" xfId="15395" builtinId="9" hidden="1"/>
    <cellStyle name="Hipervínculo visitado" xfId="15397" builtinId="9" hidden="1"/>
    <cellStyle name="Hipervínculo visitado" xfId="15399" builtinId="9" hidden="1"/>
    <cellStyle name="Hipervínculo visitado" xfId="15401" builtinId="9" hidden="1"/>
    <cellStyle name="Hipervínculo visitado" xfId="15403" builtinId="9" hidden="1"/>
    <cellStyle name="Hipervínculo visitado" xfId="15405" builtinId="9" hidden="1"/>
    <cellStyle name="Hipervínculo visitado" xfId="15407" builtinId="9" hidden="1"/>
    <cellStyle name="Hipervínculo visitado" xfId="15409" builtinId="9" hidden="1"/>
    <cellStyle name="Hipervínculo visitado" xfId="15411" builtinId="9" hidden="1"/>
    <cellStyle name="Hipervínculo visitado" xfId="15413" builtinId="9" hidden="1"/>
    <cellStyle name="Hipervínculo visitado" xfId="15415" builtinId="9" hidden="1"/>
    <cellStyle name="Hipervínculo visitado" xfId="15417" builtinId="9" hidden="1"/>
    <cellStyle name="Hipervínculo visitado" xfId="15419" builtinId="9" hidden="1"/>
    <cellStyle name="Hipervínculo visitado" xfId="15421" builtinId="9" hidden="1"/>
    <cellStyle name="Hipervínculo visitado" xfId="15423" builtinId="9" hidden="1"/>
    <cellStyle name="Hipervínculo visitado" xfId="15425" builtinId="9" hidden="1"/>
    <cellStyle name="Hipervínculo visitado" xfId="15427" builtinId="9" hidden="1"/>
    <cellStyle name="Hipervínculo visitado" xfId="15429" builtinId="9" hidden="1"/>
    <cellStyle name="Hipervínculo visitado" xfId="15431" builtinId="9" hidden="1"/>
    <cellStyle name="Hipervínculo visitado" xfId="15433" builtinId="9" hidden="1"/>
    <cellStyle name="Hipervínculo visitado" xfId="15435" builtinId="9" hidden="1"/>
    <cellStyle name="Hipervínculo visitado" xfId="15437" builtinId="9" hidden="1"/>
    <cellStyle name="Hipervínculo visitado" xfId="15439" builtinId="9" hidden="1"/>
    <cellStyle name="Hipervínculo visitado" xfId="15441" builtinId="9" hidden="1"/>
    <cellStyle name="Hipervínculo visitado" xfId="15443" builtinId="9" hidden="1"/>
    <cellStyle name="Hipervínculo visitado" xfId="15445" builtinId="9" hidden="1"/>
    <cellStyle name="Hipervínculo visitado" xfId="15447" builtinId="9" hidden="1"/>
    <cellStyle name="Hipervínculo visitado" xfId="15449" builtinId="9" hidden="1"/>
    <cellStyle name="Hipervínculo visitado" xfId="15451" builtinId="9" hidden="1"/>
    <cellStyle name="Hipervínculo visitado" xfId="15453" builtinId="9" hidden="1"/>
    <cellStyle name="Hipervínculo visitado" xfId="15455" builtinId="9" hidden="1"/>
    <cellStyle name="Hipervínculo visitado" xfId="15457" builtinId="9" hidden="1"/>
    <cellStyle name="Hipervínculo visitado" xfId="15459" builtinId="9" hidden="1"/>
    <cellStyle name="Hipervínculo visitado" xfId="15461" builtinId="9" hidden="1"/>
    <cellStyle name="Hipervínculo visitado" xfId="15463" builtinId="9" hidden="1"/>
    <cellStyle name="Hipervínculo visitado" xfId="15465" builtinId="9" hidden="1"/>
    <cellStyle name="Hipervínculo visitado" xfId="15467" builtinId="9" hidden="1"/>
    <cellStyle name="Hipervínculo visitado" xfId="15469" builtinId="9" hidden="1"/>
    <cellStyle name="Hipervínculo visitado" xfId="15471" builtinId="9" hidden="1"/>
    <cellStyle name="Hipervínculo visitado" xfId="15473" builtinId="9" hidden="1"/>
    <cellStyle name="Hipervínculo visitado" xfId="15475" builtinId="9" hidden="1"/>
    <cellStyle name="Hipervínculo visitado" xfId="15477" builtinId="9" hidden="1"/>
    <cellStyle name="Hipervínculo visitado" xfId="15479" builtinId="9" hidden="1"/>
    <cellStyle name="Hipervínculo visitado" xfId="15481" builtinId="9" hidden="1"/>
    <cellStyle name="Hipervínculo visitado" xfId="15483" builtinId="9" hidden="1"/>
    <cellStyle name="Hipervínculo visitado" xfId="15485" builtinId="9" hidden="1"/>
    <cellStyle name="Hipervínculo visitado" xfId="15487" builtinId="9" hidden="1"/>
    <cellStyle name="Hipervínculo visitado" xfId="15489" builtinId="9" hidden="1"/>
    <cellStyle name="Hipervínculo visitado" xfId="15491" builtinId="9" hidden="1"/>
    <cellStyle name="Hipervínculo visitado" xfId="15493" builtinId="9" hidden="1"/>
    <cellStyle name="Hipervínculo visitado" xfId="15495" builtinId="9" hidden="1"/>
    <cellStyle name="Hipervínculo visitado" xfId="15497" builtinId="9" hidden="1"/>
    <cellStyle name="Hipervínculo visitado" xfId="15499" builtinId="9" hidden="1"/>
    <cellStyle name="Hipervínculo visitado" xfId="15501" builtinId="9" hidden="1"/>
    <cellStyle name="Hipervínculo visitado" xfId="15503" builtinId="9" hidden="1"/>
    <cellStyle name="Hipervínculo visitado" xfId="15505" builtinId="9" hidden="1"/>
    <cellStyle name="Hipervínculo visitado" xfId="15507" builtinId="9" hidden="1"/>
    <cellStyle name="Hipervínculo visitado" xfId="15509" builtinId="9" hidden="1"/>
    <cellStyle name="Hipervínculo visitado" xfId="15511" builtinId="9" hidden="1"/>
    <cellStyle name="Hipervínculo visitado" xfId="15513" builtinId="9" hidden="1"/>
    <cellStyle name="Hipervínculo visitado" xfId="15515" builtinId="9" hidden="1"/>
    <cellStyle name="Hipervínculo visitado" xfId="15517" builtinId="9" hidden="1"/>
    <cellStyle name="Hipervínculo visitado" xfId="15519" builtinId="9" hidden="1"/>
    <cellStyle name="Hipervínculo visitado" xfId="15521" builtinId="9" hidden="1"/>
    <cellStyle name="Hipervínculo visitado" xfId="15523" builtinId="9" hidden="1"/>
    <cellStyle name="Hipervínculo visitado" xfId="15525" builtinId="9" hidden="1"/>
    <cellStyle name="Hipervínculo visitado" xfId="15527" builtinId="9" hidden="1"/>
    <cellStyle name="Hipervínculo visitado" xfId="15529" builtinId="9" hidden="1"/>
    <cellStyle name="Hipervínculo visitado" xfId="15531" builtinId="9" hidden="1"/>
    <cellStyle name="Hipervínculo visitado" xfId="15533" builtinId="9" hidden="1"/>
    <cellStyle name="Hipervínculo visitado" xfId="15535" builtinId="9" hidden="1"/>
    <cellStyle name="Hipervínculo visitado" xfId="15537" builtinId="9" hidden="1"/>
    <cellStyle name="Hipervínculo visitado" xfId="15539" builtinId="9" hidden="1"/>
    <cellStyle name="Hipervínculo visitado" xfId="15541" builtinId="9" hidden="1"/>
    <cellStyle name="Hipervínculo visitado" xfId="15543" builtinId="9" hidden="1"/>
    <cellStyle name="Hipervínculo visitado" xfId="15545" builtinId="9" hidden="1"/>
    <cellStyle name="Hipervínculo visitado" xfId="15547" builtinId="9" hidden="1"/>
    <cellStyle name="Hipervínculo visitado" xfId="15549" builtinId="9" hidden="1"/>
    <cellStyle name="Hipervínculo visitado" xfId="15551" builtinId="9" hidden="1"/>
    <cellStyle name="Hipervínculo visitado" xfId="15553" builtinId="9" hidden="1"/>
    <cellStyle name="Hipervínculo visitado" xfId="15555" builtinId="9" hidden="1"/>
    <cellStyle name="Hipervínculo visitado" xfId="15557" builtinId="9" hidden="1"/>
    <cellStyle name="Hipervínculo visitado" xfId="15559" builtinId="9" hidden="1"/>
    <cellStyle name="Hipervínculo visitado" xfId="15561" builtinId="9" hidden="1"/>
    <cellStyle name="Hipervínculo visitado" xfId="15563" builtinId="9" hidden="1"/>
    <cellStyle name="Hipervínculo visitado" xfId="15565" builtinId="9" hidden="1"/>
    <cellStyle name="Hipervínculo visitado" xfId="15567" builtinId="9" hidden="1"/>
    <cellStyle name="Hipervínculo visitado" xfId="15569" builtinId="9" hidden="1"/>
    <cellStyle name="Hipervínculo visitado" xfId="15571" builtinId="9" hidden="1"/>
    <cellStyle name="Hipervínculo visitado" xfId="15573" builtinId="9" hidden="1"/>
    <cellStyle name="Hipervínculo visitado" xfId="15575" builtinId="9" hidden="1"/>
    <cellStyle name="Hipervínculo visitado" xfId="15577" builtinId="9" hidden="1"/>
    <cellStyle name="Hipervínculo visitado" xfId="15579" builtinId="9" hidden="1"/>
    <cellStyle name="Hipervínculo visitado" xfId="15581" builtinId="9" hidden="1"/>
    <cellStyle name="Hipervínculo visitado" xfId="15583" builtinId="9" hidden="1"/>
    <cellStyle name="Hipervínculo visitado" xfId="15585" builtinId="9" hidden="1"/>
    <cellStyle name="Hipervínculo visitado" xfId="15587" builtinId="9" hidden="1"/>
    <cellStyle name="Hipervínculo visitado" xfId="15589" builtinId="9" hidden="1"/>
    <cellStyle name="Hipervínculo visitado" xfId="15591" builtinId="9" hidden="1"/>
    <cellStyle name="Hipervínculo visitado" xfId="15593" builtinId="9" hidden="1"/>
    <cellStyle name="Hipervínculo visitado" xfId="15595" builtinId="9" hidden="1"/>
    <cellStyle name="Hipervínculo visitado" xfId="15597" builtinId="9" hidden="1"/>
    <cellStyle name="Hipervínculo visitado" xfId="15599" builtinId="9" hidden="1"/>
    <cellStyle name="Hipervínculo visitado" xfId="15601" builtinId="9" hidden="1"/>
    <cellStyle name="Hipervínculo visitado" xfId="15603" builtinId="9" hidden="1"/>
    <cellStyle name="Hipervínculo visitado" xfId="15605" builtinId="9" hidden="1"/>
    <cellStyle name="Hipervínculo visitado" xfId="15607" builtinId="9" hidden="1"/>
    <cellStyle name="Hipervínculo visitado" xfId="15609" builtinId="9" hidden="1"/>
    <cellStyle name="Hipervínculo visitado" xfId="15611" builtinId="9" hidden="1"/>
    <cellStyle name="Hipervínculo visitado" xfId="15613" builtinId="9" hidden="1"/>
    <cellStyle name="Hipervínculo visitado" xfId="15615" builtinId="9" hidden="1"/>
    <cellStyle name="Hipervínculo visitado" xfId="15617" builtinId="9" hidden="1"/>
    <cellStyle name="Hipervínculo visitado" xfId="15619" builtinId="9" hidden="1"/>
    <cellStyle name="Hipervínculo visitado" xfId="15621" builtinId="9" hidden="1"/>
    <cellStyle name="Hipervínculo visitado" xfId="15623" builtinId="9" hidden="1"/>
    <cellStyle name="Hipervínculo visitado" xfId="15625" builtinId="9" hidden="1"/>
    <cellStyle name="Hipervínculo visitado" xfId="15627" builtinId="9" hidden="1"/>
    <cellStyle name="Hipervínculo visitado" xfId="15629" builtinId="9" hidden="1"/>
    <cellStyle name="Hipervínculo visitado" xfId="15631" builtinId="9" hidden="1"/>
    <cellStyle name="Hipervínculo visitado" xfId="15633" builtinId="9" hidden="1"/>
    <cellStyle name="Hipervínculo visitado" xfId="15635" builtinId="9" hidden="1"/>
    <cellStyle name="Hipervínculo visitado" xfId="15637" builtinId="9" hidden="1"/>
    <cellStyle name="Hipervínculo visitado" xfId="15639" builtinId="9" hidden="1"/>
    <cellStyle name="Hipervínculo visitado" xfId="15641" builtinId="9" hidden="1"/>
    <cellStyle name="Hipervínculo visitado" xfId="15643" builtinId="9" hidden="1"/>
    <cellStyle name="Hipervínculo visitado" xfId="15645" builtinId="9" hidden="1"/>
    <cellStyle name="Hipervínculo visitado" xfId="15647" builtinId="9" hidden="1"/>
    <cellStyle name="Hipervínculo visitado" xfId="15649" builtinId="9" hidden="1"/>
    <cellStyle name="Hipervínculo visitado" xfId="15651" builtinId="9" hidden="1"/>
    <cellStyle name="Hipervínculo visitado" xfId="15653" builtinId="9" hidden="1"/>
    <cellStyle name="Hipervínculo visitado" xfId="15655" builtinId="9" hidden="1"/>
    <cellStyle name="Hipervínculo visitado" xfId="15657" builtinId="9" hidden="1"/>
    <cellStyle name="Hipervínculo visitado" xfId="15659" builtinId="9" hidden="1"/>
    <cellStyle name="Hipervínculo visitado" xfId="15661" builtinId="9" hidden="1"/>
    <cellStyle name="Hipervínculo visitado" xfId="15663" builtinId="9" hidden="1"/>
    <cellStyle name="Hipervínculo visitado" xfId="15665" builtinId="9" hidden="1"/>
    <cellStyle name="Hipervínculo visitado" xfId="15667" builtinId="9" hidden="1"/>
    <cellStyle name="Hipervínculo visitado" xfId="15669" builtinId="9" hidden="1"/>
    <cellStyle name="Hipervínculo visitado" xfId="15671" builtinId="9" hidden="1"/>
    <cellStyle name="Hipervínculo visitado" xfId="15673" builtinId="9" hidden="1"/>
    <cellStyle name="Hipervínculo visitado" xfId="15675" builtinId="9" hidden="1"/>
    <cellStyle name="Hipervínculo visitado" xfId="15677" builtinId="9" hidden="1"/>
    <cellStyle name="Hipervínculo visitado" xfId="15679" builtinId="9" hidden="1"/>
    <cellStyle name="Hipervínculo visitado" xfId="15681" builtinId="9" hidden="1"/>
    <cellStyle name="Hipervínculo visitado" xfId="15683" builtinId="9" hidden="1"/>
    <cellStyle name="Hipervínculo visitado" xfId="15685" builtinId="9" hidden="1"/>
    <cellStyle name="Hipervínculo visitado" xfId="15687" builtinId="9" hidden="1"/>
    <cellStyle name="Hipervínculo visitado" xfId="15689" builtinId="9" hidden="1"/>
    <cellStyle name="Hipervínculo visitado" xfId="15691" builtinId="9" hidden="1"/>
    <cellStyle name="Hipervínculo visitado" xfId="15693" builtinId="9" hidden="1"/>
    <cellStyle name="Hipervínculo visitado" xfId="15695" builtinId="9" hidden="1"/>
    <cellStyle name="Hipervínculo visitado" xfId="15697" builtinId="9" hidden="1"/>
    <cellStyle name="Hipervínculo visitado" xfId="15699" builtinId="9" hidden="1"/>
    <cellStyle name="Hipervínculo visitado" xfId="15701" builtinId="9" hidden="1"/>
    <cellStyle name="Hipervínculo visitado" xfId="15703" builtinId="9" hidden="1"/>
    <cellStyle name="Hipervínculo visitado" xfId="15705" builtinId="9" hidden="1"/>
    <cellStyle name="Hipervínculo visitado" xfId="15707" builtinId="9" hidden="1"/>
    <cellStyle name="Hipervínculo visitado" xfId="15709" builtinId="9" hidden="1"/>
    <cellStyle name="Hipervínculo visitado" xfId="15711" builtinId="9" hidden="1"/>
    <cellStyle name="Hipervínculo visitado" xfId="15713" builtinId="9" hidden="1"/>
    <cellStyle name="Hipervínculo visitado" xfId="15715" builtinId="9" hidden="1"/>
    <cellStyle name="Hipervínculo visitado" xfId="15717" builtinId="9" hidden="1"/>
    <cellStyle name="Hipervínculo visitado" xfId="15719" builtinId="9" hidden="1"/>
    <cellStyle name="Hipervínculo visitado" xfId="15721" builtinId="9" hidden="1"/>
    <cellStyle name="Hipervínculo visitado" xfId="15723" builtinId="9" hidden="1"/>
    <cellStyle name="Hipervínculo visitado" xfId="15725" builtinId="9" hidden="1"/>
    <cellStyle name="Hipervínculo visitado" xfId="15727" builtinId="9" hidden="1"/>
    <cellStyle name="Hipervínculo visitado" xfId="15729" builtinId="9" hidden="1"/>
    <cellStyle name="Hipervínculo visitado" xfId="15731" builtinId="9" hidden="1"/>
    <cellStyle name="Hipervínculo visitado" xfId="15733" builtinId="9" hidden="1"/>
    <cellStyle name="Hipervínculo visitado" xfId="15735" builtinId="9" hidden="1"/>
    <cellStyle name="Hipervínculo visitado" xfId="15737" builtinId="9" hidden="1"/>
    <cellStyle name="Hipervínculo visitado" xfId="15739" builtinId="9" hidden="1"/>
    <cellStyle name="Hipervínculo visitado" xfId="15741" builtinId="9" hidden="1"/>
    <cellStyle name="Hipervínculo visitado" xfId="15743" builtinId="9" hidden="1"/>
    <cellStyle name="Hipervínculo visitado" xfId="15745" builtinId="9" hidden="1"/>
    <cellStyle name="Hipervínculo visitado" xfId="15747" builtinId="9" hidden="1"/>
    <cellStyle name="Hipervínculo visitado" xfId="15749" builtinId="9" hidden="1"/>
    <cellStyle name="Hipervínculo visitado" xfId="15751" builtinId="9" hidden="1"/>
    <cellStyle name="Hipervínculo visitado" xfId="15753" builtinId="9" hidden="1"/>
    <cellStyle name="Hipervínculo visitado" xfId="15755" builtinId="9" hidden="1"/>
    <cellStyle name="Hipervínculo visitado" xfId="15757" builtinId="9" hidden="1"/>
    <cellStyle name="Hipervínculo visitado" xfId="15759" builtinId="9" hidden="1"/>
    <cellStyle name="Hipervínculo visitado" xfId="15761" builtinId="9" hidden="1"/>
    <cellStyle name="Hipervínculo visitado" xfId="15763" builtinId="9" hidden="1"/>
    <cellStyle name="Hipervínculo visitado" xfId="15765" builtinId="9" hidden="1"/>
    <cellStyle name="Hipervínculo visitado" xfId="15767" builtinId="9" hidden="1"/>
    <cellStyle name="Hipervínculo visitado" xfId="15769" builtinId="9" hidden="1"/>
    <cellStyle name="Hipervínculo visitado" xfId="15771" builtinId="9" hidden="1"/>
    <cellStyle name="Hipervínculo visitado" xfId="15773" builtinId="9" hidden="1"/>
    <cellStyle name="Hipervínculo visitado" xfId="15775" builtinId="9" hidden="1"/>
    <cellStyle name="Hipervínculo visitado" xfId="15777" builtinId="9" hidden="1"/>
    <cellStyle name="Hipervínculo visitado" xfId="15779" builtinId="9" hidden="1"/>
    <cellStyle name="Hipervínculo visitado" xfId="15781" builtinId="9" hidden="1"/>
    <cellStyle name="Hipervínculo visitado" xfId="15783" builtinId="9" hidden="1"/>
    <cellStyle name="Hipervínculo visitado" xfId="15785" builtinId="9" hidden="1"/>
    <cellStyle name="Hipervínculo visitado" xfId="15787" builtinId="9" hidden="1"/>
    <cellStyle name="Hipervínculo visitado" xfId="15789" builtinId="9" hidden="1"/>
    <cellStyle name="Hipervínculo visitado" xfId="15791" builtinId="9" hidden="1"/>
    <cellStyle name="Hipervínculo visitado" xfId="15793" builtinId="9" hidden="1"/>
    <cellStyle name="Hipervínculo visitado" xfId="15795" builtinId="9" hidden="1"/>
    <cellStyle name="Hipervínculo visitado" xfId="15797" builtinId="9" hidden="1"/>
    <cellStyle name="Hipervínculo visitado" xfId="15799" builtinId="9" hidden="1"/>
    <cellStyle name="Hipervínculo visitado" xfId="15801" builtinId="9" hidden="1"/>
    <cellStyle name="Hipervínculo visitado" xfId="15803" builtinId="9" hidden="1"/>
    <cellStyle name="Hipervínculo visitado" xfId="15805" builtinId="9" hidden="1"/>
    <cellStyle name="Hipervínculo visitado" xfId="15807" builtinId="9" hidden="1"/>
    <cellStyle name="Hipervínculo visitado" xfId="15809" builtinId="9" hidden="1"/>
    <cellStyle name="Hipervínculo visitado" xfId="15811" builtinId="9" hidden="1"/>
    <cellStyle name="Hipervínculo visitado" xfId="15813" builtinId="9" hidden="1"/>
    <cellStyle name="Hipervínculo visitado" xfId="15815" builtinId="9" hidden="1"/>
    <cellStyle name="Hipervínculo visitado" xfId="15817" builtinId="9" hidden="1"/>
    <cellStyle name="Hipervínculo visitado" xfId="15819" builtinId="9" hidden="1"/>
    <cellStyle name="Hipervínculo visitado" xfId="15821" builtinId="9" hidden="1"/>
    <cellStyle name="Hipervínculo visitado" xfId="15823" builtinId="9" hidden="1"/>
    <cellStyle name="Hipervínculo visitado" xfId="15825" builtinId="9" hidden="1"/>
    <cellStyle name="Hipervínculo visitado" xfId="15827" builtinId="9" hidden="1"/>
    <cellStyle name="Hipervínculo visitado" xfId="15829" builtinId="9" hidden="1"/>
    <cellStyle name="Hipervínculo visitado" xfId="15831" builtinId="9" hidden="1"/>
    <cellStyle name="Hipervínculo visitado" xfId="15833" builtinId="9" hidden="1"/>
    <cellStyle name="Hipervínculo visitado" xfId="15835" builtinId="9" hidden="1"/>
    <cellStyle name="Hipervínculo visitado" xfId="15837" builtinId="9" hidden="1"/>
    <cellStyle name="Hipervínculo visitado" xfId="15839" builtinId="9" hidden="1"/>
    <cellStyle name="Hipervínculo visitado" xfId="15841" builtinId="9" hidden="1"/>
    <cellStyle name="Hipervínculo visitado" xfId="15843" builtinId="9" hidden="1"/>
    <cellStyle name="Hipervínculo visitado" xfId="15845" builtinId="9" hidden="1"/>
    <cellStyle name="Hipervínculo visitado" xfId="15847" builtinId="9" hidden="1"/>
    <cellStyle name="Hipervínculo visitado" xfId="15849" builtinId="9" hidden="1"/>
    <cellStyle name="Hipervínculo visitado" xfId="15851" builtinId="9" hidden="1"/>
    <cellStyle name="Hipervínculo visitado" xfId="15853" builtinId="9" hidden="1"/>
    <cellStyle name="Hipervínculo visitado" xfId="15855" builtinId="9" hidden="1"/>
    <cellStyle name="Hipervínculo visitado" xfId="15857" builtinId="9" hidden="1"/>
    <cellStyle name="Hipervínculo visitado" xfId="15859" builtinId="9" hidden="1"/>
    <cellStyle name="Hipervínculo visitado" xfId="15861" builtinId="9" hidden="1"/>
    <cellStyle name="Hipervínculo visitado" xfId="15863" builtinId="9" hidden="1"/>
    <cellStyle name="Hipervínculo visitado" xfId="15865" builtinId="9" hidden="1"/>
    <cellStyle name="Hipervínculo visitado" xfId="15867" builtinId="9" hidden="1"/>
    <cellStyle name="Hipervínculo visitado" xfId="15869" builtinId="9" hidden="1"/>
    <cellStyle name="Hipervínculo visitado" xfId="15871" builtinId="9" hidden="1"/>
    <cellStyle name="Hipervínculo visitado" xfId="15873" builtinId="9" hidden="1"/>
    <cellStyle name="Hipervínculo visitado" xfId="15875" builtinId="9" hidden="1"/>
    <cellStyle name="Hipervínculo visitado" xfId="15877" builtinId="9" hidden="1"/>
    <cellStyle name="Hipervínculo visitado" xfId="15879" builtinId="9" hidden="1"/>
    <cellStyle name="Hipervínculo visitado" xfId="15881" builtinId="9" hidden="1"/>
    <cellStyle name="Hipervínculo visitado" xfId="15883" builtinId="9" hidden="1"/>
    <cellStyle name="Hipervínculo visitado" xfId="15885" builtinId="9" hidden="1"/>
    <cellStyle name="Hipervínculo visitado" xfId="15887" builtinId="9" hidden="1"/>
    <cellStyle name="Hipervínculo visitado" xfId="15889" builtinId="9" hidden="1"/>
    <cellStyle name="Hipervínculo visitado" xfId="15891" builtinId="9" hidden="1"/>
    <cellStyle name="Hipervínculo visitado" xfId="15893" builtinId="9" hidden="1"/>
    <cellStyle name="Hipervínculo visitado" xfId="15895" builtinId="9" hidden="1"/>
    <cellStyle name="Hipervínculo visitado" xfId="15897" builtinId="9" hidden="1"/>
    <cellStyle name="Hipervínculo visitado" xfId="15899" builtinId="9" hidden="1"/>
    <cellStyle name="Hipervínculo visitado" xfId="15901" builtinId="9" hidden="1"/>
    <cellStyle name="Hipervínculo visitado" xfId="15903" builtinId="9" hidden="1"/>
    <cellStyle name="Hipervínculo visitado" xfId="15905" builtinId="9" hidden="1"/>
    <cellStyle name="Hipervínculo visitado" xfId="15907" builtinId="9" hidden="1"/>
    <cellStyle name="Hipervínculo visitado" xfId="15909" builtinId="9" hidden="1"/>
    <cellStyle name="Hipervínculo visitado" xfId="15911" builtinId="9" hidden="1"/>
    <cellStyle name="Hipervínculo visitado" xfId="15913" builtinId="9" hidden="1"/>
    <cellStyle name="Hipervínculo visitado" xfId="15915" builtinId="9" hidden="1"/>
    <cellStyle name="Hipervínculo visitado" xfId="15917" builtinId="9" hidden="1"/>
    <cellStyle name="Hipervínculo visitado" xfId="15919" builtinId="9" hidden="1"/>
    <cellStyle name="Hipervínculo visitado" xfId="15921" builtinId="9" hidden="1"/>
    <cellStyle name="Hipervínculo visitado" xfId="15923" builtinId="9" hidden="1"/>
    <cellStyle name="Hipervínculo visitado" xfId="15925" builtinId="9" hidden="1"/>
    <cellStyle name="Hipervínculo visitado" xfId="15927" builtinId="9" hidden="1"/>
    <cellStyle name="Hipervínculo visitado" xfId="15929" builtinId="9" hidden="1"/>
    <cellStyle name="Hipervínculo visitado" xfId="15931" builtinId="9" hidden="1"/>
    <cellStyle name="Hipervínculo visitado" xfId="15933" builtinId="9" hidden="1"/>
    <cellStyle name="Hipervínculo visitado" xfId="15935" builtinId="9" hidden="1"/>
    <cellStyle name="Hipervínculo visitado" xfId="15937" builtinId="9" hidden="1"/>
    <cellStyle name="Hipervínculo visitado" xfId="15939" builtinId="9" hidden="1"/>
    <cellStyle name="Hipervínculo visitado" xfId="15941" builtinId="9" hidden="1"/>
    <cellStyle name="Hipervínculo visitado" xfId="15943" builtinId="9" hidden="1"/>
    <cellStyle name="Hipervínculo visitado" xfId="15945" builtinId="9" hidden="1"/>
    <cellStyle name="Hipervínculo visitado" xfId="15947" builtinId="9" hidden="1"/>
    <cellStyle name="Hipervínculo visitado" xfId="15949" builtinId="9" hidden="1"/>
    <cellStyle name="Hipervínculo visitado" xfId="15951" builtinId="9" hidden="1"/>
    <cellStyle name="Hipervínculo visitado" xfId="15953" builtinId="9" hidden="1"/>
    <cellStyle name="Hipervínculo visitado" xfId="15955" builtinId="9" hidden="1"/>
    <cellStyle name="Hipervínculo visitado" xfId="15957" builtinId="9" hidden="1"/>
    <cellStyle name="Hipervínculo visitado" xfId="15959" builtinId="9" hidden="1"/>
    <cellStyle name="Hipervínculo visitado" xfId="15961" builtinId="9" hidden="1"/>
    <cellStyle name="Hipervínculo visitado" xfId="15963" builtinId="9" hidden="1"/>
    <cellStyle name="Hipervínculo visitado" xfId="15965" builtinId="9" hidden="1"/>
    <cellStyle name="Hipervínculo visitado" xfId="15967" builtinId="9" hidden="1"/>
    <cellStyle name="Hipervínculo visitado" xfId="15969" builtinId="9" hidden="1"/>
    <cellStyle name="Hipervínculo visitado" xfId="15971" builtinId="9" hidden="1"/>
    <cellStyle name="Hipervínculo visitado" xfId="15973" builtinId="9" hidden="1"/>
    <cellStyle name="Hipervínculo visitado" xfId="15975" builtinId="9" hidden="1"/>
    <cellStyle name="Hipervínculo visitado" xfId="15977" builtinId="9" hidden="1"/>
    <cellStyle name="Hipervínculo visitado" xfId="15979" builtinId="9" hidden="1"/>
    <cellStyle name="Hipervínculo visitado" xfId="15981" builtinId="9" hidden="1"/>
    <cellStyle name="Hipervínculo visitado" xfId="15983" builtinId="9" hidden="1"/>
    <cellStyle name="Hipervínculo visitado" xfId="15985" builtinId="9" hidden="1"/>
    <cellStyle name="Hipervínculo visitado" xfId="15987" builtinId="9" hidden="1"/>
    <cellStyle name="Hipervínculo visitado" xfId="15989" builtinId="9" hidden="1"/>
    <cellStyle name="Hipervínculo visitado" xfId="15991" builtinId="9" hidden="1"/>
    <cellStyle name="Hipervínculo visitado" xfId="15993" builtinId="9" hidden="1"/>
    <cellStyle name="Hipervínculo visitado" xfId="15995" builtinId="9" hidden="1"/>
    <cellStyle name="Hipervínculo visitado" xfId="15997" builtinId="9" hidden="1"/>
    <cellStyle name="Hipervínculo visitado" xfId="15999" builtinId="9" hidden="1"/>
    <cellStyle name="Hipervínculo visitado" xfId="16001" builtinId="9" hidden="1"/>
    <cellStyle name="Hipervínculo visitado" xfId="16003" builtinId="9" hidden="1"/>
    <cellStyle name="Hipervínculo visitado" xfId="16005" builtinId="9" hidden="1"/>
    <cellStyle name="Hipervínculo visitado" xfId="16007" builtinId="9" hidden="1"/>
    <cellStyle name="Hipervínculo visitado" xfId="16009" builtinId="9" hidden="1"/>
    <cellStyle name="Hipervínculo visitado" xfId="16011" builtinId="9" hidden="1"/>
    <cellStyle name="Hipervínculo visitado" xfId="16013" builtinId="9" hidden="1"/>
    <cellStyle name="Hipervínculo visitado" xfId="16015" builtinId="9" hidden="1"/>
    <cellStyle name="Hipervínculo visitado" xfId="16017" builtinId="9" hidden="1"/>
    <cellStyle name="Hipervínculo visitado" xfId="16019" builtinId="9" hidden="1"/>
    <cellStyle name="Hipervínculo visitado" xfId="16021" builtinId="9" hidden="1"/>
    <cellStyle name="Hipervínculo visitado" xfId="16023" builtinId="9" hidden="1"/>
    <cellStyle name="Hipervínculo visitado" xfId="16025" builtinId="9" hidden="1"/>
    <cellStyle name="Hipervínculo visitado" xfId="16027" builtinId="9" hidden="1"/>
    <cellStyle name="Hipervínculo visitado" xfId="16029" builtinId="9" hidden="1"/>
    <cellStyle name="Hipervínculo visitado" xfId="16031" builtinId="9" hidden="1"/>
    <cellStyle name="Hipervínculo visitado" xfId="16033" builtinId="9" hidden="1"/>
    <cellStyle name="Hipervínculo visitado" xfId="16035" builtinId="9" hidden="1"/>
    <cellStyle name="Hipervínculo visitado" xfId="16037" builtinId="9" hidden="1"/>
    <cellStyle name="Hipervínculo visitado" xfId="16039" builtinId="9" hidden="1"/>
    <cellStyle name="Hipervínculo visitado" xfId="16041" builtinId="9" hidden="1"/>
    <cellStyle name="Hipervínculo visitado" xfId="16043" builtinId="9" hidden="1"/>
    <cellStyle name="Hipervínculo visitado" xfId="16045" builtinId="9" hidden="1"/>
    <cellStyle name="Hipervínculo visitado" xfId="16047" builtinId="9" hidden="1"/>
    <cellStyle name="Hipervínculo visitado" xfId="16049" builtinId="9" hidden="1"/>
    <cellStyle name="Hipervínculo visitado" xfId="16051" builtinId="9" hidden="1"/>
    <cellStyle name="Hipervínculo visitado" xfId="16053" builtinId="9" hidden="1"/>
    <cellStyle name="Hipervínculo visitado" xfId="16055" builtinId="9" hidden="1"/>
    <cellStyle name="Hipervínculo visitado" xfId="16057" builtinId="9" hidden="1"/>
    <cellStyle name="Hipervínculo visitado" xfId="16059" builtinId="9" hidden="1"/>
    <cellStyle name="Hipervínculo visitado" xfId="16061" builtinId="9" hidden="1"/>
    <cellStyle name="Hipervínculo visitado" xfId="16063" builtinId="9" hidden="1"/>
    <cellStyle name="Hipervínculo visitado" xfId="16065" builtinId="9" hidden="1"/>
    <cellStyle name="Hipervínculo visitado" xfId="16067" builtinId="9" hidden="1"/>
    <cellStyle name="Hipervínculo visitado" xfId="16069" builtinId="9" hidden="1"/>
    <cellStyle name="Hipervínculo visitado" xfId="16071" builtinId="9" hidden="1"/>
    <cellStyle name="Hipervínculo visitado" xfId="16073" builtinId="9" hidden="1"/>
    <cellStyle name="Hipervínculo visitado" xfId="16075" builtinId="9" hidden="1"/>
    <cellStyle name="Hipervínculo visitado" xfId="16077" builtinId="9" hidden="1"/>
    <cellStyle name="Hipervínculo visitado" xfId="16079" builtinId="9" hidden="1"/>
    <cellStyle name="Hipervínculo visitado" xfId="16081" builtinId="9" hidden="1"/>
    <cellStyle name="Hipervínculo visitado" xfId="16083" builtinId="9" hidden="1"/>
    <cellStyle name="Hipervínculo visitado" xfId="16085" builtinId="9" hidden="1"/>
    <cellStyle name="Hipervínculo visitado" xfId="16087" builtinId="9" hidden="1"/>
    <cellStyle name="Hipervínculo visitado" xfId="16089" builtinId="9" hidden="1"/>
    <cellStyle name="Hipervínculo visitado" xfId="16091" builtinId="9" hidden="1"/>
    <cellStyle name="Hipervínculo visitado" xfId="16093" builtinId="9" hidden="1"/>
    <cellStyle name="Hipervínculo visitado" xfId="16095" builtinId="9" hidden="1"/>
    <cellStyle name="Hipervínculo visitado" xfId="16097" builtinId="9" hidden="1"/>
    <cellStyle name="Hipervínculo visitado" xfId="16099" builtinId="9" hidden="1"/>
    <cellStyle name="Hipervínculo visitado" xfId="16101" builtinId="9" hidden="1"/>
    <cellStyle name="Hipervínculo visitado" xfId="16103" builtinId="9" hidden="1"/>
    <cellStyle name="Hipervínculo visitado" xfId="16105" builtinId="9" hidden="1"/>
    <cellStyle name="Hipervínculo visitado" xfId="16107" builtinId="9" hidden="1"/>
    <cellStyle name="Hipervínculo visitado" xfId="16109" builtinId="9" hidden="1"/>
    <cellStyle name="Hipervínculo visitado" xfId="16111" builtinId="9" hidden="1"/>
    <cellStyle name="Hipervínculo visitado" xfId="16113" builtinId="9" hidden="1"/>
    <cellStyle name="Hipervínculo visitado" xfId="16115" builtinId="9" hidden="1"/>
    <cellStyle name="Hipervínculo visitado" xfId="16117" builtinId="9" hidden="1"/>
    <cellStyle name="Hipervínculo visitado" xfId="16119" builtinId="9" hidden="1"/>
    <cellStyle name="Hipervínculo visitado" xfId="16121" builtinId="9" hidden="1"/>
    <cellStyle name="Hipervínculo visitado" xfId="16123" builtinId="9" hidden="1"/>
    <cellStyle name="Hipervínculo visitado" xfId="16125" builtinId="9" hidden="1"/>
    <cellStyle name="Hipervínculo visitado" xfId="16127" builtinId="9" hidden="1"/>
    <cellStyle name="Hipervínculo visitado" xfId="16129" builtinId="9" hidden="1"/>
    <cellStyle name="Hipervínculo visitado" xfId="16131" builtinId="9" hidden="1"/>
    <cellStyle name="Hipervínculo visitado" xfId="16133" builtinId="9" hidden="1"/>
    <cellStyle name="Hipervínculo visitado" xfId="16135" builtinId="9" hidden="1"/>
    <cellStyle name="Hipervínculo visitado" xfId="16137" builtinId="9" hidden="1"/>
    <cellStyle name="Hipervínculo visitado" xfId="16139" builtinId="9" hidden="1"/>
    <cellStyle name="Hipervínculo visitado" xfId="16141" builtinId="9" hidden="1"/>
    <cellStyle name="Hipervínculo visitado" xfId="16143" builtinId="9" hidden="1"/>
    <cellStyle name="Hipervínculo visitado" xfId="16145" builtinId="9" hidden="1"/>
    <cellStyle name="Hipervínculo visitado" xfId="16147" builtinId="9" hidden="1"/>
    <cellStyle name="Hipervínculo visitado" xfId="16149" builtinId="9" hidden="1"/>
    <cellStyle name="Hipervínculo visitado" xfId="16151" builtinId="9" hidden="1"/>
    <cellStyle name="Hipervínculo visitado" xfId="16153" builtinId="9" hidden="1"/>
    <cellStyle name="Hipervínculo visitado" xfId="16155" builtinId="9" hidden="1"/>
    <cellStyle name="Hipervínculo visitado" xfId="16157" builtinId="9" hidden="1"/>
    <cellStyle name="Hipervínculo visitado" xfId="16159" builtinId="9" hidden="1"/>
    <cellStyle name="Hipervínculo visitado" xfId="16161" builtinId="9" hidden="1"/>
    <cellStyle name="Hipervínculo visitado" xfId="16163" builtinId="9" hidden="1"/>
    <cellStyle name="Hipervínculo visitado" xfId="16165" builtinId="9" hidden="1"/>
    <cellStyle name="Hipervínculo visitado" xfId="16167" builtinId="9" hidden="1"/>
    <cellStyle name="Hipervínculo visitado" xfId="16169" builtinId="9" hidden="1"/>
    <cellStyle name="Hipervínculo visitado" xfId="16171" builtinId="9" hidden="1"/>
    <cellStyle name="Hipervínculo visitado" xfId="16173" builtinId="9" hidden="1"/>
    <cellStyle name="Hipervínculo visitado" xfId="16175" builtinId="9" hidden="1"/>
    <cellStyle name="Hipervínculo visitado" xfId="16177" builtinId="9" hidden="1"/>
    <cellStyle name="Hipervínculo visitado" xfId="16179" builtinId="9" hidden="1"/>
    <cellStyle name="Hipervínculo visitado" xfId="16181" builtinId="9" hidden="1"/>
    <cellStyle name="Hipervínculo visitado" xfId="16183" builtinId="9" hidden="1"/>
    <cellStyle name="Hipervínculo visitado" xfId="16185" builtinId="9" hidden="1"/>
    <cellStyle name="Hipervínculo visitado" xfId="16187" builtinId="9" hidden="1"/>
    <cellStyle name="Hipervínculo visitado" xfId="16189" builtinId="9" hidden="1"/>
    <cellStyle name="Hipervínculo visitado" xfId="16191" builtinId="9" hidden="1"/>
    <cellStyle name="Hipervínculo visitado" xfId="16193" builtinId="9" hidden="1"/>
    <cellStyle name="Hipervínculo visitado" xfId="16195" builtinId="9" hidden="1"/>
    <cellStyle name="Hipervínculo visitado" xfId="16197" builtinId="9" hidden="1"/>
    <cellStyle name="Hipervínculo visitado" xfId="16199" builtinId="9" hidden="1"/>
    <cellStyle name="Hipervínculo visitado" xfId="16201" builtinId="9" hidden="1"/>
    <cellStyle name="Hipervínculo visitado" xfId="16203" builtinId="9" hidden="1"/>
    <cellStyle name="Hipervínculo visitado" xfId="16205" builtinId="9" hidden="1"/>
    <cellStyle name="Hipervínculo visitado" xfId="16207" builtinId="9" hidden="1"/>
    <cellStyle name="Hipervínculo visitado" xfId="16209" builtinId="9" hidden="1"/>
    <cellStyle name="Hipervínculo visitado" xfId="16211" builtinId="9" hidden="1"/>
    <cellStyle name="Hipervínculo visitado" xfId="16213" builtinId="9" hidden="1"/>
    <cellStyle name="Hipervínculo visitado" xfId="16215" builtinId="9" hidden="1"/>
    <cellStyle name="Hipervínculo visitado" xfId="16217" builtinId="9" hidden="1"/>
    <cellStyle name="Hipervínculo visitado" xfId="16219" builtinId="9" hidden="1"/>
    <cellStyle name="Hipervínculo visitado" xfId="16221" builtinId="9" hidden="1"/>
    <cellStyle name="Hipervínculo visitado" xfId="16223" builtinId="9" hidden="1"/>
    <cellStyle name="Hipervínculo visitado" xfId="16225" builtinId="9" hidden="1"/>
    <cellStyle name="Hipervínculo visitado" xfId="16227" builtinId="9" hidden="1"/>
    <cellStyle name="Hipervínculo visitado" xfId="16229" builtinId="9" hidden="1"/>
    <cellStyle name="Hipervínculo visitado" xfId="16231" builtinId="9" hidden="1"/>
    <cellStyle name="Hipervínculo visitado" xfId="16233" builtinId="9" hidden="1"/>
    <cellStyle name="Hipervínculo visitado" xfId="16235" builtinId="9" hidden="1"/>
    <cellStyle name="Hipervínculo visitado" xfId="16237" builtinId="9" hidden="1"/>
    <cellStyle name="Hipervínculo visitado" xfId="16239" builtinId="9" hidden="1"/>
    <cellStyle name="Hipervínculo visitado" xfId="16241" builtinId="9" hidden="1"/>
    <cellStyle name="Hipervínculo visitado" xfId="16243" builtinId="9" hidden="1"/>
    <cellStyle name="Hipervínculo visitado" xfId="16245" builtinId="9" hidden="1"/>
    <cellStyle name="Hipervínculo visitado" xfId="16247" builtinId="9" hidden="1"/>
    <cellStyle name="Hipervínculo visitado" xfId="16249" builtinId="9" hidden="1"/>
    <cellStyle name="Hipervínculo visitado" xfId="16251" builtinId="9" hidden="1"/>
    <cellStyle name="Hipervínculo visitado" xfId="16253" builtinId="9" hidden="1"/>
    <cellStyle name="Hipervínculo visitado" xfId="16255" builtinId="9" hidden="1"/>
    <cellStyle name="Hipervínculo visitado" xfId="16257" builtinId="9" hidden="1"/>
    <cellStyle name="Hipervínculo visitado" xfId="16259" builtinId="9" hidden="1"/>
    <cellStyle name="Hipervínculo visitado" xfId="16261" builtinId="9" hidden="1"/>
    <cellStyle name="Hipervínculo visitado" xfId="16263" builtinId="9" hidden="1"/>
    <cellStyle name="Hipervínculo visitado" xfId="16265" builtinId="9" hidden="1"/>
    <cellStyle name="Hipervínculo visitado" xfId="16267" builtinId="9" hidden="1"/>
    <cellStyle name="Hipervínculo visitado" xfId="16269" builtinId="9" hidden="1"/>
    <cellStyle name="Hipervínculo visitado" xfId="16271" builtinId="9" hidden="1"/>
    <cellStyle name="Hipervínculo visitado" xfId="16273" builtinId="9" hidden="1"/>
    <cellStyle name="Hipervínculo visitado" xfId="16275" builtinId="9" hidden="1"/>
    <cellStyle name="Hipervínculo visitado" xfId="16277" builtinId="9" hidden="1"/>
    <cellStyle name="Hipervínculo visitado" xfId="16279" builtinId="9" hidden="1"/>
    <cellStyle name="Hipervínculo visitado" xfId="16281" builtinId="9" hidden="1"/>
    <cellStyle name="Hipervínculo visitado" xfId="16283" builtinId="9" hidden="1"/>
    <cellStyle name="Hipervínculo visitado" xfId="16285" builtinId="9" hidden="1"/>
    <cellStyle name="Hipervínculo visitado" xfId="16287" builtinId="9" hidden="1"/>
    <cellStyle name="Hipervínculo visitado" xfId="16289" builtinId="9" hidden="1"/>
    <cellStyle name="Hipervínculo visitado" xfId="16291" builtinId="9" hidden="1"/>
    <cellStyle name="Hipervínculo visitado" xfId="16293" builtinId="9" hidden="1"/>
    <cellStyle name="Hipervínculo visitado" xfId="16295" builtinId="9" hidden="1"/>
    <cellStyle name="Hipervínculo visitado" xfId="16297" builtinId="9" hidden="1"/>
    <cellStyle name="Hipervínculo visitado" xfId="16299" builtinId="9" hidden="1"/>
    <cellStyle name="Hipervínculo visitado" xfId="16301" builtinId="9" hidden="1"/>
    <cellStyle name="Hipervínculo visitado" xfId="16303" builtinId="9" hidden="1"/>
    <cellStyle name="Hipervínculo visitado" xfId="16305" builtinId="9" hidden="1"/>
    <cellStyle name="Hipervínculo visitado" xfId="16307" builtinId="9" hidden="1"/>
    <cellStyle name="Hipervínculo visitado" xfId="16309" builtinId="9" hidden="1"/>
    <cellStyle name="Hipervínculo visitado" xfId="16311" builtinId="9" hidden="1"/>
    <cellStyle name="Hipervínculo visitado" xfId="16313" builtinId="9" hidden="1"/>
    <cellStyle name="Hipervínculo visitado" xfId="16315" builtinId="9" hidden="1"/>
    <cellStyle name="Hipervínculo visitado" xfId="16317" builtinId="9" hidden="1"/>
    <cellStyle name="Hipervínculo visitado" xfId="16319" builtinId="9" hidden="1"/>
    <cellStyle name="Hipervínculo visitado" xfId="16321" builtinId="9" hidden="1"/>
    <cellStyle name="Hipervínculo visitado" xfId="16323" builtinId="9" hidden="1"/>
    <cellStyle name="Hipervínculo visitado" xfId="16325" builtinId="9" hidden="1"/>
    <cellStyle name="Hipervínculo visitado" xfId="16327" builtinId="9" hidden="1"/>
    <cellStyle name="Hipervínculo visitado" xfId="16329" builtinId="9" hidden="1"/>
    <cellStyle name="Hipervínculo visitado" xfId="16331" builtinId="9" hidden="1"/>
    <cellStyle name="Hipervínculo visitado" xfId="16333" builtinId="9" hidden="1"/>
    <cellStyle name="Hipervínculo visitado" xfId="16335" builtinId="9" hidden="1"/>
    <cellStyle name="Hipervínculo visitado" xfId="16337" builtinId="9" hidden="1"/>
    <cellStyle name="Hipervínculo visitado" xfId="16339" builtinId="9" hidden="1"/>
    <cellStyle name="Hipervínculo visitado" xfId="16341" builtinId="9" hidden="1"/>
    <cellStyle name="Hipervínculo visitado" xfId="16343" builtinId="9" hidden="1"/>
    <cellStyle name="Hipervínculo visitado" xfId="16345" builtinId="9" hidden="1"/>
    <cellStyle name="Hipervínculo visitado" xfId="16347" builtinId="9" hidden="1"/>
    <cellStyle name="Hipervínculo visitado" xfId="16349" builtinId="9" hidden="1"/>
    <cellStyle name="Hipervínculo visitado" xfId="16351" builtinId="9" hidden="1"/>
    <cellStyle name="Hipervínculo visitado" xfId="16353" builtinId="9" hidden="1"/>
    <cellStyle name="Hipervínculo visitado" xfId="16355" builtinId="9" hidden="1"/>
    <cellStyle name="Hipervínculo visitado" xfId="16357" builtinId="9" hidden="1"/>
    <cellStyle name="Hipervínculo visitado" xfId="16359" builtinId="9" hidden="1"/>
    <cellStyle name="Hipervínculo visitado" xfId="16361" builtinId="9" hidden="1"/>
    <cellStyle name="Hipervínculo visitado" xfId="16363" builtinId="9" hidden="1"/>
    <cellStyle name="Hipervínculo visitado" xfId="16365" builtinId="9" hidden="1"/>
    <cellStyle name="Hipervínculo visitado" xfId="16367" builtinId="9" hidden="1"/>
    <cellStyle name="Hipervínculo visitado" xfId="16369" builtinId="9" hidden="1"/>
    <cellStyle name="Hipervínculo visitado" xfId="16371" builtinId="9" hidden="1"/>
    <cellStyle name="Hipervínculo visitado" xfId="16373" builtinId="9" hidden="1"/>
    <cellStyle name="Hipervínculo visitado" xfId="16375" builtinId="9" hidden="1"/>
    <cellStyle name="Hipervínculo visitado" xfId="16377" builtinId="9" hidden="1"/>
    <cellStyle name="Hipervínculo visitado" xfId="16379" builtinId="9" hidden="1"/>
    <cellStyle name="Hipervínculo visitado" xfId="16381" builtinId="9" hidden="1"/>
    <cellStyle name="Hipervínculo visitado" xfId="16383" builtinId="9" hidden="1"/>
    <cellStyle name="Hipervínculo visitado" xfId="16385" builtinId="9" hidden="1"/>
    <cellStyle name="Hipervínculo visitado" xfId="16387" builtinId="9" hidden="1"/>
    <cellStyle name="Hipervínculo visitado" xfId="16389" builtinId="9" hidden="1"/>
    <cellStyle name="Hipervínculo visitado" xfId="16391" builtinId="9" hidden="1"/>
    <cellStyle name="Hipervínculo visitado" xfId="16393" builtinId="9" hidden="1"/>
    <cellStyle name="Hipervínculo visitado" xfId="16395" builtinId="9" hidden="1"/>
    <cellStyle name="Hipervínculo visitado" xfId="16397" builtinId="9" hidden="1"/>
    <cellStyle name="Hipervínculo visitado" xfId="16399" builtinId="9" hidden="1"/>
    <cellStyle name="Hipervínculo visitado" xfId="16401" builtinId="9" hidden="1"/>
    <cellStyle name="Hipervínculo visitado" xfId="16403" builtinId="9" hidden="1"/>
    <cellStyle name="Hipervínculo visitado" xfId="16405" builtinId="9" hidden="1"/>
    <cellStyle name="Hipervínculo visitado" xfId="16407" builtinId="9" hidden="1"/>
    <cellStyle name="Hipervínculo visitado" xfId="16409" builtinId="9" hidden="1"/>
    <cellStyle name="Hipervínculo visitado" xfId="16411" builtinId="9" hidden="1"/>
    <cellStyle name="Hipervínculo visitado" xfId="16413" builtinId="9" hidden="1"/>
    <cellStyle name="Hipervínculo visitado" xfId="16415" builtinId="9" hidden="1"/>
    <cellStyle name="Hipervínculo visitado" xfId="16417" builtinId="9" hidden="1"/>
    <cellStyle name="Hipervínculo visitado" xfId="16419" builtinId="9" hidden="1"/>
    <cellStyle name="Hipervínculo visitado" xfId="16421" builtinId="9" hidden="1"/>
    <cellStyle name="Hipervínculo visitado" xfId="16423" builtinId="9" hidden="1"/>
    <cellStyle name="Hipervínculo visitado" xfId="16425" builtinId="9" hidden="1"/>
    <cellStyle name="Hipervínculo visitado" xfId="16427" builtinId="9" hidden="1"/>
    <cellStyle name="Hipervínculo visitado" xfId="16429" builtinId="9" hidden="1"/>
    <cellStyle name="Hipervínculo visitado" xfId="16431" builtinId="9" hidden="1"/>
    <cellStyle name="Hipervínculo visitado" xfId="16433" builtinId="9" hidden="1"/>
    <cellStyle name="Hipervínculo visitado" xfId="16435" builtinId="9" hidden="1"/>
    <cellStyle name="Hipervínculo visitado" xfId="16437" builtinId="9" hidden="1"/>
    <cellStyle name="Hipervínculo visitado" xfId="16439" builtinId="9" hidden="1"/>
    <cellStyle name="Hipervínculo visitado" xfId="16441" builtinId="9" hidden="1"/>
    <cellStyle name="Hipervínculo visitado" xfId="16443" builtinId="9" hidden="1"/>
    <cellStyle name="Hipervínculo visitado" xfId="16445" builtinId="9" hidden="1"/>
    <cellStyle name="Hipervínculo visitado" xfId="16447" builtinId="9" hidden="1"/>
    <cellStyle name="Hipervínculo visitado" xfId="16449" builtinId="9" hidden="1"/>
    <cellStyle name="Hipervínculo visitado" xfId="16451" builtinId="9" hidden="1"/>
    <cellStyle name="Hipervínculo visitado" xfId="16453" builtinId="9" hidden="1"/>
    <cellStyle name="Hipervínculo visitado" xfId="16455" builtinId="9" hidden="1"/>
    <cellStyle name="Hipervínculo visitado" xfId="16457" builtinId="9" hidden="1"/>
    <cellStyle name="Hipervínculo visitado" xfId="16459" builtinId="9" hidden="1"/>
    <cellStyle name="Hipervínculo visitado" xfId="16461" builtinId="9" hidden="1"/>
    <cellStyle name="Hipervínculo visitado" xfId="16463" builtinId="9" hidden="1"/>
    <cellStyle name="Hipervínculo visitado" xfId="16465" builtinId="9" hidden="1"/>
    <cellStyle name="Hipervínculo visitado" xfId="16467" builtinId="9" hidden="1"/>
    <cellStyle name="Hipervínculo visitado" xfId="16469" builtinId="9" hidden="1"/>
    <cellStyle name="Hipervínculo visitado" xfId="16471" builtinId="9" hidden="1"/>
    <cellStyle name="Hipervínculo visitado" xfId="16473" builtinId="9" hidden="1"/>
    <cellStyle name="Hipervínculo visitado" xfId="16475" builtinId="9" hidden="1"/>
    <cellStyle name="Hipervínculo visitado" xfId="16477" builtinId="9" hidden="1"/>
    <cellStyle name="Hipervínculo visitado" xfId="16479" builtinId="9" hidden="1"/>
    <cellStyle name="Hipervínculo visitado" xfId="16481" builtinId="9" hidden="1"/>
    <cellStyle name="Hipervínculo visitado" xfId="16483" builtinId="9" hidden="1"/>
    <cellStyle name="Hipervínculo visitado" xfId="16485" builtinId="9" hidden="1"/>
    <cellStyle name="Hipervínculo visitado" xfId="16487" builtinId="9" hidden="1"/>
    <cellStyle name="Hipervínculo visitado" xfId="16489" builtinId="9" hidden="1"/>
    <cellStyle name="Hipervínculo visitado" xfId="16491" builtinId="9" hidden="1"/>
    <cellStyle name="Hipervínculo visitado" xfId="16493" builtinId="9" hidden="1"/>
    <cellStyle name="Hipervínculo visitado" xfId="16495" builtinId="9" hidden="1"/>
    <cellStyle name="Hipervínculo visitado" xfId="16497" builtinId="9" hidden="1"/>
    <cellStyle name="Hipervínculo visitado" xfId="16499" builtinId="9" hidden="1"/>
    <cellStyle name="Hipervínculo visitado" xfId="16501" builtinId="9" hidden="1"/>
    <cellStyle name="Hipervínculo visitado" xfId="16503" builtinId="9" hidden="1"/>
    <cellStyle name="Hipervínculo visitado" xfId="16505" builtinId="9" hidden="1"/>
    <cellStyle name="Hipervínculo visitado" xfId="16507" builtinId="9" hidden="1"/>
    <cellStyle name="Hipervínculo visitado" xfId="16509" builtinId="9" hidden="1"/>
    <cellStyle name="Hipervínculo visitado" xfId="16511" builtinId="9" hidden="1"/>
    <cellStyle name="Hipervínculo visitado" xfId="16513" builtinId="9" hidden="1"/>
    <cellStyle name="Hipervínculo visitado" xfId="16515" builtinId="9" hidden="1"/>
    <cellStyle name="Hipervínculo visitado" xfId="16517" builtinId="9" hidden="1"/>
    <cellStyle name="Hipervínculo visitado" xfId="16519" builtinId="9" hidden="1"/>
    <cellStyle name="Hipervínculo visitado" xfId="16521" builtinId="9" hidden="1"/>
    <cellStyle name="Hipervínculo visitado" xfId="16523" builtinId="9" hidden="1"/>
    <cellStyle name="Hipervínculo visitado" xfId="16525" builtinId="9" hidden="1"/>
    <cellStyle name="Hipervínculo visitado" xfId="16527" builtinId="9" hidden="1"/>
    <cellStyle name="Hipervínculo visitado" xfId="16529" builtinId="9" hidden="1"/>
    <cellStyle name="Hipervínculo visitado" xfId="16531" builtinId="9" hidden="1"/>
    <cellStyle name="Hipervínculo visitado" xfId="16533" builtinId="9" hidden="1"/>
    <cellStyle name="Hipervínculo visitado" xfId="16535" builtinId="9" hidden="1"/>
    <cellStyle name="Hipervínculo visitado" xfId="16537" builtinId="9" hidden="1"/>
    <cellStyle name="Hipervínculo visitado" xfId="16539" builtinId="9" hidden="1"/>
    <cellStyle name="Hipervínculo visitado" xfId="16541" builtinId="9" hidden="1"/>
    <cellStyle name="Hipervínculo visitado" xfId="16543" builtinId="9" hidden="1"/>
    <cellStyle name="Hipervínculo visitado" xfId="16545" builtinId="9" hidden="1"/>
    <cellStyle name="Hipervínculo visitado" xfId="16547" builtinId="9" hidden="1"/>
    <cellStyle name="Hipervínculo visitado" xfId="16549" builtinId="9" hidden="1"/>
    <cellStyle name="Hipervínculo visitado" xfId="16551" builtinId="9" hidden="1"/>
    <cellStyle name="Hipervínculo visitado" xfId="16553" builtinId="9" hidden="1"/>
    <cellStyle name="Hipervínculo visitado" xfId="16555" builtinId="9" hidden="1"/>
    <cellStyle name="Hipervínculo visitado" xfId="16557" builtinId="9" hidden="1"/>
    <cellStyle name="Hipervínculo visitado" xfId="16559" builtinId="9" hidden="1"/>
    <cellStyle name="Hipervínculo visitado" xfId="16561" builtinId="9" hidden="1"/>
    <cellStyle name="Hipervínculo visitado" xfId="16563" builtinId="9" hidden="1"/>
    <cellStyle name="Hipervínculo visitado" xfId="16565" builtinId="9" hidden="1"/>
    <cellStyle name="Hipervínculo visitado" xfId="16567" builtinId="9" hidden="1"/>
    <cellStyle name="Hipervínculo visitado" xfId="16569" builtinId="9" hidden="1"/>
    <cellStyle name="Hipervínculo visitado" xfId="16571" builtinId="9" hidden="1"/>
    <cellStyle name="Hipervínculo visitado" xfId="16573" builtinId="9" hidden="1"/>
    <cellStyle name="Hipervínculo visitado" xfId="16575" builtinId="9" hidden="1"/>
    <cellStyle name="Hipervínculo visitado" xfId="16577" builtinId="9" hidden="1"/>
    <cellStyle name="Hipervínculo visitado" xfId="16579" builtinId="9" hidden="1"/>
    <cellStyle name="Hipervínculo visitado" xfId="16581" builtinId="9" hidden="1"/>
    <cellStyle name="Hipervínculo visitado" xfId="16583" builtinId="9" hidden="1"/>
    <cellStyle name="Hipervínculo visitado" xfId="16585" builtinId="9" hidden="1"/>
    <cellStyle name="Hipervínculo visitado" xfId="16587" builtinId="9" hidden="1"/>
    <cellStyle name="Hipervínculo visitado" xfId="16589" builtinId="9" hidden="1"/>
    <cellStyle name="Hipervínculo visitado" xfId="16591" builtinId="9" hidden="1"/>
    <cellStyle name="Hipervínculo visitado" xfId="16593" builtinId="9" hidden="1"/>
    <cellStyle name="Hipervínculo visitado" xfId="16595" builtinId="9" hidden="1"/>
    <cellStyle name="Hipervínculo visitado" xfId="16597" builtinId="9" hidden="1"/>
    <cellStyle name="Hipervínculo visitado" xfId="16599" builtinId="9" hidden="1"/>
    <cellStyle name="Hipervínculo visitado" xfId="16601" builtinId="9" hidden="1"/>
    <cellStyle name="Hipervínculo visitado" xfId="16603" builtinId="9" hidden="1"/>
    <cellStyle name="Hipervínculo visitado" xfId="16605" builtinId="9" hidden="1"/>
    <cellStyle name="Hipervínculo visitado" xfId="16607" builtinId="9" hidden="1"/>
    <cellStyle name="Hipervínculo visitado" xfId="16609" builtinId="9" hidden="1"/>
    <cellStyle name="Hipervínculo visitado" xfId="16611" builtinId="9" hidden="1"/>
    <cellStyle name="Hipervínculo visitado" xfId="16613" builtinId="9" hidden="1"/>
    <cellStyle name="Hipervínculo visitado" xfId="16615" builtinId="9" hidden="1"/>
    <cellStyle name="Hipervínculo visitado" xfId="16617" builtinId="9" hidden="1"/>
    <cellStyle name="Hipervínculo visitado" xfId="16619" builtinId="9" hidden="1"/>
    <cellStyle name="Hipervínculo visitado" xfId="16621" builtinId="9" hidden="1"/>
    <cellStyle name="Hipervínculo visitado" xfId="16623" builtinId="9" hidden="1"/>
    <cellStyle name="Hipervínculo visitado" xfId="16625" builtinId="9" hidden="1"/>
    <cellStyle name="Hipervínculo visitado" xfId="16627" builtinId="9" hidden="1"/>
    <cellStyle name="Hipervínculo visitado" xfId="16629" builtinId="9" hidden="1"/>
    <cellStyle name="Hipervínculo visitado" xfId="16631" builtinId="9" hidden="1"/>
    <cellStyle name="Hipervínculo visitado" xfId="16633" builtinId="9" hidden="1"/>
    <cellStyle name="Hipervínculo visitado" xfId="16635" builtinId="9" hidden="1"/>
    <cellStyle name="Hipervínculo visitado" xfId="16637" builtinId="9" hidden="1"/>
    <cellStyle name="Hipervínculo visitado" xfId="16639" builtinId="9" hidden="1"/>
    <cellStyle name="Hipervínculo visitado" xfId="16641" builtinId="9" hidden="1"/>
    <cellStyle name="Hipervínculo visitado" xfId="16643" builtinId="9" hidden="1"/>
    <cellStyle name="Hipervínculo visitado" xfId="16645" builtinId="9" hidden="1"/>
    <cellStyle name="Hipervínculo visitado" xfId="16647" builtinId="9" hidden="1"/>
    <cellStyle name="Hipervínculo visitado" xfId="16649" builtinId="9" hidden="1"/>
    <cellStyle name="Hipervínculo visitado" xfId="16651" builtinId="9" hidden="1"/>
    <cellStyle name="Hipervínculo visitado" xfId="16653" builtinId="9" hidden="1"/>
    <cellStyle name="Hipervínculo visitado" xfId="16655" builtinId="9" hidden="1"/>
    <cellStyle name="Hipervínculo visitado" xfId="16657" builtinId="9" hidden="1"/>
    <cellStyle name="Hipervínculo visitado" xfId="16659" builtinId="9" hidden="1"/>
    <cellStyle name="Hipervínculo visitado" xfId="16661" builtinId="9" hidden="1"/>
    <cellStyle name="Hipervínculo visitado" xfId="16663" builtinId="9" hidden="1"/>
    <cellStyle name="Hipervínculo visitado" xfId="16665" builtinId="9" hidden="1"/>
    <cellStyle name="Hipervínculo visitado" xfId="16667" builtinId="9" hidden="1"/>
    <cellStyle name="Hipervínculo visitado" xfId="16669" builtinId="9" hidden="1"/>
    <cellStyle name="Hipervínculo visitado" xfId="16671" builtinId="9" hidden="1"/>
    <cellStyle name="Hipervínculo visitado" xfId="16673" builtinId="9" hidden="1"/>
    <cellStyle name="Hipervínculo visitado" xfId="16675" builtinId="9" hidden="1"/>
    <cellStyle name="Hipervínculo visitado" xfId="16677" builtinId="9" hidden="1"/>
    <cellStyle name="Hipervínculo visitado" xfId="16679" builtinId="9" hidden="1"/>
    <cellStyle name="Hipervínculo visitado" xfId="16681" builtinId="9" hidden="1"/>
    <cellStyle name="Hipervínculo visitado" xfId="16683" builtinId="9" hidden="1"/>
    <cellStyle name="Hipervínculo visitado" xfId="16685" builtinId="9" hidden="1"/>
    <cellStyle name="Hipervínculo visitado" xfId="16687" builtinId="9" hidden="1"/>
    <cellStyle name="Hipervínculo visitado" xfId="16689" builtinId="9" hidden="1"/>
    <cellStyle name="Hipervínculo visitado" xfId="16691" builtinId="9" hidden="1"/>
    <cellStyle name="Hipervínculo visitado" xfId="16693" builtinId="9" hidden="1"/>
    <cellStyle name="Hipervínculo visitado" xfId="16695" builtinId="9" hidden="1"/>
    <cellStyle name="Hipervínculo visitado" xfId="16697" builtinId="9" hidden="1"/>
    <cellStyle name="Hipervínculo visitado" xfId="16699" builtinId="9" hidden="1"/>
    <cellStyle name="Hipervínculo visitado" xfId="16701" builtinId="9" hidden="1"/>
    <cellStyle name="Hipervínculo visitado" xfId="16703" builtinId="9" hidden="1"/>
    <cellStyle name="Hipervínculo visitado" xfId="16705" builtinId="9" hidden="1"/>
    <cellStyle name="Hipervínculo visitado" xfId="16707" builtinId="9" hidden="1"/>
    <cellStyle name="Hipervínculo visitado" xfId="16709" builtinId="9" hidden="1"/>
    <cellStyle name="Hipervínculo visitado" xfId="16711" builtinId="9" hidden="1"/>
    <cellStyle name="Hipervínculo visitado" xfId="16713" builtinId="9" hidden="1"/>
    <cellStyle name="Hipervínculo visitado" xfId="16715" builtinId="9" hidden="1"/>
    <cellStyle name="Hipervínculo visitado" xfId="16717" builtinId="9" hidden="1"/>
    <cellStyle name="Hipervínculo visitado" xfId="16719" builtinId="9" hidden="1"/>
    <cellStyle name="Hipervínculo visitado" xfId="16721" builtinId="9" hidden="1"/>
    <cellStyle name="Hipervínculo visitado" xfId="16723" builtinId="9" hidden="1"/>
    <cellStyle name="Hipervínculo visitado" xfId="16725" builtinId="9" hidden="1"/>
    <cellStyle name="Hipervínculo visitado" xfId="16727" builtinId="9" hidden="1"/>
    <cellStyle name="Hipervínculo visitado" xfId="16729" builtinId="9" hidden="1"/>
    <cellStyle name="Hipervínculo visitado" xfId="16731" builtinId="9" hidden="1"/>
    <cellStyle name="Hipervínculo visitado" xfId="16733" builtinId="9" hidden="1"/>
    <cellStyle name="Hipervínculo visitado" xfId="16735" builtinId="9" hidden="1"/>
    <cellStyle name="Hipervínculo visitado" xfId="16737" builtinId="9" hidden="1"/>
    <cellStyle name="Hipervínculo visitado" xfId="16739" builtinId="9" hidden="1"/>
    <cellStyle name="Hipervínculo visitado" xfId="16741" builtinId="9" hidden="1"/>
    <cellStyle name="Hipervínculo visitado" xfId="16743" builtinId="9" hidden="1"/>
    <cellStyle name="Hipervínculo visitado" xfId="16745" builtinId="9" hidden="1"/>
    <cellStyle name="Hipervínculo visitado" xfId="16747" builtinId="9" hidden="1"/>
    <cellStyle name="Hipervínculo visitado" xfId="16749" builtinId="9" hidden="1"/>
    <cellStyle name="Hipervínculo visitado" xfId="16751" builtinId="9" hidden="1"/>
    <cellStyle name="Hipervínculo visitado" xfId="16753" builtinId="9" hidden="1"/>
    <cellStyle name="Hipervínculo visitado" xfId="16755" builtinId="9" hidden="1"/>
    <cellStyle name="Hipervínculo visitado" xfId="16757" builtinId="9" hidden="1"/>
    <cellStyle name="Hipervínculo visitado" xfId="16759" builtinId="9" hidden="1"/>
    <cellStyle name="Hipervínculo visitado" xfId="16761" builtinId="9" hidden="1"/>
    <cellStyle name="Hipervínculo visitado" xfId="16763" builtinId="9" hidden="1"/>
    <cellStyle name="Hipervínculo visitado" xfId="16765" builtinId="9" hidden="1"/>
    <cellStyle name="Hipervínculo visitado" xfId="16767" builtinId="9" hidden="1"/>
    <cellStyle name="Hipervínculo visitado" xfId="16769" builtinId="9" hidden="1"/>
    <cellStyle name="Hipervínculo visitado" xfId="16771" builtinId="9" hidden="1"/>
    <cellStyle name="Hipervínculo visitado" xfId="16773" builtinId="9" hidden="1"/>
    <cellStyle name="Hipervínculo visitado" xfId="16775" builtinId="9" hidden="1"/>
    <cellStyle name="Hipervínculo visitado" xfId="16777" builtinId="9" hidden="1"/>
    <cellStyle name="Hipervínculo visitado" xfId="16779" builtinId="9" hidden="1"/>
    <cellStyle name="Hipervínculo visitado" xfId="16781" builtinId="9" hidden="1"/>
    <cellStyle name="Hipervínculo visitado" xfId="16783" builtinId="9" hidden="1"/>
    <cellStyle name="Hipervínculo visitado" xfId="16785" builtinId="9" hidden="1"/>
    <cellStyle name="Hipervínculo visitado" xfId="16787" builtinId="9" hidden="1"/>
    <cellStyle name="Hipervínculo visitado" xfId="16789" builtinId="9" hidden="1"/>
    <cellStyle name="Hipervínculo visitado" xfId="16791" builtinId="9" hidden="1"/>
    <cellStyle name="Hipervínculo visitado" xfId="16793" builtinId="9" hidden="1"/>
    <cellStyle name="Hipervínculo visitado" xfId="16795" builtinId="9" hidden="1"/>
    <cellStyle name="Hipervínculo visitado" xfId="16797" builtinId="9" hidden="1"/>
    <cellStyle name="Hipervínculo visitado" xfId="16799" builtinId="9" hidden="1"/>
    <cellStyle name="Hipervínculo visitado" xfId="16801" builtinId="9" hidden="1"/>
    <cellStyle name="Hipervínculo visitado" xfId="16803" builtinId="9" hidden="1"/>
    <cellStyle name="Hipervínculo visitado" xfId="16805" builtinId="9" hidden="1"/>
    <cellStyle name="Hipervínculo visitado" xfId="16807" builtinId="9" hidden="1"/>
    <cellStyle name="Hipervínculo visitado" xfId="16809" builtinId="9" hidden="1"/>
    <cellStyle name="Hipervínculo visitado" xfId="16811" builtinId="9" hidden="1"/>
    <cellStyle name="Hipervínculo visitado" xfId="16813" builtinId="9" hidden="1"/>
    <cellStyle name="Hipervínculo visitado" xfId="16815" builtinId="9" hidden="1"/>
    <cellStyle name="Hipervínculo visitado" xfId="16817" builtinId="9" hidden="1"/>
    <cellStyle name="Hipervínculo visitado" xfId="16819" builtinId="9" hidden="1"/>
    <cellStyle name="Hipervínculo visitado" xfId="16821" builtinId="9" hidden="1"/>
    <cellStyle name="Hipervínculo visitado" xfId="16823" builtinId="9" hidden="1"/>
    <cellStyle name="Hipervínculo visitado" xfId="16825" builtinId="9" hidden="1"/>
    <cellStyle name="Hipervínculo visitado" xfId="16827" builtinId="9" hidden="1"/>
    <cellStyle name="Hipervínculo visitado" xfId="16829" builtinId="9" hidden="1"/>
    <cellStyle name="Hipervínculo visitado" xfId="16831" builtinId="9" hidden="1"/>
    <cellStyle name="Hipervínculo visitado" xfId="16833" builtinId="9" hidden="1"/>
    <cellStyle name="Hipervínculo visitado" xfId="16835" builtinId="9" hidden="1"/>
    <cellStyle name="Hipervínculo visitado" xfId="16837" builtinId="9" hidden="1"/>
    <cellStyle name="Hipervínculo visitado" xfId="16839" builtinId="9" hidden="1"/>
    <cellStyle name="Hipervínculo visitado" xfId="16841" builtinId="9" hidden="1"/>
    <cellStyle name="Hipervínculo visitado" xfId="16843" builtinId="9" hidden="1"/>
    <cellStyle name="Hipervínculo visitado" xfId="16845" builtinId="9" hidden="1"/>
    <cellStyle name="Hipervínculo visitado" xfId="16847" builtinId="9" hidden="1"/>
    <cellStyle name="Hipervínculo visitado" xfId="16849" builtinId="9" hidden="1"/>
    <cellStyle name="Hipervínculo visitado" xfId="16851" builtinId="9" hidden="1"/>
    <cellStyle name="Hipervínculo visitado" xfId="16853" builtinId="9" hidden="1"/>
    <cellStyle name="Hipervínculo visitado" xfId="16855" builtinId="9" hidden="1"/>
    <cellStyle name="Hipervínculo visitado" xfId="16857" builtinId="9" hidden="1"/>
    <cellStyle name="Hipervínculo visitado" xfId="16859" builtinId="9" hidden="1"/>
    <cellStyle name="Hipervínculo visitado" xfId="16861" builtinId="9" hidden="1"/>
    <cellStyle name="Hipervínculo visitado" xfId="16863" builtinId="9" hidden="1"/>
    <cellStyle name="Hipervínculo visitado" xfId="16865" builtinId="9" hidden="1"/>
    <cellStyle name="Hipervínculo visitado" xfId="16867" builtinId="9" hidden="1"/>
    <cellStyle name="Hipervínculo visitado" xfId="16869" builtinId="9" hidden="1"/>
    <cellStyle name="Hipervínculo visitado" xfId="16871" builtinId="9" hidden="1"/>
    <cellStyle name="Hipervínculo visitado" xfId="16873" builtinId="9" hidden="1"/>
    <cellStyle name="Hipervínculo visitado" xfId="16875" builtinId="9" hidden="1"/>
    <cellStyle name="Hipervínculo visitado" xfId="16877" builtinId="9" hidden="1"/>
    <cellStyle name="Hipervínculo visitado" xfId="16879" builtinId="9" hidden="1"/>
    <cellStyle name="Hipervínculo visitado" xfId="16881" builtinId="9" hidden="1"/>
    <cellStyle name="Hipervínculo visitado" xfId="16883" builtinId="9" hidden="1"/>
    <cellStyle name="Hipervínculo visitado" xfId="16885" builtinId="9" hidden="1"/>
    <cellStyle name="Hipervínculo visitado" xfId="16887" builtinId="9" hidden="1"/>
    <cellStyle name="Hipervínculo visitado" xfId="16889" builtinId="9" hidden="1"/>
    <cellStyle name="Hipervínculo visitado" xfId="16891" builtinId="9" hidden="1"/>
    <cellStyle name="Hipervínculo visitado" xfId="16893" builtinId="9" hidden="1"/>
    <cellStyle name="Hipervínculo visitado" xfId="16895" builtinId="9" hidden="1"/>
    <cellStyle name="Hipervínculo visitado" xfId="16897" builtinId="9" hidden="1"/>
    <cellStyle name="Hipervínculo visitado" xfId="16899" builtinId="9" hidden="1"/>
    <cellStyle name="Hipervínculo visitado" xfId="16901" builtinId="9" hidden="1"/>
    <cellStyle name="Hipervínculo visitado" xfId="16903" builtinId="9" hidden="1"/>
    <cellStyle name="Hipervínculo visitado" xfId="16905" builtinId="9" hidden="1"/>
    <cellStyle name="Hipervínculo visitado" xfId="16907" builtinId="9" hidden="1"/>
    <cellStyle name="Hipervínculo visitado" xfId="16909" builtinId="9" hidden="1"/>
    <cellStyle name="Hipervínculo visitado" xfId="16911" builtinId="9" hidden="1"/>
    <cellStyle name="Hipervínculo visitado" xfId="16913" builtinId="9" hidden="1"/>
    <cellStyle name="Hipervínculo visitado" xfId="16915" builtinId="9" hidden="1"/>
    <cellStyle name="Hipervínculo visitado" xfId="16917" builtinId="9" hidden="1"/>
    <cellStyle name="Hipervínculo visitado" xfId="16919" builtinId="9" hidden="1"/>
    <cellStyle name="Hipervínculo visitado" xfId="16921" builtinId="9" hidden="1"/>
    <cellStyle name="Hipervínculo visitado" xfId="16923" builtinId="9" hidden="1"/>
    <cellStyle name="Hipervínculo visitado" xfId="16925" builtinId="9" hidden="1"/>
    <cellStyle name="Hipervínculo visitado" xfId="16927" builtinId="9" hidden="1"/>
    <cellStyle name="Hipervínculo visitado" xfId="16929" builtinId="9" hidden="1"/>
    <cellStyle name="Hipervínculo visitado" xfId="16931" builtinId="9" hidden="1"/>
    <cellStyle name="Hipervínculo visitado" xfId="16933" builtinId="9" hidden="1"/>
    <cellStyle name="Hipervínculo visitado" xfId="16935" builtinId="9" hidden="1"/>
    <cellStyle name="Hipervínculo visitado" xfId="16937" builtinId="9" hidden="1"/>
    <cellStyle name="Hipervínculo visitado" xfId="16939" builtinId="9" hidden="1"/>
    <cellStyle name="Hipervínculo visitado" xfId="16941" builtinId="9" hidden="1"/>
    <cellStyle name="Hipervínculo visitado" xfId="16943" builtinId="9" hidden="1"/>
    <cellStyle name="Hipervínculo visitado" xfId="16945" builtinId="9" hidden="1"/>
    <cellStyle name="Hipervínculo visitado" xfId="16947" builtinId="9" hidden="1"/>
    <cellStyle name="Hipervínculo visitado" xfId="16949" builtinId="9" hidden="1"/>
    <cellStyle name="Hipervínculo visitado" xfId="16951" builtinId="9" hidden="1"/>
    <cellStyle name="Hipervínculo visitado" xfId="16953" builtinId="9" hidden="1"/>
    <cellStyle name="Hipervínculo visitado" xfId="16955" builtinId="9" hidden="1"/>
    <cellStyle name="Hipervínculo visitado" xfId="16957" builtinId="9" hidden="1"/>
    <cellStyle name="Hipervínculo visitado" xfId="16959" builtinId="9" hidden="1"/>
    <cellStyle name="Hipervínculo visitado" xfId="16961" builtinId="9" hidden="1"/>
    <cellStyle name="Hipervínculo visitado" xfId="16963" builtinId="9" hidden="1"/>
    <cellStyle name="Hipervínculo visitado" xfId="16965" builtinId="9" hidden="1"/>
    <cellStyle name="Hipervínculo visitado" xfId="16967" builtinId="9" hidden="1"/>
    <cellStyle name="Hipervínculo visitado" xfId="16969" builtinId="9" hidden="1"/>
    <cellStyle name="Hipervínculo visitado" xfId="16971" builtinId="9" hidden="1"/>
    <cellStyle name="Hipervínculo visitado" xfId="16973" builtinId="9" hidden="1"/>
    <cellStyle name="Hipervínculo visitado" xfId="16975" builtinId="9" hidden="1"/>
    <cellStyle name="Hipervínculo visitado" xfId="16977" builtinId="9" hidden="1"/>
    <cellStyle name="Hipervínculo visitado" xfId="16979" builtinId="9" hidden="1"/>
    <cellStyle name="Hipervínculo visitado" xfId="16981" builtinId="9" hidden="1"/>
    <cellStyle name="Hipervínculo visitado" xfId="16983" builtinId="9" hidden="1"/>
    <cellStyle name="Hipervínculo visitado" xfId="16985" builtinId="9" hidden="1"/>
    <cellStyle name="Hipervínculo visitado" xfId="16987" builtinId="9" hidden="1"/>
    <cellStyle name="Hipervínculo visitado" xfId="16989" builtinId="9" hidden="1"/>
    <cellStyle name="Hipervínculo visitado" xfId="16991" builtinId="9" hidden="1"/>
    <cellStyle name="Hipervínculo visitado" xfId="16993" builtinId="9" hidden="1"/>
    <cellStyle name="Hipervínculo visitado" xfId="16995" builtinId="9" hidden="1"/>
    <cellStyle name="Hipervínculo visitado" xfId="16997" builtinId="9" hidden="1"/>
    <cellStyle name="Hipervínculo visitado" xfId="16999" builtinId="9" hidden="1"/>
    <cellStyle name="Hipervínculo visitado" xfId="17001" builtinId="9" hidden="1"/>
    <cellStyle name="Hipervínculo visitado" xfId="17003" builtinId="9" hidden="1"/>
    <cellStyle name="Hipervínculo visitado" xfId="17005" builtinId="9" hidden="1"/>
    <cellStyle name="Hipervínculo visitado" xfId="17007" builtinId="9" hidden="1"/>
    <cellStyle name="Hipervínculo visitado" xfId="17009" builtinId="9" hidden="1"/>
    <cellStyle name="Hipervínculo visitado" xfId="17011" builtinId="9" hidden="1"/>
    <cellStyle name="Hipervínculo visitado" xfId="17013" builtinId="9" hidden="1"/>
    <cellStyle name="Hipervínculo visitado" xfId="17015" builtinId="9" hidden="1"/>
    <cellStyle name="Hipervínculo visitado" xfId="17017" builtinId="9" hidden="1"/>
    <cellStyle name="Hipervínculo visitado" xfId="17019" builtinId="9" hidden="1"/>
    <cellStyle name="Hipervínculo visitado" xfId="17021" builtinId="9" hidden="1"/>
    <cellStyle name="Hipervínculo visitado" xfId="17023" builtinId="9" hidden="1"/>
    <cellStyle name="Hipervínculo visitado" xfId="17025" builtinId="9" hidden="1"/>
    <cellStyle name="Hipervínculo visitado" xfId="17027" builtinId="9" hidden="1"/>
    <cellStyle name="Hipervínculo visitado" xfId="17029" builtinId="9" hidden="1"/>
    <cellStyle name="Hipervínculo visitado" xfId="17031" builtinId="9" hidden="1"/>
    <cellStyle name="Hipervínculo visitado" xfId="17033" builtinId="9" hidden="1"/>
    <cellStyle name="Hipervínculo visitado" xfId="17035" builtinId="9" hidden="1"/>
    <cellStyle name="Hipervínculo visitado" xfId="17037" builtinId="9" hidden="1"/>
    <cellStyle name="Hipervínculo visitado" xfId="17039" builtinId="9" hidden="1"/>
    <cellStyle name="Hipervínculo visitado" xfId="17041" builtinId="9" hidden="1"/>
    <cellStyle name="Hipervínculo visitado" xfId="17043" builtinId="9" hidden="1"/>
    <cellStyle name="Hipervínculo visitado" xfId="17045" builtinId="9" hidden="1"/>
    <cellStyle name="Hipervínculo visitado" xfId="17047" builtinId="9" hidden="1"/>
    <cellStyle name="Hipervínculo visitado" xfId="17049" builtinId="9" hidden="1"/>
    <cellStyle name="Hipervínculo visitado" xfId="17051" builtinId="9" hidden="1"/>
    <cellStyle name="Hipervínculo visitado" xfId="17053" builtinId="9" hidden="1"/>
    <cellStyle name="Hipervínculo visitado" xfId="17055" builtinId="9" hidden="1"/>
    <cellStyle name="Hipervínculo visitado" xfId="17057" builtinId="9" hidden="1"/>
    <cellStyle name="Hipervínculo visitado" xfId="17059" builtinId="9" hidden="1"/>
    <cellStyle name="Hipervínculo visitado" xfId="17061" builtinId="9" hidden="1"/>
    <cellStyle name="Hipervínculo visitado" xfId="17063" builtinId="9" hidden="1"/>
    <cellStyle name="Hipervínculo visitado" xfId="17065" builtinId="9" hidden="1"/>
    <cellStyle name="Hipervínculo visitado" xfId="17067" builtinId="9" hidden="1"/>
    <cellStyle name="Hipervínculo visitado" xfId="17069" builtinId="9" hidden="1"/>
    <cellStyle name="Hipervínculo visitado" xfId="17071" builtinId="9" hidden="1"/>
    <cellStyle name="Hipervínculo visitado" xfId="17073" builtinId="9" hidden="1"/>
    <cellStyle name="Hipervínculo visitado" xfId="17075" builtinId="9" hidden="1"/>
    <cellStyle name="Hipervínculo visitado" xfId="17077" builtinId="9" hidden="1"/>
    <cellStyle name="Hipervínculo visitado" xfId="17079" builtinId="9" hidden="1"/>
    <cellStyle name="Hipervínculo visitado" xfId="17081" builtinId="9" hidden="1"/>
    <cellStyle name="Hipervínculo visitado" xfId="17083" builtinId="9" hidden="1"/>
    <cellStyle name="Hipervínculo visitado" xfId="17085" builtinId="9" hidden="1"/>
    <cellStyle name="Hipervínculo visitado" xfId="17087" builtinId="9" hidden="1"/>
    <cellStyle name="Hipervínculo visitado" xfId="17089" builtinId="9" hidden="1"/>
    <cellStyle name="Hipervínculo visitado" xfId="17091" builtinId="9" hidden="1"/>
    <cellStyle name="Hipervínculo visitado" xfId="17093" builtinId="9" hidden="1"/>
    <cellStyle name="Hipervínculo visitado" xfId="17095" builtinId="9" hidden="1"/>
    <cellStyle name="Hipervínculo visitado" xfId="17097" builtinId="9" hidden="1"/>
    <cellStyle name="Hipervínculo visitado" xfId="17099" builtinId="9" hidden="1"/>
    <cellStyle name="Hipervínculo visitado" xfId="17101" builtinId="9" hidden="1"/>
    <cellStyle name="Hipervínculo visitado" xfId="17103" builtinId="9" hidden="1"/>
    <cellStyle name="Hipervínculo visitado" xfId="17105" builtinId="9" hidden="1"/>
    <cellStyle name="Hipervínculo visitado" xfId="17107" builtinId="9" hidden="1"/>
    <cellStyle name="Hipervínculo visitado" xfId="17109" builtinId="9" hidden="1"/>
    <cellStyle name="Hipervínculo visitado" xfId="17111" builtinId="9" hidden="1"/>
    <cellStyle name="Hipervínculo visitado" xfId="17113" builtinId="9" hidden="1"/>
    <cellStyle name="Hipervínculo visitado" xfId="17115" builtinId="9" hidden="1"/>
    <cellStyle name="Hipervínculo visitado" xfId="17117" builtinId="9" hidden="1"/>
    <cellStyle name="Hipervínculo visitado" xfId="17119" builtinId="9" hidden="1"/>
    <cellStyle name="Hipervínculo visitado" xfId="17121" builtinId="9" hidden="1"/>
    <cellStyle name="Hipervínculo visitado" xfId="17123" builtinId="9" hidden="1"/>
    <cellStyle name="Hipervínculo visitado" xfId="17125" builtinId="9" hidden="1"/>
    <cellStyle name="Hipervínculo visitado" xfId="17127" builtinId="9" hidden="1"/>
    <cellStyle name="Hipervínculo visitado" xfId="17129" builtinId="9" hidden="1"/>
    <cellStyle name="Hipervínculo visitado" xfId="17131" builtinId="9" hidden="1"/>
    <cellStyle name="Hipervínculo visitado" xfId="17133" builtinId="9" hidden="1"/>
    <cellStyle name="Hipervínculo visitado" xfId="17135" builtinId="9" hidden="1"/>
    <cellStyle name="Hipervínculo visitado" xfId="17137" builtinId="9" hidden="1"/>
    <cellStyle name="Hipervínculo visitado" xfId="17139" builtinId="9" hidden="1"/>
    <cellStyle name="Hipervínculo visitado" xfId="17141" builtinId="9" hidden="1"/>
    <cellStyle name="Hipervínculo visitado" xfId="17143" builtinId="9" hidden="1"/>
    <cellStyle name="Hipervínculo visitado" xfId="17145" builtinId="9" hidden="1"/>
    <cellStyle name="Hipervínculo visitado" xfId="17147" builtinId="9" hidden="1"/>
    <cellStyle name="Hipervínculo visitado" xfId="17149" builtinId="9" hidden="1"/>
    <cellStyle name="Hipervínculo visitado" xfId="17151" builtinId="9" hidden="1"/>
    <cellStyle name="Hipervínculo visitado" xfId="17153" builtinId="9" hidden="1"/>
    <cellStyle name="Hipervínculo visitado" xfId="17155" builtinId="9" hidden="1"/>
    <cellStyle name="Hipervínculo visitado" xfId="17157" builtinId="9" hidden="1"/>
    <cellStyle name="Hipervínculo visitado" xfId="17159" builtinId="9" hidden="1"/>
    <cellStyle name="Hipervínculo visitado" xfId="17161" builtinId="9" hidden="1"/>
    <cellStyle name="Hipervínculo visitado" xfId="17163" builtinId="9" hidden="1"/>
    <cellStyle name="Hipervínculo visitado" xfId="17165" builtinId="9" hidden="1"/>
    <cellStyle name="Hipervínculo visitado" xfId="17167" builtinId="9" hidden="1"/>
    <cellStyle name="Hipervínculo visitado" xfId="17169" builtinId="9" hidden="1"/>
    <cellStyle name="Hipervínculo visitado" xfId="17171" builtinId="9" hidden="1"/>
    <cellStyle name="Hipervínculo visitado" xfId="17173" builtinId="9" hidden="1"/>
    <cellStyle name="Hipervínculo visitado" xfId="17175" builtinId="9" hidden="1"/>
    <cellStyle name="Hipervínculo visitado" xfId="17177" builtinId="9" hidden="1"/>
    <cellStyle name="Hipervínculo visitado" xfId="17179" builtinId="9" hidden="1"/>
    <cellStyle name="Hipervínculo visitado" xfId="17181" builtinId="9" hidden="1"/>
    <cellStyle name="Hipervínculo visitado" xfId="17183" builtinId="9" hidden="1"/>
    <cellStyle name="Hipervínculo visitado" xfId="17185" builtinId="9" hidden="1"/>
    <cellStyle name="Hipervínculo visitado" xfId="17187" builtinId="9" hidden="1"/>
    <cellStyle name="Hipervínculo visitado" xfId="17189" builtinId="9" hidden="1"/>
    <cellStyle name="Hipervínculo visitado" xfId="17191" builtinId="9" hidden="1"/>
    <cellStyle name="Hipervínculo visitado" xfId="17193" builtinId="9" hidden="1"/>
    <cellStyle name="Hipervínculo visitado" xfId="17195" builtinId="9" hidden="1"/>
    <cellStyle name="Hipervínculo visitado" xfId="17197" builtinId="9" hidden="1"/>
    <cellStyle name="Hipervínculo visitado" xfId="17199" builtinId="9" hidden="1"/>
    <cellStyle name="Hipervínculo visitado" xfId="17201" builtinId="9" hidden="1"/>
    <cellStyle name="Hipervínculo visitado" xfId="17203" builtinId="9" hidden="1"/>
    <cellStyle name="Hipervínculo visitado" xfId="17205" builtinId="9" hidden="1"/>
    <cellStyle name="Hipervínculo visitado" xfId="17207" builtinId="9" hidden="1"/>
    <cellStyle name="Hipervínculo visitado" xfId="17209" builtinId="9" hidden="1"/>
    <cellStyle name="Hipervínculo visitado" xfId="17211" builtinId="9" hidden="1"/>
    <cellStyle name="Hipervínculo visitado" xfId="17213" builtinId="9" hidden="1"/>
    <cellStyle name="Hipervínculo visitado" xfId="17215" builtinId="9" hidden="1"/>
    <cellStyle name="Hipervínculo visitado" xfId="17217" builtinId="9" hidden="1"/>
    <cellStyle name="Hipervínculo visitado" xfId="17219" builtinId="9" hidden="1"/>
    <cellStyle name="Hipervínculo visitado" xfId="17221" builtinId="9" hidden="1"/>
    <cellStyle name="Hipervínculo visitado" xfId="17223" builtinId="9" hidden="1"/>
    <cellStyle name="Hipervínculo visitado" xfId="17225" builtinId="9" hidden="1"/>
    <cellStyle name="Hipervínculo visitado" xfId="17227" builtinId="9" hidden="1"/>
    <cellStyle name="Hipervínculo visitado" xfId="17229" builtinId="9" hidden="1"/>
    <cellStyle name="Hipervínculo visitado" xfId="17231" builtinId="9" hidden="1"/>
    <cellStyle name="Hipervínculo visitado" xfId="17233" builtinId="9" hidden="1"/>
    <cellStyle name="Hipervínculo visitado" xfId="17235" builtinId="9" hidden="1"/>
    <cellStyle name="Hipervínculo visitado" xfId="17237" builtinId="9" hidden="1"/>
    <cellStyle name="Hipervínculo visitado" xfId="17239" builtinId="9" hidden="1"/>
    <cellStyle name="Hipervínculo visitado" xfId="17241" builtinId="9" hidden="1"/>
    <cellStyle name="Hipervínculo visitado" xfId="17243" builtinId="9" hidden="1"/>
    <cellStyle name="Hipervínculo visitado" xfId="17245" builtinId="9" hidden="1"/>
    <cellStyle name="Hipervínculo visitado" xfId="17247" builtinId="9" hidden="1"/>
    <cellStyle name="Hipervínculo visitado" xfId="17249" builtinId="9" hidden="1"/>
    <cellStyle name="Hipervínculo visitado" xfId="17251" builtinId="9" hidden="1"/>
    <cellStyle name="Hipervínculo visitado" xfId="17253" builtinId="9" hidden="1"/>
    <cellStyle name="Hipervínculo visitado" xfId="17255" builtinId="9" hidden="1"/>
    <cellStyle name="Hipervínculo visitado" xfId="17257" builtinId="9" hidden="1"/>
    <cellStyle name="Hipervínculo visitado" xfId="17259" builtinId="9" hidden="1"/>
    <cellStyle name="Hipervínculo visitado" xfId="17261" builtinId="9" hidden="1"/>
    <cellStyle name="Hipervínculo visitado" xfId="17263" builtinId="9" hidden="1"/>
    <cellStyle name="Hipervínculo visitado" xfId="17265" builtinId="9" hidden="1"/>
    <cellStyle name="Hipervínculo visitado" xfId="17267" builtinId="9" hidden="1"/>
    <cellStyle name="Hipervínculo visitado" xfId="17269" builtinId="9" hidden="1"/>
    <cellStyle name="Hipervínculo visitado" xfId="17271" builtinId="9" hidden="1"/>
    <cellStyle name="Hipervínculo visitado" xfId="17273" builtinId="9" hidden="1"/>
    <cellStyle name="Hipervínculo visitado" xfId="17275" builtinId="9" hidden="1"/>
    <cellStyle name="Hipervínculo visitado" xfId="17277" builtinId="9" hidden="1"/>
    <cellStyle name="Hipervínculo visitado" xfId="17279" builtinId="9" hidden="1"/>
    <cellStyle name="Hipervínculo visitado" xfId="17281" builtinId="9" hidden="1"/>
    <cellStyle name="Hipervínculo visitado" xfId="17283" builtinId="9" hidden="1"/>
    <cellStyle name="Hipervínculo visitado" xfId="17285" builtinId="9" hidden="1"/>
    <cellStyle name="Hipervínculo visitado" xfId="17287" builtinId="9" hidden="1"/>
    <cellStyle name="Hipervínculo visitado" xfId="17289" builtinId="9" hidden="1"/>
    <cellStyle name="Hipervínculo visitado" xfId="17291" builtinId="9" hidden="1"/>
    <cellStyle name="Hipervínculo visitado" xfId="17293" builtinId="9" hidden="1"/>
    <cellStyle name="Hipervínculo visitado" xfId="17295" builtinId="9" hidden="1"/>
    <cellStyle name="Hipervínculo visitado" xfId="17297" builtinId="9" hidden="1"/>
    <cellStyle name="Hipervínculo visitado" xfId="17299" builtinId="9" hidden="1"/>
    <cellStyle name="Hipervínculo visitado" xfId="17301" builtinId="9" hidden="1"/>
    <cellStyle name="Hipervínculo visitado" xfId="17303" builtinId="9" hidden="1"/>
    <cellStyle name="Hipervínculo visitado" xfId="17305" builtinId="9" hidden="1"/>
    <cellStyle name="Hipervínculo visitado" xfId="17307" builtinId="9" hidden="1"/>
    <cellStyle name="Hipervínculo visitado" xfId="17309" builtinId="9" hidden="1"/>
    <cellStyle name="Hipervínculo visitado" xfId="17311" builtinId="9" hidden="1"/>
    <cellStyle name="Hipervínculo visitado" xfId="17313" builtinId="9" hidden="1"/>
    <cellStyle name="Hipervínculo visitado" xfId="17315" builtinId="9" hidden="1"/>
    <cellStyle name="Hipervínculo visitado" xfId="17317" builtinId="9" hidden="1"/>
    <cellStyle name="Hipervínculo visitado" xfId="17319" builtinId="9" hidden="1"/>
    <cellStyle name="Hipervínculo visitado" xfId="17321" builtinId="9" hidden="1"/>
    <cellStyle name="Hipervínculo visitado" xfId="17323" builtinId="9" hidden="1"/>
    <cellStyle name="Hipervínculo visitado" xfId="17325" builtinId="9" hidden="1"/>
    <cellStyle name="Hipervínculo visitado" xfId="17327" builtinId="9" hidden="1"/>
    <cellStyle name="Hipervínculo visitado" xfId="17329" builtinId="9" hidden="1"/>
    <cellStyle name="Hipervínculo visitado" xfId="17331" builtinId="9" hidden="1"/>
    <cellStyle name="Hipervínculo visitado" xfId="17333" builtinId="9" hidden="1"/>
    <cellStyle name="Hipervínculo visitado" xfId="17335" builtinId="9" hidden="1"/>
    <cellStyle name="Hipervínculo visitado" xfId="17337" builtinId="9" hidden="1"/>
    <cellStyle name="Hipervínculo visitado" xfId="17339" builtinId="9" hidden="1"/>
    <cellStyle name="Hipervínculo visitado" xfId="17341" builtinId="9" hidden="1"/>
    <cellStyle name="Hipervínculo visitado" xfId="17343" builtinId="9" hidden="1"/>
    <cellStyle name="Hipervínculo visitado" xfId="17345" builtinId="9" hidden="1"/>
    <cellStyle name="Hipervínculo visitado" xfId="17347" builtinId="9" hidden="1"/>
    <cellStyle name="Hipervínculo visitado" xfId="17349" builtinId="9" hidden="1"/>
    <cellStyle name="Hipervínculo visitado" xfId="17351" builtinId="9" hidden="1"/>
    <cellStyle name="Hipervínculo visitado" xfId="17353" builtinId="9" hidden="1"/>
    <cellStyle name="Hipervínculo visitado" xfId="17355" builtinId="9" hidden="1"/>
    <cellStyle name="Hipervínculo visitado" xfId="17357" builtinId="9" hidden="1"/>
    <cellStyle name="Hipervínculo visitado" xfId="17359" builtinId="9" hidden="1"/>
    <cellStyle name="Hipervínculo visitado" xfId="17361" builtinId="9" hidden="1"/>
    <cellStyle name="Hipervínculo visitado" xfId="17363" builtinId="9" hidden="1"/>
    <cellStyle name="Hipervínculo visitado" xfId="17365" builtinId="9" hidden="1"/>
    <cellStyle name="Hipervínculo visitado" xfId="17367" builtinId="9" hidden="1"/>
    <cellStyle name="Hipervínculo visitado" xfId="17369" builtinId="9" hidden="1"/>
    <cellStyle name="Hipervínculo visitado" xfId="17371" builtinId="9" hidden="1"/>
    <cellStyle name="Hipervínculo visitado" xfId="17373" builtinId="9" hidden="1"/>
    <cellStyle name="Hipervínculo visitado" xfId="17375" builtinId="9" hidden="1"/>
    <cellStyle name="Hipervínculo visitado" xfId="17377" builtinId="9" hidden="1"/>
    <cellStyle name="Hipervínculo visitado" xfId="17379" builtinId="9" hidden="1"/>
    <cellStyle name="Hipervínculo visitado" xfId="17381" builtinId="9" hidden="1"/>
    <cellStyle name="Hipervínculo visitado" xfId="17383" builtinId="9" hidden="1"/>
    <cellStyle name="Hipervínculo visitado" xfId="17385" builtinId="9" hidden="1"/>
    <cellStyle name="Hipervínculo visitado" xfId="17387" builtinId="9" hidden="1"/>
    <cellStyle name="Hipervínculo visitado" xfId="17389" builtinId="9" hidden="1"/>
    <cellStyle name="Hipervínculo visitado" xfId="17391" builtinId="9" hidden="1"/>
    <cellStyle name="Hipervínculo visitado" xfId="17393" builtinId="9" hidden="1"/>
    <cellStyle name="Hipervínculo visitado" xfId="17395" builtinId="9" hidden="1"/>
    <cellStyle name="Hipervínculo visitado" xfId="17397" builtinId="9" hidden="1"/>
    <cellStyle name="Hipervínculo visitado" xfId="17399" builtinId="9" hidden="1"/>
    <cellStyle name="Hipervínculo visitado" xfId="17401" builtinId="9" hidden="1"/>
    <cellStyle name="Hipervínculo visitado" xfId="17403" builtinId="9" hidden="1"/>
    <cellStyle name="Hipervínculo visitado" xfId="17405" builtinId="9" hidden="1"/>
    <cellStyle name="Hipervínculo visitado" xfId="17407" builtinId="9" hidden="1"/>
    <cellStyle name="Hipervínculo visitado" xfId="17409" builtinId="9" hidden="1"/>
    <cellStyle name="Hipervínculo visitado" xfId="17411" builtinId="9" hidden="1"/>
    <cellStyle name="Hipervínculo visitado" xfId="17413" builtinId="9" hidden="1"/>
    <cellStyle name="Hipervínculo visitado" xfId="17415" builtinId="9" hidden="1"/>
    <cellStyle name="Hipervínculo visitado" xfId="17417" builtinId="9" hidden="1"/>
    <cellStyle name="Hipervínculo visitado" xfId="17419" builtinId="9" hidden="1"/>
    <cellStyle name="Hipervínculo visitado" xfId="17421" builtinId="9" hidden="1"/>
    <cellStyle name="Hipervínculo visitado" xfId="17423" builtinId="9" hidden="1"/>
    <cellStyle name="Hipervínculo visitado" xfId="17425" builtinId="9" hidden="1"/>
    <cellStyle name="Hipervínculo visitado" xfId="17427" builtinId="9" hidden="1"/>
    <cellStyle name="Hipervínculo visitado" xfId="17429" builtinId="9" hidden="1"/>
    <cellStyle name="Hipervínculo visitado" xfId="17431" builtinId="9" hidden="1"/>
    <cellStyle name="Hipervínculo visitado" xfId="17433" builtinId="9" hidden="1"/>
    <cellStyle name="Hipervínculo visitado" xfId="17435" builtinId="9" hidden="1"/>
    <cellStyle name="Hipervínculo visitado" xfId="17437" builtinId="9" hidden="1"/>
    <cellStyle name="Hipervínculo visitado" xfId="17439" builtinId="9" hidden="1"/>
    <cellStyle name="Hipervínculo visitado" xfId="17441" builtinId="9" hidden="1"/>
    <cellStyle name="Hipervínculo visitado" xfId="17443" builtinId="9" hidden="1"/>
    <cellStyle name="Hipervínculo visitado" xfId="17445" builtinId="9" hidden="1"/>
    <cellStyle name="Hipervínculo visitado" xfId="17447" builtinId="9" hidden="1"/>
    <cellStyle name="Hipervínculo visitado" xfId="17449" builtinId="9" hidden="1"/>
    <cellStyle name="Hipervínculo visitado" xfId="17451" builtinId="9" hidden="1"/>
    <cellStyle name="Hipervínculo visitado" xfId="17453" builtinId="9" hidden="1"/>
    <cellStyle name="Hipervínculo visitado" xfId="17455" builtinId="9" hidden="1"/>
    <cellStyle name="Hipervínculo visitado" xfId="17457" builtinId="9" hidden="1"/>
    <cellStyle name="Hipervínculo visitado" xfId="17459" builtinId="9" hidden="1"/>
    <cellStyle name="Hipervínculo visitado" xfId="17461" builtinId="9" hidden="1"/>
    <cellStyle name="Hipervínculo visitado" xfId="17463" builtinId="9" hidden="1"/>
    <cellStyle name="Hipervínculo visitado" xfId="17465" builtinId="9" hidden="1"/>
    <cellStyle name="Hipervínculo visitado" xfId="17467" builtinId="9" hidden="1"/>
    <cellStyle name="Hipervínculo visitado" xfId="17469" builtinId="9" hidden="1"/>
    <cellStyle name="Hipervínculo visitado" xfId="17471" builtinId="9" hidden="1"/>
    <cellStyle name="Hipervínculo visitado" xfId="17473" builtinId="9" hidden="1"/>
    <cellStyle name="Hipervínculo visitado" xfId="17475" builtinId="9" hidden="1"/>
    <cellStyle name="Hipervínculo visitado" xfId="17477" builtinId="9" hidden="1"/>
    <cellStyle name="Hipervínculo visitado" xfId="17479" builtinId="9" hidden="1"/>
    <cellStyle name="Hipervínculo visitado" xfId="17481" builtinId="9" hidden="1"/>
    <cellStyle name="Hipervínculo visitado" xfId="17483" builtinId="9" hidden="1"/>
    <cellStyle name="Hipervínculo visitado" xfId="17485" builtinId="9" hidden="1"/>
    <cellStyle name="Hipervínculo visitado" xfId="17487" builtinId="9" hidden="1"/>
    <cellStyle name="Hipervínculo visitado" xfId="17489" builtinId="9" hidden="1"/>
    <cellStyle name="Hipervínculo visitado" xfId="17491" builtinId="9" hidden="1"/>
    <cellStyle name="Hipervínculo visitado" xfId="17493" builtinId="9" hidden="1"/>
    <cellStyle name="Hipervínculo visitado" xfId="17495" builtinId="9" hidden="1"/>
    <cellStyle name="Hipervínculo visitado" xfId="17497" builtinId="9" hidden="1"/>
    <cellStyle name="Hipervínculo visitado" xfId="17499" builtinId="9" hidden="1"/>
    <cellStyle name="Hipervínculo visitado" xfId="17501" builtinId="9" hidden="1"/>
    <cellStyle name="Hipervínculo visitado" xfId="17503" builtinId="9" hidden="1"/>
    <cellStyle name="Hipervínculo visitado" xfId="17505" builtinId="9" hidden="1"/>
    <cellStyle name="Hipervínculo visitado" xfId="17507" builtinId="9" hidden="1"/>
    <cellStyle name="Hipervínculo visitado" xfId="17509" builtinId="9" hidden="1"/>
    <cellStyle name="Hipervínculo visitado" xfId="17511" builtinId="9" hidden="1"/>
    <cellStyle name="Hipervínculo visitado" xfId="17513" builtinId="9" hidden="1"/>
    <cellStyle name="Hipervínculo visitado" xfId="17515" builtinId="9" hidden="1"/>
    <cellStyle name="Hipervínculo visitado" xfId="17517" builtinId="9" hidden="1"/>
    <cellStyle name="Hipervínculo visitado" xfId="17519" builtinId="9" hidden="1"/>
    <cellStyle name="Hipervínculo visitado" xfId="17521" builtinId="9" hidden="1"/>
    <cellStyle name="Hipervínculo visitado" xfId="17523" builtinId="9" hidden="1"/>
    <cellStyle name="Hipervínculo visitado" xfId="17525" builtinId="9" hidden="1"/>
    <cellStyle name="Hipervínculo visitado" xfId="17527" builtinId="9" hidden="1"/>
    <cellStyle name="Hipervínculo visitado" xfId="17529" builtinId="9" hidden="1"/>
    <cellStyle name="Hipervínculo visitado" xfId="17531" builtinId="9" hidden="1"/>
    <cellStyle name="Hipervínculo visitado" xfId="17533" builtinId="9" hidden="1"/>
    <cellStyle name="Hipervínculo visitado" xfId="17535" builtinId="9" hidden="1"/>
    <cellStyle name="Hipervínculo visitado" xfId="17537" builtinId="9" hidden="1"/>
    <cellStyle name="Hipervínculo visitado" xfId="17539" builtinId="9" hidden="1"/>
    <cellStyle name="Hipervínculo visitado" xfId="17541" builtinId="9" hidden="1"/>
    <cellStyle name="Hipervínculo visitado" xfId="17543" builtinId="9" hidden="1"/>
    <cellStyle name="Hipervínculo visitado" xfId="17545" builtinId="9" hidden="1"/>
    <cellStyle name="Hipervínculo visitado" xfId="17547" builtinId="9" hidden="1"/>
    <cellStyle name="Hipervínculo visitado" xfId="17549" builtinId="9" hidden="1"/>
    <cellStyle name="Hipervínculo visitado" xfId="17551" builtinId="9" hidden="1"/>
    <cellStyle name="Hipervínculo visitado" xfId="17553" builtinId="9" hidden="1"/>
    <cellStyle name="Hipervínculo visitado" xfId="17555" builtinId="9" hidden="1"/>
    <cellStyle name="Hipervínculo visitado" xfId="17557" builtinId="9" hidden="1"/>
    <cellStyle name="Hipervínculo visitado" xfId="17559" builtinId="9" hidden="1"/>
    <cellStyle name="Hipervínculo visitado" xfId="17561" builtinId="9" hidden="1"/>
    <cellStyle name="Hipervínculo visitado" xfId="17563" builtinId="9" hidden="1"/>
    <cellStyle name="Hipervínculo visitado" xfId="17565" builtinId="9" hidden="1"/>
    <cellStyle name="Hipervínculo visitado" xfId="17567" builtinId="9" hidden="1"/>
    <cellStyle name="Hipervínculo visitado" xfId="17569" builtinId="9" hidden="1"/>
    <cellStyle name="Hipervínculo visitado" xfId="17571" builtinId="9" hidden="1"/>
    <cellStyle name="Hipervínculo visitado" xfId="17573" builtinId="9" hidden="1"/>
    <cellStyle name="Hipervínculo visitado" xfId="17575" builtinId="9" hidden="1"/>
    <cellStyle name="Hipervínculo visitado" xfId="17577" builtinId="9" hidden="1"/>
    <cellStyle name="Hipervínculo visitado" xfId="17579" builtinId="9" hidden="1"/>
    <cellStyle name="Hipervínculo visitado" xfId="17581" builtinId="9" hidden="1"/>
    <cellStyle name="Hipervínculo visitado" xfId="17583" builtinId="9" hidden="1"/>
    <cellStyle name="Hipervínculo visitado" xfId="17585" builtinId="9" hidden="1"/>
    <cellStyle name="Hipervínculo visitado" xfId="17587" builtinId="9" hidden="1"/>
    <cellStyle name="Hipervínculo visitado" xfId="17589" builtinId="9" hidden="1"/>
    <cellStyle name="Hipervínculo visitado" xfId="17591" builtinId="9" hidden="1"/>
    <cellStyle name="Hipervínculo visitado" xfId="17593" builtinId="9" hidden="1"/>
    <cellStyle name="Hipervínculo visitado" xfId="17595" builtinId="9" hidden="1"/>
    <cellStyle name="Hipervínculo visitado" xfId="17597" builtinId="9" hidden="1"/>
    <cellStyle name="Hipervínculo visitado" xfId="17599" builtinId="9" hidden="1"/>
    <cellStyle name="Hipervínculo visitado" xfId="17601" builtinId="9" hidden="1"/>
    <cellStyle name="Hipervínculo visitado" xfId="17603" builtinId="9" hidden="1"/>
    <cellStyle name="Hipervínculo visitado" xfId="17605" builtinId="9" hidden="1"/>
    <cellStyle name="Hipervínculo visitado" xfId="17607" builtinId="9" hidden="1"/>
    <cellStyle name="Hipervínculo visitado" xfId="17609" builtinId="9" hidden="1"/>
    <cellStyle name="Hipervínculo visitado" xfId="17611" builtinId="9" hidden="1"/>
    <cellStyle name="Hipervínculo visitado" xfId="17613" builtinId="9" hidden="1"/>
    <cellStyle name="Hipervínculo visitado" xfId="17615" builtinId="9" hidden="1"/>
    <cellStyle name="Hipervínculo visitado" xfId="17617" builtinId="9" hidden="1"/>
    <cellStyle name="Hipervínculo visitado" xfId="17619" builtinId="9" hidden="1"/>
    <cellStyle name="Hipervínculo visitado" xfId="17621" builtinId="9" hidden="1"/>
    <cellStyle name="Hipervínculo visitado" xfId="17623" builtinId="9" hidden="1"/>
    <cellStyle name="Hipervínculo visitado" xfId="17625" builtinId="9" hidden="1"/>
    <cellStyle name="Hipervínculo visitado" xfId="17627" builtinId="9" hidden="1"/>
    <cellStyle name="Hipervínculo visitado" xfId="17629" builtinId="9" hidden="1"/>
    <cellStyle name="Hipervínculo visitado" xfId="17631" builtinId="9" hidden="1"/>
    <cellStyle name="Hipervínculo visitado" xfId="17633" builtinId="9" hidden="1"/>
    <cellStyle name="Hipervínculo visitado" xfId="17635" builtinId="9" hidden="1"/>
    <cellStyle name="Hipervínculo visitado" xfId="17637" builtinId="9" hidden="1"/>
    <cellStyle name="Hipervínculo visitado" xfId="17639" builtinId="9" hidden="1"/>
    <cellStyle name="Hipervínculo visitado" xfId="17641" builtinId="9" hidden="1"/>
    <cellStyle name="Hipervínculo visitado" xfId="17643" builtinId="9" hidden="1"/>
    <cellStyle name="Hipervínculo visitado" xfId="17645" builtinId="9" hidden="1"/>
    <cellStyle name="Hipervínculo visitado" xfId="17647" builtinId="9" hidden="1"/>
    <cellStyle name="Hipervínculo visitado" xfId="17649" builtinId="9" hidden="1"/>
    <cellStyle name="Hipervínculo visitado" xfId="17651" builtinId="9" hidden="1"/>
    <cellStyle name="Hipervínculo visitado" xfId="17653" builtinId="9" hidden="1"/>
    <cellStyle name="Hipervínculo visitado" xfId="17655" builtinId="9" hidden="1"/>
    <cellStyle name="Hipervínculo visitado" xfId="17657" builtinId="9" hidden="1"/>
    <cellStyle name="Hipervínculo visitado" xfId="17659" builtinId="9" hidden="1"/>
    <cellStyle name="Hipervínculo visitado" xfId="17661" builtinId="9" hidden="1"/>
    <cellStyle name="Hipervínculo visitado" xfId="17663" builtinId="9" hidden="1"/>
    <cellStyle name="Hipervínculo visitado" xfId="17665" builtinId="9" hidden="1"/>
    <cellStyle name="Hipervínculo visitado" xfId="17667" builtinId="9" hidden="1"/>
    <cellStyle name="Hipervínculo visitado" xfId="17669" builtinId="9" hidden="1"/>
    <cellStyle name="Hipervínculo visitado" xfId="17671" builtinId="9" hidden="1"/>
    <cellStyle name="Hipervínculo visitado" xfId="17673" builtinId="9" hidden="1"/>
    <cellStyle name="Hipervínculo visitado" xfId="17675" builtinId="9" hidden="1"/>
    <cellStyle name="Hipervínculo visitado" xfId="17677" builtinId="9" hidden="1"/>
    <cellStyle name="Hipervínculo visitado" xfId="17679" builtinId="9" hidden="1"/>
    <cellStyle name="Hipervínculo visitado" xfId="17681" builtinId="9" hidden="1"/>
    <cellStyle name="Hipervínculo visitado" xfId="17683" builtinId="9" hidden="1"/>
    <cellStyle name="Hipervínculo visitado" xfId="17685" builtinId="9" hidden="1"/>
    <cellStyle name="Hipervínculo visitado" xfId="17687" builtinId="9" hidden="1"/>
    <cellStyle name="Hipervínculo visitado" xfId="17689" builtinId="9" hidden="1"/>
    <cellStyle name="Hipervínculo visitado" xfId="17691" builtinId="9" hidden="1"/>
    <cellStyle name="Hipervínculo visitado" xfId="17693" builtinId="9" hidden="1"/>
    <cellStyle name="Hipervínculo visitado" xfId="17695" builtinId="9" hidden="1"/>
    <cellStyle name="Hipervínculo visitado" xfId="17697" builtinId="9" hidden="1"/>
    <cellStyle name="Hipervínculo visitado" xfId="17699" builtinId="9" hidden="1"/>
    <cellStyle name="Hipervínculo visitado" xfId="17701" builtinId="9" hidden="1"/>
    <cellStyle name="Hipervínculo visitado" xfId="17703" builtinId="9" hidden="1"/>
    <cellStyle name="Hipervínculo visitado" xfId="17705" builtinId="9" hidden="1"/>
    <cellStyle name="Hipervínculo visitado" xfId="17707" builtinId="9" hidden="1"/>
    <cellStyle name="Hipervínculo visitado" xfId="17709" builtinId="9" hidden="1"/>
    <cellStyle name="Hipervínculo visitado" xfId="17711" builtinId="9" hidden="1"/>
    <cellStyle name="Hipervínculo visitado" xfId="17713" builtinId="9" hidden="1"/>
    <cellStyle name="Hipervínculo visitado" xfId="17715" builtinId="9" hidden="1"/>
    <cellStyle name="Hipervínculo visitado" xfId="17717" builtinId="9" hidden="1"/>
    <cellStyle name="Hipervínculo visitado" xfId="17719" builtinId="9" hidden="1"/>
    <cellStyle name="Hipervínculo visitado" xfId="17721" builtinId="9" hidden="1"/>
    <cellStyle name="Hipervínculo visitado" xfId="17723" builtinId="9" hidden="1"/>
    <cellStyle name="Hipervínculo visitado" xfId="17725" builtinId="9" hidden="1"/>
    <cellStyle name="Hipervínculo visitado" xfId="17727" builtinId="9" hidden="1"/>
    <cellStyle name="Hipervínculo visitado" xfId="17729" builtinId="9" hidden="1"/>
    <cellStyle name="Hipervínculo visitado" xfId="17731" builtinId="9" hidden="1"/>
    <cellStyle name="Hipervínculo visitado" xfId="17733" builtinId="9" hidden="1"/>
    <cellStyle name="Hipervínculo visitado" xfId="17735" builtinId="9" hidden="1"/>
    <cellStyle name="Hipervínculo visitado" xfId="17737" builtinId="9" hidden="1"/>
    <cellStyle name="Hipervínculo visitado" xfId="17739" builtinId="9" hidden="1"/>
    <cellStyle name="Hipervínculo visitado" xfId="17741" builtinId="9" hidden="1"/>
    <cellStyle name="Hipervínculo visitado" xfId="17743" builtinId="9" hidden="1"/>
    <cellStyle name="Hipervínculo visitado" xfId="17745" builtinId="9" hidden="1"/>
    <cellStyle name="Hipervínculo visitado" xfId="17747" builtinId="9" hidden="1"/>
    <cellStyle name="Hipervínculo visitado" xfId="17749" builtinId="9" hidden="1"/>
    <cellStyle name="Hipervínculo visitado" xfId="17751" builtinId="9" hidden="1"/>
    <cellStyle name="Hipervínculo visitado" xfId="17753" builtinId="9" hidden="1"/>
    <cellStyle name="Hipervínculo visitado" xfId="17755" builtinId="9" hidden="1"/>
    <cellStyle name="Hipervínculo visitado" xfId="17757" builtinId="9" hidden="1"/>
    <cellStyle name="Hipervínculo visitado" xfId="17759" builtinId="9" hidden="1"/>
    <cellStyle name="Hipervínculo visitado" xfId="17761" builtinId="9" hidden="1"/>
    <cellStyle name="Hipervínculo visitado" xfId="17763" builtinId="9" hidden="1"/>
    <cellStyle name="Hipervínculo visitado" xfId="17765" builtinId="9" hidden="1"/>
    <cellStyle name="Hipervínculo visitado" xfId="17767" builtinId="9" hidden="1"/>
    <cellStyle name="Hipervínculo visitado" xfId="17769" builtinId="9" hidden="1"/>
    <cellStyle name="Hipervínculo visitado" xfId="17771" builtinId="9" hidden="1"/>
    <cellStyle name="Hipervínculo visitado" xfId="17773" builtinId="9" hidden="1"/>
    <cellStyle name="Hipervínculo visitado" xfId="17775" builtinId="9" hidden="1"/>
    <cellStyle name="Hipervínculo visitado" xfId="17777" builtinId="9" hidden="1"/>
    <cellStyle name="Hipervínculo visitado" xfId="17779" builtinId="9" hidden="1"/>
    <cellStyle name="Hipervínculo visitado" xfId="17781" builtinId="9" hidden="1"/>
    <cellStyle name="Hipervínculo visitado" xfId="17783" builtinId="9" hidden="1"/>
    <cellStyle name="Hipervínculo visitado" xfId="17785" builtinId="9" hidden="1"/>
    <cellStyle name="Hipervínculo visitado" xfId="17787" builtinId="9" hidden="1"/>
    <cellStyle name="Hipervínculo visitado" xfId="17789" builtinId="9" hidden="1"/>
    <cellStyle name="Hipervínculo visitado" xfId="17791" builtinId="9" hidden="1"/>
    <cellStyle name="Hipervínculo visitado" xfId="17793" builtinId="9" hidden="1"/>
    <cellStyle name="Hipervínculo visitado" xfId="17795" builtinId="9" hidden="1"/>
    <cellStyle name="Hipervínculo visitado" xfId="17797" builtinId="9" hidden="1"/>
    <cellStyle name="Hipervínculo visitado" xfId="17799" builtinId="9" hidden="1"/>
    <cellStyle name="Hipervínculo visitado" xfId="17801" builtinId="9" hidden="1"/>
    <cellStyle name="Hipervínculo visitado" xfId="17803" builtinId="9" hidden="1"/>
    <cellStyle name="Hipervínculo visitado" xfId="17805" builtinId="9" hidden="1"/>
    <cellStyle name="Hipervínculo visitado" xfId="17807" builtinId="9" hidden="1"/>
    <cellStyle name="Hipervínculo visitado" xfId="17809" builtinId="9" hidden="1"/>
    <cellStyle name="Hipervínculo visitado" xfId="17811" builtinId="9" hidden="1"/>
    <cellStyle name="Hipervínculo visitado" xfId="17813" builtinId="9" hidden="1"/>
    <cellStyle name="Hipervínculo visitado" xfId="17815" builtinId="9" hidden="1"/>
    <cellStyle name="Hipervínculo visitado" xfId="17817" builtinId="9" hidden="1"/>
    <cellStyle name="Hipervínculo visitado" xfId="17819" builtinId="9" hidden="1"/>
    <cellStyle name="Hipervínculo visitado" xfId="17821" builtinId="9" hidden="1"/>
    <cellStyle name="Hipervínculo visitado" xfId="17823" builtinId="9" hidden="1"/>
    <cellStyle name="Hipervínculo visitado" xfId="17825" builtinId="9" hidden="1"/>
    <cellStyle name="Hipervínculo visitado" xfId="17827" builtinId="9" hidden="1"/>
    <cellStyle name="Hipervínculo visitado" xfId="17829" builtinId="9" hidden="1"/>
    <cellStyle name="Hipervínculo visitado" xfId="17831" builtinId="9" hidden="1"/>
    <cellStyle name="Hipervínculo visitado" xfId="17833" builtinId="9" hidden="1"/>
    <cellStyle name="Hipervínculo visitado" xfId="17835" builtinId="9" hidden="1"/>
    <cellStyle name="Hipervínculo visitado" xfId="17837" builtinId="9" hidden="1"/>
    <cellStyle name="Hipervínculo visitado" xfId="17839" builtinId="9" hidden="1"/>
    <cellStyle name="Hipervínculo visitado" xfId="17841" builtinId="9" hidden="1"/>
    <cellStyle name="Hipervínculo visitado" xfId="17843" builtinId="9" hidden="1"/>
    <cellStyle name="Hipervínculo visitado" xfId="17845" builtinId="9" hidden="1"/>
    <cellStyle name="Hipervínculo visitado" xfId="17847" builtinId="9" hidden="1"/>
    <cellStyle name="Hipervínculo visitado" xfId="17849" builtinId="9" hidden="1"/>
    <cellStyle name="Hipervínculo visitado" xfId="17851" builtinId="9" hidden="1"/>
    <cellStyle name="Hipervínculo visitado" xfId="17853" builtinId="9" hidden="1"/>
    <cellStyle name="Hipervínculo visitado" xfId="17855" builtinId="9" hidden="1"/>
    <cellStyle name="Hipervínculo visitado" xfId="17857" builtinId="9" hidden="1"/>
    <cellStyle name="Hipervínculo visitado" xfId="17859" builtinId="9" hidden="1"/>
    <cellStyle name="Hipervínculo visitado" xfId="17861" builtinId="9" hidden="1"/>
    <cellStyle name="Hipervínculo visitado" xfId="17863" builtinId="9" hidden="1"/>
    <cellStyle name="Hipervínculo visitado" xfId="17865" builtinId="9" hidden="1"/>
    <cellStyle name="Hipervínculo visitado" xfId="17867" builtinId="9" hidden="1"/>
    <cellStyle name="Hipervínculo visitado" xfId="17869" builtinId="9" hidden="1"/>
    <cellStyle name="Hipervínculo visitado" xfId="17871" builtinId="9" hidden="1"/>
    <cellStyle name="Hipervínculo visitado" xfId="17873" builtinId="9" hidden="1"/>
    <cellStyle name="Hipervínculo visitado" xfId="17875" builtinId="9" hidden="1"/>
    <cellStyle name="Hipervínculo visitado" xfId="17877" builtinId="9" hidden="1"/>
    <cellStyle name="Hipervínculo visitado" xfId="17879" builtinId="9" hidden="1"/>
    <cellStyle name="Hipervínculo visitado" xfId="17881" builtinId="9" hidden="1"/>
    <cellStyle name="Hipervínculo visitado" xfId="17883" builtinId="9" hidden="1"/>
    <cellStyle name="Hipervínculo visitado" xfId="17885" builtinId="9" hidden="1"/>
    <cellStyle name="Hipervínculo visitado" xfId="17887" builtinId="9" hidden="1"/>
    <cellStyle name="Hipervínculo visitado" xfId="17889" builtinId="9" hidden="1"/>
    <cellStyle name="Hipervínculo visitado" xfId="17891" builtinId="9" hidden="1"/>
    <cellStyle name="Hipervínculo visitado" xfId="17893" builtinId="9" hidden="1"/>
    <cellStyle name="Hipervínculo visitado" xfId="17895" builtinId="9" hidden="1"/>
    <cellStyle name="Hipervínculo visitado" xfId="17897" builtinId="9" hidden="1"/>
    <cellStyle name="Hipervínculo visitado" xfId="17899" builtinId="9" hidden="1"/>
    <cellStyle name="Hipervínculo visitado" xfId="17901" builtinId="9" hidden="1"/>
    <cellStyle name="Hipervínculo visitado" xfId="17903" builtinId="9" hidden="1"/>
    <cellStyle name="Hipervínculo visitado" xfId="17905" builtinId="9" hidden="1"/>
    <cellStyle name="Hipervínculo visitado" xfId="17907" builtinId="9" hidden="1"/>
    <cellStyle name="Hipervínculo visitado" xfId="17909" builtinId="9" hidden="1"/>
    <cellStyle name="Hipervínculo visitado" xfId="17911" builtinId="9" hidden="1"/>
    <cellStyle name="Hipervínculo visitado" xfId="17913" builtinId="9" hidden="1"/>
    <cellStyle name="Hipervínculo visitado" xfId="17915" builtinId="9" hidden="1"/>
    <cellStyle name="Hipervínculo visitado" xfId="17917" builtinId="9" hidden="1"/>
    <cellStyle name="Hipervínculo visitado" xfId="17919" builtinId="9" hidden="1"/>
    <cellStyle name="Hipervínculo visitado" xfId="17921" builtinId="9" hidden="1"/>
    <cellStyle name="Hipervínculo visitado" xfId="17923" builtinId="9" hidden="1"/>
    <cellStyle name="Hipervínculo visitado" xfId="17925" builtinId="9" hidden="1"/>
    <cellStyle name="Hipervínculo visitado" xfId="17927" builtinId="9" hidden="1"/>
    <cellStyle name="Hipervínculo visitado" xfId="17929" builtinId="9" hidden="1"/>
    <cellStyle name="Hipervínculo visitado" xfId="17931" builtinId="9" hidden="1"/>
    <cellStyle name="Hipervínculo visitado" xfId="17933" builtinId="9" hidden="1"/>
    <cellStyle name="Hipervínculo visitado" xfId="17935" builtinId="9" hidden="1"/>
    <cellStyle name="Hipervínculo visitado" xfId="17937" builtinId="9" hidden="1"/>
    <cellStyle name="Hipervínculo visitado" xfId="17939" builtinId="9" hidden="1"/>
    <cellStyle name="Hipervínculo visitado" xfId="17941" builtinId="9" hidden="1"/>
    <cellStyle name="Hipervínculo visitado" xfId="17943" builtinId="9" hidden="1"/>
    <cellStyle name="Hipervínculo visitado" xfId="17945" builtinId="9" hidden="1"/>
    <cellStyle name="Hipervínculo visitado" xfId="17947" builtinId="9" hidden="1"/>
    <cellStyle name="Hipervínculo visitado" xfId="17949" builtinId="9" hidden="1"/>
    <cellStyle name="Hipervínculo visitado" xfId="17951" builtinId="9" hidden="1"/>
    <cellStyle name="Hipervínculo visitado" xfId="17953" builtinId="9" hidden="1"/>
    <cellStyle name="Hipervínculo visitado" xfId="17955" builtinId="9" hidden="1"/>
    <cellStyle name="Hipervínculo visitado" xfId="17957" builtinId="9" hidden="1"/>
    <cellStyle name="Hipervínculo visitado" xfId="17959" builtinId="9" hidden="1"/>
    <cellStyle name="Hipervínculo visitado" xfId="17961" builtinId="9" hidden="1"/>
    <cellStyle name="Hipervínculo visitado" xfId="17963" builtinId="9" hidden="1"/>
    <cellStyle name="Hipervínculo visitado" xfId="17965" builtinId="9" hidden="1"/>
    <cellStyle name="Hipervínculo visitado" xfId="17967" builtinId="9" hidden="1"/>
    <cellStyle name="Hipervínculo visitado" xfId="17969" builtinId="9" hidden="1"/>
    <cellStyle name="Hipervínculo visitado" xfId="17971" builtinId="9" hidden="1"/>
    <cellStyle name="Hipervínculo visitado" xfId="17973" builtinId="9" hidden="1"/>
    <cellStyle name="Hipervínculo visitado" xfId="17975" builtinId="9" hidden="1"/>
    <cellStyle name="Hipervínculo visitado" xfId="17977" builtinId="9" hidden="1"/>
    <cellStyle name="Hipervínculo visitado" xfId="17979" builtinId="9" hidden="1"/>
    <cellStyle name="Hipervínculo visitado" xfId="17981" builtinId="9" hidden="1"/>
    <cellStyle name="Hipervínculo visitado" xfId="17983" builtinId="9" hidden="1"/>
    <cellStyle name="Hipervínculo visitado" xfId="17985" builtinId="9" hidden="1"/>
    <cellStyle name="Hipervínculo visitado" xfId="17987" builtinId="9" hidden="1"/>
    <cellStyle name="Hipervínculo visitado" xfId="17989" builtinId="9" hidden="1"/>
    <cellStyle name="Hipervínculo visitado" xfId="17991" builtinId="9" hidden="1"/>
    <cellStyle name="Hipervínculo visitado" xfId="17993" builtinId="9" hidden="1"/>
    <cellStyle name="Hipervínculo visitado" xfId="17995" builtinId="9" hidden="1"/>
    <cellStyle name="Hipervínculo visitado" xfId="17997" builtinId="9" hidden="1"/>
    <cellStyle name="Hipervínculo visitado" xfId="17999" builtinId="9" hidden="1"/>
    <cellStyle name="Hipervínculo visitado" xfId="18001" builtinId="9" hidden="1"/>
    <cellStyle name="Hipervínculo visitado" xfId="18003" builtinId="9" hidden="1"/>
    <cellStyle name="Hipervínculo visitado" xfId="18005" builtinId="9" hidden="1"/>
    <cellStyle name="Hipervínculo visitado" xfId="18007" builtinId="9" hidden="1"/>
    <cellStyle name="Hipervínculo visitado" xfId="18009" builtinId="9" hidden="1"/>
    <cellStyle name="Hipervínculo visitado" xfId="18011" builtinId="9" hidden="1"/>
    <cellStyle name="Hipervínculo visitado" xfId="18013" builtinId="9" hidden="1"/>
    <cellStyle name="Hipervínculo visitado" xfId="18015" builtinId="9" hidden="1"/>
    <cellStyle name="Hipervínculo visitado" xfId="18017" builtinId="9" hidden="1"/>
    <cellStyle name="Hipervínculo visitado" xfId="18019" builtinId="9" hidden="1"/>
    <cellStyle name="Hipervínculo visitado" xfId="18021" builtinId="9" hidden="1"/>
    <cellStyle name="Hipervínculo visitado" xfId="18023" builtinId="9" hidden="1"/>
    <cellStyle name="Hipervínculo visitado" xfId="18025" builtinId="9" hidden="1"/>
    <cellStyle name="Hipervínculo visitado" xfId="18027" builtinId="9" hidden="1"/>
    <cellStyle name="Hipervínculo visitado" xfId="18029" builtinId="9" hidden="1"/>
    <cellStyle name="Hipervínculo visitado" xfId="18031" builtinId="9" hidden="1"/>
    <cellStyle name="Hipervínculo visitado" xfId="18033" builtinId="9" hidden="1"/>
    <cellStyle name="Hipervínculo visitado" xfId="18035" builtinId="9" hidden="1"/>
    <cellStyle name="Hipervínculo visitado" xfId="18037" builtinId="9" hidden="1"/>
    <cellStyle name="Hipervínculo visitado" xfId="18039" builtinId="9" hidden="1"/>
    <cellStyle name="Hipervínculo visitado" xfId="18041" builtinId="9" hidden="1"/>
    <cellStyle name="Hipervínculo visitado" xfId="18043" builtinId="9" hidden="1"/>
    <cellStyle name="Hipervínculo visitado" xfId="18045" builtinId="9" hidden="1"/>
    <cellStyle name="Hipervínculo visitado" xfId="18047" builtinId="9" hidden="1"/>
    <cellStyle name="Hipervínculo visitado" xfId="18049" builtinId="9" hidden="1"/>
    <cellStyle name="Hipervínculo visitado" xfId="18051" builtinId="9" hidden="1"/>
    <cellStyle name="Hipervínculo visitado" xfId="18053" builtinId="9" hidden="1"/>
    <cellStyle name="Hipervínculo visitado" xfId="18055" builtinId="9" hidden="1"/>
    <cellStyle name="Hipervínculo visitado" xfId="18057" builtinId="9" hidden="1"/>
    <cellStyle name="Hipervínculo visitado" xfId="18059" builtinId="9" hidden="1"/>
    <cellStyle name="Hipervínculo visitado" xfId="18061" builtinId="9" hidden="1"/>
    <cellStyle name="Hipervínculo visitado" xfId="18063" builtinId="9" hidden="1"/>
    <cellStyle name="Hipervínculo visitado" xfId="18065" builtinId="9" hidden="1"/>
    <cellStyle name="Hipervínculo visitado" xfId="18067" builtinId="9" hidden="1"/>
    <cellStyle name="Hipervínculo visitado" xfId="18069" builtinId="9" hidden="1"/>
    <cellStyle name="Hipervínculo visitado" xfId="18071" builtinId="9" hidden="1"/>
    <cellStyle name="Hipervínculo visitado" xfId="18073" builtinId="9" hidden="1"/>
    <cellStyle name="Hipervínculo visitado" xfId="18075" builtinId="9" hidden="1"/>
    <cellStyle name="Hipervínculo visitado" xfId="18077" builtinId="9" hidden="1"/>
    <cellStyle name="Hipervínculo visitado" xfId="18079" builtinId="9" hidden="1"/>
    <cellStyle name="Hipervínculo visitado" xfId="18081" builtinId="9" hidden="1"/>
    <cellStyle name="Hipervínculo visitado" xfId="18083" builtinId="9" hidden="1"/>
    <cellStyle name="Hipervínculo visitado" xfId="18085" builtinId="9" hidden="1"/>
    <cellStyle name="Hipervínculo visitado" xfId="18087" builtinId="9" hidden="1"/>
    <cellStyle name="Hipervínculo visitado" xfId="18089" builtinId="9" hidden="1"/>
    <cellStyle name="Hipervínculo visitado" xfId="18091" builtinId="9" hidden="1"/>
    <cellStyle name="Hipervínculo visitado" xfId="18093" builtinId="9" hidden="1"/>
    <cellStyle name="Hipervínculo visitado" xfId="18095" builtinId="9" hidden="1"/>
    <cellStyle name="Hipervínculo visitado" xfId="18097" builtinId="9" hidden="1"/>
    <cellStyle name="Hipervínculo visitado" xfId="18099" builtinId="9" hidden="1"/>
    <cellStyle name="Hipervínculo visitado" xfId="18101" builtinId="9" hidden="1"/>
    <cellStyle name="Hipervínculo visitado" xfId="18103" builtinId="9" hidden="1"/>
    <cellStyle name="Hipervínculo visitado" xfId="18105" builtinId="9" hidden="1"/>
    <cellStyle name="Hipervínculo visitado" xfId="18107" builtinId="9" hidden="1"/>
    <cellStyle name="Hipervínculo visitado" xfId="18109" builtinId="9" hidden="1"/>
    <cellStyle name="Hipervínculo visitado" xfId="18111" builtinId="9" hidden="1"/>
    <cellStyle name="Hipervínculo visitado" xfId="18113" builtinId="9" hidden="1"/>
    <cellStyle name="Hipervínculo visitado" xfId="18115" builtinId="9" hidden="1"/>
    <cellStyle name="Hipervínculo visitado" xfId="18117" builtinId="9" hidden="1"/>
    <cellStyle name="Hipervínculo visitado" xfId="18119" builtinId="9" hidden="1"/>
    <cellStyle name="Hipervínculo visitado" xfId="18121" builtinId="9" hidden="1"/>
    <cellStyle name="Hipervínculo visitado" xfId="18123" builtinId="9" hidden="1"/>
    <cellStyle name="Hipervínculo visitado" xfId="18125" builtinId="9" hidden="1"/>
    <cellStyle name="Hipervínculo visitado" xfId="18127" builtinId="9" hidden="1"/>
    <cellStyle name="Hipervínculo visitado" xfId="18129" builtinId="9" hidden="1"/>
    <cellStyle name="Hipervínculo visitado" xfId="18131" builtinId="9" hidden="1"/>
    <cellStyle name="Hipervínculo visitado" xfId="18133" builtinId="9" hidden="1"/>
    <cellStyle name="Hipervínculo visitado" xfId="18135" builtinId="9" hidden="1"/>
    <cellStyle name="Hipervínculo visitado" xfId="18137" builtinId="9" hidden="1"/>
    <cellStyle name="Hipervínculo visitado" xfId="18139" builtinId="9" hidden="1"/>
    <cellStyle name="Hipervínculo visitado" xfId="18141" builtinId="9" hidden="1"/>
    <cellStyle name="Hipervínculo visitado" xfId="18143" builtinId="9" hidden="1"/>
    <cellStyle name="Hipervínculo visitado" xfId="18145" builtinId="9" hidden="1"/>
    <cellStyle name="Hipervínculo visitado" xfId="18147" builtinId="9" hidden="1"/>
    <cellStyle name="Hipervínculo visitado" xfId="18149" builtinId="9" hidden="1"/>
    <cellStyle name="Hipervínculo visitado" xfId="18151" builtinId="9" hidden="1"/>
    <cellStyle name="Hipervínculo visitado" xfId="18153" builtinId="9" hidden="1"/>
    <cellStyle name="Hipervínculo visitado" xfId="18155" builtinId="9" hidden="1"/>
    <cellStyle name="Hipervínculo visitado" xfId="18157" builtinId="9" hidden="1"/>
    <cellStyle name="Hipervínculo visitado" xfId="18159" builtinId="9" hidden="1"/>
    <cellStyle name="Hipervínculo visitado" xfId="18161" builtinId="9" hidden="1"/>
    <cellStyle name="Hipervínculo visitado" xfId="18163" builtinId="9" hidden="1"/>
    <cellStyle name="Hipervínculo visitado" xfId="18165" builtinId="9" hidden="1"/>
    <cellStyle name="Hipervínculo visitado" xfId="18167" builtinId="9" hidden="1"/>
    <cellStyle name="Hipervínculo visitado" xfId="18169" builtinId="9" hidden="1"/>
    <cellStyle name="Hipervínculo visitado" xfId="18171" builtinId="9" hidden="1"/>
    <cellStyle name="Hipervínculo visitado" xfId="18173" builtinId="9" hidden="1"/>
    <cellStyle name="Hipervínculo visitado" xfId="18175" builtinId="9" hidden="1"/>
    <cellStyle name="Hipervínculo visitado" xfId="18177" builtinId="9" hidden="1"/>
    <cellStyle name="Hipervínculo visitado" xfId="18179" builtinId="9" hidden="1"/>
    <cellStyle name="Hipervínculo visitado" xfId="18181" builtinId="9" hidden="1"/>
    <cellStyle name="Hipervínculo visitado" xfId="18183" builtinId="9" hidden="1"/>
    <cellStyle name="Hipervínculo visitado" xfId="18185" builtinId="9" hidden="1"/>
    <cellStyle name="Hipervínculo visitado" xfId="18187" builtinId="9" hidden="1"/>
    <cellStyle name="Hipervínculo visitado" xfId="18189" builtinId="9" hidden="1"/>
    <cellStyle name="Hipervínculo visitado" xfId="18191" builtinId="9" hidden="1"/>
    <cellStyle name="Hipervínculo visitado" xfId="18193" builtinId="9" hidden="1"/>
    <cellStyle name="Hipervínculo visitado" xfId="18195" builtinId="9" hidden="1"/>
    <cellStyle name="Hipervínculo visitado" xfId="18197" builtinId="9" hidden="1"/>
    <cellStyle name="Hipervínculo visitado" xfId="18199" builtinId="9" hidden="1"/>
    <cellStyle name="Hipervínculo visitado" xfId="18201" builtinId="9" hidden="1"/>
    <cellStyle name="Hipervínculo visitado" xfId="18203" builtinId="9" hidden="1"/>
    <cellStyle name="Hipervínculo visitado" xfId="18205" builtinId="9" hidden="1"/>
    <cellStyle name="Hipervínculo visitado" xfId="18207" builtinId="9" hidden="1"/>
    <cellStyle name="Hipervínculo visitado" xfId="18209" builtinId="9" hidden="1"/>
    <cellStyle name="Hipervínculo visitado" xfId="18211" builtinId="9" hidden="1"/>
    <cellStyle name="Hipervínculo visitado" xfId="18213" builtinId="9" hidden="1"/>
    <cellStyle name="Hipervínculo visitado" xfId="18215" builtinId="9" hidden="1"/>
    <cellStyle name="Hipervínculo visitado" xfId="18217" builtinId="9" hidden="1"/>
    <cellStyle name="Hipervínculo visitado" xfId="18219" builtinId="9" hidden="1"/>
    <cellStyle name="Hipervínculo visitado" xfId="18221" builtinId="9" hidden="1"/>
    <cellStyle name="Hipervínculo visitado" xfId="18223" builtinId="9" hidden="1"/>
    <cellStyle name="Hipervínculo visitado" xfId="18225" builtinId="9" hidden="1"/>
    <cellStyle name="Hipervínculo visitado" xfId="18227" builtinId="9" hidden="1"/>
    <cellStyle name="Hipervínculo visitado" xfId="18229" builtinId="9" hidden="1"/>
    <cellStyle name="Hipervínculo visitado" xfId="18231" builtinId="9" hidden="1"/>
    <cellStyle name="Hipervínculo visitado" xfId="18233" builtinId="9" hidden="1"/>
    <cellStyle name="Hipervínculo visitado" xfId="18235" builtinId="9" hidden="1"/>
    <cellStyle name="Hipervínculo visitado" xfId="18237" builtinId="9" hidden="1"/>
    <cellStyle name="Hipervínculo visitado" xfId="18239" builtinId="9" hidden="1"/>
    <cellStyle name="Hipervínculo visitado" xfId="18241" builtinId="9" hidden="1"/>
    <cellStyle name="Hipervínculo visitado" xfId="18243" builtinId="9" hidden="1"/>
    <cellStyle name="Hipervínculo visitado" xfId="18245" builtinId="9" hidden="1"/>
    <cellStyle name="Hipervínculo visitado" xfId="18247" builtinId="9" hidden="1"/>
    <cellStyle name="Hipervínculo visitado" xfId="18249" builtinId="9" hidden="1"/>
    <cellStyle name="Hipervínculo visitado" xfId="18251" builtinId="9" hidden="1"/>
    <cellStyle name="Hipervínculo visitado" xfId="18253" builtinId="9" hidden="1"/>
    <cellStyle name="Hipervínculo visitado" xfId="18255" builtinId="9" hidden="1"/>
    <cellStyle name="Hipervínculo visitado" xfId="18257" builtinId="9" hidden="1"/>
    <cellStyle name="Hipervínculo visitado" xfId="18259" builtinId="9" hidden="1"/>
    <cellStyle name="Hipervínculo visitado" xfId="18261" builtinId="9" hidden="1"/>
    <cellStyle name="Hipervínculo visitado" xfId="18263" builtinId="9" hidden="1"/>
    <cellStyle name="Hipervínculo visitado" xfId="18265" builtinId="9" hidden="1"/>
    <cellStyle name="Hipervínculo visitado" xfId="18267" builtinId="9" hidden="1"/>
    <cellStyle name="Hipervínculo visitado" xfId="18269" builtinId="9" hidden="1"/>
    <cellStyle name="Hipervínculo visitado" xfId="18271" builtinId="9" hidden="1"/>
    <cellStyle name="Hipervínculo visitado" xfId="18273" builtinId="9" hidden="1"/>
    <cellStyle name="Hipervínculo visitado" xfId="18275" builtinId="9" hidden="1"/>
    <cellStyle name="Hipervínculo visitado" xfId="18277" builtinId="9" hidden="1"/>
    <cellStyle name="Hipervínculo visitado" xfId="18279" builtinId="9" hidden="1"/>
    <cellStyle name="Hipervínculo visitado" xfId="18281" builtinId="9" hidden="1"/>
    <cellStyle name="Hipervínculo visitado" xfId="18283" builtinId="9" hidden="1"/>
    <cellStyle name="Hipervínculo visitado" xfId="18285" builtinId="9" hidden="1"/>
    <cellStyle name="Hipervínculo visitado" xfId="18287" builtinId="9" hidden="1"/>
    <cellStyle name="Hipervínculo visitado" xfId="18289" builtinId="9" hidden="1"/>
    <cellStyle name="Hipervínculo visitado" xfId="18291" builtinId="9" hidden="1"/>
    <cellStyle name="Hipervínculo visitado" xfId="18293" builtinId="9" hidden="1"/>
    <cellStyle name="Hipervínculo visitado" xfId="18295" builtinId="9" hidden="1"/>
    <cellStyle name="Hipervínculo visitado" xfId="18297" builtinId="9" hidden="1"/>
    <cellStyle name="Hipervínculo visitado" xfId="18299" builtinId="9" hidden="1"/>
    <cellStyle name="Hipervínculo visitado" xfId="18301" builtinId="9" hidden="1"/>
    <cellStyle name="Hipervínculo visitado" xfId="18303" builtinId="9" hidden="1"/>
    <cellStyle name="Hipervínculo visitado" xfId="18305" builtinId="9" hidden="1"/>
    <cellStyle name="Hipervínculo visitado" xfId="18307" builtinId="9" hidden="1"/>
    <cellStyle name="Hipervínculo visitado" xfId="18309" builtinId="9" hidden="1"/>
    <cellStyle name="Hipervínculo visitado" xfId="18311" builtinId="9" hidden="1"/>
    <cellStyle name="Hipervínculo visitado" xfId="18313" builtinId="9" hidden="1"/>
    <cellStyle name="Hipervínculo visitado" xfId="18315" builtinId="9" hidden="1"/>
    <cellStyle name="Hipervínculo visitado" xfId="18317" builtinId="9" hidden="1"/>
    <cellStyle name="Hipervínculo visitado" xfId="18319" builtinId="9" hidden="1"/>
    <cellStyle name="Hipervínculo visitado" xfId="18321" builtinId="9" hidden="1"/>
    <cellStyle name="Hipervínculo visitado" xfId="18323" builtinId="9" hidden="1"/>
    <cellStyle name="Hipervínculo visitado" xfId="18325" builtinId="9" hidden="1"/>
    <cellStyle name="Hipervínculo visitado" xfId="18327" builtinId="9" hidden="1"/>
    <cellStyle name="Hipervínculo visitado" xfId="18329" builtinId="9" hidden="1"/>
    <cellStyle name="Hipervínculo visitado" xfId="18331" builtinId="9" hidden="1"/>
    <cellStyle name="Hipervínculo visitado" xfId="18333" builtinId="9" hidden="1"/>
    <cellStyle name="Hipervínculo visitado" xfId="18335" builtinId="9" hidden="1"/>
    <cellStyle name="Hipervínculo visitado" xfId="18337" builtinId="9" hidden="1"/>
    <cellStyle name="Hipervínculo visitado" xfId="18339" builtinId="9" hidden="1"/>
    <cellStyle name="Hipervínculo visitado" xfId="18341" builtinId="9" hidden="1"/>
    <cellStyle name="Hipervínculo visitado" xfId="18343" builtinId="9" hidden="1"/>
    <cellStyle name="Hipervínculo visitado" xfId="18345" builtinId="9" hidden="1"/>
    <cellStyle name="Hipervínculo visitado" xfId="18347" builtinId="9" hidden="1"/>
    <cellStyle name="Hipervínculo visitado" xfId="18349" builtinId="9" hidden="1"/>
    <cellStyle name="Hipervínculo visitado" xfId="18351" builtinId="9" hidden="1"/>
    <cellStyle name="Hipervínculo visitado" xfId="18353" builtinId="9" hidden="1"/>
    <cellStyle name="Hipervínculo visitado" xfId="18355" builtinId="9" hidden="1"/>
    <cellStyle name="Hipervínculo visitado" xfId="18357" builtinId="9" hidden="1"/>
    <cellStyle name="Hipervínculo visitado" xfId="18359" builtinId="9" hidden="1"/>
    <cellStyle name="Hipervínculo visitado" xfId="18361" builtinId="9" hidden="1"/>
    <cellStyle name="Hipervínculo visitado" xfId="18363" builtinId="9" hidden="1"/>
    <cellStyle name="Hipervínculo visitado" xfId="18365" builtinId="9" hidden="1"/>
    <cellStyle name="Hipervínculo visitado" xfId="18367" builtinId="9" hidden="1"/>
    <cellStyle name="Hipervínculo visitado" xfId="18369" builtinId="9" hidden="1"/>
    <cellStyle name="Hipervínculo visitado" xfId="18371" builtinId="9" hidden="1"/>
    <cellStyle name="Hipervínculo visitado" xfId="18373" builtinId="9" hidden="1"/>
    <cellStyle name="Hipervínculo visitado" xfId="18375" builtinId="9" hidden="1"/>
    <cellStyle name="Hipervínculo visitado" xfId="18377" builtinId="9" hidden="1"/>
    <cellStyle name="Hipervínculo visitado" xfId="18379" builtinId="9" hidden="1"/>
    <cellStyle name="Hipervínculo visitado" xfId="18381" builtinId="9" hidden="1"/>
    <cellStyle name="Hipervínculo visitado" xfId="18383" builtinId="9" hidden="1"/>
    <cellStyle name="Hipervínculo visitado" xfId="18385" builtinId="9" hidden="1"/>
    <cellStyle name="Hipervínculo visitado" xfId="18387" builtinId="9" hidden="1"/>
    <cellStyle name="Hipervínculo visitado" xfId="18389" builtinId="9" hidden="1"/>
    <cellStyle name="Hipervínculo visitado" xfId="18391" builtinId="9" hidden="1"/>
    <cellStyle name="Hipervínculo visitado" xfId="18393" builtinId="9" hidden="1"/>
    <cellStyle name="Hipervínculo visitado" xfId="18395" builtinId="9" hidden="1"/>
    <cellStyle name="Hipervínculo visitado" xfId="18397" builtinId="9" hidden="1"/>
    <cellStyle name="Hipervínculo visitado" xfId="18399" builtinId="9" hidden="1"/>
    <cellStyle name="Hipervínculo visitado" xfId="18401" builtinId="9" hidden="1"/>
    <cellStyle name="Hipervínculo visitado" xfId="18403" builtinId="9" hidden="1"/>
    <cellStyle name="Hipervínculo visitado" xfId="18405" builtinId="9" hidden="1"/>
    <cellStyle name="Hipervínculo visitado" xfId="18407" builtinId="9" hidden="1"/>
    <cellStyle name="Hipervínculo visitado" xfId="18409" builtinId="9" hidden="1"/>
    <cellStyle name="Hipervínculo visitado" xfId="18411" builtinId="9" hidden="1"/>
    <cellStyle name="Hipervínculo visitado" xfId="18413" builtinId="9" hidden="1"/>
    <cellStyle name="Hipervínculo visitado" xfId="18415" builtinId="9" hidden="1"/>
    <cellStyle name="Hipervínculo visitado" xfId="18417" builtinId="9" hidden="1"/>
    <cellStyle name="Hipervínculo visitado" xfId="18419" builtinId="9" hidden="1"/>
    <cellStyle name="Hipervínculo visitado" xfId="18421" builtinId="9" hidden="1"/>
    <cellStyle name="Hipervínculo visitado" xfId="18423" builtinId="9" hidden="1"/>
    <cellStyle name="Hipervínculo visitado" xfId="18425" builtinId="9" hidden="1"/>
    <cellStyle name="Hipervínculo visitado" xfId="18427" builtinId="9" hidden="1"/>
    <cellStyle name="Hipervínculo visitado" xfId="18429" builtinId="9" hidden="1"/>
    <cellStyle name="Hipervínculo visitado" xfId="18431" builtinId="9" hidden="1"/>
    <cellStyle name="Hipervínculo visitado" xfId="18433" builtinId="9" hidden="1"/>
    <cellStyle name="Hipervínculo visitado" xfId="18435" builtinId="9" hidden="1"/>
    <cellStyle name="Hipervínculo visitado" xfId="18437" builtinId="9" hidden="1"/>
    <cellStyle name="Hipervínculo visitado" xfId="18439" builtinId="9" hidden="1"/>
    <cellStyle name="Hipervínculo visitado" xfId="18441" builtinId="9" hidden="1"/>
    <cellStyle name="Hipervínculo visitado" xfId="18443" builtinId="9" hidden="1"/>
    <cellStyle name="Hipervínculo visitado" xfId="18445" builtinId="9" hidden="1"/>
    <cellStyle name="Hipervínculo visitado" xfId="18447" builtinId="9" hidden="1"/>
    <cellStyle name="Hipervínculo visitado" xfId="18449" builtinId="9" hidden="1"/>
    <cellStyle name="Hipervínculo visitado" xfId="18451" builtinId="9" hidden="1"/>
    <cellStyle name="Hipervínculo visitado" xfId="18453" builtinId="9" hidden="1"/>
    <cellStyle name="Hipervínculo visitado" xfId="18455" builtinId="9" hidden="1"/>
    <cellStyle name="Hipervínculo visitado" xfId="18457" builtinId="9" hidden="1"/>
    <cellStyle name="Hipervínculo visitado" xfId="18459" builtinId="9" hidden="1"/>
    <cellStyle name="Hipervínculo visitado" xfId="18461" builtinId="9" hidden="1"/>
    <cellStyle name="Hipervínculo visitado" xfId="18463" builtinId="9" hidden="1"/>
    <cellStyle name="Hipervínculo visitado" xfId="18465" builtinId="9" hidden="1"/>
    <cellStyle name="Hipervínculo visitado" xfId="18467" builtinId="9" hidden="1"/>
    <cellStyle name="Hipervínculo visitado" xfId="18469" builtinId="9" hidden="1"/>
    <cellStyle name="Hipervínculo visitado" xfId="18471" builtinId="9" hidden="1"/>
    <cellStyle name="Hipervínculo visitado" xfId="18473" builtinId="9" hidden="1"/>
    <cellStyle name="Hipervínculo visitado" xfId="18475" builtinId="9" hidden="1"/>
    <cellStyle name="Hipervínculo visitado" xfId="18477" builtinId="9" hidden="1"/>
    <cellStyle name="Hipervínculo visitado" xfId="18479" builtinId="9" hidden="1"/>
    <cellStyle name="Hipervínculo visitado" xfId="18481" builtinId="9" hidden="1"/>
    <cellStyle name="Hipervínculo visitado" xfId="18483" builtinId="9" hidden="1"/>
    <cellStyle name="Hipervínculo visitado" xfId="18485" builtinId="9" hidden="1"/>
    <cellStyle name="Hipervínculo visitado" xfId="18487" builtinId="9" hidden="1"/>
    <cellStyle name="Hipervínculo visitado" xfId="18489" builtinId="9" hidden="1"/>
    <cellStyle name="Hipervínculo visitado" xfId="18491" builtinId="9" hidden="1"/>
    <cellStyle name="Hipervínculo visitado" xfId="18493" builtinId="9" hidden="1"/>
    <cellStyle name="Hipervínculo visitado" xfId="18495" builtinId="9" hidden="1"/>
    <cellStyle name="Hipervínculo visitado" xfId="18497" builtinId="9" hidden="1"/>
    <cellStyle name="Hipervínculo visitado" xfId="18499" builtinId="9" hidden="1"/>
    <cellStyle name="Hipervínculo visitado" xfId="18501" builtinId="9" hidden="1"/>
    <cellStyle name="Hipervínculo visitado" xfId="18503" builtinId="9" hidden="1"/>
    <cellStyle name="Hipervínculo visitado" xfId="18505" builtinId="9" hidden="1"/>
    <cellStyle name="Hipervínculo visitado" xfId="18507" builtinId="9" hidden="1"/>
    <cellStyle name="Hipervínculo visitado" xfId="18509" builtinId="9" hidden="1"/>
    <cellStyle name="Hipervínculo visitado" xfId="18511" builtinId="9" hidden="1"/>
    <cellStyle name="Hipervínculo visitado" xfId="18513" builtinId="9" hidden="1"/>
    <cellStyle name="Hipervínculo visitado" xfId="18515" builtinId="9" hidden="1"/>
    <cellStyle name="Hipervínculo visitado" xfId="18517" builtinId="9" hidden="1"/>
    <cellStyle name="Hipervínculo visitado" xfId="18519" builtinId="9" hidden="1"/>
    <cellStyle name="Hipervínculo visitado" xfId="18521" builtinId="9" hidden="1"/>
    <cellStyle name="Hipervínculo visitado" xfId="18523" builtinId="9" hidden="1"/>
    <cellStyle name="Hipervínculo visitado" xfId="18525" builtinId="9" hidden="1"/>
    <cellStyle name="Hipervínculo visitado" xfId="18527" builtinId="9" hidden="1"/>
    <cellStyle name="Hipervínculo visitado" xfId="18529" builtinId="9" hidden="1"/>
    <cellStyle name="Hipervínculo visitado" xfId="18531" builtinId="9" hidden="1"/>
    <cellStyle name="Hipervínculo visitado" xfId="18533" builtinId="9" hidden="1"/>
    <cellStyle name="Hipervínculo visitado" xfId="18535" builtinId="9" hidden="1"/>
    <cellStyle name="Hipervínculo visitado" xfId="18537" builtinId="9" hidden="1"/>
    <cellStyle name="Hipervínculo visitado" xfId="18539" builtinId="9" hidden="1"/>
    <cellStyle name="Hipervínculo visitado" xfId="18541" builtinId="9" hidden="1"/>
    <cellStyle name="Hipervínculo visitado" xfId="18543" builtinId="9" hidden="1"/>
    <cellStyle name="Hipervínculo visitado" xfId="18545" builtinId="9" hidden="1"/>
    <cellStyle name="Hipervínculo visitado" xfId="18547" builtinId="9" hidden="1"/>
    <cellStyle name="Hipervínculo visitado" xfId="18549" builtinId="9" hidden="1"/>
    <cellStyle name="Hipervínculo visitado" xfId="18551" builtinId="9" hidden="1"/>
    <cellStyle name="Hipervínculo visitado" xfId="18553" builtinId="9" hidden="1"/>
    <cellStyle name="Hipervínculo visitado" xfId="18555" builtinId="9" hidden="1"/>
    <cellStyle name="Hipervínculo visitado" xfId="18557" builtinId="9" hidden="1"/>
    <cellStyle name="Hipervínculo visitado" xfId="18559" builtinId="9" hidden="1"/>
    <cellStyle name="Hipervínculo visitado" xfId="18561" builtinId="9" hidden="1"/>
    <cellStyle name="Hipervínculo visitado" xfId="18563" builtinId="9" hidden="1"/>
    <cellStyle name="Hipervínculo visitado" xfId="18565" builtinId="9" hidden="1"/>
    <cellStyle name="Hipervínculo visitado" xfId="18567" builtinId="9" hidden="1"/>
    <cellStyle name="Hipervínculo visitado" xfId="18569" builtinId="9" hidden="1"/>
    <cellStyle name="Hipervínculo visitado" xfId="18571" builtinId="9" hidden="1"/>
    <cellStyle name="Hipervínculo visitado" xfId="18573" builtinId="9" hidden="1"/>
    <cellStyle name="Hipervínculo visitado" xfId="18575" builtinId="9" hidden="1"/>
    <cellStyle name="Hipervínculo visitado" xfId="18577" builtinId="9" hidden="1"/>
    <cellStyle name="Hipervínculo visitado" xfId="18579" builtinId="9" hidden="1"/>
    <cellStyle name="Hipervínculo visitado" xfId="18581" builtinId="9" hidden="1"/>
    <cellStyle name="Hipervínculo visitado" xfId="18583" builtinId="9" hidden="1"/>
    <cellStyle name="Hipervínculo visitado" xfId="18585" builtinId="9" hidden="1"/>
    <cellStyle name="Hipervínculo visitado" xfId="18587" builtinId="9" hidden="1"/>
    <cellStyle name="Hipervínculo visitado" xfId="18589" builtinId="9" hidden="1"/>
    <cellStyle name="Hipervínculo visitado" xfId="18591" builtinId="9" hidden="1"/>
    <cellStyle name="Hipervínculo visitado" xfId="18593" builtinId="9" hidden="1"/>
    <cellStyle name="Hipervínculo visitado" xfId="18595" builtinId="9" hidden="1"/>
    <cellStyle name="Hipervínculo visitado" xfId="18597" builtinId="9" hidden="1"/>
    <cellStyle name="Hipervínculo visitado" xfId="18599" builtinId="9" hidden="1"/>
    <cellStyle name="Hipervínculo visitado" xfId="18601" builtinId="9" hidden="1"/>
    <cellStyle name="Hipervínculo visitado" xfId="18603" builtinId="9" hidden="1"/>
    <cellStyle name="Hipervínculo visitado" xfId="18605" builtinId="9" hidden="1"/>
    <cellStyle name="Hipervínculo visitado" xfId="18607" builtinId="9" hidden="1"/>
    <cellStyle name="Hipervínculo visitado" xfId="18609" builtinId="9" hidden="1"/>
    <cellStyle name="Hipervínculo visitado" xfId="18611" builtinId="9" hidden="1"/>
    <cellStyle name="Hipervínculo visitado" xfId="18613" builtinId="9" hidden="1"/>
    <cellStyle name="Hipervínculo visitado" xfId="18615" builtinId="9" hidden="1"/>
    <cellStyle name="Hipervínculo visitado" xfId="18617" builtinId="9" hidden="1"/>
    <cellStyle name="Hipervínculo visitado" xfId="18619" builtinId="9" hidden="1"/>
    <cellStyle name="Hipervínculo visitado" xfId="18621" builtinId="9" hidden="1"/>
    <cellStyle name="Hipervínculo visitado" xfId="18623" builtinId="9" hidden="1"/>
    <cellStyle name="Hipervínculo visitado" xfId="18625" builtinId="9" hidden="1"/>
    <cellStyle name="Hipervínculo visitado" xfId="18627" builtinId="9" hidden="1"/>
    <cellStyle name="Hipervínculo visitado" xfId="18629" builtinId="9" hidden="1"/>
    <cellStyle name="Hipervínculo visitado" xfId="18631" builtinId="9" hidden="1"/>
    <cellStyle name="Hipervínculo visitado" xfId="18633" builtinId="9" hidden="1"/>
    <cellStyle name="Hipervínculo visitado" xfId="18635" builtinId="9" hidden="1"/>
    <cellStyle name="Hipervínculo visitado" xfId="18637" builtinId="9" hidden="1"/>
    <cellStyle name="Hipervínculo visitado" xfId="18639" builtinId="9" hidden="1"/>
    <cellStyle name="Hipervínculo visitado" xfId="18641" builtinId="9" hidden="1"/>
    <cellStyle name="Hipervínculo visitado" xfId="18643" builtinId="9" hidden="1"/>
    <cellStyle name="Hipervínculo visitado" xfId="18645" builtinId="9" hidden="1"/>
    <cellStyle name="Hipervínculo visitado" xfId="18647" builtinId="9" hidden="1"/>
    <cellStyle name="Hipervínculo visitado" xfId="18649" builtinId="9" hidden="1"/>
    <cellStyle name="Hipervínculo visitado" xfId="18651" builtinId="9" hidden="1"/>
    <cellStyle name="Hipervínculo visitado" xfId="18653" builtinId="9" hidden="1"/>
    <cellStyle name="Hipervínculo visitado" xfId="18655" builtinId="9" hidden="1"/>
    <cellStyle name="Hipervínculo visitado" xfId="18657" builtinId="9" hidden="1"/>
    <cellStyle name="Hipervínculo visitado" xfId="18659" builtinId="9" hidden="1"/>
    <cellStyle name="Hipervínculo visitado" xfId="18661" builtinId="9" hidden="1"/>
    <cellStyle name="Hipervínculo visitado" xfId="18663" builtinId="9" hidden="1"/>
    <cellStyle name="Hipervínculo visitado" xfId="18665" builtinId="9" hidden="1"/>
    <cellStyle name="Hipervínculo visitado" xfId="18667" builtinId="9" hidden="1"/>
    <cellStyle name="Hipervínculo visitado" xfId="18669" builtinId="9" hidden="1"/>
    <cellStyle name="Hipervínculo visitado" xfId="18671" builtinId="9" hidden="1"/>
    <cellStyle name="Hipervínculo visitado" xfId="18673" builtinId="9" hidden="1"/>
    <cellStyle name="Hipervínculo visitado" xfId="18675" builtinId="9" hidden="1"/>
    <cellStyle name="Hipervínculo visitado" xfId="18677" builtinId="9" hidden="1"/>
    <cellStyle name="Hipervínculo visitado" xfId="18679" builtinId="9" hidden="1"/>
    <cellStyle name="Hipervínculo visitado" xfId="18681" builtinId="9" hidden="1"/>
    <cellStyle name="Hipervínculo visitado" xfId="18683" builtinId="9" hidden="1"/>
    <cellStyle name="Hipervínculo visitado" xfId="18685" builtinId="9" hidden="1"/>
    <cellStyle name="Hipervínculo visitado" xfId="18687" builtinId="9" hidden="1"/>
    <cellStyle name="Hipervínculo visitado" xfId="18689" builtinId="9" hidden="1"/>
    <cellStyle name="Hipervínculo visitado" xfId="18691" builtinId="9" hidden="1"/>
    <cellStyle name="Hipervínculo visitado" xfId="18693" builtinId="9" hidden="1"/>
    <cellStyle name="Hipervínculo visitado" xfId="18695" builtinId="9" hidden="1"/>
    <cellStyle name="Hipervínculo visitado" xfId="18697" builtinId="9" hidden="1"/>
    <cellStyle name="Hipervínculo visitado" xfId="18699" builtinId="9" hidden="1"/>
    <cellStyle name="Hipervínculo visitado" xfId="18701" builtinId="9" hidden="1"/>
    <cellStyle name="Hipervínculo visitado" xfId="18703" builtinId="9" hidden="1"/>
    <cellStyle name="Hipervínculo visitado" xfId="18705" builtinId="9" hidden="1"/>
    <cellStyle name="Hipervínculo visitado" xfId="18707" builtinId="9" hidden="1"/>
    <cellStyle name="Hipervínculo visitado" xfId="18709" builtinId="9" hidden="1"/>
    <cellStyle name="Hipervínculo visitado" xfId="18711" builtinId="9" hidden="1"/>
    <cellStyle name="Hipervínculo visitado" xfId="18713" builtinId="9" hidden="1"/>
    <cellStyle name="Hipervínculo visitado" xfId="18715" builtinId="9" hidden="1"/>
    <cellStyle name="Hipervínculo visitado" xfId="18717" builtinId="9" hidden="1"/>
    <cellStyle name="Hipervínculo visitado" xfId="18719" builtinId="9" hidden="1"/>
    <cellStyle name="Hipervínculo visitado" xfId="18721" builtinId="9" hidden="1"/>
    <cellStyle name="Hipervínculo visitado" xfId="18723" builtinId="9" hidden="1"/>
    <cellStyle name="Hipervínculo visitado" xfId="18725" builtinId="9" hidden="1"/>
    <cellStyle name="Hipervínculo visitado" xfId="18727" builtinId="9" hidden="1"/>
    <cellStyle name="Hipervínculo visitado" xfId="18729" builtinId="9" hidden="1"/>
    <cellStyle name="Hipervínculo visitado" xfId="18731" builtinId="9" hidden="1"/>
    <cellStyle name="Hipervínculo visitado" xfId="18733" builtinId="9" hidden="1"/>
    <cellStyle name="Hipervínculo visitado" xfId="18735" builtinId="9" hidden="1"/>
    <cellStyle name="Hipervínculo visitado" xfId="18737" builtinId="9" hidden="1"/>
    <cellStyle name="Hipervínculo visitado" xfId="18739" builtinId="9" hidden="1"/>
    <cellStyle name="Hipervínculo visitado" xfId="18741" builtinId="9" hidden="1"/>
    <cellStyle name="Hipervínculo visitado" xfId="18743" builtinId="9" hidden="1"/>
    <cellStyle name="Hipervínculo visitado" xfId="18745" builtinId="9" hidden="1"/>
    <cellStyle name="Hipervínculo visitado" xfId="18747" builtinId="9" hidden="1"/>
    <cellStyle name="Hipervínculo visitado" xfId="18749" builtinId="9" hidden="1"/>
    <cellStyle name="Hipervínculo visitado" xfId="18751" builtinId="9" hidden="1"/>
    <cellStyle name="Hipervínculo visitado" xfId="18753" builtinId="9" hidden="1"/>
    <cellStyle name="Hipervínculo visitado" xfId="18755" builtinId="9" hidden="1"/>
    <cellStyle name="Hipervínculo visitado" xfId="18757" builtinId="9" hidden="1"/>
    <cellStyle name="Hipervínculo visitado" xfId="18759" builtinId="9" hidden="1"/>
    <cellStyle name="Hipervínculo visitado" xfId="18761" builtinId="9" hidden="1"/>
    <cellStyle name="Hipervínculo visitado" xfId="18763" builtinId="9" hidden="1"/>
    <cellStyle name="Hipervínculo visitado" xfId="18765" builtinId="9" hidden="1"/>
    <cellStyle name="Hipervínculo visitado" xfId="18767" builtinId="9" hidden="1"/>
    <cellStyle name="Hipervínculo visitado" xfId="18769" builtinId="9" hidden="1"/>
    <cellStyle name="Hipervínculo visitado" xfId="18771" builtinId="9" hidden="1"/>
    <cellStyle name="Hipervínculo visitado" xfId="18773" builtinId="9" hidden="1"/>
    <cellStyle name="Hipervínculo visitado" xfId="18775" builtinId="9" hidden="1"/>
    <cellStyle name="Hipervínculo visitado" xfId="18777" builtinId="9" hidden="1"/>
    <cellStyle name="Hipervínculo visitado" xfId="18779" builtinId="9" hidden="1"/>
    <cellStyle name="Hipervínculo visitado" xfId="18781" builtinId="9" hidden="1"/>
    <cellStyle name="Hipervínculo visitado" xfId="18783" builtinId="9" hidden="1"/>
    <cellStyle name="Hipervínculo visitado" xfId="18785" builtinId="9" hidden="1"/>
    <cellStyle name="Hipervínculo visitado" xfId="18787" builtinId="9" hidden="1"/>
    <cellStyle name="Hipervínculo visitado" xfId="18789" builtinId="9" hidden="1"/>
    <cellStyle name="Hipervínculo visitado" xfId="18791" builtinId="9" hidden="1"/>
    <cellStyle name="Hipervínculo visitado" xfId="18793" builtinId="9" hidden="1"/>
    <cellStyle name="Hipervínculo visitado" xfId="18795" builtinId="9" hidden="1"/>
    <cellStyle name="Hipervínculo visitado" xfId="18797" builtinId="9" hidden="1"/>
    <cellStyle name="Hipervínculo visitado" xfId="18799" builtinId="9" hidden="1"/>
    <cellStyle name="Hipervínculo visitado" xfId="18801" builtinId="9" hidden="1"/>
    <cellStyle name="Hipervínculo visitado" xfId="18803" builtinId="9" hidden="1"/>
    <cellStyle name="Hipervínculo visitado" xfId="18805" builtinId="9" hidden="1"/>
    <cellStyle name="Hipervínculo visitado" xfId="18807" builtinId="9" hidden="1"/>
    <cellStyle name="Hipervínculo visitado" xfId="18809" builtinId="9" hidden="1"/>
    <cellStyle name="Hipervínculo visitado" xfId="18811" builtinId="9" hidden="1"/>
    <cellStyle name="Hipervínculo visitado" xfId="18813" builtinId="9" hidden="1"/>
    <cellStyle name="Hipervínculo visitado" xfId="18815" builtinId="9" hidden="1"/>
    <cellStyle name="Hipervínculo visitado" xfId="18817" builtinId="9" hidden="1"/>
    <cellStyle name="Hipervínculo visitado" xfId="18819" builtinId="9" hidden="1"/>
    <cellStyle name="Hipervínculo visitado" xfId="18821" builtinId="9" hidden="1"/>
    <cellStyle name="Hipervínculo visitado" xfId="18823" builtinId="9" hidden="1"/>
    <cellStyle name="Hipervínculo visitado" xfId="18825" builtinId="9" hidden="1"/>
    <cellStyle name="Hipervínculo visitado" xfId="18827" builtinId="9" hidden="1"/>
    <cellStyle name="Hipervínculo visitado" xfId="18829" builtinId="9" hidden="1"/>
    <cellStyle name="Hipervínculo visitado" xfId="18831" builtinId="9" hidden="1"/>
    <cellStyle name="Hipervínculo visitado" xfId="18833" builtinId="9" hidden="1"/>
    <cellStyle name="Hipervínculo visitado" xfId="18835" builtinId="9" hidden="1"/>
    <cellStyle name="Hipervínculo visitado" xfId="18837" builtinId="9" hidden="1"/>
    <cellStyle name="Hipervínculo visitado" xfId="18839" builtinId="9" hidden="1"/>
    <cellStyle name="Hipervínculo visitado" xfId="18841" builtinId="9" hidden="1"/>
    <cellStyle name="Hipervínculo visitado" xfId="18843" builtinId="9" hidden="1"/>
    <cellStyle name="Hipervínculo visitado" xfId="18845" builtinId="9" hidden="1"/>
    <cellStyle name="Hipervínculo visitado" xfId="18847" builtinId="9" hidden="1"/>
    <cellStyle name="Hipervínculo visitado" xfId="18849" builtinId="9" hidden="1"/>
    <cellStyle name="Hipervínculo visitado" xfId="18851" builtinId="9" hidden="1"/>
    <cellStyle name="Hipervínculo visitado" xfId="18853" builtinId="9" hidden="1"/>
    <cellStyle name="Hipervínculo visitado" xfId="18855" builtinId="9" hidden="1"/>
    <cellStyle name="Hipervínculo visitado" xfId="18857" builtinId="9" hidden="1"/>
    <cellStyle name="Hipervínculo visitado" xfId="18859" builtinId="9" hidden="1"/>
    <cellStyle name="Hipervínculo visitado" xfId="18861" builtinId="9" hidden="1"/>
    <cellStyle name="Hipervínculo visitado" xfId="18863" builtinId="9" hidden="1"/>
    <cellStyle name="Hipervínculo visitado" xfId="18865" builtinId="9" hidden="1"/>
    <cellStyle name="Hipervínculo visitado" xfId="18867" builtinId="9" hidden="1"/>
    <cellStyle name="Hipervínculo visitado" xfId="18869" builtinId="9" hidden="1"/>
    <cellStyle name="Hipervínculo visitado" xfId="18871" builtinId="9" hidden="1"/>
    <cellStyle name="Hipervínculo visitado" xfId="18873" builtinId="9" hidden="1"/>
    <cellStyle name="Hipervínculo visitado" xfId="18875" builtinId="9" hidden="1"/>
    <cellStyle name="Hipervínculo visitado" xfId="18877" builtinId="9" hidden="1"/>
    <cellStyle name="Hipervínculo visitado" xfId="18879" builtinId="9" hidden="1"/>
    <cellStyle name="Hipervínculo visitado" xfId="18881" builtinId="9" hidden="1"/>
    <cellStyle name="Hipervínculo visitado" xfId="18883" builtinId="9" hidden="1"/>
    <cellStyle name="Hipervínculo visitado" xfId="18885" builtinId="9" hidden="1"/>
    <cellStyle name="Hipervínculo visitado" xfId="18887" builtinId="9" hidden="1"/>
    <cellStyle name="Hipervínculo visitado" xfId="18889" builtinId="9" hidden="1"/>
    <cellStyle name="Hipervínculo visitado" xfId="18891" builtinId="9" hidden="1"/>
    <cellStyle name="Hipervínculo visitado" xfId="18893" builtinId="9" hidden="1"/>
    <cellStyle name="Hipervínculo visitado" xfId="18895" builtinId="9" hidden="1"/>
    <cellStyle name="Hipervínculo visitado" xfId="18897" builtinId="9" hidden="1"/>
    <cellStyle name="Hipervínculo visitado" xfId="18899" builtinId="9" hidden="1"/>
    <cellStyle name="Hipervínculo visitado" xfId="18901" builtinId="9" hidden="1"/>
    <cellStyle name="Hipervínculo visitado" xfId="18903" builtinId="9" hidden="1"/>
    <cellStyle name="Hipervínculo visitado" xfId="18905" builtinId="9" hidden="1"/>
    <cellStyle name="Hipervínculo visitado" xfId="18907" builtinId="9" hidden="1"/>
    <cellStyle name="Hipervínculo visitado" xfId="18909" builtinId="9" hidden="1"/>
    <cellStyle name="Hipervínculo visitado" xfId="18911" builtinId="9" hidden="1"/>
    <cellStyle name="Hipervínculo visitado" xfId="18913" builtinId="9" hidden="1"/>
    <cellStyle name="Hipervínculo visitado" xfId="18915" builtinId="9" hidden="1"/>
    <cellStyle name="Hipervínculo visitado" xfId="18917" builtinId="9" hidden="1"/>
    <cellStyle name="Hipervínculo visitado" xfId="18919" builtinId="9" hidden="1"/>
    <cellStyle name="Hipervínculo visitado" xfId="18921" builtinId="9" hidden="1"/>
    <cellStyle name="Hipervínculo visitado" xfId="18923" builtinId="9" hidden="1"/>
    <cellStyle name="Hipervínculo visitado" xfId="18925" builtinId="9" hidden="1"/>
    <cellStyle name="Hipervínculo visitado" xfId="18927" builtinId="9" hidden="1"/>
    <cellStyle name="Hipervínculo visitado" xfId="18929" builtinId="9" hidden="1"/>
    <cellStyle name="Hipervínculo visitado" xfId="18931" builtinId="9" hidden="1"/>
    <cellStyle name="Hipervínculo visitado" xfId="18933" builtinId="9" hidden="1"/>
    <cellStyle name="Hipervínculo visitado" xfId="18935" builtinId="9" hidden="1"/>
    <cellStyle name="Hipervínculo visitado" xfId="18937" builtinId="9" hidden="1"/>
    <cellStyle name="Hipervínculo visitado" xfId="18939" builtinId="9" hidden="1"/>
    <cellStyle name="Hipervínculo visitado" xfId="18941" builtinId="9" hidden="1"/>
    <cellStyle name="Hipervínculo visitado" xfId="18943" builtinId="9" hidden="1"/>
    <cellStyle name="Hipervínculo visitado" xfId="18945" builtinId="9" hidden="1"/>
    <cellStyle name="Hipervínculo visitado" xfId="18947" builtinId="9" hidden="1"/>
    <cellStyle name="Hipervínculo visitado" xfId="18949" builtinId="9" hidden="1"/>
    <cellStyle name="Hipervínculo visitado" xfId="18951" builtinId="9" hidden="1"/>
    <cellStyle name="Hipervínculo visitado" xfId="18953" builtinId="9" hidden="1"/>
    <cellStyle name="Hipervínculo visitado" xfId="18955" builtinId="9" hidden="1"/>
    <cellStyle name="Hipervínculo visitado" xfId="18957" builtinId="9" hidden="1"/>
    <cellStyle name="Hipervínculo visitado" xfId="18959" builtinId="9" hidden="1"/>
    <cellStyle name="Hipervínculo visitado" xfId="18961" builtinId="9" hidden="1"/>
    <cellStyle name="Hipervínculo visitado" xfId="18963" builtinId="9" hidden="1"/>
    <cellStyle name="Hipervínculo visitado" xfId="18965" builtinId="9" hidden="1"/>
    <cellStyle name="Hipervínculo visitado" xfId="18967" builtinId="9" hidden="1"/>
    <cellStyle name="Hipervínculo visitado" xfId="18969" builtinId="9" hidden="1"/>
    <cellStyle name="Hipervínculo visitado" xfId="18971" builtinId="9" hidden="1"/>
    <cellStyle name="Hipervínculo visitado" xfId="18973" builtinId="9" hidden="1"/>
    <cellStyle name="Hipervínculo visitado" xfId="18975" builtinId="9" hidden="1"/>
    <cellStyle name="Hipervínculo visitado" xfId="18977" builtinId="9" hidden="1"/>
    <cellStyle name="Hipervínculo visitado" xfId="18979" builtinId="9" hidden="1"/>
    <cellStyle name="Hipervínculo visitado" xfId="18981" builtinId="9" hidden="1"/>
    <cellStyle name="Hipervínculo visitado" xfId="18983" builtinId="9" hidden="1"/>
    <cellStyle name="Hipervínculo visitado" xfId="18985" builtinId="9" hidden="1"/>
    <cellStyle name="Hipervínculo visitado" xfId="18987" builtinId="9" hidden="1"/>
    <cellStyle name="Hipervínculo visitado" xfId="18989" builtinId="9" hidden="1"/>
    <cellStyle name="Hipervínculo visitado" xfId="18991" builtinId="9" hidden="1"/>
    <cellStyle name="Hipervínculo visitado" xfId="18993" builtinId="9" hidden="1"/>
    <cellStyle name="Hipervínculo visitado" xfId="18995" builtinId="9" hidden="1"/>
    <cellStyle name="Hipervínculo visitado" xfId="18997" builtinId="9" hidden="1"/>
    <cellStyle name="Hipervínculo visitado" xfId="18999" builtinId="9" hidden="1"/>
    <cellStyle name="Hipervínculo visitado" xfId="19001" builtinId="9" hidden="1"/>
    <cellStyle name="Hipervínculo visitado" xfId="19003" builtinId="9" hidden="1"/>
    <cellStyle name="Hipervínculo visitado" xfId="19005" builtinId="9" hidden="1"/>
    <cellStyle name="Hipervínculo visitado" xfId="19007" builtinId="9" hidden="1"/>
    <cellStyle name="Hipervínculo visitado" xfId="19009" builtinId="9" hidden="1"/>
    <cellStyle name="Hipervínculo visitado" xfId="19011" builtinId="9" hidden="1"/>
    <cellStyle name="Hipervínculo visitado" xfId="19013" builtinId="9" hidden="1"/>
    <cellStyle name="Hipervínculo visitado" xfId="19015" builtinId="9" hidden="1"/>
    <cellStyle name="Hipervínculo visitado" xfId="19017" builtinId="9" hidden="1"/>
    <cellStyle name="Hipervínculo visitado" xfId="19019" builtinId="9" hidden="1"/>
    <cellStyle name="Hipervínculo visitado" xfId="19021" builtinId="9" hidden="1"/>
    <cellStyle name="Hipervínculo visitado" xfId="19023" builtinId="9" hidden="1"/>
    <cellStyle name="Hipervínculo visitado" xfId="19025" builtinId="9" hidden="1"/>
    <cellStyle name="Hipervínculo visitado" xfId="19027" builtinId="9" hidden="1"/>
    <cellStyle name="Hipervínculo visitado" xfId="19029" builtinId="9" hidden="1"/>
    <cellStyle name="Hipervínculo visitado" xfId="19031" builtinId="9" hidden="1"/>
    <cellStyle name="Hipervínculo visitado" xfId="19033" builtinId="9" hidden="1"/>
    <cellStyle name="Hipervínculo visitado" xfId="19035" builtinId="9" hidden="1"/>
    <cellStyle name="Hipervínculo visitado" xfId="19037" builtinId="9" hidden="1"/>
    <cellStyle name="Hipervínculo visitado" xfId="19039" builtinId="9" hidden="1"/>
    <cellStyle name="Hipervínculo visitado" xfId="19041" builtinId="9" hidden="1"/>
    <cellStyle name="Hipervínculo visitado" xfId="19043" builtinId="9" hidden="1"/>
    <cellStyle name="Hipervínculo visitado" xfId="19045" builtinId="9" hidden="1"/>
    <cellStyle name="Hipervínculo visitado" xfId="19047" builtinId="9" hidden="1"/>
    <cellStyle name="Hipervínculo visitado" xfId="19049" builtinId="9" hidden="1"/>
    <cellStyle name="Hipervínculo visitado" xfId="19051" builtinId="9" hidden="1"/>
    <cellStyle name="Hipervínculo visitado" xfId="19053" builtinId="9" hidden="1"/>
    <cellStyle name="Hipervínculo visitado" xfId="19055" builtinId="9" hidden="1"/>
    <cellStyle name="Hipervínculo visitado" xfId="19057" builtinId="9" hidden="1"/>
    <cellStyle name="Hipervínculo visitado" xfId="19059" builtinId="9" hidden="1"/>
    <cellStyle name="Hipervínculo visitado" xfId="19061" builtinId="9" hidden="1"/>
    <cellStyle name="Hipervínculo visitado" xfId="19063" builtinId="9" hidden="1"/>
    <cellStyle name="Hipervínculo visitado" xfId="19065" builtinId="9" hidden="1"/>
    <cellStyle name="Hipervínculo visitado" xfId="19067" builtinId="9" hidden="1"/>
    <cellStyle name="Hipervínculo visitado" xfId="19069" builtinId="9" hidden="1"/>
    <cellStyle name="Hipervínculo visitado" xfId="19071" builtinId="9" hidden="1"/>
    <cellStyle name="Hipervínculo visitado" xfId="19073" builtinId="9" hidden="1"/>
    <cellStyle name="Hipervínculo visitado" xfId="19075" builtinId="9" hidden="1"/>
    <cellStyle name="Hipervínculo visitado" xfId="19077" builtinId="9" hidden="1"/>
    <cellStyle name="Hipervínculo visitado" xfId="19079" builtinId="9" hidden="1"/>
    <cellStyle name="Hipervínculo visitado" xfId="19081" builtinId="9" hidden="1"/>
    <cellStyle name="Hipervínculo visitado" xfId="19083" builtinId="9" hidden="1"/>
    <cellStyle name="Hipervínculo visitado" xfId="19085" builtinId="9" hidden="1"/>
    <cellStyle name="Hipervínculo visitado" xfId="19087" builtinId="9" hidden="1"/>
    <cellStyle name="Hipervínculo visitado" xfId="19089" builtinId="9" hidden="1"/>
    <cellStyle name="Hipervínculo visitado" xfId="19091" builtinId="9" hidden="1"/>
    <cellStyle name="Hipervínculo visitado" xfId="19093" builtinId="9" hidden="1"/>
    <cellStyle name="Hipervínculo visitado" xfId="19095" builtinId="9" hidden="1"/>
    <cellStyle name="Hipervínculo visitado" xfId="19097" builtinId="9" hidden="1"/>
    <cellStyle name="Hipervínculo visitado" xfId="19099" builtinId="9" hidden="1"/>
    <cellStyle name="Hipervínculo visitado" xfId="19101" builtinId="9" hidden="1"/>
    <cellStyle name="Hipervínculo visitado" xfId="19103" builtinId="9" hidden="1"/>
    <cellStyle name="Hipervínculo visitado" xfId="19105" builtinId="9" hidden="1"/>
    <cellStyle name="Hipervínculo visitado" xfId="19107" builtinId="9" hidden="1"/>
    <cellStyle name="Hipervínculo visitado" xfId="19109" builtinId="9" hidden="1"/>
    <cellStyle name="Hipervínculo visitado" xfId="19111" builtinId="9" hidden="1"/>
    <cellStyle name="Hipervínculo visitado" xfId="19113" builtinId="9" hidden="1"/>
    <cellStyle name="Hipervínculo visitado" xfId="19115" builtinId="9" hidden="1"/>
    <cellStyle name="Hipervínculo visitado" xfId="19117" builtinId="9" hidden="1"/>
    <cellStyle name="Hipervínculo visitado" xfId="19119" builtinId="9" hidden="1"/>
    <cellStyle name="Hipervínculo visitado" xfId="19121" builtinId="9" hidden="1"/>
    <cellStyle name="Hipervínculo visitado" xfId="19123" builtinId="9" hidden="1"/>
    <cellStyle name="Hipervínculo visitado" xfId="19125" builtinId="9" hidden="1"/>
    <cellStyle name="Hipervínculo visitado" xfId="19127" builtinId="9" hidden="1"/>
    <cellStyle name="Hipervínculo visitado" xfId="19129" builtinId="9" hidden="1"/>
    <cellStyle name="Hipervínculo visitado" xfId="19131" builtinId="9" hidden="1"/>
    <cellStyle name="Hipervínculo visitado" xfId="19133" builtinId="9" hidden="1"/>
    <cellStyle name="Hipervínculo visitado" xfId="19135" builtinId="9" hidden="1"/>
    <cellStyle name="Hipervínculo visitado" xfId="19137" builtinId="9" hidden="1"/>
    <cellStyle name="Hipervínculo visitado" xfId="19139" builtinId="9" hidden="1"/>
    <cellStyle name="Hipervínculo visitado" xfId="19141" builtinId="9" hidden="1"/>
    <cellStyle name="Hipervínculo visitado" xfId="19143" builtinId="9" hidden="1"/>
    <cellStyle name="Hipervínculo visitado" xfId="19145" builtinId="9" hidden="1"/>
    <cellStyle name="Hipervínculo visitado" xfId="19147" builtinId="9" hidden="1"/>
    <cellStyle name="Hipervínculo visitado" xfId="19149" builtinId="9" hidden="1"/>
    <cellStyle name="Hipervínculo visitado" xfId="19151" builtinId="9" hidden="1"/>
    <cellStyle name="Hipervínculo visitado" xfId="19153" builtinId="9" hidden="1"/>
    <cellStyle name="Hipervínculo visitado" xfId="19155" builtinId="9" hidden="1"/>
    <cellStyle name="Hipervínculo visitado" xfId="19157" builtinId="9" hidden="1"/>
    <cellStyle name="Hipervínculo visitado" xfId="19159" builtinId="9" hidden="1"/>
    <cellStyle name="Hipervínculo visitado" xfId="19161" builtinId="9" hidden="1"/>
    <cellStyle name="Hipervínculo visitado" xfId="19163" builtinId="9" hidden="1"/>
    <cellStyle name="Hipervínculo visitado" xfId="19165" builtinId="9" hidden="1"/>
    <cellStyle name="Hipervínculo visitado" xfId="19167" builtinId="9" hidden="1"/>
    <cellStyle name="Hipervínculo visitado" xfId="19169" builtinId="9" hidden="1"/>
    <cellStyle name="Hipervínculo visitado" xfId="19171" builtinId="9" hidden="1"/>
    <cellStyle name="Hipervínculo visitado" xfId="19173" builtinId="9" hidden="1"/>
    <cellStyle name="Hipervínculo visitado" xfId="19175" builtinId="9" hidden="1"/>
    <cellStyle name="Hipervínculo visitado" xfId="19177" builtinId="9" hidden="1"/>
    <cellStyle name="Hipervínculo visitado" xfId="19179" builtinId="9" hidden="1"/>
    <cellStyle name="Hipervínculo visitado" xfId="19181" builtinId="9" hidden="1"/>
    <cellStyle name="Hipervínculo visitado" xfId="19183" builtinId="9" hidden="1"/>
    <cellStyle name="Hipervínculo visitado" xfId="19185" builtinId="9" hidden="1"/>
    <cellStyle name="Hipervínculo visitado" xfId="19187" builtinId="9" hidden="1"/>
    <cellStyle name="Hipervínculo visitado" xfId="19189" builtinId="9" hidden="1"/>
    <cellStyle name="Hipervínculo visitado" xfId="19191" builtinId="9" hidden="1"/>
    <cellStyle name="Hipervínculo visitado" xfId="19193" builtinId="9" hidden="1"/>
    <cellStyle name="Hipervínculo visitado" xfId="19195" builtinId="9" hidden="1"/>
    <cellStyle name="Hipervínculo visitado" xfId="19197" builtinId="9" hidden="1"/>
    <cellStyle name="Hipervínculo visitado" xfId="19199" builtinId="9" hidden="1"/>
    <cellStyle name="Hipervínculo visitado" xfId="19201" builtinId="9" hidden="1"/>
    <cellStyle name="Hipervínculo visitado" xfId="19203" builtinId="9" hidden="1"/>
    <cellStyle name="Hipervínculo visitado" xfId="19205" builtinId="9" hidden="1"/>
    <cellStyle name="Hipervínculo visitado" xfId="19207" builtinId="9" hidden="1"/>
    <cellStyle name="Hipervínculo visitado" xfId="19209" builtinId="9" hidden="1"/>
    <cellStyle name="Hipervínculo visitado" xfId="19211" builtinId="9" hidden="1"/>
    <cellStyle name="Hipervínculo visitado" xfId="19213" builtinId="9" hidden="1"/>
    <cellStyle name="Hipervínculo visitado" xfId="19215" builtinId="9" hidden="1"/>
    <cellStyle name="Hipervínculo visitado" xfId="19217" builtinId="9" hidden="1"/>
    <cellStyle name="Hipervínculo visitado" xfId="19219" builtinId="9" hidden="1"/>
    <cellStyle name="Hipervínculo visitado" xfId="19221" builtinId="9" hidden="1"/>
    <cellStyle name="Hipervínculo visitado" xfId="19223" builtinId="9" hidden="1"/>
    <cellStyle name="Hipervínculo visitado" xfId="19225" builtinId="9" hidden="1"/>
    <cellStyle name="Hipervínculo visitado" xfId="19227" builtinId="9" hidden="1"/>
    <cellStyle name="Hipervínculo visitado" xfId="19229" builtinId="9" hidden="1"/>
    <cellStyle name="Hipervínculo visitado" xfId="19231" builtinId="9" hidden="1"/>
    <cellStyle name="Hipervínculo visitado" xfId="19233" builtinId="9" hidden="1"/>
    <cellStyle name="Hipervínculo visitado" xfId="19235" builtinId="9" hidden="1"/>
    <cellStyle name="Hipervínculo visitado" xfId="19237" builtinId="9" hidden="1"/>
    <cellStyle name="Hipervínculo visitado" xfId="19239" builtinId="9" hidden="1"/>
    <cellStyle name="Hipervínculo visitado" xfId="19241" builtinId="9" hidden="1"/>
    <cellStyle name="Hipervínculo visitado" xfId="19243" builtinId="9" hidden="1"/>
    <cellStyle name="Hipervínculo visitado" xfId="19245" builtinId="9" hidden="1"/>
    <cellStyle name="Hipervínculo visitado" xfId="19247" builtinId="9" hidden="1"/>
    <cellStyle name="Hipervínculo visitado" xfId="19249" builtinId="9" hidden="1"/>
    <cellStyle name="Hipervínculo visitado" xfId="19251" builtinId="9" hidden="1"/>
    <cellStyle name="Hipervínculo visitado" xfId="19253" builtinId="9" hidden="1"/>
    <cellStyle name="Hipervínculo visitado" xfId="19255" builtinId="9" hidden="1"/>
    <cellStyle name="Hipervínculo visitado" xfId="19257" builtinId="9" hidden="1"/>
    <cellStyle name="Hipervínculo visitado" xfId="19259" builtinId="9" hidden="1"/>
    <cellStyle name="Hipervínculo visitado" xfId="19261" builtinId="9" hidden="1"/>
    <cellStyle name="Hipervínculo visitado" xfId="19263" builtinId="9" hidden="1"/>
    <cellStyle name="Hipervínculo visitado" xfId="19265" builtinId="9" hidden="1"/>
    <cellStyle name="Hipervínculo visitado" xfId="19267" builtinId="9" hidden="1"/>
    <cellStyle name="Hipervínculo visitado" xfId="19269" builtinId="9" hidden="1"/>
    <cellStyle name="Hipervínculo visitado" xfId="19271" builtinId="9" hidden="1"/>
    <cellStyle name="Hipervínculo visitado" xfId="19273" builtinId="9" hidden="1"/>
    <cellStyle name="Hipervínculo visitado" xfId="19275" builtinId="9" hidden="1"/>
    <cellStyle name="Hipervínculo visitado" xfId="19277" builtinId="9" hidden="1"/>
    <cellStyle name="Hipervínculo visitado" xfId="19279" builtinId="9" hidden="1"/>
    <cellStyle name="Hipervínculo visitado" xfId="19281" builtinId="9" hidden="1"/>
    <cellStyle name="Hipervínculo visitado" xfId="19283" builtinId="9" hidden="1"/>
    <cellStyle name="Hipervínculo visitado" xfId="19285" builtinId="9" hidden="1"/>
    <cellStyle name="Hipervínculo visitado" xfId="19287" builtinId="9" hidden="1"/>
    <cellStyle name="Hipervínculo visitado" xfId="19289" builtinId="9" hidden="1"/>
    <cellStyle name="Hipervínculo visitado" xfId="19291" builtinId="9" hidden="1"/>
    <cellStyle name="Hipervínculo visitado" xfId="19293" builtinId="9" hidden="1"/>
    <cellStyle name="Hipervínculo visitado" xfId="19295" builtinId="9" hidden="1"/>
    <cellStyle name="Hipervínculo visitado" xfId="19297" builtinId="9" hidden="1"/>
    <cellStyle name="Hipervínculo visitado" xfId="19299" builtinId="9" hidden="1"/>
    <cellStyle name="Hipervínculo visitado" xfId="19301" builtinId="9" hidden="1"/>
    <cellStyle name="Hipervínculo visitado" xfId="19303" builtinId="9" hidden="1"/>
    <cellStyle name="Hipervínculo visitado" xfId="19305" builtinId="9" hidden="1"/>
    <cellStyle name="Hipervínculo visitado" xfId="19307" builtinId="9" hidden="1"/>
    <cellStyle name="Hipervínculo visitado" xfId="19309" builtinId="9" hidden="1"/>
    <cellStyle name="Hipervínculo visitado" xfId="19311" builtinId="9" hidden="1"/>
    <cellStyle name="Hipervínculo visitado" xfId="19313" builtinId="9" hidden="1"/>
    <cellStyle name="Hipervínculo visitado" xfId="19315" builtinId="9" hidden="1"/>
    <cellStyle name="Hipervínculo visitado" xfId="19317" builtinId="9" hidden="1"/>
    <cellStyle name="Hipervínculo visitado" xfId="19319" builtinId="9" hidden="1"/>
    <cellStyle name="Hipervínculo visitado" xfId="19321" builtinId="9" hidden="1"/>
    <cellStyle name="Hipervínculo visitado" xfId="19323" builtinId="9" hidden="1"/>
    <cellStyle name="Hipervínculo visitado" xfId="19325" builtinId="9" hidden="1"/>
    <cellStyle name="Hipervínculo visitado" xfId="19327" builtinId="9" hidden="1"/>
    <cellStyle name="Hipervínculo visitado" xfId="19329" builtinId="9" hidden="1"/>
    <cellStyle name="Hipervínculo visitado" xfId="19331" builtinId="9" hidden="1"/>
    <cellStyle name="Hipervínculo visitado" xfId="19333" builtinId="9" hidden="1"/>
    <cellStyle name="Hipervínculo visitado" xfId="19335" builtinId="9" hidden="1"/>
    <cellStyle name="Hipervínculo visitado" xfId="19337" builtinId="9" hidden="1"/>
    <cellStyle name="Hipervínculo visitado" xfId="19339" builtinId="9" hidden="1"/>
    <cellStyle name="Hipervínculo visitado" xfId="19341" builtinId="9" hidden="1"/>
    <cellStyle name="Hipervínculo visitado" xfId="19343" builtinId="9" hidden="1"/>
    <cellStyle name="Hipervínculo visitado" xfId="19345" builtinId="9" hidden="1"/>
    <cellStyle name="Hipervínculo visitado" xfId="19347" builtinId="9" hidden="1"/>
    <cellStyle name="Hipervínculo visitado" xfId="19349" builtinId="9" hidden="1"/>
    <cellStyle name="Hipervínculo visitado" xfId="19351" builtinId="9" hidden="1"/>
    <cellStyle name="Hipervínculo visitado" xfId="19353" builtinId="9" hidden="1"/>
    <cellStyle name="Hipervínculo visitado" xfId="19355" builtinId="9" hidden="1"/>
    <cellStyle name="Hipervínculo visitado" xfId="19357" builtinId="9" hidden="1"/>
    <cellStyle name="Hipervínculo visitado" xfId="19359" builtinId="9" hidden="1"/>
    <cellStyle name="Hipervínculo visitado" xfId="19361" builtinId="9" hidden="1"/>
    <cellStyle name="Hipervínculo visitado" xfId="19363" builtinId="9" hidden="1"/>
    <cellStyle name="Hipervínculo visitado" xfId="19365" builtinId="9" hidden="1"/>
    <cellStyle name="Hipervínculo visitado" xfId="19367" builtinId="9" hidden="1"/>
    <cellStyle name="Hipervínculo visitado" xfId="19369" builtinId="9" hidden="1"/>
    <cellStyle name="Hipervínculo visitado" xfId="19371" builtinId="9" hidden="1"/>
    <cellStyle name="Hipervínculo visitado" xfId="19373" builtinId="9" hidden="1"/>
    <cellStyle name="Hipervínculo visitado" xfId="19375" builtinId="9" hidden="1"/>
    <cellStyle name="Hipervínculo visitado" xfId="19377" builtinId="9" hidden="1"/>
    <cellStyle name="Hipervínculo visitado" xfId="19379" builtinId="9" hidden="1"/>
    <cellStyle name="Hipervínculo visitado" xfId="19381" builtinId="9" hidden="1"/>
    <cellStyle name="Hipervínculo visitado" xfId="19383" builtinId="9" hidden="1"/>
    <cellStyle name="Hipervínculo visitado" xfId="19385" builtinId="9" hidden="1"/>
    <cellStyle name="Hipervínculo visitado" xfId="19387" builtinId="9" hidden="1"/>
    <cellStyle name="Hipervínculo visitado" xfId="19389" builtinId="9" hidden="1"/>
    <cellStyle name="Hipervínculo visitado" xfId="19391" builtinId="9" hidden="1"/>
    <cellStyle name="Hipervínculo visitado" xfId="19393" builtinId="9" hidden="1"/>
    <cellStyle name="Hipervínculo visitado" xfId="19395" builtinId="9" hidden="1"/>
    <cellStyle name="Hipervínculo visitado" xfId="19397" builtinId="9" hidden="1"/>
    <cellStyle name="Hipervínculo visitado" xfId="19399" builtinId="9" hidden="1"/>
    <cellStyle name="Hipervínculo visitado" xfId="19401" builtinId="9" hidden="1"/>
    <cellStyle name="Hipervínculo visitado" xfId="19403" builtinId="9" hidden="1"/>
    <cellStyle name="Hipervínculo visitado" xfId="19405" builtinId="9" hidden="1"/>
    <cellStyle name="Hipervínculo visitado" xfId="19407" builtinId="9" hidden="1"/>
    <cellStyle name="Hipervínculo visitado" xfId="19409" builtinId="9" hidden="1"/>
    <cellStyle name="Hipervínculo visitado" xfId="19411" builtinId="9" hidden="1"/>
    <cellStyle name="Hipervínculo visitado" xfId="19413" builtinId="9" hidden="1"/>
    <cellStyle name="Hipervínculo visitado" xfId="19415" builtinId="9" hidden="1"/>
    <cellStyle name="Hipervínculo visitado" xfId="19417" builtinId="9" hidden="1"/>
    <cellStyle name="Hipervínculo visitado" xfId="19419" builtinId="9" hidden="1"/>
    <cellStyle name="Hipervínculo visitado" xfId="19421" builtinId="9" hidden="1"/>
    <cellStyle name="Hipervínculo visitado" xfId="19423" builtinId="9" hidden="1"/>
    <cellStyle name="Hipervínculo visitado" xfId="19425" builtinId="9" hidden="1"/>
    <cellStyle name="Hipervínculo visitado" xfId="19427" builtinId="9" hidden="1"/>
    <cellStyle name="Hipervínculo visitado" xfId="19429" builtinId="9" hidden="1"/>
    <cellStyle name="Hipervínculo visitado" xfId="19431" builtinId="9" hidden="1"/>
    <cellStyle name="Hipervínculo visitado" xfId="19433" builtinId="9" hidden="1"/>
    <cellStyle name="Hipervínculo visitado" xfId="19435" builtinId="9" hidden="1"/>
    <cellStyle name="Hipervínculo visitado" xfId="19437" builtinId="9" hidden="1"/>
    <cellStyle name="Hipervínculo visitado" xfId="19439" builtinId="9" hidden="1"/>
    <cellStyle name="Hipervínculo visitado" xfId="19441" builtinId="9" hidden="1"/>
    <cellStyle name="Hipervínculo visitado" xfId="19443" builtinId="9" hidden="1"/>
    <cellStyle name="Hipervínculo visitado" xfId="19445" builtinId="9" hidden="1"/>
    <cellStyle name="Hipervínculo visitado" xfId="19447" builtinId="9" hidden="1"/>
    <cellStyle name="Hipervínculo visitado" xfId="19449" builtinId="9" hidden="1"/>
    <cellStyle name="Hipervínculo visitado" xfId="19451" builtinId="9" hidden="1"/>
    <cellStyle name="Hipervínculo visitado" xfId="19453" builtinId="9" hidden="1"/>
    <cellStyle name="Hipervínculo visitado" xfId="19455" builtinId="9" hidden="1"/>
    <cellStyle name="Hipervínculo visitado" xfId="19457" builtinId="9" hidden="1"/>
    <cellStyle name="Hipervínculo visitado" xfId="19459" builtinId="9" hidden="1"/>
    <cellStyle name="Hipervínculo visitado" xfId="19461" builtinId="9" hidden="1"/>
    <cellStyle name="Hipervínculo visitado" xfId="19463" builtinId="9" hidden="1"/>
    <cellStyle name="Hipervínculo visitado" xfId="19465" builtinId="9" hidden="1"/>
    <cellStyle name="Hipervínculo visitado" xfId="19467" builtinId="9" hidden="1"/>
    <cellStyle name="Hipervínculo visitado" xfId="19469" builtinId="9" hidden="1"/>
    <cellStyle name="Hipervínculo visitado" xfId="19471" builtinId="9" hidden="1"/>
    <cellStyle name="Hipervínculo visitado" xfId="19473" builtinId="9" hidden="1"/>
    <cellStyle name="Hipervínculo visitado" xfId="19475" builtinId="9" hidden="1"/>
    <cellStyle name="Hipervínculo visitado" xfId="19477" builtinId="9" hidden="1"/>
    <cellStyle name="Hipervínculo visitado" xfId="19479" builtinId="9" hidden="1"/>
    <cellStyle name="Hipervínculo visitado" xfId="19481" builtinId="9" hidden="1"/>
    <cellStyle name="Hipervínculo visitado" xfId="19483" builtinId="9" hidden="1"/>
    <cellStyle name="Hipervínculo visitado" xfId="19485" builtinId="9" hidden="1"/>
    <cellStyle name="Hipervínculo visitado" xfId="19487" builtinId="9" hidden="1"/>
    <cellStyle name="Hipervínculo visitado" xfId="19489" builtinId="9" hidden="1"/>
    <cellStyle name="Hipervínculo visitado" xfId="19491" builtinId="9" hidden="1"/>
    <cellStyle name="Hipervínculo visitado" xfId="19493" builtinId="9" hidden="1"/>
    <cellStyle name="Hipervínculo visitado" xfId="19495" builtinId="9" hidden="1"/>
    <cellStyle name="Hipervínculo visitado" xfId="19497" builtinId="9" hidden="1"/>
    <cellStyle name="Hipervínculo visitado" xfId="19499" builtinId="9" hidden="1"/>
    <cellStyle name="Hipervínculo visitado" xfId="19501" builtinId="9" hidden="1"/>
    <cellStyle name="Hipervínculo visitado" xfId="19503" builtinId="9" hidden="1"/>
    <cellStyle name="Hipervínculo visitado" xfId="19505" builtinId="9" hidden="1"/>
    <cellStyle name="Hipervínculo visitado" xfId="19507" builtinId="9" hidden="1"/>
    <cellStyle name="Hipervínculo visitado" xfId="19509" builtinId="9" hidden="1"/>
    <cellStyle name="Hipervínculo visitado" xfId="19511" builtinId="9" hidden="1"/>
    <cellStyle name="Hipervínculo visitado" xfId="19513" builtinId="9" hidden="1"/>
    <cellStyle name="Hipervínculo visitado" xfId="19515" builtinId="9" hidden="1"/>
    <cellStyle name="Hipervínculo visitado" xfId="19517" builtinId="9" hidden="1"/>
    <cellStyle name="Hipervínculo visitado" xfId="19519" builtinId="9" hidden="1"/>
    <cellStyle name="Hipervínculo visitado" xfId="19521" builtinId="9" hidden="1"/>
    <cellStyle name="Hipervínculo visitado" xfId="19523" builtinId="9" hidden="1"/>
    <cellStyle name="Hipervínculo visitado" xfId="19525" builtinId="9" hidden="1"/>
    <cellStyle name="Hipervínculo visitado" xfId="19527" builtinId="9" hidden="1"/>
    <cellStyle name="Hipervínculo visitado" xfId="19529" builtinId="9" hidden="1"/>
    <cellStyle name="Hipervínculo visitado" xfId="19531" builtinId="9" hidden="1"/>
    <cellStyle name="Hipervínculo visitado" xfId="19533" builtinId="9" hidden="1"/>
    <cellStyle name="Hipervínculo visitado" xfId="19535" builtinId="9" hidden="1"/>
    <cellStyle name="Hipervínculo visitado" xfId="19537" builtinId="9" hidden="1"/>
    <cellStyle name="Hipervínculo visitado" xfId="19539" builtinId="9" hidden="1"/>
    <cellStyle name="Hipervínculo visitado" xfId="19541" builtinId="9" hidden="1"/>
    <cellStyle name="Hipervínculo visitado" xfId="19543" builtinId="9" hidden="1"/>
    <cellStyle name="Hipervínculo visitado" xfId="19545" builtinId="9" hidden="1"/>
    <cellStyle name="Hipervínculo visitado" xfId="19547" builtinId="9" hidden="1"/>
    <cellStyle name="Hipervínculo visitado" xfId="19549" builtinId="9" hidden="1"/>
    <cellStyle name="Hipervínculo visitado" xfId="19551" builtinId="9" hidden="1"/>
    <cellStyle name="Hipervínculo visitado" xfId="19553" builtinId="9" hidden="1"/>
    <cellStyle name="Hipervínculo visitado" xfId="19555" builtinId="9" hidden="1"/>
    <cellStyle name="Hipervínculo visitado" xfId="19557" builtinId="9" hidden="1"/>
    <cellStyle name="Hipervínculo visitado" xfId="19559" builtinId="9" hidden="1"/>
    <cellStyle name="Hipervínculo visitado" xfId="19561" builtinId="9" hidden="1"/>
    <cellStyle name="Hipervínculo visitado" xfId="19563" builtinId="9" hidden="1"/>
    <cellStyle name="Hipervínculo visitado" xfId="19565" builtinId="9" hidden="1"/>
    <cellStyle name="Hipervínculo visitado" xfId="19567" builtinId="9" hidden="1"/>
    <cellStyle name="Hipervínculo visitado" xfId="19569" builtinId="9" hidden="1"/>
    <cellStyle name="Hipervínculo visitado" xfId="19571" builtinId="9" hidden="1"/>
    <cellStyle name="Hipervínculo visitado" xfId="19573" builtinId="9" hidden="1"/>
    <cellStyle name="Hipervínculo visitado" xfId="19575" builtinId="9" hidden="1"/>
    <cellStyle name="Hipervínculo visitado" xfId="19577" builtinId="9" hidden="1"/>
    <cellStyle name="Hipervínculo visitado" xfId="19579" builtinId="9" hidden="1"/>
    <cellStyle name="Hipervínculo visitado" xfId="19581" builtinId="9" hidden="1"/>
    <cellStyle name="Hipervínculo visitado" xfId="19583" builtinId="9" hidden="1"/>
    <cellStyle name="Hipervínculo visitado" xfId="19585" builtinId="9" hidden="1"/>
    <cellStyle name="Hipervínculo visitado" xfId="19587" builtinId="9" hidden="1"/>
    <cellStyle name="Hipervínculo visitado" xfId="19589" builtinId="9" hidden="1"/>
    <cellStyle name="Hipervínculo visitado" xfId="19591" builtinId="9" hidden="1"/>
    <cellStyle name="Hipervínculo visitado" xfId="19593" builtinId="9" hidden="1"/>
    <cellStyle name="Hipervínculo visitado" xfId="19595" builtinId="9" hidden="1"/>
    <cellStyle name="Hipervínculo visitado" xfId="19597" builtinId="9" hidden="1"/>
    <cellStyle name="Hipervínculo visitado" xfId="19599" builtinId="9" hidden="1"/>
    <cellStyle name="Hipervínculo visitado" xfId="19601" builtinId="9" hidden="1"/>
    <cellStyle name="Hipervínculo visitado" xfId="19603" builtinId="9" hidden="1"/>
    <cellStyle name="Hipervínculo visitado" xfId="19605" builtinId="9" hidden="1"/>
    <cellStyle name="Hipervínculo visitado" xfId="19607" builtinId="9" hidden="1"/>
    <cellStyle name="Hipervínculo visitado" xfId="19609" builtinId="9" hidden="1"/>
    <cellStyle name="Hipervínculo visitado" xfId="19611" builtinId="9" hidden="1"/>
    <cellStyle name="Hipervínculo visitado" xfId="19613" builtinId="9" hidden="1"/>
    <cellStyle name="Hipervínculo visitado" xfId="19615" builtinId="9" hidden="1"/>
    <cellStyle name="Hipervínculo visitado" xfId="19617" builtinId="9" hidden="1"/>
    <cellStyle name="Hipervínculo visitado" xfId="19619" builtinId="9" hidden="1"/>
    <cellStyle name="Hipervínculo visitado" xfId="19621" builtinId="9" hidden="1"/>
    <cellStyle name="Hipervínculo visitado" xfId="19623" builtinId="9" hidden="1"/>
    <cellStyle name="Hipervínculo visitado" xfId="19625" builtinId="9" hidden="1"/>
    <cellStyle name="Hipervínculo visitado" xfId="19627" builtinId="9" hidden="1"/>
    <cellStyle name="Hipervínculo visitado" xfId="19629" builtinId="9" hidden="1"/>
    <cellStyle name="Hipervínculo visitado" xfId="19631" builtinId="9" hidden="1"/>
    <cellStyle name="Hipervínculo visitado" xfId="19633" builtinId="9" hidden="1"/>
    <cellStyle name="Hipervínculo visitado" xfId="19635" builtinId="9" hidden="1"/>
    <cellStyle name="Hipervínculo visitado" xfId="19637" builtinId="9" hidden="1"/>
    <cellStyle name="Hipervínculo visitado" xfId="19639" builtinId="9" hidden="1"/>
    <cellStyle name="Hipervínculo visitado" xfId="19641" builtinId="9" hidden="1"/>
    <cellStyle name="Hipervínculo visitado" xfId="19643" builtinId="9" hidden="1"/>
    <cellStyle name="Hipervínculo visitado" xfId="19645" builtinId="9" hidden="1"/>
    <cellStyle name="Hipervínculo visitado" xfId="19647" builtinId="9" hidden="1"/>
    <cellStyle name="Hipervínculo visitado" xfId="19649" builtinId="9" hidden="1"/>
    <cellStyle name="Hipervínculo visitado" xfId="19651" builtinId="9" hidden="1"/>
    <cellStyle name="Hipervínculo visitado" xfId="19653" builtinId="9" hidden="1"/>
    <cellStyle name="Hipervínculo visitado" xfId="19655" builtinId="9" hidden="1"/>
    <cellStyle name="Hipervínculo visitado" xfId="19657" builtinId="9" hidden="1"/>
    <cellStyle name="Hipervínculo visitado" xfId="19659" builtinId="9" hidden="1"/>
    <cellStyle name="Hipervínculo visitado" xfId="19661" builtinId="9" hidden="1"/>
    <cellStyle name="Hipervínculo visitado" xfId="19663" builtinId="9" hidden="1"/>
    <cellStyle name="Hipervínculo visitado" xfId="19665" builtinId="9" hidden="1"/>
    <cellStyle name="Hipervínculo visitado" xfId="19667" builtinId="9" hidden="1"/>
    <cellStyle name="Hipervínculo visitado" xfId="19669" builtinId="9" hidden="1"/>
    <cellStyle name="Hipervínculo visitado" xfId="19671" builtinId="9" hidden="1"/>
    <cellStyle name="Hipervínculo visitado" xfId="19673" builtinId="9" hidden="1"/>
    <cellStyle name="Hipervínculo visitado" xfId="19675" builtinId="9" hidden="1"/>
    <cellStyle name="Hipervínculo visitado" xfId="19677" builtinId="9" hidden="1"/>
    <cellStyle name="Hipervínculo visitado" xfId="19679" builtinId="9" hidden="1"/>
    <cellStyle name="Hipervínculo visitado" xfId="19681" builtinId="9" hidden="1"/>
    <cellStyle name="Hipervínculo visitado" xfId="19683" builtinId="9" hidden="1"/>
    <cellStyle name="Hipervínculo visitado" xfId="19685" builtinId="9" hidden="1"/>
    <cellStyle name="Hipervínculo visitado" xfId="19687" builtinId="9" hidden="1"/>
    <cellStyle name="Hipervínculo visitado" xfId="19689" builtinId="9" hidden="1"/>
    <cellStyle name="Hipervínculo visitado" xfId="19691" builtinId="9" hidden="1"/>
    <cellStyle name="Hipervínculo visitado" xfId="19693" builtinId="9" hidden="1"/>
    <cellStyle name="Hipervínculo visitado" xfId="19695" builtinId="9" hidden="1"/>
    <cellStyle name="Hipervínculo visitado" xfId="19697" builtinId="9" hidden="1"/>
    <cellStyle name="Hipervínculo visitado" xfId="19699" builtinId="9" hidden="1"/>
    <cellStyle name="Hipervínculo visitado" xfId="19701" builtinId="9" hidden="1"/>
    <cellStyle name="Hipervínculo visitado" xfId="19703" builtinId="9" hidden="1"/>
    <cellStyle name="Hipervínculo visitado" xfId="19705" builtinId="9" hidden="1"/>
    <cellStyle name="Hipervínculo visitado" xfId="19707" builtinId="9" hidden="1"/>
    <cellStyle name="Hipervínculo visitado" xfId="19709" builtinId="9" hidden="1"/>
    <cellStyle name="Hipervínculo visitado" xfId="19711" builtinId="9" hidden="1"/>
    <cellStyle name="Hipervínculo visitado" xfId="19713" builtinId="9" hidden="1"/>
    <cellStyle name="Hipervínculo visitado" xfId="19715" builtinId="9" hidden="1"/>
    <cellStyle name="Hipervínculo visitado" xfId="19717" builtinId="9" hidden="1"/>
    <cellStyle name="Hipervínculo visitado" xfId="19719" builtinId="9" hidden="1"/>
    <cellStyle name="Hipervínculo visitado" xfId="19721" builtinId="9" hidden="1"/>
    <cellStyle name="Hipervínculo visitado" xfId="19723" builtinId="9" hidden="1"/>
    <cellStyle name="Hipervínculo visitado" xfId="19725" builtinId="9" hidden="1"/>
    <cellStyle name="Hipervínculo visitado" xfId="19727" builtinId="9" hidden="1"/>
    <cellStyle name="Hipervínculo visitado" xfId="19729" builtinId="9" hidden="1"/>
    <cellStyle name="Hipervínculo visitado" xfId="19731" builtinId="9" hidden="1"/>
    <cellStyle name="Hipervínculo visitado" xfId="19733" builtinId="9" hidden="1"/>
    <cellStyle name="Hipervínculo visitado" xfId="19735" builtinId="9" hidden="1"/>
    <cellStyle name="Hipervínculo visitado" xfId="19737" builtinId="9" hidden="1"/>
    <cellStyle name="Hipervínculo visitado" xfId="19739" builtinId="9" hidden="1"/>
    <cellStyle name="Hipervínculo visitado" xfId="19741" builtinId="9" hidden="1"/>
    <cellStyle name="Hipervínculo visitado" xfId="19743" builtinId="9" hidden="1"/>
    <cellStyle name="Hipervínculo visitado" xfId="19745" builtinId="9" hidden="1"/>
    <cellStyle name="Hipervínculo visitado" xfId="19747" builtinId="9" hidden="1"/>
    <cellStyle name="Hipervínculo visitado" xfId="19749" builtinId="9" hidden="1"/>
    <cellStyle name="Hipervínculo visitado" xfId="19751" builtinId="9" hidden="1"/>
    <cellStyle name="Hipervínculo visitado" xfId="19753" builtinId="9" hidden="1"/>
    <cellStyle name="Hipervínculo visitado" xfId="19755" builtinId="9" hidden="1"/>
    <cellStyle name="Hipervínculo visitado" xfId="19757" builtinId="9" hidden="1"/>
    <cellStyle name="Hipervínculo visitado" xfId="19759" builtinId="9" hidden="1"/>
    <cellStyle name="Hipervínculo visitado" xfId="19761" builtinId="9" hidden="1"/>
    <cellStyle name="Hipervínculo visitado" xfId="19763" builtinId="9" hidden="1"/>
    <cellStyle name="Hipervínculo visitado" xfId="19765" builtinId="9" hidden="1"/>
    <cellStyle name="Hipervínculo visitado" xfId="19767" builtinId="9" hidden="1"/>
    <cellStyle name="Hipervínculo visitado" xfId="19769" builtinId="9" hidden="1"/>
    <cellStyle name="Hipervínculo visitado" xfId="19771" builtinId="9" hidden="1"/>
    <cellStyle name="Hipervínculo visitado" xfId="19773" builtinId="9" hidden="1"/>
    <cellStyle name="Hipervínculo visitado" xfId="19775" builtinId="9" hidden="1"/>
    <cellStyle name="Hipervínculo visitado" xfId="19777" builtinId="9" hidden="1"/>
    <cellStyle name="Hipervínculo visitado" xfId="19779" builtinId="9" hidden="1"/>
    <cellStyle name="Hipervínculo visitado" xfId="19781" builtinId="9" hidden="1"/>
    <cellStyle name="Hipervínculo visitado" xfId="19783" builtinId="9" hidden="1"/>
    <cellStyle name="Hipervínculo visitado" xfId="19785" builtinId="9" hidden="1"/>
    <cellStyle name="Hipervínculo visitado" xfId="19787" builtinId="9" hidden="1"/>
    <cellStyle name="Hipervínculo visitado" xfId="19789" builtinId="9" hidden="1"/>
    <cellStyle name="Hipervínculo visitado" xfId="19791" builtinId="9" hidden="1"/>
    <cellStyle name="Hipervínculo visitado" xfId="19793" builtinId="9" hidden="1"/>
    <cellStyle name="Hipervínculo visitado" xfId="19795" builtinId="9" hidden="1"/>
    <cellStyle name="Hipervínculo visitado" xfId="19797" builtinId="9" hidden="1"/>
    <cellStyle name="Hipervínculo visitado" xfId="19799" builtinId="9" hidden="1"/>
    <cellStyle name="Hipervínculo visitado" xfId="19801" builtinId="9" hidden="1"/>
    <cellStyle name="Hipervínculo visitado" xfId="19803" builtinId="9" hidden="1"/>
    <cellStyle name="Hipervínculo visitado" xfId="19805" builtinId="9" hidden="1"/>
    <cellStyle name="Hipervínculo visitado" xfId="19807" builtinId="9" hidden="1"/>
    <cellStyle name="Hipervínculo visitado" xfId="19809" builtinId="9" hidden="1"/>
    <cellStyle name="Hipervínculo visitado" xfId="19811" builtinId="9" hidden="1"/>
    <cellStyle name="Hipervínculo visitado" xfId="19813" builtinId="9" hidden="1"/>
    <cellStyle name="Hipervínculo visitado" xfId="19815" builtinId="9" hidden="1"/>
    <cellStyle name="Hipervínculo visitado" xfId="19817" builtinId="9" hidden="1"/>
    <cellStyle name="Hipervínculo visitado" xfId="19819" builtinId="9" hidden="1"/>
    <cellStyle name="Hipervínculo visitado" xfId="19821" builtinId="9" hidden="1"/>
    <cellStyle name="Hipervínculo visitado" xfId="19823" builtinId="9" hidden="1"/>
    <cellStyle name="Hipervínculo visitado" xfId="19825" builtinId="9" hidden="1"/>
    <cellStyle name="Hipervínculo visitado" xfId="19827" builtinId="9" hidden="1"/>
    <cellStyle name="Hipervínculo visitado" xfId="19829" builtinId="9" hidden="1"/>
    <cellStyle name="Hipervínculo visitado" xfId="19831" builtinId="9" hidden="1"/>
    <cellStyle name="Hipervínculo visitado" xfId="19833" builtinId="9" hidden="1"/>
    <cellStyle name="Hipervínculo visitado" xfId="19835" builtinId="9" hidden="1"/>
    <cellStyle name="Hipervínculo visitado" xfId="19837" builtinId="9" hidden="1"/>
    <cellStyle name="Hipervínculo visitado" xfId="19839" builtinId="9" hidden="1"/>
    <cellStyle name="Hipervínculo visitado" xfId="19841" builtinId="9" hidden="1"/>
    <cellStyle name="Hipervínculo visitado" xfId="19843" builtinId="9" hidden="1"/>
    <cellStyle name="Hipervínculo visitado" xfId="19845" builtinId="9" hidden="1"/>
    <cellStyle name="Hipervínculo visitado" xfId="19847" builtinId="9" hidden="1"/>
    <cellStyle name="Hipervínculo visitado" xfId="19849" builtinId="9" hidden="1"/>
    <cellStyle name="Hipervínculo visitado" xfId="19851" builtinId="9" hidden="1"/>
    <cellStyle name="Hipervínculo visitado" xfId="19853" builtinId="9" hidden="1"/>
    <cellStyle name="Hipervínculo visitado" xfId="19855" builtinId="9" hidden="1"/>
    <cellStyle name="Hipervínculo visitado" xfId="19857" builtinId="9" hidden="1"/>
    <cellStyle name="Hipervínculo visitado" xfId="19859" builtinId="9" hidden="1"/>
    <cellStyle name="Hipervínculo visitado" xfId="19861" builtinId="9" hidden="1"/>
    <cellStyle name="Hipervínculo visitado" xfId="19863" builtinId="9" hidden="1"/>
    <cellStyle name="Hipervínculo visitado" xfId="19865" builtinId="9" hidden="1"/>
    <cellStyle name="Hipervínculo visitado" xfId="19867" builtinId="9" hidden="1"/>
    <cellStyle name="Hipervínculo visitado" xfId="19869" builtinId="9" hidden="1"/>
    <cellStyle name="Hipervínculo visitado" xfId="19871" builtinId="9" hidden="1"/>
    <cellStyle name="Hipervínculo visitado" xfId="19873" builtinId="9" hidden="1"/>
    <cellStyle name="Hipervínculo visitado" xfId="19875" builtinId="9" hidden="1"/>
    <cellStyle name="Hipervínculo visitado" xfId="19877" builtinId="9" hidden="1"/>
    <cellStyle name="Hipervínculo visitado" xfId="19879" builtinId="9" hidden="1"/>
    <cellStyle name="Hipervínculo visitado" xfId="19881" builtinId="9" hidden="1"/>
    <cellStyle name="Hipervínculo visitado" xfId="19883" builtinId="9" hidden="1"/>
    <cellStyle name="Hipervínculo visitado" xfId="19885" builtinId="9" hidden="1"/>
    <cellStyle name="Hipervínculo visitado" xfId="19887" builtinId="9" hidden="1"/>
    <cellStyle name="Hipervínculo visitado" xfId="19889" builtinId="9" hidden="1"/>
    <cellStyle name="Hipervínculo visitado" xfId="19891" builtinId="9" hidden="1"/>
    <cellStyle name="Hipervínculo visitado" xfId="19893" builtinId="9" hidden="1"/>
    <cellStyle name="Hipervínculo visitado" xfId="19895" builtinId="9" hidden="1"/>
    <cellStyle name="Hipervínculo visitado" xfId="19897" builtinId="9" hidden="1"/>
    <cellStyle name="Hipervínculo visitado" xfId="19899" builtinId="9" hidden="1"/>
    <cellStyle name="Hipervínculo visitado" xfId="19901" builtinId="9" hidden="1"/>
    <cellStyle name="Hipervínculo visitado" xfId="19903" builtinId="9" hidden="1"/>
    <cellStyle name="Hipervínculo visitado" xfId="19905" builtinId="9" hidden="1"/>
    <cellStyle name="Hipervínculo visitado" xfId="19907" builtinId="9" hidden="1"/>
    <cellStyle name="Hipervínculo visitado" xfId="19909" builtinId="9" hidden="1"/>
    <cellStyle name="Hipervínculo visitado" xfId="19911" builtinId="9" hidden="1"/>
    <cellStyle name="Hipervínculo visitado" xfId="19913" builtinId="9" hidden="1"/>
    <cellStyle name="Hipervínculo visitado" xfId="19915" builtinId="9" hidden="1"/>
    <cellStyle name="Hipervínculo visitado" xfId="19917" builtinId="9" hidden="1"/>
    <cellStyle name="Hipervínculo visitado" xfId="19919" builtinId="9" hidden="1"/>
    <cellStyle name="Hipervínculo visitado" xfId="19921" builtinId="9" hidden="1"/>
    <cellStyle name="Hipervínculo visitado" xfId="19923" builtinId="9" hidden="1"/>
    <cellStyle name="Hipervínculo visitado" xfId="19925" builtinId="9" hidden="1"/>
    <cellStyle name="Hipervínculo visitado" xfId="19927" builtinId="9" hidden="1"/>
    <cellStyle name="Hipervínculo visitado" xfId="19929" builtinId="9" hidden="1"/>
    <cellStyle name="Hipervínculo visitado" xfId="19931" builtinId="9" hidden="1"/>
    <cellStyle name="Hipervínculo visitado" xfId="19933" builtinId="9" hidden="1"/>
    <cellStyle name="Hipervínculo visitado" xfId="19935" builtinId="9" hidden="1"/>
    <cellStyle name="Hipervínculo visitado" xfId="19937" builtinId="9" hidden="1"/>
    <cellStyle name="Hipervínculo visitado" xfId="19939" builtinId="9" hidden="1"/>
    <cellStyle name="Hipervínculo visitado" xfId="19941" builtinId="9" hidden="1"/>
    <cellStyle name="Hipervínculo visitado" xfId="19943" builtinId="9" hidden="1"/>
    <cellStyle name="Hipervínculo visitado" xfId="19945" builtinId="9" hidden="1"/>
    <cellStyle name="Hipervínculo visitado" xfId="19947" builtinId="9" hidden="1"/>
    <cellStyle name="Hipervínculo visitado" xfId="19949" builtinId="9" hidden="1"/>
    <cellStyle name="Hipervínculo visitado" xfId="19951" builtinId="9" hidden="1"/>
    <cellStyle name="Hipervínculo visitado" xfId="19953" builtinId="9" hidden="1"/>
    <cellStyle name="Hipervínculo visitado" xfId="19955" builtinId="9" hidden="1"/>
    <cellStyle name="Hipervínculo visitado" xfId="19957" builtinId="9" hidden="1"/>
    <cellStyle name="Hipervínculo visitado" xfId="19959" builtinId="9" hidden="1"/>
    <cellStyle name="Hipervínculo visitado" xfId="19961" builtinId="9" hidden="1"/>
    <cellStyle name="Hipervínculo visitado" xfId="19963" builtinId="9" hidden="1"/>
    <cellStyle name="Hipervínculo visitado" xfId="19965" builtinId="9" hidden="1"/>
    <cellStyle name="Hipervínculo visitado" xfId="19967" builtinId="9" hidden="1"/>
    <cellStyle name="Hipervínculo visitado" xfId="19969" builtinId="9" hidden="1"/>
    <cellStyle name="Hipervínculo visitado" xfId="19971" builtinId="9" hidden="1"/>
    <cellStyle name="Hipervínculo visitado" xfId="19973" builtinId="9" hidden="1"/>
    <cellStyle name="Hipervínculo visitado" xfId="19975" builtinId="9" hidden="1"/>
    <cellStyle name="Hipervínculo visitado" xfId="19977" builtinId="9" hidden="1"/>
    <cellStyle name="Hipervínculo visitado" xfId="19979" builtinId="9" hidden="1"/>
    <cellStyle name="Hipervínculo visitado" xfId="19981" builtinId="9" hidden="1"/>
    <cellStyle name="Hipervínculo visitado" xfId="19983" builtinId="9" hidden="1"/>
    <cellStyle name="Hipervínculo visitado" xfId="19985" builtinId="9" hidden="1"/>
    <cellStyle name="Hipervínculo visitado" xfId="19987" builtinId="9" hidden="1"/>
    <cellStyle name="Hipervínculo visitado" xfId="19989" builtinId="9" hidden="1"/>
    <cellStyle name="Hipervínculo visitado" xfId="19991" builtinId="9" hidden="1"/>
    <cellStyle name="Hipervínculo visitado" xfId="19993" builtinId="9" hidden="1"/>
    <cellStyle name="Hipervínculo visitado" xfId="19995" builtinId="9" hidden="1"/>
    <cellStyle name="Hipervínculo visitado" xfId="19997" builtinId="9" hidden="1"/>
    <cellStyle name="Hipervínculo visitado" xfId="19999" builtinId="9" hidden="1"/>
    <cellStyle name="Hipervínculo visitado" xfId="20001" builtinId="9" hidden="1"/>
    <cellStyle name="Hipervínculo visitado" xfId="20003" builtinId="9" hidden="1"/>
    <cellStyle name="Hipervínculo visitado" xfId="20005" builtinId="9" hidden="1"/>
    <cellStyle name="Hipervínculo visitado" xfId="20007" builtinId="9" hidden="1"/>
    <cellStyle name="Hipervínculo visitado" xfId="20009" builtinId="9" hidden="1"/>
    <cellStyle name="Hipervínculo visitado" xfId="20011" builtinId="9" hidden="1"/>
    <cellStyle name="Hipervínculo visitado" xfId="20013" builtinId="9" hidden="1"/>
    <cellStyle name="Hipervínculo visitado" xfId="20015" builtinId="9" hidden="1"/>
    <cellStyle name="Hipervínculo visitado" xfId="20017" builtinId="9" hidden="1"/>
    <cellStyle name="Hipervínculo visitado" xfId="20019" builtinId="9" hidden="1"/>
    <cellStyle name="Hipervínculo visitado" xfId="20021" builtinId="9" hidden="1"/>
    <cellStyle name="Hipervínculo visitado" xfId="20023" builtinId="9" hidden="1"/>
    <cellStyle name="Hipervínculo visitado" xfId="20025" builtinId="9" hidden="1"/>
    <cellStyle name="Hipervínculo visitado" xfId="20027" builtinId="9" hidden="1"/>
    <cellStyle name="Hipervínculo visitado" xfId="20029" builtinId="9" hidden="1"/>
    <cellStyle name="Hipervínculo visitado" xfId="20031" builtinId="9" hidden="1"/>
    <cellStyle name="Hipervínculo visitado" xfId="20033" builtinId="9" hidden="1"/>
    <cellStyle name="Hipervínculo visitado" xfId="20035" builtinId="9" hidden="1"/>
    <cellStyle name="Hipervínculo visitado" xfId="20037" builtinId="9" hidden="1"/>
    <cellStyle name="Hipervínculo visitado" xfId="20039" builtinId="9" hidden="1"/>
    <cellStyle name="Hipervínculo visitado" xfId="20041" builtinId="9" hidden="1"/>
    <cellStyle name="Hipervínculo visitado" xfId="20043" builtinId="9" hidden="1"/>
    <cellStyle name="Hipervínculo visitado" xfId="20045" builtinId="9" hidden="1"/>
    <cellStyle name="Hipervínculo visitado" xfId="20047" builtinId="9" hidden="1"/>
    <cellStyle name="Hipervínculo visitado" xfId="20049" builtinId="9" hidden="1"/>
    <cellStyle name="Hipervínculo visitado" xfId="20051" builtinId="9" hidden="1"/>
    <cellStyle name="Hipervínculo visitado" xfId="20053" builtinId="9" hidden="1"/>
    <cellStyle name="Hipervínculo visitado" xfId="20055" builtinId="9" hidden="1"/>
    <cellStyle name="Hipervínculo visitado" xfId="20057" builtinId="9" hidden="1"/>
    <cellStyle name="Hipervínculo visitado" xfId="20059" builtinId="9" hidden="1"/>
    <cellStyle name="Hipervínculo visitado" xfId="20061" builtinId="9" hidden="1"/>
    <cellStyle name="Hipervínculo visitado" xfId="20063" builtinId="9" hidden="1"/>
    <cellStyle name="Hipervínculo visitado" xfId="20065" builtinId="9" hidden="1"/>
    <cellStyle name="Hipervínculo visitado" xfId="20067" builtinId="9" hidden="1"/>
    <cellStyle name="Hipervínculo visitado" xfId="20069" builtinId="9" hidden="1"/>
    <cellStyle name="Hipervínculo visitado" xfId="20071" builtinId="9" hidden="1"/>
    <cellStyle name="Hipervínculo visitado" xfId="20073" builtinId="9" hidden="1"/>
    <cellStyle name="Hipervínculo visitado" xfId="20075" builtinId="9" hidden="1"/>
    <cellStyle name="Hipervínculo visitado" xfId="20077" builtinId="9" hidden="1"/>
    <cellStyle name="Hipervínculo visitado" xfId="20079" builtinId="9" hidden="1"/>
    <cellStyle name="Hipervínculo visitado" xfId="20081" builtinId="9" hidden="1"/>
    <cellStyle name="Hipervínculo visitado" xfId="20083" builtinId="9" hidden="1"/>
    <cellStyle name="Hipervínculo visitado" xfId="20085" builtinId="9" hidden="1"/>
    <cellStyle name="Hipervínculo visitado" xfId="20087" builtinId="9" hidden="1"/>
    <cellStyle name="Hipervínculo visitado" xfId="20089" builtinId="9" hidden="1"/>
    <cellStyle name="Hipervínculo visitado" xfId="20091" builtinId="9" hidden="1"/>
    <cellStyle name="Hipervínculo visitado" xfId="20093" builtinId="9" hidden="1"/>
    <cellStyle name="Hipervínculo visitado" xfId="20095" builtinId="9" hidden="1"/>
    <cellStyle name="Hipervínculo visitado" xfId="20097" builtinId="9" hidden="1"/>
    <cellStyle name="Hipervínculo visitado" xfId="20099" builtinId="9" hidden="1"/>
    <cellStyle name="Hipervínculo visitado" xfId="20101" builtinId="9" hidden="1"/>
    <cellStyle name="Hipervínculo visitado" xfId="20103" builtinId="9" hidden="1"/>
    <cellStyle name="Hipervínculo visitado" xfId="20105" builtinId="9" hidden="1"/>
    <cellStyle name="Hipervínculo visitado" xfId="20107" builtinId="9" hidden="1"/>
    <cellStyle name="Hipervínculo visitado" xfId="20109" builtinId="9" hidden="1"/>
    <cellStyle name="Hipervínculo visitado" xfId="20111" builtinId="9" hidden="1"/>
    <cellStyle name="Hipervínculo visitado" xfId="20113" builtinId="9" hidden="1"/>
    <cellStyle name="Hipervínculo visitado" xfId="20115" builtinId="9" hidden="1"/>
    <cellStyle name="Hipervínculo visitado" xfId="20117" builtinId="9" hidden="1"/>
    <cellStyle name="Hipervínculo visitado" xfId="20119" builtinId="9" hidden="1"/>
    <cellStyle name="Hipervínculo visitado" xfId="20121" builtinId="9" hidden="1"/>
    <cellStyle name="Hipervínculo visitado" xfId="20123" builtinId="9" hidden="1"/>
    <cellStyle name="Hipervínculo visitado" xfId="20125" builtinId="9" hidden="1"/>
    <cellStyle name="Hipervínculo visitado" xfId="20127" builtinId="9" hidden="1"/>
    <cellStyle name="Hipervínculo visitado" xfId="20129" builtinId="9" hidden="1"/>
    <cellStyle name="Hipervínculo visitado" xfId="20131" builtinId="9" hidden="1"/>
    <cellStyle name="Hipervínculo visitado" xfId="20133" builtinId="9" hidden="1"/>
    <cellStyle name="Hipervínculo visitado" xfId="20135" builtinId="9" hidden="1"/>
    <cellStyle name="Hipervínculo visitado" xfId="20137" builtinId="9" hidden="1"/>
    <cellStyle name="Hipervínculo visitado" xfId="20139" builtinId="9" hidden="1"/>
    <cellStyle name="Hipervínculo visitado" xfId="20141" builtinId="9" hidden="1"/>
    <cellStyle name="Hipervínculo visitado" xfId="20143" builtinId="9" hidden="1"/>
    <cellStyle name="Hipervínculo visitado" xfId="20145" builtinId="9" hidden="1"/>
    <cellStyle name="Hipervínculo visitado" xfId="20147" builtinId="9" hidden="1"/>
    <cellStyle name="Hipervínculo visitado" xfId="20149" builtinId="9" hidden="1"/>
    <cellStyle name="Hipervínculo visitado" xfId="20151" builtinId="9" hidden="1"/>
    <cellStyle name="Hipervínculo visitado" xfId="20153" builtinId="9" hidden="1"/>
    <cellStyle name="Hipervínculo visitado" xfId="20155" builtinId="9" hidden="1"/>
    <cellStyle name="Hipervínculo visitado" xfId="20157" builtinId="9" hidden="1"/>
    <cellStyle name="Hipervínculo visitado" xfId="20159" builtinId="9" hidden="1"/>
    <cellStyle name="Hipervínculo visitado" xfId="20161" builtinId="9" hidden="1"/>
    <cellStyle name="Hipervínculo visitado" xfId="20163" builtinId="9" hidden="1"/>
    <cellStyle name="Hipervínculo visitado" xfId="20165" builtinId="9" hidden="1"/>
    <cellStyle name="Hipervínculo visitado" xfId="20167" builtinId="9" hidden="1"/>
    <cellStyle name="Hipervínculo visitado" xfId="20169" builtinId="9" hidden="1"/>
    <cellStyle name="Hipervínculo visitado" xfId="20171" builtinId="9" hidden="1"/>
    <cellStyle name="Hipervínculo visitado" xfId="20173" builtinId="9" hidden="1"/>
    <cellStyle name="Hipervínculo visitado" xfId="20175" builtinId="9" hidden="1"/>
    <cellStyle name="Hipervínculo visitado" xfId="20177" builtinId="9" hidden="1"/>
    <cellStyle name="Hipervínculo visitado" xfId="20179" builtinId="9" hidden="1"/>
    <cellStyle name="Hipervínculo visitado" xfId="20181" builtinId="9" hidden="1"/>
    <cellStyle name="Hipervínculo visitado" xfId="20183" builtinId="9" hidden="1"/>
    <cellStyle name="Hipervínculo visitado" xfId="20185" builtinId="9" hidden="1"/>
    <cellStyle name="Hipervínculo visitado" xfId="20187" builtinId="9" hidden="1"/>
    <cellStyle name="Hipervínculo visitado" xfId="20189" builtinId="9" hidden="1"/>
    <cellStyle name="Hipervínculo visitado" xfId="20191" builtinId="9" hidden="1"/>
    <cellStyle name="Hipervínculo visitado" xfId="20193" builtinId="9" hidden="1"/>
    <cellStyle name="Hipervínculo visitado" xfId="20195" builtinId="9" hidden="1"/>
    <cellStyle name="Hipervínculo visitado" xfId="20197" builtinId="9" hidden="1"/>
    <cellStyle name="Hipervínculo visitado" xfId="20199" builtinId="9" hidden="1"/>
    <cellStyle name="Hipervínculo visitado" xfId="20201" builtinId="9" hidden="1"/>
    <cellStyle name="Hipervínculo visitado" xfId="20203" builtinId="9" hidden="1"/>
    <cellStyle name="Hipervínculo visitado" xfId="20205" builtinId="9" hidden="1"/>
    <cellStyle name="Hipervínculo visitado" xfId="20207" builtinId="9" hidden="1"/>
    <cellStyle name="Hipervínculo visitado" xfId="20209" builtinId="9" hidden="1"/>
    <cellStyle name="Hipervínculo visitado" xfId="20211" builtinId="9" hidden="1"/>
    <cellStyle name="Hipervínculo visitado" xfId="20213" builtinId="9" hidden="1"/>
    <cellStyle name="Hipervínculo visitado" xfId="20215" builtinId="9" hidden="1"/>
    <cellStyle name="Hipervínculo visitado" xfId="20217" builtinId="9" hidden="1"/>
    <cellStyle name="Hipervínculo visitado" xfId="20219" builtinId="9" hidden="1"/>
    <cellStyle name="Hipervínculo visitado" xfId="20221" builtinId="9" hidden="1"/>
    <cellStyle name="Hipervínculo visitado" xfId="20223" builtinId="9" hidden="1"/>
    <cellStyle name="Hipervínculo visitado" xfId="20225" builtinId="9" hidden="1"/>
    <cellStyle name="Hipervínculo visitado" xfId="20227" builtinId="9" hidden="1"/>
    <cellStyle name="Hipervínculo visitado" xfId="20229" builtinId="9" hidden="1"/>
    <cellStyle name="Hipervínculo visitado" xfId="20231" builtinId="9" hidden="1"/>
    <cellStyle name="Hipervínculo visitado" xfId="20233" builtinId="9" hidden="1"/>
    <cellStyle name="Hipervínculo visitado" xfId="20235" builtinId="9" hidden="1"/>
    <cellStyle name="Hipervínculo visitado" xfId="20237" builtinId="9" hidden="1"/>
    <cellStyle name="Hipervínculo visitado" xfId="20239" builtinId="9" hidden="1"/>
    <cellStyle name="Hipervínculo visitado" xfId="20241" builtinId="9" hidden="1"/>
    <cellStyle name="Hipervínculo visitado" xfId="20243" builtinId="9" hidden="1"/>
    <cellStyle name="Hipervínculo visitado" xfId="20245" builtinId="9" hidden="1"/>
    <cellStyle name="Hipervínculo visitado" xfId="20247" builtinId="9" hidden="1"/>
    <cellStyle name="Hipervínculo visitado" xfId="20249" builtinId="9" hidden="1"/>
    <cellStyle name="Hipervínculo visitado" xfId="20251" builtinId="9" hidden="1"/>
    <cellStyle name="Hipervínculo visitado" xfId="20253" builtinId="9" hidden="1"/>
    <cellStyle name="Hipervínculo visitado" xfId="20255" builtinId="9" hidden="1"/>
    <cellStyle name="Hipervínculo visitado" xfId="20257" builtinId="9" hidden="1"/>
    <cellStyle name="Hipervínculo visitado" xfId="20259" builtinId="9" hidden="1"/>
    <cellStyle name="Hipervínculo visitado" xfId="20261" builtinId="9" hidden="1"/>
    <cellStyle name="Hipervínculo visitado" xfId="20263" builtinId="9" hidden="1"/>
    <cellStyle name="Hipervínculo visitado" xfId="20265" builtinId="9" hidden="1"/>
    <cellStyle name="Hipervínculo visitado" xfId="20267" builtinId="9" hidden="1"/>
    <cellStyle name="Hipervínculo visitado" xfId="20269" builtinId="9" hidden="1"/>
    <cellStyle name="Hipervínculo visitado" xfId="20271" builtinId="9" hidden="1"/>
    <cellStyle name="Hipervínculo visitado" xfId="20273" builtinId="9" hidden="1"/>
    <cellStyle name="Hipervínculo visitado" xfId="20275" builtinId="9" hidden="1"/>
    <cellStyle name="Hipervínculo visitado" xfId="20277" builtinId="9" hidden="1"/>
    <cellStyle name="Hipervínculo visitado" xfId="20279" builtinId="9" hidden="1"/>
    <cellStyle name="Hipervínculo visitado" xfId="20281" builtinId="9" hidden="1"/>
    <cellStyle name="Hipervínculo visitado" xfId="20283" builtinId="9" hidden="1"/>
    <cellStyle name="Hipervínculo visitado" xfId="20285" builtinId="9" hidden="1"/>
    <cellStyle name="Hipervínculo visitado" xfId="20287" builtinId="9" hidden="1"/>
    <cellStyle name="Hipervínculo visitado" xfId="20289" builtinId="9" hidden="1"/>
    <cellStyle name="Hipervínculo visitado" xfId="20291" builtinId="9" hidden="1"/>
    <cellStyle name="Hipervínculo visitado" xfId="20293" builtinId="9" hidden="1"/>
    <cellStyle name="Hipervínculo visitado" xfId="20295" builtinId="9" hidden="1"/>
    <cellStyle name="Hipervínculo visitado" xfId="20297" builtinId="9" hidden="1"/>
    <cellStyle name="Hipervínculo visitado" xfId="20299" builtinId="9" hidden="1"/>
    <cellStyle name="Hipervínculo visitado" xfId="20301" builtinId="9" hidden="1"/>
    <cellStyle name="Hipervínculo visitado" xfId="20303" builtinId="9" hidden="1"/>
    <cellStyle name="Hipervínculo visitado" xfId="20305" builtinId="9" hidden="1"/>
    <cellStyle name="Hipervínculo visitado" xfId="20307" builtinId="9" hidden="1"/>
    <cellStyle name="Hipervínculo visitado" xfId="20309" builtinId="9" hidden="1"/>
    <cellStyle name="Hipervínculo visitado" xfId="20311" builtinId="9" hidden="1"/>
    <cellStyle name="Hipervínculo visitado" xfId="20313" builtinId="9" hidden="1"/>
    <cellStyle name="Hipervínculo visitado" xfId="20315" builtinId="9" hidden="1"/>
    <cellStyle name="Hipervínculo visitado" xfId="20317" builtinId="9" hidden="1"/>
    <cellStyle name="Hipervínculo visitado" xfId="20319" builtinId="9" hidden="1"/>
    <cellStyle name="Hipervínculo visitado" xfId="20321" builtinId="9" hidden="1"/>
    <cellStyle name="Hipervínculo visitado" xfId="20323" builtinId="9" hidden="1"/>
    <cellStyle name="Hipervínculo visitado" xfId="20325" builtinId="9" hidden="1"/>
    <cellStyle name="Hipervínculo visitado" xfId="20327" builtinId="9" hidden="1"/>
    <cellStyle name="Hipervínculo visitado" xfId="20329" builtinId="9" hidden="1"/>
    <cellStyle name="Hipervínculo visitado" xfId="20331" builtinId="9" hidden="1"/>
    <cellStyle name="Hipervínculo visitado" xfId="20333" builtinId="9" hidden="1"/>
    <cellStyle name="Hipervínculo visitado" xfId="20335" builtinId="9" hidden="1"/>
    <cellStyle name="Hipervínculo visitado" xfId="20337" builtinId="9" hidden="1"/>
    <cellStyle name="Hipervínculo visitado" xfId="20339" builtinId="9" hidden="1"/>
    <cellStyle name="Hipervínculo visitado" xfId="20341" builtinId="9" hidden="1"/>
    <cellStyle name="Hipervínculo visitado" xfId="20343" builtinId="9" hidden="1"/>
    <cellStyle name="Hipervínculo visitado" xfId="20345" builtinId="9" hidden="1"/>
    <cellStyle name="Hipervínculo visitado" xfId="20347" builtinId="9" hidden="1"/>
    <cellStyle name="Hipervínculo visitado" xfId="20349" builtinId="9" hidden="1"/>
    <cellStyle name="Hipervínculo visitado" xfId="20351" builtinId="9" hidden="1"/>
    <cellStyle name="Hipervínculo visitado" xfId="20353" builtinId="9" hidden="1"/>
    <cellStyle name="Hipervínculo visitado" xfId="20355" builtinId="9" hidden="1"/>
    <cellStyle name="Hipervínculo visitado" xfId="20357" builtinId="9" hidden="1"/>
    <cellStyle name="Hipervínculo visitado" xfId="20359" builtinId="9" hidden="1"/>
    <cellStyle name="Hipervínculo visitado" xfId="20361" builtinId="9" hidden="1"/>
    <cellStyle name="Hipervínculo visitado" xfId="20363" builtinId="9" hidden="1"/>
    <cellStyle name="Hipervínculo visitado" xfId="20365" builtinId="9" hidden="1"/>
    <cellStyle name="Hipervínculo visitado" xfId="20367" builtinId="9" hidden="1"/>
    <cellStyle name="Hipervínculo visitado" xfId="20369" builtinId="9" hidden="1"/>
    <cellStyle name="Hipervínculo visitado" xfId="20371" builtinId="9" hidden="1"/>
    <cellStyle name="Hipervínculo visitado" xfId="20373" builtinId="9" hidden="1"/>
    <cellStyle name="Hipervínculo visitado" xfId="20375" builtinId="9" hidden="1"/>
    <cellStyle name="Hipervínculo visitado" xfId="20377" builtinId="9" hidden="1"/>
    <cellStyle name="Hipervínculo visitado" xfId="20379" builtinId="9" hidden="1"/>
    <cellStyle name="Hipervínculo visitado" xfId="20381" builtinId="9" hidden="1"/>
    <cellStyle name="Hipervínculo visitado" xfId="20383" builtinId="9" hidden="1"/>
    <cellStyle name="Hipervínculo visitado" xfId="20385" builtinId="9" hidden="1"/>
    <cellStyle name="Hipervínculo visitado" xfId="20387" builtinId="9" hidden="1"/>
    <cellStyle name="Hipervínculo visitado" xfId="20389" builtinId="9" hidden="1"/>
    <cellStyle name="Hipervínculo visitado" xfId="20391" builtinId="9" hidden="1"/>
    <cellStyle name="Hipervínculo visitado" xfId="20393" builtinId="9" hidden="1"/>
    <cellStyle name="Hipervínculo visitado" xfId="20395" builtinId="9" hidden="1"/>
    <cellStyle name="Hipervínculo visitado" xfId="20397" builtinId="9" hidden="1"/>
    <cellStyle name="Hipervínculo visitado" xfId="20399" builtinId="9" hidden="1"/>
    <cellStyle name="Hipervínculo visitado" xfId="20401" builtinId="9" hidden="1"/>
    <cellStyle name="Hipervínculo visitado" xfId="20403" builtinId="9" hidden="1"/>
    <cellStyle name="Hipervínculo visitado" xfId="20405" builtinId="9" hidden="1"/>
    <cellStyle name="Hipervínculo visitado" xfId="20407" builtinId="9" hidden="1"/>
    <cellStyle name="Hipervínculo visitado" xfId="20409" builtinId="9" hidden="1"/>
    <cellStyle name="Hipervínculo visitado" xfId="20411" builtinId="9" hidden="1"/>
    <cellStyle name="Hipervínculo visitado" xfId="20413" builtinId="9" hidden="1"/>
    <cellStyle name="Hipervínculo visitado" xfId="20415" builtinId="9" hidden="1"/>
    <cellStyle name="Hipervínculo visitado" xfId="20417" builtinId="9" hidden="1"/>
    <cellStyle name="Hipervínculo visitado" xfId="20419" builtinId="9" hidden="1"/>
    <cellStyle name="Hipervínculo visitado" xfId="20421" builtinId="9" hidden="1"/>
    <cellStyle name="Hipervínculo visitado" xfId="20423" builtinId="9" hidden="1"/>
    <cellStyle name="Hipervínculo visitado" xfId="20425" builtinId="9" hidden="1"/>
    <cellStyle name="Hipervínculo visitado" xfId="20427" builtinId="9" hidden="1"/>
    <cellStyle name="Hipervínculo visitado" xfId="20429" builtinId="9" hidden="1"/>
    <cellStyle name="Hipervínculo visitado" xfId="20431" builtinId="9" hidden="1"/>
    <cellStyle name="Hipervínculo visitado" xfId="20433" builtinId="9" hidden="1"/>
    <cellStyle name="Hipervínculo visitado" xfId="20435" builtinId="9" hidden="1"/>
    <cellStyle name="Hipervínculo visitado" xfId="20437" builtinId="9" hidden="1"/>
    <cellStyle name="Hipervínculo visitado" xfId="20439" builtinId="9" hidden="1"/>
    <cellStyle name="Hipervínculo visitado" xfId="20441" builtinId="9" hidden="1"/>
    <cellStyle name="Hipervínculo visitado" xfId="20443" builtinId="9" hidden="1"/>
    <cellStyle name="Hipervínculo visitado" xfId="20445" builtinId="9" hidden="1"/>
    <cellStyle name="Hipervínculo visitado" xfId="20447" builtinId="9" hidden="1"/>
    <cellStyle name="Hipervínculo visitado" xfId="20449" builtinId="9" hidden="1"/>
    <cellStyle name="Hipervínculo visitado" xfId="20451" builtinId="9" hidden="1"/>
    <cellStyle name="Hipervínculo visitado" xfId="20453" builtinId="9" hidden="1"/>
    <cellStyle name="Hipervínculo visitado" xfId="20455" builtinId="9" hidden="1"/>
    <cellStyle name="Hipervínculo visitado" xfId="20457" builtinId="9" hidden="1"/>
    <cellStyle name="Hipervínculo visitado" xfId="20459" builtinId="9" hidden="1"/>
    <cellStyle name="Hipervínculo visitado" xfId="20461" builtinId="9" hidden="1"/>
    <cellStyle name="Hipervínculo visitado" xfId="20463" builtinId="9" hidden="1"/>
    <cellStyle name="Hipervínculo visitado" xfId="20465" builtinId="9" hidden="1"/>
    <cellStyle name="Hipervínculo visitado" xfId="20467" builtinId="9" hidden="1"/>
    <cellStyle name="Hipervínculo visitado" xfId="20469" builtinId="9" hidden="1"/>
    <cellStyle name="Hipervínculo visitado" xfId="20471" builtinId="9" hidden="1"/>
    <cellStyle name="Hipervínculo visitado" xfId="20473" builtinId="9" hidden="1"/>
    <cellStyle name="Hipervínculo visitado" xfId="20475" builtinId="9" hidden="1"/>
    <cellStyle name="Hipervínculo visitado" xfId="20477" builtinId="9" hidden="1"/>
    <cellStyle name="Hipervínculo visitado" xfId="20479" builtinId="9" hidden="1"/>
    <cellStyle name="Hipervínculo visitado" xfId="20481" builtinId="9" hidden="1"/>
    <cellStyle name="Hipervínculo visitado" xfId="20483" builtinId="9" hidden="1"/>
    <cellStyle name="Hipervínculo visitado" xfId="20485" builtinId="9" hidden="1"/>
    <cellStyle name="Hipervínculo visitado" xfId="20487" builtinId="9" hidden="1"/>
    <cellStyle name="Hipervínculo visitado" xfId="20489" builtinId="9" hidden="1"/>
    <cellStyle name="Hipervínculo visitado" xfId="20491" builtinId="9" hidden="1"/>
    <cellStyle name="Hipervínculo visitado" xfId="20493" builtinId="9" hidden="1"/>
    <cellStyle name="Hipervínculo visitado" xfId="20495" builtinId="9" hidden="1"/>
    <cellStyle name="Hipervínculo visitado" xfId="20497" builtinId="9" hidden="1"/>
    <cellStyle name="Hipervínculo visitado" xfId="20499" builtinId="9" hidden="1"/>
    <cellStyle name="Hipervínculo visitado" xfId="20501" builtinId="9" hidden="1"/>
    <cellStyle name="Hipervínculo visitado" xfId="20503" builtinId="9" hidden="1"/>
    <cellStyle name="Hipervínculo visitado" xfId="20505" builtinId="9" hidden="1"/>
    <cellStyle name="Hipervínculo visitado" xfId="20507" builtinId="9" hidden="1"/>
    <cellStyle name="Hipervínculo visitado" xfId="20509" builtinId="9" hidden="1"/>
    <cellStyle name="Hipervínculo visitado" xfId="20511" builtinId="9" hidden="1"/>
    <cellStyle name="Hipervínculo visitado" xfId="20513" builtinId="9" hidden="1"/>
    <cellStyle name="Hipervínculo visitado" xfId="20515" builtinId="9" hidden="1"/>
    <cellStyle name="Hipervínculo visitado" xfId="20517" builtinId="9" hidden="1"/>
    <cellStyle name="Hipervínculo visitado" xfId="20519" builtinId="9" hidden="1"/>
    <cellStyle name="Hipervínculo visitado" xfId="20521" builtinId="9" hidden="1"/>
    <cellStyle name="Hipervínculo visitado" xfId="20523" builtinId="9" hidden="1"/>
    <cellStyle name="Hipervínculo visitado" xfId="20525" builtinId="9" hidden="1"/>
    <cellStyle name="Hipervínculo visitado" xfId="20527" builtinId="9" hidden="1"/>
    <cellStyle name="Hipervínculo visitado" xfId="20529" builtinId="9" hidden="1"/>
    <cellStyle name="Hipervínculo visitado" xfId="20531" builtinId="9" hidden="1"/>
    <cellStyle name="Hipervínculo visitado" xfId="20533" builtinId="9" hidden="1"/>
    <cellStyle name="Hipervínculo visitado" xfId="20535" builtinId="9" hidden="1"/>
    <cellStyle name="Hipervínculo visitado" xfId="20537" builtinId="9" hidden="1"/>
    <cellStyle name="Hipervínculo visitado" xfId="20539" builtinId="9" hidden="1"/>
    <cellStyle name="Hipervínculo visitado" xfId="20541" builtinId="9" hidden="1"/>
    <cellStyle name="Hipervínculo visitado" xfId="20543" builtinId="9" hidden="1"/>
    <cellStyle name="Hipervínculo visitado" xfId="20545" builtinId="9" hidden="1"/>
    <cellStyle name="Hipervínculo visitado" xfId="20547" builtinId="9" hidden="1"/>
    <cellStyle name="Hipervínculo visitado" xfId="20549" builtinId="9" hidden="1"/>
    <cellStyle name="Hipervínculo visitado" xfId="20551" builtinId="9" hidden="1"/>
    <cellStyle name="Hipervínculo visitado" xfId="20553" builtinId="9" hidden="1"/>
    <cellStyle name="Hipervínculo visitado" xfId="20555" builtinId="9" hidden="1"/>
    <cellStyle name="Hipervínculo visitado" xfId="20557" builtinId="9" hidden="1"/>
    <cellStyle name="Hipervínculo visitado" xfId="20559" builtinId="9" hidden="1"/>
    <cellStyle name="Hipervínculo visitado" xfId="20561" builtinId="9" hidden="1"/>
    <cellStyle name="Hipervínculo visitado" xfId="20563" builtinId="9" hidden="1"/>
    <cellStyle name="Hipervínculo visitado" xfId="20565" builtinId="9" hidden="1"/>
    <cellStyle name="Hipervínculo visitado" xfId="20567" builtinId="9" hidden="1"/>
    <cellStyle name="Hipervínculo visitado" xfId="20569" builtinId="9" hidden="1"/>
    <cellStyle name="Hipervínculo visitado" xfId="20571" builtinId="9" hidden="1"/>
    <cellStyle name="Hipervínculo visitado" xfId="20573" builtinId="9" hidden="1"/>
    <cellStyle name="Hipervínculo visitado" xfId="20575" builtinId="9" hidden="1"/>
    <cellStyle name="Hipervínculo visitado" xfId="20577" builtinId="9" hidden="1"/>
    <cellStyle name="Hipervínculo visitado" xfId="20579" builtinId="9" hidden="1"/>
    <cellStyle name="Hipervínculo visitado" xfId="20581" builtinId="9" hidden="1"/>
    <cellStyle name="Hipervínculo visitado" xfId="20583" builtinId="9" hidden="1"/>
    <cellStyle name="Hipervínculo visitado" xfId="20585" builtinId="9" hidden="1"/>
    <cellStyle name="Hipervínculo visitado" xfId="20587" builtinId="9" hidden="1"/>
    <cellStyle name="Hipervínculo visitado" xfId="20589" builtinId="9" hidden="1"/>
    <cellStyle name="Hipervínculo visitado" xfId="20591" builtinId="9" hidden="1"/>
    <cellStyle name="Hipervínculo visitado" xfId="20593" builtinId="9" hidden="1"/>
    <cellStyle name="Hipervínculo visitado" xfId="20595" builtinId="9" hidden="1"/>
    <cellStyle name="Hipervínculo visitado" xfId="20597" builtinId="9" hidden="1"/>
    <cellStyle name="Hipervínculo visitado" xfId="20599" builtinId="9" hidden="1"/>
    <cellStyle name="Hipervínculo visitado" xfId="20601" builtinId="9" hidden="1"/>
    <cellStyle name="Hipervínculo visitado" xfId="20603" builtinId="9" hidden="1"/>
    <cellStyle name="Hipervínculo visitado" xfId="20605" builtinId="9" hidden="1"/>
    <cellStyle name="Hipervínculo visitado" xfId="20607" builtinId="9" hidden="1"/>
    <cellStyle name="Hipervínculo visitado" xfId="20609" builtinId="9" hidden="1"/>
    <cellStyle name="Hipervínculo visitado" xfId="20611" builtinId="9" hidden="1"/>
    <cellStyle name="Hipervínculo visitado" xfId="20613" builtinId="9" hidden="1"/>
    <cellStyle name="Hipervínculo visitado" xfId="20615" builtinId="9" hidden="1"/>
    <cellStyle name="Hipervínculo visitado" xfId="20617" builtinId="9" hidden="1"/>
    <cellStyle name="Hipervínculo visitado" xfId="20619" builtinId="9" hidden="1"/>
    <cellStyle name="Hipervínculo visitado" xfId="20621" builtinId="9" hidden="1"/>
    <cellStyle name="Hipervínculo visitado" xfId="20623" builtinId="9" hidden="1"/>
    <cellStyle name="Hipervínculo visitado" xfId="20625" builtinId="9" hidden="1"/>
    <cellStyle name="Hipervínculo visitado" xfId="20627" builtinId="9" hidden="1"/>
    <cellStyle name="Hipervínculo visitado" xfId="20629" builtinId="9" hidden="1"/>
    <cellStyle name="Hipervínculo visitado" xfId="20631" builtinId="9" hidden="1"/>
    <cellStyle name="Hipervínculo visitado" xfId="20633" builtinId="9" hidden="1"/>
    <cellStyle name="Hipervínculo visitado" xfId="20635" builtinId="9" hidden="1"/>
    <cellStyle name="Hipervínculo visitado" xfId="20637" builtinId="9" hidden="1"/>
    <cellStyle name="Hipervínculo visitado" xfId="20639" builtinId="9" hidden="1"/>
    <cellStyle name="Hipervínculo visitado" xfId="20641" builtinId="9" hidden="1"/>
    <cellStyle name="Hipervínculo visitado" xfId="20643" builtinId="9" hidden="1"/>
    <cellStyle name="Hipervínculo visitado" xfId="20645" builtinId="9" hidden="1"/>
    <cellStyle name="Hipervínculo visitado" xfId="20647" builtinId="9" hidden="1"/>
    <cellStyle name="Hipervínculo visitado" xfId="20649" builtinId="9" hidden="1"/>
    <cellStyle name="Hipervínculo visitado" xfId="20651" builtinId="9" hidden="1"/>
    <cellStyle name="Hipervínculo visitado" xfId="20653" builtinId="9" hidden="1"/>
    <cellStyle name="Hipervínculo visitado" xfId="20655" builtinId="9" hidden="1"/>
    <cellStyle name="Hipervínculo visitado" xfId="20657" builtinId="9" hidden="1"/>
    <cellStyle name="Hipervínculo visitado" xfId="20659" builtinId="9" hidden="1"/>
    <cellStyle name="Hipervínculo visitado" xfId="20661" builtinId="9" hidden="1"/>
    <cellStyle name="Hipervínculo visitado" xfId="20663" builtinId="9" hidden="1"/>
    <cellStyle name="Hipervínculo visitado" xfId="20665" builtinId="9" hidden="1"/>
    <cellStyle name="Hipervínculo visitado" xfId="20667" builtinId="9" hidden="1"/>
    <cellStyle name="Hipervínculo visitado" xfId="20669" builtinId="9" hidden="1"/>
    <cellStyle name="Hipervínculo visitado" xfId="20671" builtinId="9" hidden="1"/>
    <cellStyle name="Hipervínculo visitado" xfId="20673" builtinId="9" hidden="1"/>
    <cellStyle name="Hipervínculo visitado" xfId="20675" builtinId="9" hidden="1"/>
    <cellStyle name="Hipervínculo visitado" xfId="20677" builtinId="9" hidden="1"/>
    <cellStyle name="Hipervínculo visitado" xfId="20679" builtinId="9" hidden="1"/>
    <cellStyle name="Hipervínculo visitado" xfId="20681" builtinId="9" hidden="1"/>
    <cellStyle name="Hipervínculo visitado" xfId="20683" builtinId="9" hidden="1"/>
    <cellStyle name="Hipervínculo visitado" xfId="20685" builtinId="9" hidden="1"/>
    <cellStyle name="Hipervínculo visitado" xfId="20687" builtinId="9" hidden="1"/>
    <cellStyle name="Hipervínculo visitado" xfId="20689" builtinId="9" hidden="1"/>
    <cellStyle name="Hipervínculo visitado" xfId="20691" builtinId="9" hidden="1"/>
    <cellStyle name="Hipervínculo visitado" xfId="20693" builtinId="9" hidden="1"/>
    <cellStyle name="Hipervínculo visitado" xfId="20695" builtinId="9" hidden="1"/>
    <cellStyle name="Hipervínculo visitado" xfId="20697" builtinId="9" hidden="1"/>
    <cellStyle name="Hipervínculo visitado" xfId="20699" builtinId="9" hidden="1"/>
    <cellStyle name="Hipervínculo visitado" xfId="20701" builtinId="9" hidden="1"/>
    <cellStyle name="Hipervínculo visitado" xfId="20703" builtinId="9" hidden="1"/>
    <cellStyle name="Hipervínculo visitado" xfId="20705" builtinId="9" hidden="1"/>
    <cellStyle name="Hipervínculo visitado" xfId="20707" builtinId="9" hidden="1"/>
    <cellStyle name="Hipervínculo visitado" xfId="20709" builtinId="9" hidden="1"/>
    <cellStyle name="Hipervínculo visitado" xfId="20711" builtinId="9" hidden="1"/>
    <cellStyle name="Hipervínculo visitado" xfId="20713" builtinId="9" hidden="1"/>
    <cellStyle name="Hipervínculo visitado" xfId="20715" builtinId="9" hidden="1"/>
    <cellStyle name="Hipervínculo visitado" xfId="20717" builtinId="9" hidden="1"/>
    <cellStyle name="Hipervínculo visitado" xfId="20719" builtinId="9" hidden="1"/>
    <cellStyle name="Hipervínculo visitado" xfId="20721" builtinId="9" hidden="1"/>
    <cellStyle name="Hipervínculo visitado" xfId="20723" builtinId="9" hidden="1"/>
    <cellStyle name="Hipervínculo visitado" xfId="20725" builtinId="9" hidden="1"/>
    <cellStyle name="Hipervínculo visitado" xfId="20727" builtinId="9" hidden="1"/>
    <cellStyle name="Hipervínculo visitado" xfId="20729" builtinId="9" hidden="1"/>
    <cellStyle name="Hipervínculo visitado" xfId="20731" builtinId="9" hidden="1"/>
    <cellStyle name="Hipervínculo visitado" xfId="20733" builtinId="9" hidden="1"/>
    <cellStyle name="Hipervínculo visitado" xfId="20735" builtinId="9" hidden="1"/>
    <cellStyle name="Hipervínculo visitado" xfId="20737" builtinId="9" hidden="1"/>
    <cellStyle name="Hipervínculo visitado" xfId="20739" builtinId="9" hidden="1"/>
    <cellStyle name="Hipervínculo visitado" xfId="20741" builtinId="9" hidden="1"/>
    <cellStyle name="Hipervínculo visitado" xfId="20743" builtinId="9" hidden="1"/>
    <cellStyle name="Hipervínculo visitado" xfId="20745" builtinId="9" hidden="1"/>
    <cellStyle name="Hipervínculo visitado" xfId="20747" builtinId="9" hidden="1"/>
    <cellStyle name="Hipervínculo visitado" xfId="20749" builtinId="9" hidden="1"/>
    <cellStyle name="Hipervínculo visitado" xfId="20751" builtinId="9" hidden="1"/>
    <cellStyle name="Hipervínculo visitado" xfId="20753" builtinId="9" hidden="1"/>
    <cellStyle name="Hipervínculo visitado" xfId="20755" builtinId="9" hidden="1"/>
    <cellStyle name="Hipervínculo visitado" xfId="20757" builtinId="9" hidden="1"/>
    <cellStyle name="Hipervínculo visitado" xfId="20759" builtinId="9" hidden="1"/>
    <cellStyle name="Hipervínculo visitado" xfId="20761" builtinId="9" hidden="1"/>
    <cellStyle name="Hipervínculo visitado" xfId="20763" builtinId="9" hidden="1"/>
    <cellStyle name="Hipervínculo visitado" xfId="20765" builtinId="9" hidden="1"/>
    <cellStyle name="Hipervínculo visitado" xfId="20767" builtinId="9" hidden="1"/>
    <cellStyle name="Hipervínculo visitado" xfId="20769" builtinId="9" hidden="1"/>
    <cellStyle name="Hipervínculo visitado" xfId="20771" builtinId="9" hidden="1"/>
    <cellStyle name="Hipervínculo visitado" xfId="20773" builtinId="9" hidden="1"/>
    <cellStyle name="Hipervínculo visitado" xfId="20775" builtinId="9" hidden="1"/>
    <cellStyle name="Hipervínculo visitado" xfId="20777" builtinId="9" hidden="1"/>
    <cellStyle name="Hipervínculo visitado" xfId="20779" builtinId="9" hidden="1"/>
    <cellStyle name="Hipervínculo visitado" xfId="20781" builtinId="9" hidden="1"/>
    <cellStyle name="Hipervínculo visitado" xfId="20783" builtinId="9" hidden="1"/>
    <cellStyle name="Hipervínculo visitado" xfId="20785" builtinId="9" hidden="1"/>
    <cellStyle name="Hipervínculo visitado" xfId="20787" builtinId="9" hidden="1"/>
    <cellStyle name="Hipervínculo visitado" xfId="20789" builtinId="9" hidden="1"/>
    <cellStyle name="Hipervínculo visitado" xfId="20791" builtinId="9" hidden="1"/>
    <cellStyle name="Hipervínculo visitado" xfId="20793" builtinId="9" hidden="1"/>
    <cellStyle name="Hipervínculo visitado" xfId="20795" builtinId="9" hidden="1"/>
    <cellStyle name="Hipervínculo visitado" xfId="20797" builtinId="9" hidden="1"/>
    <cellStyle name="Hipervínculo visitado" xfId="20799" builtinId="9" hidden="1"/>
    <cellStyle name="Hipervínculo visitado" xfId="20801" builtinId="9" hidden="1"/>
    <cellStyle name="Hipervínculo visitado" xfId="20803" builtinId="9" hidden="1"/>
    <cellStyle name="Hipervínculo visitado" xfId="20805" builtinId="9" hidden="1"/>
    <cellStyle name="Hipervínculo visitado" xfId="20807" builtinId="9" hidden="1"/>
    <cellStyle name="Hipervínculo visitado" xfId="20809" builtinId="9" hidden="1"/>
    <cellStyle name="Hipervínculo visitado" xfId="20811" builtinId="9" hidden="1"/>
    <cellStyle name="Hipervínculo visitado" xfId="20813" builtinId="9" hidden="1"/>
    <cellStyle name="Hipervínculo visitado" xfId="20815" builtinId="9" hidden="1"/>
    <cellStyle name="Hipervínculo visitado" xfId="20817" builtinId="9" hidden="1"/>
    <cellStyle name="Hipervínculo visitado" xfId="20819" builtinId="9" hidden="1"/>
    <cellStyle name="Hipervínculo visitado" xfId="20821" builtinId="9" hidden="1"/>
    <cellStyle name="Hipervínculo visitado" xfId="20823" builtinId="9" hidden="1"/>
    <cellStyle name="Hipervínculo visitado" xfId="20825" builtinId="9" hidden="1"/>
    <cellStyle name="Hipervínculo visitado" xfId="20827" builtinId="9" hidden="1"/>
    <cellStyle name="Hipervínculo visitado" xfId="20829" builtinId="9" hidden="1"/>
    <cellStyle name="Hipervínculo visitado" xfId="20831" builtinId="9" hidden="1"/>
    <cellStyle name="Hipervínculo visitado" xfId="20833" builtinId="9" hidden="1"/>
    <cellStyle name="Hipervínculo visitado" xfId="20835" builtinId="9" hidden="1"/>
    <cellStyle name="Hipervínculo visitado" xfId="20837" builtinId="9" hidden="1"/>
    <cellStyle name="Hipervínculo visitado" xfId="20839" builtinId="9" hidden="1"/>
    <cellStyle name="Hipervínculo visitado" xfId="20841" builtinId="9" hidden="1"/>
    <cellStyle name="Hipervínculo visitado" xfId="20843" builtinId="9" hidden="1"/>
    <cellStyle name="Hipervínculo visitado" xfId="20845" builtinId="9" hidden="1"/>
    <cellStyle name="Hipervínculo visitado" xfId="20847" builtinId="9" hidden="1"/>
    <cellStyle name="Hipervínculo visitado" xfId="20849" builtinId="9" hidden="1"/>
    <cellStyle name="Hipervínculo visitado" xfId="20851" builtinId="9" hidden="1"/>
    <cellStyle name="Hipervínculo visitado" xfId="20853" builtinId="9" hidden="1"/>
    <cellStyle name="Hipervínculo visitado" xfId="20855" builtinId="9" hidden="1"/>
    <cellStyle name="Hipervínculo visitado" xfId="20857" builtinId="9" hidden="1"/>
    <cellStyle name="Hipervínculo visitado" xfId="20859" builtinId="9" hidden="1"/>
    <cellStyle name="Hipervínculo visitado" xfId="20861" builtinId="9" hidden="1"/>
    <cellStyle name="Hipervínculo visitado" xfId="20863" builtinId="9" hidden="1"/>
    <cellStyle name="Hipervínculo visitado" xfId="20865" builtinId="9" hidden="1"/>
    <cellStyle name="Hipervínculo visitado" xfId="20867" builtinId="9" hidden="1"/>
    <cellStyle name="Hipervínculo visitado" xfId="20869" builtinId="9" hidden="1"/>
    <cellStyle name="Hipervínculo visitado" xfId="20871" builtinId="9" hidden="1"/>
    <cellStyle name="Hipervínculo visitado" xfId="20873" builtinId="9" hidden="1"/>
    <cellStyle name="Hipervínculo visitado" xfId="20875" builtinId="9" hidden="1"/>
    <cellStyle name="Hipervínculo visitado" xfId="20877" builtinId="9" hidden="1"/>
    <cellStyle name="Hipervínculo visitado" xfId="20879" builtinId="9" hidden="1"/>
    <cellStyle name="Hipervínculo visitado" xfId="20881" builtinId="9" hidden="1"/>
    <cellStyle name="Hipervínculo visitado" xfId="20883" builtinId="9" hidden="1"/>
    <cellStyle name="Hipervínculo visitado" xfId="20885" builtinId="9" hidden="1"/>
    <cellStyle name="Hipervínculo visitado" xfId="20887" builtinId="9" hidden="1"/>
    <cellStyle name="Hipervínculo visitado" xfId="20889" builtinId="9" hidden="1"/>
    <cellStyle name="Hipervínculo visitado" xfId="20891" builtinId="9" hidden="1"/>
    <cellStyle name="Hipervínculo visitado" xfId="20893" builtinId="9" hidden="1"/>
    <cellStyle name="Hipervínculo visitado" xfId="20895" builtinId="9" hidden="1"/>
    <cellStyle name="Hipervínculo visitado" xfId="20897" builtinId="9" hidden="1"/>
    <cellStyle name="Hipervínculo visitado" xfId="20899" builtinId="9" hidden="1"/>
    <cellStyle name="Hipervínculo visitado" xfId="20901" builtinId="9" hidden="1"/>
    <cellStyle name="Hipervínculo visitado" xfId="20903" builtinId="9" hidden="1"/>
    <cellStyle name="Hipervínculo visitado" xfId="20905" builtinId="9" hidden="1"/>
    <cellStyle name="Hipervínculo visitado" xfId="20907" builtinId="9" hidden="1"/>
    <cellStyle name="Hipervínculo visitado" xfId="20909" builtinId="9" hidden="1"/>
    <cellStyle name="Hipervínculo visitado" xfId="20911" builtinId="9" hidden="1"/>
    <cellStyle name="Hipervínculo visitado" xfId="20913" builtinId="9" hidden="1"/>
    <cellStyle name="Hipervínculo visitado" xfId="20915" builtinId="9" hidden="1"/>
    <cellStyle name="Hipervínculo visitado" xfId="20917" builtinId="9" hidden="1"/>
    <cellStyle name="Hipervínculo visitado" xfId="20919" builtinId="9" hidden="1"/>
    <cellStyle name="Hipervínculo visitado" xfId="20921" builtinId="9" hidden="1"/>
    <cellStyle name="Hipervínculo visitado" xfId="20923" builtinId="9" hidden="1"/>
    <cellStyle name="Hipervínculo visitado" xfId="20925" builtinId="9" hidden="1"/>
    <cellStyle name="Hipervínculo visitado" xfId="20927" builtinId="9" hidden="1"/>
    <cellStyle name="Hipervínculo visitado" xfId="20929" builtinId="9" hidden="1"/>
    <cellStyle name="Hipervínculo visitado" xfId="20931" builtinId="9" hidden="1"/>
    <cellStyle name="Hipervínculo visitado" xfId="20933" builtinId="9" hidden="1"/>
    <cellStyle name="Hipervínculo visitado" xfId="20935" builtinId="9" hidden="1"/>
    <cellStyle name="Hipervínculo visitado" xfId="20937" builtinId="9" hidden="1"/>
    <cellStyle name="Hipervínculo visitado" xfId="20939" builtinId="9" hidden="1"/>
    <cellStyle name="Hipervínculo visitado" xfId="20941" builtinId="9" hidden="1"/>
    <cellStyle name="Hipervínculo visitado" xfId="20943" builtinId="9" hidden="1"/>
    <cellStyle name="Hipervínculo visitado" xfId="20945" builtinId="9" hidden="1"/>
    <cellStyle name="Hipervínculo visitado" xfId="20947" builtinId="9" hidden="1"/>
    <cellStyle name="Hipervínculo visitado" xfId="20949" builtinId="9" hidden="1"/>
    <cellStyle name="Hipervínculo visitado" xfId="20951" builtinId="9" hidden="1"/>
    <cellStyle name="Hipervínculo visitado" xfId="20953" builtinId="9" hidden="1"/>
    <cellStyle name="Hipervínculo visitado" xfId="20955" builtinId="9" hidden="1"/>
    <cellStyle name="Hipervínculo visitado" xfId="20957" builtinId="9" hidden="1"/>
    <cellStyle name="Hipervínculo visitado" xfId="20959" builtinId="9" hidden="1"/>
    <cellStyle name="Hipervínculo visitado" xfId="20961" builtinId="9" hidden="1"/>
    <cellStyle name="Hipervínculo visitado" xfId="20963" builtinId="9" hidden="1"/>
    <cellStyle name="Hipervínculo visitado" xfId="20965" builtinId="9" hidden="1"/>
    <cellStyle name="Hipervínculo visitado" xfId="20967" builtinId="9" hidden="1"/>
    <cellStyle name="Hipervínculo visitado" xfId="20969" builtinId="9" hidden="1"/>
    <cellStyle name="Hipervínculo visitado" xfId="20971" builtinId="9" hidden="1"/>
    <cellStyle name="Hipervínculo visitado" xfId="20973" builtinId="9" hidden="1"/>
    <cellStyle name="Hipervínculo visitado" xfId="20975" builtinId="9" hidden="1"/>
    <cellStyle name="Hipervínculo visitado" xfId="20977" builtinId="9" hidden="1"/>
    <cellStyle name="Hipervínculo visitado" xfId="20979" builtinId="9" hidden="1"/>
    <cellStyle name="Hipervínculo visitado" xfId="20981" builtinId="9" hidden="1"/>
    <cellStyle name="Hipervínculo visitado" xfId="20983" builtinId="9" hidden="1"/>
    <cellStyle name="Hipervínculo visitado" xfId="20985" builtinId="9" hidden="1"/>
    <cellStyle name="Hipervínculo visitado" xfId="20987" builtinId="9" hidden="1"/>
    <cellStyle name="Hipervínculo visitado" xfId="20989" builtinId="9" hidden="1"/>
    <cellStyle name="Hipervínculo visitado" xfId="20991" builtinId="9" hidden="1"/>
    <cellStyle name="Hipervínculo visitado" xfId="20993" builtinId="9" hidden="1"/>
    <cellStyle name="Hipervínculo visitado" xfId="20995" builtinId="9" hidden="1"/>
    <cellStyle name="Hipervínculo visitado" xfId="20997" builtinId="9" hidden="1"/>
    <cellStyle name="Hipervínculo visitado" xfId="20999" builtinId="9" hidden="1"/>
    <cellStyle name="Hipervínculo visitado" xfId="21001" builtinId="9" hidden="1"/>
    <cellStyle name="Hipervínculo visitado" xfId="21003" builtinId="9" hidden="1"/>
    <cellStyle name="Hipervínculo visitado" xfId="21005" builtinId="9" hidden="1"/>
    <cellStyle name="Hipervínculo visitado" xfId="21007" builtinId="9" hidden="1"/>
    <cellStyle name="Hipervínculo visitado" xfId="21009" builtinId="9" hidden="1"/>
    <cellStyle name="Hipervínculo visitado" xfId="21011" builtinId="9" hidden="1"/>
    <cellStyle name="Hipervínculo visitado" xfId="21013" builtinId="9" hidden="1"/>
    <cellStyle name="Hipervínculo visitado" xfId="21015" builtinId="9" hidden="1"/>
    <cellStyle name="Hipervínculo visitado" xfId="21017" builtinId="9" hidden="1"/>
    <cellStyle name="Hipervínculo visitado" xfId="21019" builtinId="9" hidden="1"/>
    <cellStyle name="Hipervínculo visitado" xfId="21021" builtinId="9" hidden="1"/>
    <cellStyle name="Hipervínculo visitado" xfId="21023" builtinId="9" hidden="1"/>
    <cellStyle name="Hipervínculo visitado" xfId="21025" builtinId="9" hidden="1"/>
    <cellStyle name="Hipervínculo visitado" xfId="21027" builtinId="9" hidden="1"/>
    <cellStyle name="Hipervínculo visitado" xfId="21029" builtinId="9" hidden="1"/>
    <cellStyle name="Hipervínculo visitado" xfId="21031" builtinId="9" hidden="1"/>
    <cellStyle name="Hipervínculo visitado" xfId="21033" builtinId="9" hidden="1"/>
    <cellStyle name="Hipervínculo visitado" xfId="21035" builtinId="9" hidden="1"/>
    <cellStyle name="Hipervínculo visitado" xfId="21037" builtinId="9" hidden="1"/>
    <cellStyle name="Hipervínculo visitado" xfId="21039" builtinId="9" hidden="1"/>
    <cellStyle name="Hipervínculo visitado" xfId="21041" builtinId="9" hidden="1"/>
    <cellStyle name="Hipervínculo visitado" xfId="21043" builtinId="9" hidden="1"/>
    <cellStyle name="Hipervínculo visitado" xfId="21045" builtinId="9" hidden="1"/>
    <cellStyle name="Hipervínculo visitado" xfId="21047" builtinId="9" hidden="1"/>
    <cellStyle name="Hipervínculo visitado" xfId="21049" builtinId="9" hidden="1"/>
    <cellStyle name="Hipervínculo visitado" xfId="21051" builtinId="9" hidden="1"/>
    <cellStyle name="Hipervínculo visitado" xfId="21053" builtinId="9" hidden="1"/>
    <cellStyle name="Hipervínculo visitado" xfId="21055" builtinId="9" hidden="1"/>
    <cellStyle name="Hipervínculo visitado" xfId="21057" builtinId="9" hidden="1"/>
    <cellStyle name="Hipervínculo visitado" xfId="21059" builtinId="9" hidden="1"/>
    <cellStyle name="Hipervínculo visitado" xfId="21061" builtinId="9" hidden="1"/>
    <cellStyle name="Hipervínculo visitado" xfId="21063" builtinId="9" hidden="1"/>
    <cellStyle name="Hipervínculo visitado" xfId="21065" builtinId="9" hidden="1"/>
    <cellStyle name="Hipervínculo visitado" xfId="21067" builtinId="9" hidden="1"/>
    <cellStyle name="Hipervínculo visitado" xfId="21069" builtinId="9" hidden="1"/>
    <cellStyle name="Hipervínculo visitado" xfId="21071" builtinId="9" hidden="1"/>
    <cellStyle name="Hipervínculo visitado" xfId="21073" builtinId="9" hidden="1"/>
    <cellStyle name="Hipervínculo visitado" xfId="21075" builtinId="9" hidden="1"/>
    <cellStyle name="Hipervínculo visitado" xfId="21077" builtinId="9" hidden="1"/>
    <cellStyle name="Hipervínculo visitado" xfId="21079" builtinId="9" hidden="1"/>
    <cellStyle name="Hipervínculo visitado" xfId="21081" builtinId="9" hidden="1"/>
    <cellStyle name="Hipervínculo visitado" xfId="21083" builtinId="9" hidden="1"/>
    <cellStyle name="Hipervínculo visitado" xfId="21085" builtinId="9" hidden="1"/>
    <cellStyle name="Hipervínculo visitado" xfId="21087" builtinId="9" hidden="1"/>
    <cellStyle name="Hipervínculo visitado" xfId="21089" builtinId="9" hidden="1"/>
    <cellStyle name="Hipervínculo visitado" xfId="21091" builtinId="9" hidden="1"/>
    <cellStyle name="Hipervínculo visitado" xfId="21093" builtinId="9" hidden="1"/>
    <cellStyle name="Hipervínculo visitado" xfId="21095" builtinId="9" hidden="1"/>
    <cellStyle name="Hipervínculo visitado" xfId="21097" builtinId="9" hidden="1"/>
    <cellStyle name="Hipervínculo visitado" xfId="21099" builtinId="9" hidden="1"/>
    <cellStyle name="Hipervínculo visitado" xfId="21101" builtinId="9" hidden="1"/>
    <cellStyle name="Hipervínculo visitado" xfId="21103" builtinId="9" hidden="1"/>
    <cellStyle name="Hipervínculo visitado" xfId="21105" builtinId="9" hidden="1"/>
    <cellStyle name="Hipervínculo visitado" xfId="21107" builtinId="9" hidden="1"/>
    <cellStyle name="Hipervínculo visitado" xfId="21109" builtinId="9" hidden="1"/>
    <cellStyle name="Hipervínculo visitado" xfId="21111" builtinId="9" hidden="1"/>
    <cellStyle name="Hipervínculo visitado" xfId="21113" builtinId="9" hidden="1"/>
    <cellStyle name="Hipervínculo visitado" xfId="21115" builtinId="9" hidden="1"/>
    <cellStyle name="Hipervínculo visitado" xfId="21117" builtinId="9" hidden="1"/>
    <cellStyle name="Hipervínculo visitado" xfId="21119" builtinId="9" hidden="1"/>
    <cellStyle name="Hipervínculo visitado" xfId="21121" builtinId="9" hidden="1"/>
    <cellStyle name="Hipervínculo visitado" xfId="21123" builtinId="9" hidden="1"/>
    <cellStyle name="Hipervínculo visitado" xfId="21125" builtinId="9" hidden="1"/>
    <cellStyle name="Hipervínculo visitado" xfId="21127" builtinId="9" hidden="1"/>
    <cellStyle name="Hipervínculo visitado" xfId="21129" builtinId="9" hidden="1"/>
    <cellStyle name="Hipervínculo visitado" xfId="21131" builtinId="9" hidden="1"/>
    <cellStyle name="Hipervínculo visitado" xfId="21133" builtinId="9" hidden="1"/>
    <cellStyle name="Hipervínculo visitado" xfId="21135" builtinId="9" hidden="1"/>
    <cellStyle name="Hipervínculo visitado" xfId="21137" builtinId="9" hidden="1"/>
    <cellStyle name="Hipervínculo visitado" xfId="21139" builtinId="9" hidden="1"/>
    <cellStyle name="Hipervínculo visitado" xfId="21141" builtinId="9" hidden="1"/>
    <cellStyle name="Hipervínculo visitado" xfId="21143" builtinId="9" hidden="1"/>
    <cellStyle name="Hipervínculo visitado" xfId="21145" builtinId="9" hidden="1"/>
    <cellStyle name="Hipervínculo visitado" xfId="21147" builtinId="9" hidden="1"/>
    <cellStyle name="Hipervínculo visitado" xfId="21149" builtinId="9" hidden="1"/>
    <cellStyle name="Hipervínculo visitado" xfId="21151" builtinId="9" hidden="1"/>
    <cellStyle name="Hipervínculo visitado" xfId="21153" builtinId="9" hidden="1"/>
    <cellStyle name="Hipervínculo visitado" xfId="21155" builtinId="9" hidden="1"/>
    <cellStyle name="Hipervínculo visitado" xfId="21157" builtinId="9" hidden="1"/>
    <cellStyle name="Hipervínculo visitado" xfId="21159" builtinId="9" hidden="1"/>
    <cellStyle name="Hipervínculo visitado" xfId="21161" builtinId="9" hidden="1"/>
    <cellStyle name="Hipervínculo visitado" xfId="21163" builtinId="9" hidden="1"/>
    <cellStyle name="Hipervínculo visitado" xfId="21165" builtinId="9" hidden="1"/>
    <cellStyle name="Hipervínculo visitado" xfId="21167" builtinId="9" hidden="1"/>
    <cellStyle name="Hipervínculo visitado" xfId="21169" builtinId="9" hidden="1"/>
    <cellStyle name="Hipervínculo visitado" xfId="21171" builtinId="9" hidden="1"/>
    <cellStyle name="Hipervínculo visitado" xfId="21173" builtinId="9" hidden="1"/>
    <cellStyle name="Hipervínculo visitado" xfId="21175" builtinId="9" hidden="1"/>
    <cellStyle name="Hipervínculo visitado" xfId="21177" builtinId="9" hidden="1"/>
    <cellStyle name="Hipervínculo visitado" xfId="21179" builtinId="9" hidden="1"/>
    <cellStyle name="Hipervínculo visitado" xfId="21181" builtinId="9" hidden="1"/>
    <cellStyle name="Hipervínculo visitado" xfId="21183" builtinId="9" hidden="1"/>
    <cellStyle name="Hipervínculo visitado" xfId="21185" builtinId="9" hidden="1"/>
    <cellStyle name="Hipervínculo visitado" xfId="21187" builtinId="9" hidden="1"/>
    <cellStyle name="Hipervínculo visitado" xfId="21189" builtinId="9" hidden="1"/>
    <cellStyle name="Hipervínculo visitado" xfId="21191" builtinId="9" hidden="1"/>
    <cellStyle name="Hipervínculo visitado" xfId="21193" builtinId="9" hidden="1"/>
    <cellStyle name="Hipervínculo visitado" xfId="21195" builtinId="9" hidden="1"/>
    <cellStyle name="Hipervínculo visitado" xfId="21197" builtinId="9" hidden="1"/>
    <cellStyle name="Hipervínculo visitado" xfId="21199" builtinId="9" hidden="1"/>
    <cellStyle name="Hipervínculo visitado" xfId="21201" builtinId="9" hidden="1"/>
    <cellStyle name="Hipervínculo visitado" xfId="21203" builtinId="9" hidden="1"/>
    <cellStyle name="Hipervínculo visitado" xfId="21205" builtinId="9" hidden="1"/>
    <cellStyle name="Hipervínculo visitado" xfId="21207" builtinId="9" hidden="1"/>
    <cellStyle name="Hipervínculo visitado" xfId="21209" builtinId="9" hidden="1"/>
    <cellStyle name="Hipervínculo visitado" xfId="21211" builtinId="9" hidden="1"/>
    <cellStyle name="Hipervínculo visitado" xfId="21213" builtinId="9" hidden="1"/>
    <cellStyle name="Hipervínculo visitado" xfId="21215" builtinId="9" hidden="1"/>
    <cellStyle name="Hipervínculo visitado" xfId="21217" builtinId="9" hidden="1"/>
    <cellStyle name="Hipervínculo visitado" xfId="21219" builtinId="9" hidden="1"/>
    <cellStyle name="Hipervínculo visitado" xfId="21221" builtinId="9" hidden="1"/>
    <cellStyle name="Hipervínculo visitado" xfId="21223" builtinId="9" hidden="1"/>
    <cellStyle name="Hipervínculo visitado" xfId="21225" builtinId="9" hidden="1"/>
    <cellStyle name="Hipervínculo visitado" xfId="21227" builtinId="9" hidden="1"/>
    <cellStyle name="Hipervínculo visitado" xfId="21229" builtinId="9" hidden="1"/>
    <cellStyle name="Hipervínculo visitado" xfId="21231" builtinId="9" hidden="1"/>
    <cellStyle name="Hipervínculo visitado" xfId="21233" builtinId="9" hidden="1"/>
    <cellStyle name="Hipervínculo visitado" xfId="21235" builtinId="9" hidden="1"/>
    <cellStyle name="Hipervínculo visitado" xfId="21237" builtinId="9" hidden="1"/>
    <cellStyle name="Hipervínculo visitado" xfId="21239" builtinId="9" hidden="1"/>
    <cellStyle name="Hipervínculo visitado" xfId="21241" builtinId="9" hidden="1"/>
    <cellStyle name="Hipervínculo visitado" xfId="21243" builtinId="9" hidden="1"/>
    <cellStyle name="Hipervínculo visitado" xfId="21245" builtinId="9" hidden="1"/>
    <cellStyle name="Hipervínculo visitado" xfId="21247" builtinId="9" hidden="1"/>
    <cellStyle name="Hipervínculo visitado" xfId="21249" builtinId="9" hidden="1"/>
    <cellStyle name="Hipervínculo visitado" xfId="21251" builtinId="9" hidden="1"/>
    <cellStyle name="Hipervínculo visitado" xfId="21253" builtinId="9" hidden="1"/>
    <cellStyle name="Hipervínculo visitado" xfId="21255" builtinId="9" hidden="1"/>
    <cellStyle name="Hipervínculo visitado" xfId="21257" builtinId="9" hidden="1"/>
    <cellStyle name="Hipervínculo visitado" xfId="21259" builtinId="9" hidden="1"/>
    <cellStyle name="Hipervínculo visitado" xfId="21261" builtinId="9" hidden="1"/>
    <cellStyle name="Hipervínculo visitado" xfId="21263" builtinId="9" hidden="1"/>
    <cellStyle name="Hipervínculo visitado" xfId="21265" builtinId="9" hidden="1"/>
    <cellStyle name="Hipervínculo visitado" xfId="21267" builtinId="9" hidden="1"/>
    <cellStyle name="Hipervínculo visitado" xfId="21269" builtinId="9" hidden="1"/>
    <cellStyle name="Hipervínculo visitado" xfId="21271" builtinId="9" hidden="1"/>
    <cellStyle name="Hipervínculo visitado" xfId="21273" builtinId="9" hidden="1"/>
    <cellStyle name="Hipervínculo visitado" xfId="21275" builtinId="9" hidden="1"/>
    <cellStyle name="Hipervínculo visitado" xfId="21277" builtinId="9" hidden="1"/>
    <cellStyle name="Hipervínculo visitado" xfId="21279" builtinId="9" hidden="1"/>
    <cellStyle name="Hipervínculo visitado" xfId="21281" builtinId="9" hidden="1"/>
    <cellStyle name="Hipervínculo visitado" xfId="21283" builtinId="9" hidden="1"/>
    <cellStyle name="Hipervínculo visitado" xfId="21285" builtinId="9" hidden="1"/>
    <cellStyle name="Hipervínculo visitado" xfId="21287" builtinId="9" hidden="1"/>
    <cellStyle name="Hipervínculo visitado" xfId="21289" builtinId="9" hidden="1"/>
    <cellStyle name="Hipervínculo visitado" xfId="21291" builtinId="9" hidden="1"/>
    <cellStyle name="Hipervínculo visitado" xfId="21293" builtinId="9" hidden="1"/>
    <cellStyle name="Hipervínculo visitado" xfId="21295" builtinId="9" hidden="1"/>
    <cellStyle name="Hipervínculo visitado" xfId="21297" builtinId="9" hidden="1"/>
    <cellStyle name="Hipervínculo visitado" xfId="21299" builtinId="9" hidden="1"/>
    <cellStyle name="Hipervínculo visitado" xfId="21301" builtinId="9" hidden="1"/>
    <cellStyle name="Hipervínculo visitado" xfId="21303" builtinId="9" hidden="1"/>
    <cellStyle name="Hipervínculo visitado" xfId="21305" builtinId="9" hidden="1"/>
    <cellStyle name="Hipervínculo visitado" xfId="21307" builtinId="9" hidden="1"/>
    <cellStyle name="Hipervínculo visitado" xfId="21309" builtinId="9" hidden="1"/>
    <cellStyle name="Hipervínculo visitado" xfId="21311" builtinId="9" hidden="1"/>
    <cellStyle name="Hipervínculo visitado" xfId="21313" builtinId="9" hidden="1"/>
    <cellStyle name="Hipervínculo visitado" xfId="21315" builtinId="9" hidden="1"/>
    <cellStyle name="Hipervínculo visitado" xfId="21317" builtinId="9" hidden="1"/>
    <cellStyle name="Hipervínculo visitado" xfId="21319" builtinId="9" hidden="1"/>
    <cellStyle name="Hipervínculo visitado" xfId="21321" builtinId="9" hidden="1"/>
    <cellStyle name="Hipervínculo visitado" xfId="21323" builtinId="9" hidden="1"/>
    <cellStyle name="Hipervínculo visitado" xfId="21325" builtinId="9" hidden="1"/>
    <cellStyle name="Hipervínculo visitado" xfId="21327" builtinId="9" hidden="1"/>
    <cellStyle name="Hipervínculo visitado" xfId="21329" builtinId="9" hidden="1"/>
    <cellStyle name="Hipervínculo visitado" xfId="21331" builtinId="9" hidden="1"/>
    <cellStyle name="Hipervínculo visitado" xfId="21333" builtinId="9" hidden="1"/>
    <cellStyle name="Hipervínculo visitado" xfId="21335" builtinId="9" hidden="1"/>
    <cellStyle name="Hipervínculo visitado" xfId="21337" builtinId="9" hidden="1"/>
    <cellStyle name="Hipervínculo visitado" xfId="21339" builtinId="9" hidden="1"/>
    <cellStyle name="Hipervínculo visitado" xfId="21341" builtinId="9" hidden="1"/>
    <cellStyle name="Hipervínculo visitado" xfId="21343" builtinId="9" hidden="1"/>
    <cellStyle name="Hipervínculo visitado" xfId="21345" builtinId="9" hidden="1"/>
    <cellStyle name="Hipervínculo visitado" xfId="21347" builtinId="9" hidden="1"/>
    <cellStyle name="Hipervínculo visitado" xfId="21349" builtinId="9" hidden="1"/>
    <cellStyle name="Hipervínculo visitado" xfId="21351" builtinId="9" hidden="1"/>
    <cellStyle name="Hipervínculo visitado" xfId="21353" builtinId="9" hidden="1"/>
    <cellStyle name="Hipervínculo visitado" xfId="21355" builtinId="9" hidden="1"/>
    <cellStyle name="Hipervínculo visitado" xfId="21357" builtinId="9" hidden="1"/>
    <cellStyle name="Hipervínculo visitado" xfId="21359" builtinId="9" hidden="1"/>
    <cellStyle name="Hipervínculo visitado" xfId="21361" builtinId="9" hidden="1"/>
    <cellStyle name="Hipervínculo visitado" xfId="21363" builtinId="9" hidden="1"/>
    <cellStyle name="Hipervínculo visitado" xfId="21365" builtinId="9" hidden="1"/>
    <cellStyle name="Hipervínculo visitado" xfId="21367" builtinId="9" hidden="1"/>
    <cellStyle name="Hipervínculo visitado" xfId="21369" builtinId="9" hidden="1"/>
    <cellStyle name="Hipervínculo visitado" xfId="21371" builtinId="9" hidden="1"/>
    <cellStyle name="Hipervínculo visitado" xfId="21373" builtinId="9" hidden="1"/>
    <cellStyle name="Hipervínculo visitado" xfId="21375" builtinId="9" hidden="1"/>
    <cellStyle name="Hipervínculo visitado" xfId="21377" builtinId="9" hidden="1"/>
    <cellStyle name="Hipervínculo visitado" xfId="21379" builtinId="9" hidden="1"/>
    <cellStyle name="Hipervínculo visitado" xfId="21381" builtinId="9" hidden="1"/>
    <cellStyle name="Hipervínculo visitado" xfId="21383" builtinId="9" hidden="1"/>
    <cellStyle name="Hipervínculo visitado" xfId="21385" builtinId="9" hidden="1"/>
    <cellStyle name="Hipervínculo visitado" xfId="21387" builtinId="9" hidden="1"/>
    <cellStyle name="Hipervínculo visitado" xfId="21389" builtinId="9" hidden="1"/>
    <cellStyle name="Hipervínculo visitado" xfId="21391" builtinId="9" hidden="1"/>
    <cellStyle name="Hipervínculo visitado" xfId="21393" builtinId="9" hidden="1"/>
    <cellStyle name="Hipervínculo visitado" xfId="21395" builtinId="9" hidden="1"/>
    <cellStyle name="Hipervínculo visitado" xfId="21397" builtinId="9" hidden="1"/>
    <cellStyle name="Hipervínculo visitado" xfId="21399" builtinId="9" hidden="1"/>
    <cellStyle name="Hipervínculo visitado" xfId="21401" builtinId="9" hidden="1"/>
    <cellStyle name="Hipervínculo visitado" xfId="21403" builtinId="9" hidden="1"/>
    <cellStyle name="Hipervínculo visitado" xfId="21405" builtinId="9" hidden="1"/>
    <cellStyle name="Hipervínculo visitado" xfId="21407" builtinId="9" hidden="1"/>
    <cellStyle name="Hipervínculo visitado" xfId="21409" builtinId="9" hidden="1"/>
    <cellStyle name="Hipervínculo visitado" xfId="21411" builtinId="9" hidden="1"/>
    <cellStyle name="Hipervínculo visitado" xfId="21413" builtinId="9" hidden="1"/>
    <cellStyle name="Hipervínculo visitado" xfId="21415" builtinId="9" hidden="1"/>
    <cellStyle name="Hipervínculo visitado" xfId="21417" builtinId="9" hidden="1"/>
    <cellStyle name="Hipervínculo visitado" xfId="21419" builtinId="9" hidden="1"/>
    <cellStyle name="Hipervínculo visitado" xfId="21421" builtinId="9" hidden="1"/>
    <cellStyle name="Hipervínculo visitado" xfId="21423" builtinId="9" hidden="1"/>
    <cellStyle name="Hipervínculo visitado" xfId="21425" builtinId="9" hidden="1"/>
    <cellStyle name="Hipervínculo visitado" xfId="21427" builtinId="9" hidden="1"/>
    <cellStyle name="Hipervínculo visitado" xfId="21429" builtinId="9" hidden="1"/>
    <cellStyle name="Hipervínculo visitado" xfId="21431" builtinId="9" hidden="1"/>
    <cellStyle name="Hipervínculo visitado" xfId="21433" builtinId="9" hidden="1"/>
    <cellStyle name="Hipervínculo visitado" xfId="21435" builtinId="9" hidden="1"/>
    <cellStyle name="Hipervínculo visitado" xfId="21437" builtinId="9" hidden="1"/>
    <cellStyle name="Hipervínculo visitado" xfId="21439" builtinId="9" hidden="1"/>
    <cellStyle name="Hipervínculo visitado" xfId="21441" builtinId="9" hidden="1"/>
    <cellStyle name="Hipervínculo visitado" xfId="21443" builtinId="9" hidden="1"/>
    <cellStyle name="Hipervínculo visitado" xfId="21445" builtinId="9" hidden="1"/>
    <cellStyle name="Hipervínculo visitado" xfId="21447" builtinId="9" hidden="1"/>
    <cellStyle name="Hipervínculo visitado" xfId="21449" builtinId="9" hidden="1"/>
    <cellStyle name="Hipervínculo visitado" xfId="21451" builtinId="9" hidden="1"/>
    <cellStyle name="Hipervínculo visitado" xfId="21453" builtinId="9" hidden="1"/>
    <cellStyle name="Hipervínculo visitado" xfId="21455" builtinId="9" hidden="1"/>
    <cellStyle name="Hipervínculo visitado" xfId="21457" builtinId="9" hidden="1"/>
    <cellStyle name="Hipervínculo visitado" xfId="21459" builtinId="9" hidden="1"/>
    <cellStyle name="Hipervínculo visitado" xfId="21461" builtinId="9" hidden="1"/>
    <cellStyle name="Hipervínculo visitado" xfId="21463" builtinId="9" hidden="1"/>
    <cellStyle name="Hipervínculo visitado" xfId="21465" builtinId="9" hidden="1"/>
    <cellStyle name="Hipervínculo visitado" xfId="21467" builtinId="9" hidden="1"/>
    <cellStyle name="Hipervínculo visitado" xfId="21469" builtinId="9" hidden="1"/>
    <cellStyle name="Hipervínculo visitado" xfId="21471" builtinId="9" hidden="1"/>
    <cellStyle name="Hipervínculo visitado" xfId="21473" builtinId="9" hidden="1"/>
    <cellStyle name="Hipervínculo visitado" xfId="21475" builtinId="9" hidden="1"/>
    <cellStyle name="Hipervínculo visitado" xfId="21477" builtinId="9" hidden="1"/>
    <cellStyle name="Hipervínculo visitado" xfId="21479" builtinId="9" hidden="1"/>
    <cellStyle name="Hipervínculo visitado" xfId="21481" builtinId="9" hidden="1"/>
    <cellStyle name="Hipervínculo visitado" xfId="21483" builtinId="9" hidden="1"/>
    <cellStyle name="Hipervínculo visitado" xfId="21485" builtinId="9" hidden="1"/>
    <cellStyle name="Hipervínculo visitado" xfId="21487" builtinId="9" hidden="1"/>
    <cellStyle name="Hipervínculo visitado" xfId="21489" builtinId="9" hidden="1"/>
    <cellStyle name="Hipervínculo visitado" xfId="21491" builtinId="9" hidden="1"/>
    <cellStyle name="Hipervínculo visitado" xfId="21493" builtinId="9" hidden="1"/>
    <cellStyle name="Hipervínculo visitado" xfId="21495" builtinId="9" hidden="1"/>
    <cellStyle name="Hipervínculo visitado" xfId="21497" builtinId="9" hidden="1"/>
    <cellStyle name="Hipervínculo visitado" xfId="21499" builtinId="9" hidden="1"/>
    <cellStyle name="Hipervínculo visitado" xfId="21501" builtinId="9" hidden="1"/>
    <cellStyle name="Hipervínculo visitado" xfId="21503" builtinId="9" hidden="1"/>
    <cellStyle name="Hipervínculo visitado" xfId="21505" builtinId="9" hidden="1"/>
    <cellStyle name="Hipervínculo visitado" xfId="21507" builtinId="9" hidden="1"/>
    <cellStyle name="Hipervínculo visitado" xfId="21509" builtinId="9" hidden="1"/>
    <cellStyle name="Hipervínculo visitado" xfId="21511" builtinId="9" hidden="1"/>
    <cellStyle name="Hipervínculo visitado" xfId="21513" builtinId="9" hidden="1"/>
    <cellStyle name="Hipervínculo visitado" xfId="21515" builtinId="9" hidden="1"/>
    <cellStyle name="Hipervínculo visitado" xfId="21517" builtinId="9" hidden="1"/>
    <cellStyle name="Hipervínculo visitado" xfId="21519" builtinId="9" hidden="1"/>
    <cellStyle name="Hipervínculo visitado" xfId="21521" builtinId="9" hidden="1"/>
    <cellStyle name="Hipervínculo visitado" xfId="21523" builtinId="9" hidden="1"/>
    <cellStyle name="Hipervínculo visitado" xfId="21525" builtinId="9" hidden="1"/>
    <cellStyle name="Hipervínculo visitado" xfId="21527" builtinId="9" hidden="1"/>
    <cellStyle name="Hipervínculo visitado" xfId="21529" builtinId="9" hidden="1"/>
    <cellStyle name="Hipervínculo visitado" xfId="21531" builtinId="9" hidden="1"/>
    <cellStyle name="Hipervínculo visitado" xfId="21533" builtinId="9" hidden="1"/>
    <cellStyle name="Hipervínculo visitado" xfId="21535" builtinId="9" hidden="1"/>
    <cellStyle name="Hipervínculo visitado" xfId="21537" builtinId="9" hidden="1"/>
    <cellStyle name="Hipervínculo visitado" xfId="21539" builtinId="9" hidden="1"/>
    <cellStyle name="Hipervínculo visitado" xfId="21541" builtinId="9" hidden="1"/>
    <cellStyle name="Hipervínculo visitado" xfId="21543" builtinId="9" hidden="1"/>
    <cellStyle name="Hipervínculo visitado" xfId="21545" builtinId="9" hidden="1"/>
    <cellStyle name="Hipervínculo visitado" xfId="21547" builtinId="9" hidden="1"/>
    <cellStyle name="Hipervínculo visitado" xfId="21549" builtinId="9" hidden="1"/>
    <cellStyle name="Hipervínculo visitado" xfId="21551" builtinId="9" hidden="1"/>
    <cellStyle name="Hipervínculo visitado" xfId="21553" builtinId="9" hidden="1"/>
    <cellStyle name="Hipervínculo visitado" xfId="21555" builtinId="9" hidden="1"/>
    <cellStyle name="Hipervínculo visitado" xfId="21557" builtinId="9" hidden="1"/>
    <cellStyle name="Hipervínculo visitado" xfId="21559" builtinId="9" hidden="1"/>
    <cellStyle name="Hipervínculo visitado" xfId="21561" builtinId="9" hidden="1"/>
    <cellStyle name="Hipervínculo visitado" xfId="21563" builtinId="9" hidden="1"/>
    <cellStyle name="Hipervínculo visitado" xfId="21565" builtinId="9" hidden="1"/>
    <cellStyle name="Hipervínculo visitado" xfId="21567" builtinId="9" hidden="1"/>
    <cellStyle name="Hipervínculo visitado" xfId="21569" builtinId="9" hidden="1"/>
    <cellStyle name="Hipervínculo visitado" xfId="21571" builtinId="9" hidden="1"/>
    <cellStyle name="Hipervínculo visitado" xfId="21573" builtinId="9" hidden="1"/>
    <cellStyle name="Hipervínculo visitado" xfId="21575" builtinId="9" hidden="1"/>
    <cellStyle name="Hipervínculo visitado" xfId="21577" builtinId="9" hidden="1"/>
    <cellStyle name="Hipervínculo visitado" xfId="21579" builtinId="9" hidden="1"/>
    <cellStyle name="Hipervínculo visitado" xfId="21581" builtinId="9" hidden="1"/>
    <cellStyle name="Hipervínculo visitado" xfId="21583" builtinId="9" hidden="1"/>
    <cellStyle name="Hipervínculo visitado" xfId="21585" builtinId="9" hidden="1"/>
    <cellStyle name="Hipervínculo visitado" xfId="21587" builtinId="9" hidden="1"/>
    <cellStyle name="Hipervínculo visitado" xfId="21589" builtinId="9" hidden="1"/>
    <cellStyle name="Hipervínculo visitado" xfId="21591" builtinId="9" hidden="1"/>
    <cellStyle name="Hipervínculo visitado" xfId="21593" builtinId="9" hidden="1"/>
    <cellStyle name="Hipervínculo visitado" xfId="21595" builtinId="9" hidden="1"/>
    <cellStyle name="Hipervínculo visitado" xfId="21597" builtinId="9" hidden="1"/>
    <cellStyle name="Hipervínculo visitado" xfId="21599" builtinId="9" hidden="1"/>
    <cellStyle name="Hipervínculo visitado" xfId="21601" builtinId="9" hidden="1"/>
    <cellStyle name="Hipervínculo visitado" xfId="21603" builtinId="9" hidden="1"/>
    <cellStyle name="Hipervínculo visitado" xfId="21605" builtinId="9" hidden="1"/>
    <cellStyle name="Hipervínculo visitado" xfId="21607" builtinId="9" hidden="1"/>
    <cellStyle name="Hipervínculo visitado" xfId="21609" builtinId="9" hidden="1"/>
    <cellStyle name="Hipervínculo visitado" xfId="21611" builtinId="9" hidden="1"/>
    <cellStyle name="Hipervínculo visitado" xfId="21613" builtinId="9" hidden="1"/>
    <cellStyle name="Hipervínculo visitado" xfId="21615" builtinId="9" hidden="1"/>
    <cellStyle name="Hipervínculo visitado" xfId="21617" builtinId="9" hidden="1"/>
    <cellStyle name="Hipervínculo visitado" xfId="21619" builtinId="9" hidden="1"/>
    <cellStyle name="Hipervínculo visitado" xfId="21621" builtinId="9" hidden="1"/>
    <cellStyle name="Hipervínculo visitado" xfId="21623" builtinId="9" hidden="1"/>
    <cellStyle name="Hipervínculo visitado" xfId="21625" builtinId="9" hidden="1"/>
    <cellStyle name="Hipervínculo visitado" xfId="21627" builtinId="9" hidden="1"/>
    <cellStyle name="Hipervínculo visitado" xfId="21629" builtinId="9" hidden="1"/>
    <cellStyle name="Hipervínculo visitado" xfId="21631" builtinId="9" hidden="1"/>
    <cellStyle name="Hipervínculo visitado" xfId="21633" builtinId="9" hidden="1"/>
    <cellStyle name="Hipervínculo visitado" xfId="21635" builtinId="9" hidden="1"/>
    <cellStyle name="Hipervínculo visitado" xfId="21637" builtinId="9" hidden="1"/>
    <cellStyle name="Hipervínculo visitado" xfId="21639" builtinId="9" hidden="1"/>
    <cellStyle name="Hipervínculo visitado" xfId="21641" builtinId="9" hidden="1"/>
    <cellStyle name="Hipervínculo visitado" xfId="21643" builtinId="9" hidden="1"/>
    <cellStyle name="Hipervínculo visitado" xfId="21645" builtinId="9" hidden="1"/>
    <cellStyle name="Hipervínculo visitado" xfId="21647" builtinId="9" hidden="1"/>
    <cellStyle name="Hipervínculo visitado" xfId="21649" builtinId="9" hidden="1"/>
    <cellStyle name="Hipervínculo visitado" xfId="21651" builtinId="9" hidden="1"/>
    <cellStyle name="Hipervínculo visitado" xfId="21653" builtinId="9" hidden="1"/>
    <cellStyle name="Hipervínculo visitado" xfId="21655" builtinId="9" hidden="1"/>
    <cellStyle name="Hipervínculo visitado" xfId="21657" builtinId="9" hidden="1"/>
    <cellStyle name="Hipervínculo visitado" xfId="21659" builtinId="9" hidden="1"/>
    <cellStyle name="Hipervínculo visitado" xfId="21661" builtinId="9" hidden="1"/>
    <cellStyle name="Hipervínculo visitado" xfId="21663" builtinId="9" hidden="1"/>
    <cellStyle name="Hipervínculo visitado" xfId="21665" builtinId="9" hidden="1"/>
    <cellStyle name="Hipervínculo visitado" xfId="21667" builtinId="9" hidden="1"/>
    <cellStyle name="Hipervínculo visitado" xfId="21669" builtinId="9" hidden="1"/>
    <cellStyle name="Hipervínculo visitado" xfId="21671" builtinId="9" hidden="1"/>
    <cellStyle name="Hipervínculo visitado" xfId="21673" builtinId="9" hidden="1"/>
    <cellStyle name="Hipervínculo visitado" xfId="21675" builtinId="9" hidden="1"/>
    <cellStyle name="Hipervínculo visitado" xfId="21677" builtinId="9" hidden="1"/>
    <cellStyle name="Hipervínculo visitado" xfId="21679" builtinId="9" hidden="1"/>
    <cellStyle name="Hipervínculo visitado" xfId="21681" builtinId="9" hidden="1"/>
    <cellStyle name="Hipervínculo visitado" xfId="21683" builtinId="9" hidden="1"/>
    <cellStyle name="Hipervínculo visitado" xfId="21685" builtinId="9" hidden="1"/>
    <cellStyle name="Hipervínculo visitado" xfId="21687" builtinId="9" hidden="1"/>
    <cellStyle name="Hipervínculo visitado" xfId="21689" builtinId="9" hidden="1"/>
    <cellStyle name="Hipervínculo visitado" xfId="21691" builtinId="9" hidden="1"/>
    <cellStyle name="Hipervínculo visitado" xfId="21693" builtinId="9" hidden="1"/>
    <cellStyle name="Hipervínculo visitado" xfId="21695" builtinId="9" hidden="1"/>
    <cellStyle name="Hipervínculo visitado" xfId="21697" builtinId="9" hidden="1"/>
    <cellStyle name="Hipervínculo visitado" xfId="21699" builtinId="9" hidden="1"/>
    <cellStyle name="Hipervínculo visitado" xfId="21701" builtinId="9" hidden="1"/>
    <cellStyle name="Hipervínculo visitado" xfId="21703" builtinId="9" hidden="1"/>
    <cellStyle name="Hipervínculo visitado" xfId="21705" builtinId="9" hidden="1"/>
    <cellStyle name="Hipervínculo visitado" xfId="21707" builtinId="9" hidden="1"/>
    <cellStyle name="Hipervínculo visitado" xfId="21709" builtinId="9" hidden="1"/>
    <cellStyle name="Hipervínculo visitado" xfId="21711" builtinId="9" hidden="1"/>
    <cellStyle name="Hipervínculo visitado" xfId="21713" builtinId="9" hidden="1"/>
    <cellStyle name="Hipervínculo visitado" xfId="21715" builtinId="9" hidden="1"/>
    <cellStyle name="Hipervínculo visitado" xfId="21717" builtinId="9" hidden="1"/>
    <cellStyle name="Hipervínculo visitado" xfId="21719" builtinId="9" hidden="1"/>
    <cellStyle name="Hipervínculo visitado" xfId="21721" builtinId="9" hidden="1"/>
    <cellStyle name="Hipervínculo visitado" xfId="21723" builtinId="9" hidden="1"/>
    <cellStyle name="Hipervínculo visitado" xfId="21725" builtinId="9" hidden="1"/>
    <cellStyle name="Hipervínculo visitado" xfId="21727" builtinId="9" hidden="1"/>
    <cellStyle name="Hipervínculo visitado" xfId="21729" builtinId="9" hidden="1"/>
    <cellStyle name="Hipervínculo visitado" xfId="21731" builtinId="9" hidden="1"/>
    <cellStyle name="Hipervínculo visitado" xfId="21733" builtinId="9" hidden="1"/>
    <cellStyle name="Hipervínculo visitado" xfId="21735" builtinId="9" hidden="1"/>
    <cellStyle name="Hipervínculo visitado" xfId="21737" builtinId="9" hidden="1"/>
    <cellStyle name="Hipervínculo visitado" xfId="21739" builtinId="9" hidden="1"/>
    <cellStyle name="Hipervínculo visitado" xfId="21741" builtinId="9" hidden="1"/>
    <cellStyle name="Hipervínculo visitado" xfId="21743" builtinId="9" hidden="1"/>
    <cellStyle name="Hipervínculo visitado" xfId="21745" builtinId="9" hidden="1"/>
    <cellStyle name="Hipervínculo visitado" xfId="21747" builtinId="9" hidden="1"/>
    <cellStyle name="Hipervínculo visitado" xfId="21749" builtinId="9" hidden="1"/>
    <cellStyle name="Hipervínculo visitado" xfId="21751" builtinId="9" hidden="1"/>
    <cellStyle name="Hipervínculo visitado" xfId="21753" builtinId="9" hidden="1"/>
    <cellStyle name="Hipervínculo visitado" xfId="21755" builtinId="9" hidden="1"/>
    <cellStyle name="Hipervínculo visitado" xfId="21757" builtinId="9" hidden="1"/>
    <cellStyle name="Hipervínculo visitado" xfId="21759" builtinId="9" hidden="1"/>
    <cellStyle name="Hipervínculo visitado" xfId="21761" builtinId="9" hidden="1"/>
    <cellStyle name="Hipervínculo visitado" xfId="21763" builtinId="9" hidden="1"/>
    <cellStyle name="Hipervínculo visitado" xfId="21765" builtinId="9" hidden="1"/>
    <cellStyle name="Hipervínculo visitado" xfId="21767" builtinId="9" hidden="1"/>
    <cellStyle name="Hipervínculo visitado" xfId="21769" builtinId="9" hidden="1"/>
    <cellStyle name="Hipervínculo visitado" xfId="21771" builtinId="9" hidden="1"/>
    <cellStyle name="Hipervínculo visitado" xfId="21773" builtinId="9" hidden="1"/>
    <cellStyle name="Hipervínculo visitado" xfId="21775" builtinId="9" hidden="1"/>
    <cellStyle name="Hipervínculo visitado" xfId="21777" builtinId="9" hidden="1"/>
    <cellStyle name="Hipervínculo visitado" xfId="21779" builtinId="9" hidden="1"/>
    <cellStyle name="Hipervínculo visitado" xfId="21781" builtinId="9" hidden="1"/>
    <cellStyle name="Hipervínculo visitado" xfId="21783" builtinId="9" hidden="1"/>
    <cellStyle name="Hipervínculo visitado" xfId="21785" builtinId="9" hidden="1"/>
    <cellStyle name="Hipervínculo visitado" xfId="21787" builtinId="9" hidden="1"/>
    <cellStyle name="Hipervínculo visitado" xfId="21789" builtinId="9" hidden="1"/>
    <cellStyle name="Hipervínculo visitado" xfId="21791" builtinId="9" hidden="1"/>
    <cellStyle name="Hipervínculo visitado" xfId="21793" builtinId="9" hidden="1"/>
    <cellStyle name="Hipervínculo visitado" xfId="21795" builtinId="9" hidden="1"/>
    <cellStyle name="Hipervínculo visitado" xfId="21797" builtinId="9" hidden="1"/>
    <cellStyle name="Hipervínculo visitado" xfId="21799" builtinId="9" hidden="1"/>
    <cellStyle name="Hipervínculo visitado" xfId="21801" builtinId="9" hidden="1"/>
    <cellStyle name="Hipervínculo visitado" xfId="21803" builtinId="9" hidden="1"/>
    <cellStyle name="Hipervínculo visitado" xfId="21805" builtinId="9" hidden="1"/>
    <cellStyle name="Hipervínculo visitado" xfId="21807" builtinId="9" hidden="1"/>
    <cellStyle name="Hipervínculo visitado" xfId="21809" builtinId="9" hidden="1"/>
    <cellStyle name="Hipervínculo visitado" xfId="21811" builtinId="9" hidden="1"/>
    <cellStyle name="Hipervínculo visitado" xfId="21813" builtinId="9" hidden="1"/>
    <cellStyle name="Hipervínculo visitado" xfId="21815" builtinId="9" hidden="1"/>
    <cellStyle name="Hipervínculo visitado" xfId="21817" builtinId="9" hidden="1"/>
    <cellStyle name="Hipervínculo visitado" xfId="21819" builtinId="9" hidden="1"/>
    <cellStyle name="Hipervínculo visitado" xfId="21821" builtinId="9" hidden="1"/>
    <cellStyle name="Hipervínculo visitado" xfId="21823" builtinId="9" hidden="1"/>
    <cellStyle name="Hipervínculo visitado" xfId="21825" builtinId="9" hidden="1"/>
    <cellStyle name="Hipervínculo visitado" xfId="21827" builtinId="9" hidden="1"/>
    <cellStyle name="Hipervínculo visitado" xfId="21829" builtinId="9" hidden="1"/>
    <cellStyle name="Hipervínculo visitado" xfId="21831" builtinId="9" hidden="1"/>
    <cellStyle name="Hipervínculo visitado" xfId="21833" builtinId="9" hidden="1"/>
    <cellStyle name="Hipervínculo visitado" xfId="21835" builtinId="9" hidden="1"/>
    <cellStyle name="Hipervínculo visitado" xfId="21837" builtinId="9" hidden="1"/>
    <cellStyle name="Hipervínculo visitado" xfId="21839" builtinId="9" hidden="1"/>
    <cellStyle name="Hipervínculo visitado" xfId="21841" builtinId="9" hidden="1"/>
    <cellStyle name="Hipervínculo visitado" xfId="21843" builtinId="9" hidden="1"/>
    <cellStyle name="Hipervínculo visitado" xfId="21845" builtinId="9" hidden="1"/>
    <cellStyle name="Hipervínculo visitado" xfId="21847" builtinId="9" hidden="1"/>
    <cellStyle name="Hipervínculo visitado" xfId="21849" builtinId="9" hidden="1"/>
    <cellStyle name="Hipervínculo visitado" xfId="21851" builtinId="9" hidden="1"/>
    <cellStyle name="Hipervínculo visitado" xfId="21853" builtinId="9" hidden="1"/>
    <cellStyle name="Hipervínculo visitado" xfId="21855" builtinId="9" hidden="1"/>
    <cellStyle name="Hipervínculo visitado" xfId="21857" builtinId="9" hidden="1"/>
    <cellStyle name="Hipervínculo visitado" xfId="21859" builtinId="9" hidden="1"/>
    <cellStyle name="Hipervínculo visitado" xfId="21861" builtinId="9" hidden="1"/>
    <cellStyle name="Hipervínculo visitado" xfId="21863" builtinId="9" hidden="1"/>
    <cellStyle name="Hipervínculo visitado" xfId="21865" builtinId="9" hidden="1"/>
    <cellStyle name="Hipervínculo visitado" xfId="21867" builtinId="9" hidden="1"/>
    <cellStyle name="Hipervínculo visitado" xfId="21869" builtinId="9" hidden="1"/>
    <cellStyle name="Hipervínculo visitado" xfId="21871" builtinId="9" hidden="1"/>
    <cellStyle name="Hipervínculo visitado" xfId="21873" builtinId="9" hidden="1"/>
    <cellStyle name="Hipervínculo visitado" xfId="21875" builtinId="9" hidden="1"/>
    <cellStyle name="Hipervínculo visitado" xfId="21877" builtinId="9" hidden="1"/>
    <cellStyle name="Hipervínculo visitado" xfId="21879" builtinId="9" hidden="1"/>
    <cellStyle name="Hipervínculo visitado" xfId="21881" builtinId="9" hidden="1"/>
    <cellStyle name="Hipervínculo visitado" xfId="21883" builtinId="9" hidden="1"/>
    <cellStyle name="Hipervínculo visitado" xfId="21885" builtinId="9" hidden="1"/>
    <cellStyle name="Hipervínculo visitado" xfId="21887" builtinId="9" hidden="1"/>
    <cellStyle name="Hipervínculo visitado" xfId="21889" builtinId="9" hidden="1"/>
    <cellStyle name="Hipervínculo visitado" xfId="21891" builtinId="9" hidden="1"/>
    <cellStyle name="Hipervínculo visitado" xfId="21893" builtinId="9" hidden="1"/>
    <cellStyle name="Hipervínculo visitado" xfId="21895" builtinId="9" hidden="1"/>
    <cellStyle name="Hipervínculo visitado" xfId="21897" builtinId="9" hidden="1"/>
    <cellStyle name="Hipervínculo visitado" xfId="21899" builtinId="9" hidden="1"/>
    <cellStyle name="Hipervínculo visitado" xfId="21901" builtinId="9" hidden="1"/>
    <cellStyle name="Hipervínculo visitado" xfId="21903" builtinId="9" hidden="1"/>
    <cellStyle name="Hipervínculo visitado" xfId="21905" builtinId="9" hidden="1"/>
    <cellStyle name="Hipervínculo visitado" xfId="21907" builtinId="9" hidden="1"/>
    <cellStyle name="Hipervínculo visitado" xfId="21909" builtinId="9" hidden="1"/>
    <cellStyle name="Hipervínculo visitado" xfId="21911" builtinId="9" hidden="1"/>
    <cellStyle name="Hipervínculo visitado" xfId="21913" builtinId="9" hidden="1"/>
    <cellStyle name="Hipervínculo visitado" xfId="21915" builtinId="9" hidden="1"/>
    <cellStyle name="Hipervínculo visitado" xfId="21917" builtinId="9" hidden="1"/>
    <cellStyle name="Hipervínculo visitado" xfId="21919" builtinId="9" hidden="1"/>
    <cellStyle name="Hipervínculo visitado" xfId="21921" builtinId="9" hidden="1"/>
    <cellStyle name="Hipervínculo visitado" xfId="21923" builtinId="9" hidden="1"/>
    <cellStyle name="Hipervínculo visitado" xfId="21925" builtinId="9" hidden="1"/>
    <cellStyle name="Hipervínculo visitado" xfId="21927" builtinId="9" hidden="1"/>
    <cellStyle name="Hipervínculo visitado" xfId="21929" builtinId="9" hidden="1"/>
    <cellStyle name="Hipervínculo visitado" xfId="21931" builtinId="9" hidden="1"/>
    <cellStyle name="Hipervínculo visitado" xfId="21933" builtinId="9" hidden="1"/>
    <cellStyle name="Hipervínculo visitado" xfId="21935" builtinId="9" hidden="1"/>
    <cellStyle name="Hipervínculo visitado" xfId="21937" builtinId="9" hidden="1"/>
    <cellStyle name="Hipervínculo visitado" xfId="21939" builtinId="9" hidden="1"/>
    <cellStyle name="Hipervínculo visitado" xfId="21941" builtinId="9" hidden="1"/>
    <cellStyle name="Hipervínculo visitado" xfId="21943" builtinId="9" hidden="1"/>
    <cellStyle name="Hipervínculo visitado" xfId="21945" builtinId="9" hidden="1"/>
    <cellStyle name="Hipervínculo visitado" xfId="21947" builtinId="9" hidden="1"/>
    <cellStyle name="Hipervínculo visitado" xfId="21949" builtinId="9" hidden="1"/>
    <cellStyle name="Hipervínculo visitado" xfId="21951" builtinId="9" hidden="1"/>
    <cellStyle name="Hipervínculo visitado" xfId="21953" builtinId="9" hidden="1"/>
    <cellStyle name="Hipervínculo visitado" xfId="21955" builtinId="9" hidden="1"/>
    <cellStyle name="Hipervínculo visitado" xfId="21957" builtinId="9" hidden="1"/>
    <cellStyle name="Hipervínculo visitado" xfId="21959" builtinId="9" hidden="1"/>
    <cellStyle name="Hipervínculo visitado" xfId="21961" builtinId="9" hidden="1"/>
    <cellStyle name="Hipervínculo visitado" xfId="21963" builtinId="9" hidden="1"/>
    <cellStyle name="Hipervínculo visitado" xfId="21965" builtinId="9" hidden="1"/>
    <cellStyle name="Hipervínculo visitado" xfId="21967" builtinId="9" hidden="1"/>
    <cellStyle name="Hipervínculo visitado" xfId="21969" builtinId="9" hidden="1"/>
    <cellStyle name="Hipervínculo visitado" xfId="21971" builtinId="9" hidden="1"/>
    <cellStyle name="Hipervínculo visitado" xfId="21973" builtinId="9" hidden="1"/>
    <cellStyle name="Hipervínculo visitado" xfId="21975" builtinId="9" hidden="1"/>
    <cellStyle name="Hipervínculo visitado" xfId="21977" builtinId="9" hidden="1"/>
    <cellStyle name="Hipervínculo visitado" xfId="21979" builtinId="9" hidden="1"/>
    <cellStyle name="Hipervínculo visitado" xfId="21981" builtinId="9" hidden="1"/>
    <cellStyle name="Hipervínculo visitado" xfId="21983" builtinId="9" hidden="1"/>
    <cellStyle name="Hipervínculo visitado" xfId="21985" builtinId="9" hidden="1"/>
    <cellStyle name="Hipervínculo visitado" xfId="21987" builtinId="9" hidden="1"/>
    <cellStyle name="Hipervínculo visitado" xfId="21989" builtinId="9" hidden="1"/>
    <cellStyle name="Hipervínculo visitado" xfId="21991" builtinId="9" hidden="1"/>
    <cellStyle name="Hipervínculo visitado" xfId="21993" builtinId="9" hidden="1"/>
    <cellStyle name="Hipervínculo visitado" xfId="21995" builtinId="9" hidden="1"/>
    <cellStyle name="Hipervínculo visitado" xfId="21997" builtinId="9" hidden="1"/>
    <cellStyle name="Hipervínculo visitado" xfId="21999" builtinId="9" hidden="1"/>
    <cellStyle name="Hipervínculo visitado" xfId="22001" builtinId="9" hidden="1"/>
    <cellStyle name="Hipervínculo visitado" xfId="22003" builtinId="9" hidden="1"/>
    <cellStyle name="Hipervínculo visitado" xfId="22005" builtinId="9" hidden="1"/>
    <cellStyle name="Hipervínculo visitado" xfId="22007" builtinId="9" hidden="1"/>
    <cellStyle name="Hipervínculo visitado" xfId="22009" builtinId="9" hidden="1"/>
    <cellStyle name="Hipervínculo visitado" xfId="22011" builtinId="9" hidden="1"/>
    <cellStyle name="Hipervínculo visitado" xfId="22013" builtinId="9" hidden="1"/>
    <cellStyle name="Hipervínculo visitado" xfId="22015" builtinId="9" hidden="1"/>
    <cellStyle name="Hipervínculo visitado" xfId="22017" builtinId="9" hidden="1"/>
    <cellStyle name="Hipervínculo visitado" xfId="22019" builtinId="9" hidden="1"/>
    <cellStyle name="Hipervínculo visitado" xfId="22021" builtinId="9" hidden="1"/>
    <cellStyle name="Hipervínculo visitado" xfId="22023" builtinId="9" hidden="1"/>
    <cellStyle name="Hipervínculo visitado" xfId="22025" builtinId="9" hidden="1"/>
    <cellStyle name="Hipervínculo visitado" xfId="22027" builtinId="9" hidden="1"/>
    <cellStyle name="Hipervínculo visitado" xfId="22029" builtinId="9" hidden="1"/>
    <cellStyle name="Hipervínculo visitado" xfId="22031" builtinId="9" hidden="1"/>
    <cellStyle name="Hipervínculo visitado" xfId="22033" builtinId="9" hidden="1"/>
    <cellStyle name="Hipervínculo visitado" xfId="22035" builtinId="9" hidden="1"/>
    <cellStyle name="Hipervínculo visitado" xfId="22037" builtinId="9" hidden="1"/>
    <cellStyle name="Hipervínculo visitado" xfId="22039" builtinId="9" hidden="1"/>
    <cellStyle name="Hipervínculo visitado" xfId="22041" builtinId="9" hidden="1"/>
    <cellStyle name="Hipervínculo visitado" xfId="22043" builtinId="9" hidden="1"/>
    <cellStyle name="Hipervínculo visitado" xfId="22045" builtinId="9" hidden="1"/>
    <cellStyle name="Hipervínculo visitado" xfId="22047" builtinId="9" hidden="1"/>
    <cellStyle name="Hipervínculo visitado" xfId="22049" builtinId="9" hidden="1"/>
    <cellStyle name="Hipervínculo visitado" xfId="22051" builtinId="9" hidden="1"/>
    <cellStyle name="Hipervínculo visitado" xfId="22053" builtinId="9" hidden="1"/>
    <cellStyle name="Hipervínculo visitado" xfId="22055" builtinId="9" hidden="1"/>
    <cellStyle name="Hipervínculo visitado" xfId="22057" builtinId="9" hidden="1"/>
    <cellStyle name="Hipervínculo visitado" xfId="22059" builtinId="9" hidden="1"/>
    <cellStyle name="Hipervínculo visitado" xfId="22061" builtinId="9" hidden="1"/>
    <cellStyle name="Hipervínculo visitado" xfId="22063" builtinId="9" hidden="1"/>
    <cellStyle name="Hipervínculo visitado" xfId="22065" builtinId="9" hidden="1"/>
    <cellStyle name="Hipervínculo visitado" xfId="22067" builtinId="9" hidden="1"/>
    <cellStyle name="Hipervínculo visitado" xfId="22069" builtinId="9" hidden="1"/>
    <cellStyle name="Hipervínculo visitado" xfId="22071" builtinId="9" hidden="1"/>
    <cellStyle name="Hipervínculo visitado" xfId="22073" builtinId="9" hidden="1"/>
    <cellStyle name="Hipervínculo visitado" xfId="22075" builtinId="9" hidden="1"/>
    <cellStyle name="Hipervínculo visitado" xfId="22077" builtinId="9" hidden="1"/>
    <cellStyle name="Hipervínculo visitado" xfId="22079" builtinId="9" hidden="1"/>
    <cellStyle name="Hipervínculo visitado" xfId="22081" builtinId="9" hidden="1"/>
    <cellStyle name="Hipervínculo visitado" xfId="22083" builtinId="9" hidden="1"/>
    <cellStyle name="Hipervínculo visitado" xfId="22085" builtinId="9" hidden="1"/>
    <cellStyle name="Hipervínculo visitado" xfId="22087" builtinId="9" hidden="1"/>
    <cellStyle name="Hipervínculo visitado" xfId="22089" builtinId="9" hidden="1"/>
    <cellStyle name="Hipervínculo visitado" xfId="22091" builtinId="9" hidden="1"/>
    <cellStyle name="Hipervínculo visitado" xfId="22093" builtinId="9" hidden="1"/>
    <cellStyle name="Hipervínculo visitado" xfId="22095" builtinId="9" hidden="1"/>
    <cellStyle name="Hipervínculo visitado" xfId="22097" builtinId="9" hidden="1"/>
    <cellStyle name="Hipervínculo visitado" xfId="22099" builtinId="9" hidden="1"/>
    <cellStyle name="Hipervínculo visitado" xfId="22101" builtinId="9" hidden="1"/>
    <cellStyle name="Hipervínculo visitado" xfId="22103" builtinId="9" hidden="1"/>
    <cellStyle name="Hipervínculo visitado" xfId="22105" builtinId="9" hidden="1"/>
    <cellStyle name="Hipervínculo visitado" xfId="22107" builtinId="9" hidden="1"/>
    <cellStyle name="Hipervínculo visitado" xfId="22109" builtinId="9" hidden="1"/>
    <cellStyle name="Hipervínculo visitado" xfId="22111" builtinId="9" hidden="1"/>
    <cellStyle name="Hipervínculo visitado" xfId="22113" builtinId="9" hidden="1"/>
    <cellStyle name="Hipervínculo visitado" xfId="22115" builtinId="9" hidden="1"/>
    <cellStyle name="Hipervínculo visitado" xfId="22117" builtinId="9" hidden="1"/>
    <cellStyle name="Hipervínculo visitado" xfId="22119" builtinId="9" hidden="1"/>
    <cellStyle name="Hipervínculo visitado" xfId="22121" builtinId="9" hidden="1"/>
    <cellStyle name="Hipervínculo visitado" xfId="22123" builtinId="9" hidden="1"/>
    <cellStyle name="Hipervínculo visitado" xfId="22125" builtinId="9" hidden="1"/>
    <cellStyle name="Hipervínculo visitado" xfId="22127" builtinId="9" hidden="1"/>
    <cellStyle name="Hipervínculo visitado" xfId="22129" builtinId="9" hidden="1"/>
    <cellStyle name="Hipervínculo visitado" xfId="22131" builtinId="9" hidden="1"/>
    <cellStyle name="Hipervínculo visitado" xfId="22133" builtinId="9" hidden="1"/>
    <cellStyle name="Hipervínculo visitado" xfId="22135" builtinId="9" hidden="1"/>
    <cellStyle name="Hipervínculo visitado" xfId="22137" builtinId="9" hidden="1"/>
    <cellStyle name="Hipervínculo visitado" xfId="22139" builtinId="9" hidden="1"/>
    <cellStyle name="Hipervínculo visitado" xfId="22141" builtinId="9" hidden="1"/>
    <cellStyle name="Hipervínculo visitado" xfId="22143" builtinId="9" hidden="1"/>
    <cellStyle name="Hipervínculo visitado" xfId="22145" builtinId="9" hidden="1"/>
    <cellStyle name="Hipervínculo visitado" xfId="22147" builtinId="9" hidden="1"/>
    <cellStyle name="Hipervínculo visitado" xfId="22149" builtinId="9" hidden="1"/>
    <cellStyle name="Hipervínculo visitado" xfId="22151" builtinId="9" hidden="1"/>
    <cellStyle name="Hipervínculo visitado" xfId="22153" builtinId="9" hidden="1"/>
    <cellStyle name="Hipervínculo visitado" xfId="22155" builtinId="9" hidden="1"/>
    <cellStyle name="Hipervínculo visitado" xfId="22157" builtinId="9" hidden="1"/>
    <cellStyle name="Hipervínculo visitado" xfId="22159" builtinId="9" hidden="1"/>
    <cellStyle name="Hipervínculo visitado" xfId="22161" builtinId="9" hidden="1"/>
    <cellStyle name="Hipervínculo visitado" xfId="22163" builtinId="9" hidden="1"/>
    <cellStyle name="Hipervínculo visitado" xfId="22165" builtinId="9" hidden="1"/>
    <cellStyle name="Hipervínculo visitado" xfId="22167" builtinId="9" hidden="1"/>
    <cellStyle name="Hipervínculo visitado" xfId="22169" builtinId="9" hidden="1"/>
    <cellStyle name="Hipervínculo visitado" xfId="22171" builtinId="9" hidden="1"/>
    <cellStyle name="Hipervínculo visitado" xfId="22173" builtinId="9" hidden="1"/>
    <cellStyle name="Hipervínculo visitado" xfId="22175" builtinId="9" hidden="1"/>
    <cellStyle name="Hipervínculo visitado" xfId="22177" builtinId="9" hidden="1"/>
    <cellStyle name="Hipervínculo visitado" xfId="22179" builtinId="9" hidden="1"/>
    <cellStyle name="Hipervínculo visitado" xfId="22181" builtinId="9" hidden="1"/>
    <cellStyle name="Hipervínculo visitado" xfId="22183" builtinId="9" hidden="1"/>
    <cellStyle name="Hipervínculo visitado" xfId="22185" builtinId="9" hidden="1"/>
    <cellStyle name="Hipervínculo visitado" xfId="22187" builtinId="9" hidden="1"/>
    <cellStyle name="Hipervínculo visitado" xfId="22189" builtinId="9" hidden="1"/>
    <cellStyle name="Hipervínculo visitado" xfId="22191" builtinId="9" hidden="1"/>
    <cellStyle name="Hipervínculo visitado" xfId="22193" builtinId="9" hidden="1"/>
    <cellStyle name="Hipervínculo visitado" xfId="22195" builtinId="9" hidden="1"/>
    <cellStyle name="Hipervínculo visitado" xfId="22197" builtinId="9" hidden="1"/>
    <cellStyle name="Hipervínculo visitado" xfId="22199" builtinId="9" hidden="1"/>
    <cellStyle name="Hipervínculo visitado" xfId="22201" builtinId="9" hidden="1"/>
    <cellStyle name="Hipervínculo visitado" xfId="22203" builtinId="9" hidden="1"/>
    <cellStyle name="Hipervínculo visitado" xfId="22205" builtinId="9" hidden="1"/>
    <cellStyle name="Hipervínculo visitado" xfId="22207" builtinId="9" hidden="1"/>
    <cellStyle name="Hipervínculo visitado" xfId="22209" builtinId="9" hidden="1"/>
    <cellStyle name="Hipervínculo visitado" xfId="22211" builtinId="9" hidden="1"/>
    <cellStyle name="Hipervínculo visitado" xfId="22213" builtinId="9" hidden="1"/>
    <cellStyle name="Hipervínculo visitado" xfId="22215" builtinId="9" hidden="1"/>
    <cellStyle name="Hipervínculo visitado" xfId="22217" builtinId="9" hidden="1"/>
    <cellStyle name="Hipervínculo visitado" xfId="22219" builtinId="9" hidden="1"/>
    <cellStyle name="Hipervínculo visitado" xfId="22221" builtinId="9" hidden="1"/>
    <cellStyle name="Hipervínculo visitado" xfId="22223" builtinId="9" hidden="1"/>
    <cellStyle name="Hipervínculo visitado" xfId="22225" builtinId="9" hidden="1"/>
    <cellStyle name="Hipervínculo visitado" xfId="22227" builtinId="9" hidden="1"/>
    <cellStyle name="Hipervínculo visitado" xfId="22229" builtinId="9" hidden="1"/>
    <cellStyle name="Hipervínculo visitado" xfId="22231" builtinId="9" hidden="1"/>
    <cellStyle name="Hipervínculo visitado" xfId="22233" builtinId="9" hidden="1"/>
    <cellStyle name="Hipervínculo visitado" xfId="22235" builtinId="9" hidden="1"/>
    <cellStyle name="Hipervínculo visitado" xfId="22237" builtinId="9" hidden="1"/>
    <cellStyle name="Hipervínculo visitado" xfId="22239" builtinId="9" hidden="1"/>
    <cellStyle name="Hipervínculo visitado" xfId="22241" builtinId="9" hidden="1"/>
    <cellStyle name="Hipervínculo visitado" xfId="22243" builtinId="9" hidden="1"/>
    <cellStyle name="Hipervínculo visitado" xfId="22245" builtinId="9" hidden="1"/>
    <cellStyle name="Hipervínculo visitado" xfId="22247" builtinId="9" hidden="1"/>
    <cellStyle name="Hipervínculo visitado" xfId="22249" builtinId="9" hidden="1"/>
    <cellStyle name="Hipervínculo visitado" xfId="22251" builtinId="9" hidden="1"/>
    <cellStyle name="Hipervínculo visitado" xfId="22253" builtinId="9" hidden="1"/>
    <cellStyle name="Hipervínculo visitado" xfId="22255" builtinId="9" hidden="1"/>
    <cellStyle name="Hipervínculo visitado" xfId="22257" builtinId="9" hidden="1"/>
    <cellStyle name="Hipervínculo visitado" xfId="22259" builtinId="9" hidden="1"/>
    <cellStyle name="Hipervínculo visitado" xfId="22261" builtinId="9" hidden="1"/>
    <cellStyle name="Hipervínculo visitado" xfId="22263" builtinId="9" hidden="1"/>
    <cellStyle name="Hipervínculo visitado" xfId="22265" builtinId="9" hidden="1"/>
    <cellStyle name="Hipervínculo visitado" xfId="22267" builtinId="9" hidden="1"/>
    <cellStyle name="Hipervínculo visitado" xfId="22269" builtinId="9" hidden="1"/>
    <cellStyle name="Hipervínculo visitado" xfId="22271" builtinId="9" hidden="1"/>
    <cellStyle name="Hipervínculo visitado" xfId="22273" builtinId="9" hidden="1"/>
    <cellStyle name="Hipervínculo visitado" xfId="22275" builtinId="9" hidden="1"/>
    <cellStyle name="Hipervínculo visitado" xfId="22277" builtinId="9" hidden="1"/>
    <cellStyle name="Hipervínculo visitado" xfId="22279" builtinId="9" hidden="1"/>
    <cellStyle name="Hipervínculo visitado" xfId="22281" builtinId="9" hidden="1"/>
    <cellStyle name="Hipervínculo visitado" xfId="22283" builtinId="9" hidden="1"/>
    <cellStyle name="Hipervínculo visitado" xfId="22285" builtinId="9" hidden="1"/>
    <cellStyle name="Hipervínculo visitado" xfId="22287" builtinId="9" hidden="1"/>
    <cellStyle name="Hipervínculo visitado" xfId="22289" builtinId="9" hidden="1"/>
    <cellStyle name="Hipervínculo visitado" xfId="22291" builtinId="9" hidden="1"/>
    <cellStyle name="Hipervínculo visitado" xfId="22293" builtinId="9" hidden="1"/>
    <cellStyle name="Hipervínculo visitado" xfId="22295" builtinId="9" hidden="1"/>
    <cellStyle name="Hipervínculo visitado" xfId="22297" builtinId="9" hidden="1"/>
    <cellStyle name="Hipervínculo visitado" xfId="22299" builtinId="9" hidden="1"/>
    <cellStyle name="Hipervínculo visitado" xfId="22301" builtinId="9" hidden="1"/>
    <cellStyle name="Hipervínculo visitado" xfId="22303" builtinId="9" hidden="1"/>
    <cellStyle name="Hipervínculo visitado" xfId="22305" builtinId="9" hidden="1"/>
    <cellStyle name="Hipervínculo visitado" xfId="22307" builtinId="9" hidden="1"/>
    <cellStyle name="Hipervínculo visitado" xfId="22309" builtinId="9" hidden="1"/>
    <cellStyle name="Hipervínculo visitado" xfId="22311" builtinId="9" hidden="1"/>
    <cellStyle name="Hipervínculo visitado" xfId="22313" builtinId="9" hidden="1"/>
    <cellStyle name="Hipervínculo visitado" xfId="22315" builtinId="9" hidden="1"/>
    <cellStyle name="Hipervínculo visitado" xfId="22317" builtinId="9" hidden="1"/>
    <cellStyle name="Hipervínculo visitado" xfId="22319" builtinId="9" hidden="1"/>
    <cellStyle name="Hipervínculo visitado" xfId="22321" builtinId="9" hidden="1"/>
    <cellStyle name="Hipervínculo visitado" xfId="22323" builtinId="9" hidden="1"/>
    <cellStyle name="Hipervínculo visitado" xfId="22325" builtinId="9" hidden="1"/>
    <cellStyle name="Hipervínculo visitado" xfId="22327" builtinId="9" hidden="1"/>
    <cellStyle name="Hipervínculo visitado" xfId="22329" builtinId="9" hidden="1"/>
    <cellStyle name="Hipervínculo visitado" xfId="22331" builtinId="9" hidden="1"/>
    <cellStyle name="Hipervínculo visitado" xfId="22333" builtinId="9" hidden="1"/>
    <cellStyle name="Hipervínculo visitado" xfId="22335" builtinId="9" hidden="1"/>
    <cellStyle name="Hipervínculo visitado" xfId="22337" builtinId="9" hidden="1"/>
    <cellStyle name="Hipervínculo visitado" xfId="22339" builtinId="9" hidden="1"/>
    <cellStyle name="Hipervínculo visitado" xfId="22341" builtinId="9" hidden="1"/>
    <cellStyle name="Hipervínculo visitado" xfId="22343" builtinId="9" hidden="1"/>
    <cellStyle name="Hipervínculo visitado" xfId="22345" builtinId="9" hidden="1"/>
    <cellStyle name="Hipervínculo visitado" xfId="22347" builtinId="9" hidden="1"/>
    <cellStyle name="Hipervínculo visitado" xfId="22349" builtinId="9" hidden="1"/>
    <cellStyle name="Hipervínculo visitado" xfId="22351" builtinId="9" hidden="1"/>
    <cellStyle name="Hipervínculo visitado" xfId="22353" builtinId="9" hidden="1"/>
    <cellStyle name="Hipervínculo visitado" xfId="22355" builtinId="9" hidden="1"/>
    <cellStyle name="Hipervínculo visitado" xfId="22357" builtinId="9" hidden="1"/>
    <cellStyle name="Hipervínculo visitado" xfId="22359" builtinId="9" hidden="1"/>
    <cellStyle name="Hipervínculo visitado" xfId="22361" builtinId="9" hidden="1"/>
    <cellStyle name="Hipervínculo visitado" xfId="22363" builtinId="9" hidden="1"/>
    <cellStyle name="Hipervínculo visitado" xfId="22365" builtinId="9" hidden="1"/>
    <cellStyle name="Hipervínculo visitado" xfId="22367" builtinId="9" hidden="1"/>
    <cellStyle name="Hipervínculo visitado" xfId="22369" builtinId="9" hidden="1"/>
    <cellStyle name="Hipervínculo visitado" xfId="22371" builtinId="9" hidden="1"/>
    <cellStyle name="Hipervínculo visitado" xfId="22373" builtinId="9" hidden="1"/>
    <cellStyle name="Hipervínculo visitado" xfId="22375" builtinId="9" hidden="1"/>
    <cellStyle name="Hipervínculo visitado" xfId="22377" builtinId="9" hidden="1"/>
    <cellStyle name="Hipervínculo visitado" xfId="22379" builtinId="9" hidden="1"/>
    <cellStyle name="Hipervínculo visitado" xfId="22381" builtinId="9" hidden="1"/>
    <cellStyle name="Hipervínculo visitado" xfId="22383" builtinId="9" hidden="1"/>
    <cellStyle name="Hipervínculo visitado" xfId="22385" builtinId="9" hidden="1"/>
    <cellStyle name="Hipervínculo visitado" xfId="22387" builtinId="9" hidden="1"/>
    <cellStyle name="Hipervínculo visitado" xfId="22389" builtinId="9" hidden="1"/>
    <cellStyle name="Hipervínculo visitado" xfId="22391" builtinId="9" hidden="1"/>
    <cellStyle name="Hipervínculo visitado" xfId="22393" builtinId="9" hidden="1"/>
    <cellStyle name="Hipervínculo visitado" xfId="22395" builtinId="9" hidden="1"/>
    <cellStyle name="Hipervínculo visitado" xfId="22397" builtinId="9" hidden="1"/>
    <cellStyle name="Hipervínculo visitado" xfId="22399" builtinId="9" hidden="1"/>
    <cellStyle name="Hipervínculo visitado" xfId="22401" builtinId="9" hidden="1"/>
    <cellStyle name="Hipervínculo visitado" xfId="22403" builtinId="9" hidden="1"/>
    <cellStyle name="Hipervínculo visitado" xfId="22405" builtinId="9" hidden="1"/>
    <cellStyle name="Hipervínculo visitado" xfId="22407" builtinId="9" hidden="1"/>
    <cellStyle name="Hipervínculo visitado" xfId="22409" builtinId="9" hidden="1"/>
    <cellStyle name="Hipervínculo visitado" xfId="22411" builtinId="9" hidden="1"/>
    <cellStyle name="Hipervínculo visitado" xfId="22413" builtinId="9" hidden="1"/>
    <cellStyle name="Hipervínculo visitado" xfId="22415" builtinId="9" hidden="1"/>
    <cellStyle name="Hipervínculo visitado" xfId="22417" builtinId="9" hidden="1"/>
    <cellStyle name="Hipervínculo visitado" xfId="22419" builtinId="9" hidden="1"/>
    <cellStyle name="Hipervínculo visitado" xfId="22421" builtinId="9" hidden="1"/>
    <cellStyle name="Hipervínculo visitado" xfId="22423" builtinId="9" hidden="1"/>
    <cellStyle name="Hipervínculo visitado" xfId="22425" builtinId="9" hidden="1"/>
    <cellStyle name="Hipervínculo visitado" xfId="22427" builtinId="9" hidden="1"/>
    <cellStyle name="Hipervínculo visitado" xfId="22429" builtinId="9" hidden="1"/>
    <cellStyle name="Hipervínculo visitado" xfId="22431" builtinId="9" hidden="1"/>
    <cellStyle name="Hipervínculo visitado" xfId="22433" builtinId="9" hidden="1"/>
    <cellStyle name="Hipervínculo visitado" xfId="22435" builtinId="9" hidden="1"/>
    <cellStyle name="Hipervínculo visitado" xfId="22437" builtinId="9" hidden="1"/>
    <cellStyle name="Hipervínculo visitado" xfId="22439" builtinId="9" hidden="1"/>
    <cellStyle name="Hipervínculo visitado" xfId="22441" builtinId="9" hidden="1"/>
    <cellStyle name="Hipervínculo visitado" xfId="22443" builtinId="9" hidden="1"/>
    <cellStyle name="Hipervínculo visitado" xfId="22445" builtinId="9" hidden="1"/>
    <cellStyle name="Hipervínculo visitado" xfId="22447" builtinId="9" hidden="1"/>
    <cellStyle name="Hipervínculo visitado" xfId="22449" builtinId="9" hidden="1"/>
    <cellStyle name="Hipervínculo visitado" xfId="22451" builtinId="9" hidden="1"/>
    <cellStyle name="Hipervínculo visitado" xfId="22453" builtinId="9" hidden="1"/>
    <cellStyle name="Hipervínculo visitado" xfId="22455" builtinId="9" hidden="1"/>
    <cellStyle name="Hipervínculo visitado" xfId="22457" builtinId="9" hidden="1"/>
    <cellStyle name="Hipervínculo visitado" xfId="22459" builtinId="9" hidden="1"/>
    <cellStyle name="Hipervínculo visitado" xfId="22461" builtinId="9" hidden="1"/>
    <cellStyle name="Hipervínculo visitado" xfId="22463" builtinId="9" hidden="1"/>
    <cellStyle name="Hipervínculo visitado" xfId="22465" builtinId="9" hidden="1"/>
    <cellStyle name="Hipervínculo visitado" xfId="22467" builtinId="9" hidden="1"/>
    <cellStyle name="Hipervínculo visitado" xfId="22469" builtinId="9" hidden="1"/>
    <cellStyle name="Hipervínculo visitado" xfId="22471" builtinId="9" hidden="1"/>
    <cellStyle name="Hipervínculo visitado" xfId="22473" builtinId="9" hidden="1"/>
    <cellStyle name="Hipervínculo visitado" xfId="22475" builtinId="9" hidden="1"/>
    <cellStyle name="Hipervínculo visitado" xfId="22477" builtinId="9" hidden="1"/>
    <cellStyle name="Hipervínculo visitado" xfId="22479" builtinId="9" hidden="1"/>
    <cellStyle name="Hipervínculo visitado" xfId="22481" builtinId="9" hidden="1"/>
    <cellStyle name="Hipervínculo visitado" xfId="22483" builtinId="9" hidden="1"/>
    <cellStyle name="Hipervínculo visitado" xfId="22485" builtinId="9" hidden="1"/>
    <cellStyle name="Hipervínculo visitado" xfId="22487" builtinId="9" hidden="1"/>
    <cellStyle name="Hipervínculo visitado" xfId="22489" builtinId="9" hidden="1"/>
    <cellStyle name="Hipervínculo visitado" xfId="22491" builtinId="9" hidden="1"/>
    <cellStyle name="Hipervínculo visitado" xfId="22493" builtinId="9" hidden="1"/>
    <cellStyle name="Hipervínculo visitado" xfId="22495" builtinId="9" hidden="1"/>
    <cellStyle name="Hipervínculo visitado" xfId="22497" builtinId="9" hidden="1"/>
    <cellStyle name="Hipervínculo visitado" xfId="22499" builtinId="9" hidden="1"/>
    <cellStyle name="Hipervínculo visitado" xfId="22501" builtinId="9" hidden="1"/>
    <cellStyle name="Hipervínculo visitado" xfId="22503" builtinId="9" hidden="1"/>
    <cellStyle name="Hipervínculo visitado" xfId="22505" builtinId="9" hidden="1"/>
    <cellStyle name="Hipervínculo visitado" xfId="22507" builtinId="9" hidden="1"/>
    <cellStyle name="Hipervínculo visitado" xfId="22509" builtinId="9" hidden="1"/>
    <cellStyle name="Hipervínculo visitado" xfId="22511" builtinId="9" hidden="1"/>
    <cellStyle name="Hipervínculo visitado" xfId="22513" builtinId="9" hidden="1"/>
    <cellStyle name="Hipervínculo visitado" xfId="22515" builtinId="9" hidden="1"/>
    <cellStyle name="Hipervínculo visitado" xfId="22517" builtinId="9" hidden="1"/>
    <cellStyle name="Hipervínculo visitado" xfId="22519" builtinId="9" hidden="1"/>
    <cellStyle name="Hipervínculo visitado" xfId="22521" builtinId="9" hidden="1"/>
    <cellStyle name="Hipervínculo visitado" xfId="22523" builtinId="9" hidden="1"/>
    <cellStyle name="Hipervínculo visitado" xfId="22525" builtinId="9" hidden="1"/>
    <cellStyle name="Hipervínculo visitado" xfId="22527" builtinId="9" hidden="1"/>
    <cellStyle name="Hipervínculo visitado" xfId="22529" builtinId="9" hidden="1"/>
    <cellStyle name="Hipervínculo visitado" xfId="22531" builtinId="9" hidden="1"/>
    <cellStyle name="Hipervínculo visitado" xfId="22533" builtinId="9" hidden="1"/>
    <cellStyle name="Hipervínculo visitado" xfId="22535" builtinId="9" hidden="1"/>
    <cellStyle name="Hipervínculo visitado" xfId="22537" builtinId="9" hidden="1"/>
    <cellStyle name="Hipervínculo visitado" xfId="22539" builtinId="9" hidden="1"/>
    <cellStyle name="Hipervínculo visitado" xfId="22541" builtinId="9" hidden="1"/>
    <cellStyle name="Hipervínculo visitado" xfId="22543" builtinId="9" hidden="1"/>
    <cellStyle name="Hipervínculo visitado" xfId="22545" builtinId="9" hidden="1"/>
    <cellStyle name="Hipervínculo visitado" xfId="22547" builtinId="9" hidden="1"/>
    <cellStyle name="Hipervínculo visitado" xfId="22549" builtinId="9" hidden="1"/>
    <cellStyle name="Hipervínculo visitado" xfId="22551" builtinId="9" hidden="1"/>
    <cellStyle name="Hipervínculo visitado" xfId="22553" builtinId="9" hidden="1"/>
    <cellStyle name="Hipervínculo visitado" xfId="22555" builtinId="9" hidden="1"/>
    <cellStyle name="Hipervínculo visitado" xfId="22557" builtinId="9" hidden="1"/>
    <cellStyle name="Hipervínculo visitado" xfId="22559" builtinId="9" hidden="1"/>
    <cellStyle name="Hipervínculo visitado" xfId="22561" builtinId="9" hidden="1"/>
    <cellStyle name="Hipervínculo visitado" xfId="22563" builtinId="9" hidden="1"/>
    <cellStyle name="Hipervínculo visitado" xfId="22565" builtinId="9" hidden="1"/>
    <cellStyle name="Hipervínculo visitado" xfId="22567" builtinId="9" hidden="1"/>
    <cellStyle name="Hipervínculo visitado" xfId="22569" builtinId="9" hidden="1"/>
    <cellStyle name="Hipervínculo visitado" xfId="22571" builtinId="9" hidden="1"/>
    <cellStyle name="Hipervínculo visitado" xfId="22573" builtinId="9" hidden="1"/>
    <cellStyle name="Hipervínculo visitado" xfId="22575" builtinId="9" hidden="1"/>
    <cellStyle name="Hipervínculo visitado" xfId="22577" builtinId="9" hidden="1"/>
    <cellStyle name="Hipervínculo visitado" xfId="22579" builtinId="9" hidden="1"/>
    <cellStyle name="Hipervínculo visitado" xfId="22581" builtinId="9" hidden="1"/>
    <cellStyle name="Hipervínculo visitado" xfId="22583" builtinId="9" hidden="1"/>
    <cellStyle name="Hipervínculo visitado" xfId="22585" builtinId="9" hidden="1"/>
    <cellStyle name="Hipervínculo visitado" xfId="22587" builtinId="9" hidden="1"/>
    <cellStyle name="Hipervínculo visitado" xfId="22589" builtinId="9" hidden="1"/>
    <cellStyle name="Hipervínculo visitado" xfId="22591" builtinId="9" hidden="1"/>
    <cellStyle name="Hipervínculo visitado" xfId="22593" builtinId="9" hidden="1"/>
    <cellStyle name="Hipervínculo visitado" xfId="22595" builtinId="9" hidden="1"/>
    <cellStyle name="Hipervínculo visitado" xfId="22597" builtinId="9" hidden="1"/>
    <cellStyle name="Hipervínculo visitado" xfId="22599" builtinId="9" hidden="1"/>
    <cellStyle name="Hipervínculo visitado" xfId="22601" builtinId="9" hidden="1"/>
    <cellStyle name="Hipervínculo visitado" xfId="22603" builtinId="9" hidden="1"/>
    <cellStyle name="Hipervínculo visitado" xfId="22605" builtinId="9" hidden="1"/>
    <cellStyle name="Hipervínculo visitado" xfId="22607" builtinId="9" hidden="1"/>
    <cellStyle name="Hipervínculo visitado" xfId="22609" builtinId="9" hidden="1"/>
    <cellStyle name="Hipervínculo visitado" xfId="22611" builtinId="9" hidden="1"/>
    <cellStyle name="Hipervínculo visitado" xfId="22613" builtinId="9" hidden="1"/>
    <cellStyle name="Hipervínculo visitado" xfId="22615" builtinId="9" hidden="1"/>
    <cellStyle name="Hipervínculo visitado" xfId="22617" builtinId="9" hidden="1"/>
    <cellStyle name="Hipervínculo visitado" xfId="22619" builtinId="9" hidden="1"/>
    <cellStyle name="Hipervínculo visitado" xfId="22621" builtinId="9" hidden="1"/>
    <cellStyle name="Hipervínculo visitado" xfId="22623" builtinId="9" hidden="1"/>
    <cellStyle name="Hipervínculo visitado" xfId="22625" builtinId="9" hidden="1"/>
    <cellStyle name="Hipervínculo visitado" xfId="22627" builtinId="9" hidden="1"/>
    <cellStyle name="Hipervínculo visitado" xfId="22629" builtinId="9" hidden="1"/>
    <cellStyle name="Hipervínculo visitado" xfId="22631" builtinId="9" hidden="1"/>
    <cellStyle name="Hipervínculo visitado" xfId="22633" builtinId="9" hidden="1"/>
    <cellStyle name="Hipervínculo visitado" xfId="22635" builtinId="9" hidden="1"/>
    <cellStyle name="Hipervínculo visitado" xfId="22637" builtinId="9" hidden="1"/>
    <cellStyle name="Hipervínculo visitado" xfId="22639" builtinId="9" hidden="1"/>
    <cellStyle name="Hipervínculo visitado" xfId="22641" builtinId="9" hidden="1"/>
    <cellStyle name="Hipervínculo visitado" xfId="22643" builtinId="9" hidden="1"/>
    <cellStyle name="Hipervínculo visitado" xfId="22645" builtinId="9" hidden="1"/>
    <cellStyle name="Hipervínculo visitado" xfId="22647" builtinId="9" hidden="1"/>
    <cellStyle name="Hipervínculo visitado" xfId="22649" builtinId="9" hidden="1"/>
    <cellStyle name="Hipervínculo visitado" xfId="22651" builtinId="9" hidden="1"/>
    <cellStyle name="Hipervínculo visitado" xfId="22653" builtinId="9" hidden="1"/>
    <cellStyle name="Hipervínculo visitado" xfId="22655" builtinId="9" hidden="1"/>
    <cellStyle name="Hipervínculo visitado" xfId="22657" builtinId="9" hidden="1"/>
    <cellStyle name="Hipervínculo visitado" xfId="22659" builtinId="9" hidden="1"/>
    <cellStyle name="Hipervínculo visitado" xfId="22661" builtinId="9" hidden="1"/>
    <cellStyle name="Hipervínculo visitado" xfId="22663" builtinId="9" hidden="1"/>
    <cellStyle name="Hipervínculo visitado" xfId="22665" builtinId="9" hidden="1"/>
    <cellStyle name="Hipervínculo visitado" xfId="22667" builtinId="9" hidden="1"/>
    <cellStyle name="Hipervínculo visitado" xfId="22669" builtinId="9" hidden="1"/>
    <cellStyle name="Hipervínculo visitado" xfId="22671" builtinId="9" hidden="1"/>
    <cellStyle name="Hipervínculo visitado" xfId="22673" builtinId="9" hidden="1"/>
    <cellStyle name="Hipervínculo visitado" xfId="22675" builtinId="9" hidden="1"/>
    <cellStyle name="Hipervínculo visitado" xfId="22677" builtinId="9" hidden="1"/>
    <cellStyle name="Hipervínculo visitado" xfId="22679" builtinId="9" hidden="1"/>
    <cellStyle name="Hipervínculo visitado" xfId="22681" builtinId="9" hidden="1"/>
    <cellStyle name="Hipervínculo visitado" xfId="22683" builtinId="9" hidden="1"/>
    <cellStyle name="Hipervínculo visitado" xfId="22685" builtinId="9" hidden="1"/>
    <cellStyle name="Hipervínculo visitado" xfId="22687" builtinId="9" hidden="1"/>
    <cellStyle name="Hipervínculo visitado" xfId="22689" builtinId="9" hidden="1"/>
    <cellStyle name="Hipervínculo visitado" xfId="22691" builtinId="9" hidden="1"/>
    <cellStyle name="Hipervínculo visitado" xfId="22693" builtinId="9" hidden="1"/>
    <cellStyle name="Hipervínculo visitado" xfId="22695" builtinId="9" hidden="1"/>
    <cellStyle name="Hipervínculo visitado" xfId="22697" builtinId="9" hidden="1"/>
    <cellStyle name="Hipervínculo visitado" xfId="22699" builtinId="9" hidden="1"/>
    <cellStyle name="Hipervínculo visitado" xfId="22701" builtinId="9" hidden="1"/>
    <cellStyle name="Hipervínculo visitado" xfId="22703" builtinId="9" hidden="1"/>
    <cellStyle name="Hipervínculo visitado" xfId="22705" builtinId="9" hidden="1"/>
    <cellStyle name="Hipervínculo visitado" xfId="22707" builtinId="9" hidden="1"/>
    <cellStyle name="Hipervínculo visitado" xfId="22709" builtinId="9" hidden="1"/>
    <cellStyle name="Hipervínculo visitado" xfId="22711" builtinId="9" hidden="1"/>
    <cellStyle name="Hipervínculo visitado" xfId="22713" builtinId="9" hidden="1"/>
    <cellStyle name="Hipervínculo visitado" xfId="22715" builtinId="9" hidden="1"/>
    <cellStyle name="Hipervínculo visitado" xfId="22717" builtinId="9" hidden="1"/>
    <cellStyle name="Hipervínculo visitado" xfId="22719" builtinId="9" hidden="1"/>
    <cellStyle name="Hipervínculo visitado" xfId="22721" builtinId="9" hidden="1"/>
    <cellStyle name="Hipervínculo visitado" xfId="22723" builtinId="9" hidden="1"/>
    <cellStyle name="Hipervínculo visitado" xfId="22725" builtinId="9" hidden="1"/>
    <cellStyle name="Hipervínculo visitado" xfId="22727" builtinId="9" hidden="1"/>
    <cellStyle name="Hipervínculo visitado" xfId="22729" builtinId="9" hidden="1"/>
    <cellStyle name="Hipervínculo visitado" xfId="22731" builtinId="9" hidden="1"/>
    <cellStyle name="Hipervínculo visitado" xfId="22733" builtinId="9" hidden="1"/>
    <cellStyle name="Hipervínculo visitado" xfId="22735" builtinId="9" hidden="1"/>
    <cellStyle name="Hipervínculo visitado" xfId="22737" builtinId="9" hidden="1"/>
    <cellStyle name="Hipervínculo visitado" xfId="22739" builtinId="9" hidden="1"/>
    <cellStyle name="Hipervínculo visitado" xfId="22741" builtinId="9" hidden="1"/>
    <cellStyle name="Hipervínculo visitado" xfId="22743" builtinId="9" hidden="1"/>
    <cellStyle name="Hipervínculo visitado" xfId="22745" builtinId="9" hidden="1"/>
    <cellStyle name="Hipervínculo visitado" xfId="22747" builtinId="9" hidden="1"/>
    <cellStyle name="Hipervínculo visitado" xfId="22749" builtinId="9" hidden="1"/>
    <cellStyle name="Hipervínculo visitado" xfId="22751" builtinId="9" hidden="1"/>
    <cellStyle name="Hipervínculo visitado" xfId="22753" builtinId="9" hidden="1"/>
    <cellStyle name="Hipervínculo visitado" xfId="22755" builtinId="9" hidden="1"/>
    <cellStyle name="Hipervínculo visitado" xfId="22757" builtinId="9" hidden="1"/>
    <cellStyle name="Hipervínculo visitado" xfId="22759" builtinId="9" hidden="1"/>
    <cellStyle name="Hipervínculo visitado" xfId="22761" builtinId="9" hidden="1"/>
    <cellStyle name="Hipervínculo visitado" xfId="22763" builtinId="9" hidden="1"/>
    <cellStyle name="Hipervínculo visitado" xfId="22765" builtinId="9" hidden="1"/>
    <cellStyle name="Hipervínculo visitado" xfId="22767" builtinId="9" hidden="1"/>
    <cellStyle name="Hipervínculo visitado" xfId="22769" builtinId="9" hidden="1"/>
    <cellStyle name="Hipervínculo visitado" xfId="22771" builtinId="9" hidden="1"/>
    <cellStyle name="Hipervínculo visitado" xfId="22773" builtinId="9" hidden="1"/>
    <cellStyle name="Hipervínculo visitado" xfId="22775" builtinId="9" hidden="1"/>
    <cellStyle name="Hipervínculo visitado" xfId="22777" builtinId="9" hidden="1"/>
    <cellStyle name="Hipervínculo visitado" xfId="22779" builtinId="9" hidden="1"/>
    <cellStyle name="Hipervínculo visitado" xfId="22781" builtinId="9" hidden="1"/>
    <cellStyle name="Hipervínculo visitado" xfId="22783" builtinId="9" hidden="1"/>
    <cellStyle name="Hipervínculo visitado" xfId="22785" builtinId="9" hidden="1"/>
    <cellStyle name="Hipervínculo visitado" xfId="22787" builtinId="9" hidden="1"/>
    <cellStyle name="Hipervínculo visitado" xfId="22789" builtinId="9" hidden="1"/>
    <cellStyle name="Hipervínculo visitado" xfId="22791" builtinId="9" hidden="1"/>
    <cellStyle name="Hipervínculo visitado" xfId="22793" builtinId="9" hidden="1"/>
    <cellStyle name="Hipervínculo visitado" xfId="22795" builtinId="9" hidden="1"/>
    <cellStyle name="Hipervínculo visitado" xfId="22797" builtinId="9" hidden="1"/>
    <cellStyle name="Hipervínculo visitado" xfId="22799" builtinId="9" hidden="1"/>
    <cellStyle name="Hipervínculo visitado" xfId="22801" builtinId="9" hidden="1"/>
    <cellStyle name="Hipervínculo visitado" xfId="22803" builtinId="9" hidden="1"/>
    <cellStyle name="Hipervínculo visitado" xfId="22805" builtinId="9" hidden="1"/>
    <cellStyle name="Hipervínculo visitado" xfId="22807" builtinId="9" hidden="1"/>
    <cellStyle name="Hipervínculo visitado" xfId="22809" builtinId="9" hidden="1"/>
    <cellStyle name="Hipervínculo visitado" xfId="22811" builtinId="9" hidden="1"/>
    <cellStyle name="Hipervínculo visitado" xfId="22813" builtinId="9" hidden="1"/>
    <cellStyle name="Hipervínculo visitado" xfId="22815" builtinId="9" hidden="1"/>
    <cellStyle name="Hipervínculo visitado" xfId="22817" builtinId="9" hidden="1"/>
    <cellStyle name="Hipervínculo visitado" xfId="22819" builtinId="9" hidden="1"/>
    <cellStyle name="Hipervínculo visitado" xfId="22821" builtinId="9" hidden="1"/>
    <cellStyle name="Hipervínculo visitado" xfId="22823" builtinId="9" hidden="1"/>
    <cellStyle name="Hipervínculo visitado" xfId="22825" builtinId="9" hidden="1"/>
    <cellStyle name="Hipervínculo visitado" xfId="22827" builtinId="9" hidden="1"/>
    <cellStyle name="Hipervínculo visitado" xfId="22829" builtinId="9" hidden="1"/>
    <cellStyle name="Hipervínculo visitado" xfId="22831" builtinId="9" hidden="1"/>
    <cellStyle name="Hipervínculo visitado" xfId="22833" builtinId="9" hidden="1"/>
    <cellStyle name="Hipervínculo visitado" xfId="22835" builtinId="9" hidden="1"/>
    <cellStyle name="Hipervínculo visitado" xfId="22837" builtinId="9" hidden="1"/>
    <cellStyle name="Hipervínculo visitado" xfId="22839" builtinId="9" hidden="1"/>
    <cellStyle name="Hipervínculo visitado" xfId="22841" builtinId="9" hidden="1"/>
    <cellStyle name="Hipervínculo visitado" xfId="22843" builtinId="9" hidden="1"/>
    <cellStyle name="Hipervínculo visitado" xfId="22845" builtinId="9" hidden="1"/>
    <cellStyle name="Hipervínculo visitado" xfId="22847" builtinId="9" hidden="1"/>
    <cellStyle name="Hipervínculo visitado" xfId="22849" builtinId="9" hidden="1"/>
    <cellStyle name="Hipervínculo visitado" xfId="22851" builtinId="9" hidden="1"/>
    <cellStyle name="Hipervínculo visitado" xfId="22853" builtinId="9" hidden="1"/>
    <cellStyle name="Hipervínculo visitado" xfId="22855" builtinId="9" hidden="1"/>
    <cellStyle name="Hipervínculo visitado" xfId="22857" builtinId="9" hidden="1"/>
    <cellStyle name="Hipervínculo visitado" xfId="22859" builtinId="9" hidden="1"/>
    <cellStyle name="Hipervínculo visitado" xfId="22861" builtinId="9" hidden="1"/>
    <cellStyle name="Hipervínculo visitado" xfId="22863" builtinId="9" hidden="1"/>
    <cellStyle name="Hipervínculo visitado" xfId="22865" builtinId="9" hidden="1"/>
    <cellStyle name="Hipervínculo visitado" xfId="22867" builtinId="9" hidden="1"/>
    <cellStyle name="Hipervínculo visitado" xfId="22869" builtinId="9" hidden="1"/>
    <cellStyle name="Hipervínculo visitado" xfId="22871" builtinId="9" hidden="1"/>
    <cellStyle name="Hipervínculo visitado" xfId="22873" builtinId="9" hidden="1"/>
    <cellStyle name="Hipervínculo visitado" xfId="22875" builtinId="9" hidden="1"/>
    <cellStyle name="Hipervínculo visitado" xfId="22877" builtinId="9" hidden="1"/>
    <cellStyle name="Hipervínculo visitado" xfId="22879" builtinId="9" hidden="1"/>
    <cellStyle name="Hipervínculo visitado" xfId="22881" builtinId="9" hidden="1"/>
    <cellStyle name="Hipervínculo visitado" xfId="22883" builtinId="9" hidden="1"/>
    <cellStyle name="Hipervínculo visitado" xfId="22885" builtinId="9" hidden="1"/>
    <cellStyle name="Hipervínculo visitado" xfId="22887" builtinId="9" hidden="1"/>
    <cellStyle name="Hipervínculo visitado" xfId="22889" builtinId="9" hidden="1"/>
    <cellStyle name="Hipervínculo visitado" xfId="22891" builtinId="9" hidden="1"/>
    <cellStyle name="Hipervínculo visitado" xfId="22893" builtinId="9" hidden="1"/>
    <cellStyle name="Hipervínculo visitado" xfId="22895" builtinId="9" hidden="1"/>
    <cellStyle name="Hipervínculo visitado" xfId="22897" builtinId="9" hidden="1"/>
    <cellStyle name="Hipervínculo visitado" xfId="22899" builtinId="9" hidden="1"/>
    <cellStyle name="Hipervínculo visitado" xfId="22901" builtinId="9" hidden="1"/>
    <cellStyle name="Hipervínculo visitado" xfId="22903" builtinId="9" hidden="1"/>
    <cellStyle name="Hipervínculo visitado" xfId="22905" builtinId="9" hidden="1"/>
    <cellStyle name="Hipervínculo visitado" xfId="22907" builtinId="9" hidden="1"/>
    <cellStyle name="Hipervínculo visitado" xfId="22909" builtinId="9" hidden="1"/>
    <cellStyle name="Hipervínculo visitado" xfId="22911" builtinId="9" hidden="1"/>
    <cellStyle name="Hipervínculo visitado" xfId="22913" builtinId="9" hidden="1"/>
    <cellStyle name="Hipervínculo visitado" xfId="22915" builtinId="9" hidden="1"/>
    <cellStyle name="Hipervínculo visitado" xfId="22917" builtinId="9" hidden="1"/>
    <cellStyle name="Hipervínculo visitado" xfId="22919" builtinId="9" hidden="1"/>
    <cellStyle name="Hipervínculo visitado" xfId="22921" builtinId="9" hidden="1"/>
    <cellStyle name="Hipervínculo visitado" xfId="22923" builtinId="9" hidden="1"/>
    <cellStyle name="Hipervínculo visitado" xfId="22925" builtinId="9" hidden="1"/>
    <cellStyle name="Hipervínculo visitado" xfId="22927" builtinId="9" hidden="1"/>
    <cellStyle name="Hipervínculo visitado" xfId="22929" builtinId="9" hidden="1"/>
    <cellStyle name="Hipervínculo visitado" xfId="22931" builtinId="9" hidden="1"/>
    <cellStyle name="Hipervínculo visitado" xfId="22933" builtinId="9" hidden="1"/>
    <cellStyle name="Hipervínculo visitado" xfId="22935" builtinId="9" hidden="1"/>
    <cellStyle name="Hipervínculo visitado" xfId="22937" builtinId="9" hidden="1"/>
    <cellStyle name="Hipervínculo visitado" xfId="22939" builtinId="9" hidden="1"/>
    <cellStyle name="Hipervínculo visitado" xfId="22941" builtinId="9" hidden="1"/>
    <cellStyle name="Hipervínculo visitado" xfId="22943" builtinId="9" hidden="1"/>
    <cellStyle name="Hipervínculo visitado" xfId="22945" builtinId="9" hidden="1"/>
    <cellStyle name="Hipervínculo visitado" xfId="22947" builtinId="9" hidden="1"/>
    <cellStyle name="Hipervínculo visitado" xfId="22949" builtinId="9" hidden="1"/>
    <cellStyle name="Hipervínculo visitado" xfId="22951" builtinId="9" hidden="1"/>
    <cellStyle name="Hipervínculo visitado" xfId="22953" builtinId="9" hidden="1"/>
    <cellStyle name="Hipervínculo visitado" xfId="22955" builtinId="9" hidden="1"/>
    <cellStyle name="Hipervínculo visitado" xfId="22957" builtinId="9" hidden="1"/>
    <cellStyle name="Hipervínculo visitado" xfId="22959" builtinId="9" hidden="1"/>
    <cellStyle name="Hipervínculo visitado" xfId="22961" builtinId="9" hidden="1"/>
    <cellStyle name="Hipervínculo visitado" xfId="22963" builtinId="9" hidden="1"/>
    <cellStyle name="Hipervínculo visitado" xfId="22965" builtinId="9" hidden="1"/>
    <cellStyle name="Hipervínculo visitado" xfId="22967" builtinId="9" hidden="1"/>
    <cellStyle name="Hipervínculo visitado" xfId="22969" builtinId="9" hidden="1"/>
    <cellStyle name="Hipervínculo visitado" xfId="22971" builtinId="9" hidden="1"/>
    <cellStyle name="Hipervínculo visitado" xfId="22973" builtinId="9" hidden="1"/>
    <cellStyle name="Hipervínculo visitado" xfId="22975" builtinId="9" hidden="1"/>
    <cellStyle name="Hipervínculo visitado" xfId="22977" builtinId="9" hidden="1"/>
    <cellStyle name="Hipervínculo visitado" xfId="22979" builtinId="9" hidden="1"/>
    <cellStyle name="Hipervínculo visitado" xfId="22981" builtinId="9" hidden="1"/>
    <cellStyle name="Hipervínculo visitado" xfId="22983" builtinId="9" hidden="1"/>
    <cellStyle name="Hipervínculo visitado" xfId="22985" builtinId="9" hidden="1"/>
    <cellStyle name="Hipervínculo visitado" xfId="22987" builtinId="9" hidden="1"/>
    <cellStyle name="Hipervínculo visitado" xfId="22989" builtinId="9" hidden="1"/>
    <cellStyle name="Hipervínculo visitado" xfId="22991" builtinId="9" hidden="1"/>
    <cellStyle name="Hipervínculo visitado" xfId="22993" builtinId="9" hidden="1"/>
    <cellStyle name="Hipervínculo visitado" xfId="22995" builtinId="9" hidden="1"/>
    <cellStyle name="Hipervínculo visitado" xfId="22997" builtinId="9" hidden="1"/>
    <cellStyle name="Hipervínculo visitado" xfId="22999" builtinId="9" hidden="1"/>
    <cellStyle name="Hipervínculo visitado" xfId="23001" builtinId="9" hidden="1"/>
    <cellStyle name="Hipervínculo visitado" xfId="23003" builtinId="9" hidden="1"/>
    <cellStyle name="Hipervínculo visitado" xfId="23005" builtinId="9" hidden="1"/>
    <cellStyle name="Hipervínculo visitado" xfId="23007" builtinId="9" hidden="1"/>
    <cellStyle name="Hipervínculo visitado" xfId="23009" builtinId="9" hidden="1"/>
    <cellStyle name="Hipervínculo visitado" xfId="23011" builtinId="9" hidden="1"/>
    <cellStyle name="Hipervínculo visitado" xfId="23013" builtinId="9" hidden="1"/>
    <cellStyle name="Hipervínculo visitado" xfId="23015" builtinId="9" hidden="1"/>
    <cellStyle name="Hipervínculo visitado" xfId="23017" builtinId="9" hidden="1"/>
    <cellStyle name="Hipervínculo visitado" xfId="23019" builtinId="9" hidden="1"/>
    <cellStyle name="Hipervínculo visitado" xfId="23021" builtinId="9" hidden="1"/>
    <cellStyle name="Hipervínculo visitado" xfId="23023" builtinId="9" hidden="1"/>
    <cellStyle name="Hipervínculo visitado" xfId="23025" builtinId="9" hidden="1"/>
    <cellStyle name="Hipervínculo visitado" xfId="23027" builtinId="9" hidden="1"/>
    <cellStyle name="Hipervínculo visitado" xfId="23029" builtinId="9" hidden="1"/>
    <cellStyle name="Hipervínculo visitado" xfId="23031" builtinId="9" hidden="1"/>
    <cellStyle name="Hipervínculo visitado" xfId="23033" builtinId="9" hidden="1"/>
    <cellStyle name="Hipervínculo visitado" xfId="23035" builtinId="9" hidden="1"/>
    <cellStyle name="Hipervínculo visitado" xfId="23037" builtinId="9" hidden="1"/>
    <cellStyle name="Hipervínculo visitado" xfId="23039" builtinId="9" hidden="1"/>
    <cellStyle name="Hipervínculo visitado" xfId="23041" builtinId="9" hidden="1"/>
    <cellStyle name="Hipervínculo visitado" xfId="23043" builtinId="9" hidden="1"/>
    <cellStyle name="Hipervínculo visitado" xfId="23045" builtinId="9" hidden="1"/>
    <cellStyle name="Hipervínculo visitado" xfId="23047" builtinId="9" hidden="1"/>
    <cellStyle name="Hipervínculo visitado" xfId="23049" builtinId="9" hidden="1"/>
    <cellStyle name="Hipervínculo visitado" xfId="23051" builtinId="9" hidden="1"/>
    <cellStyle name="Hipervínculo visitado" xfId="23053" builtinId="9" hidden="1"/>
    <cellStyle name="Hipervínculo visitado" xfId="23055" builtinId="9" hidden="1"/>
    <cellStyle name="Hipervínculo visitado" xfId="23057" builtinId="9" hidden="1"/>
    <cellStyle name="Hipervínculo visitado" xfId="23059" builtinId="9" hidden="1"/>
    <cellStyle name="Hipervínculo visitado" xfId="23061" builtinId="9" hidden="1"/>
    <cellStyle name="Hipervínculo visitado" xfId="23063" builtinId="9" hidden="1"/>
    <cellStyle name="Hipervínculo visitado" xfId="23065" builtinId="9" hidden="1"/>
    <cellStyle name="Hipervínculo visitado" xfId="23067" builtinId="9" hidden="1"/>
    <cellStyle name="Hipervínculo visitado" xfId="23069" builtinId="9" hidden="1"/>
    <cellStyle name="Hipervínculo visitado" xfId="23071" builtinId="9" hidden="1"/>
    <cellStyle name="Hipervínculo visitado" xfId="23073" builtinId="9" hidden="1"/>
    <cellStyle name="Hipervínculo visitado" xfId="23075" builtinId="9" hidden="1"/>
    <cellStyle name="Hipervínculo visitado" xfId="23077" builtinId="9" hidden="1"/>
    <cellStyle name="Hipervínculo visitado" xfId="23079" builtinId="9" hidden="1"/>
    <cellStyle name="Hipervínculo visitado" xfId="23081" builtinId="9" hidden="1"/>
    <cellStyle name="Hipervínculo visitado" xfId="23083" builtinId="9" hidden="1"/>
    <cellStyle name="Hipervínculo visitado" xfId="23085" builtinId="9" hidden="1"/>
    <cellStyle name="Hipervínculo visitado" xfId="23087" builtinId="9" hidden="1"/>
    <cellStyle name="Hipervínculo visitado" xfId="23089" builtinId="9" hidden="1"/>
    <cellStyle name="Hipervínculo visitado" xfId="23091" builtinId="9" hidden="1"/>
    <cellStyle name="Hipervínculo visitado" xfId="23093" builtinId="9" hidden="1"/>
    <cellStyle name="Hipervínculo visitado" xfId="23095" builtinId="9" hidden="1"/>
    <cellStyle name="Hipervínculo visitado" xfId="23097" builtinId="9" hidden="1"/>
    <cellStyle name="Hipervínculo visitado" xfId="23099" builtinId="9" hidden="1"/>
    <cellStyle name="Hipervínculo visitado" xfId="23101" builtinId="9" hidden="1"/>
    <cellStyle name="Hipervínculo visitado" xfId="23103" builtinId="9" hidden="1"/>
    <cellStyle name="Hipervínculo visitado" xfId="23105" builtinId="9" hidden="1"/>
    <cellStyle name="Hipervínculo visitado" xfId="23107" builtinId="9" hidden="1"/>
    <cellStyle name="Hipervínculo visitado" xfId="23109" builtinId="9" hidden="1"/>
    <cellStyle name="Hipervínculo visitado" xfId="23111" builtinId="9" hidden="1"/>
    <cellStyle name="Hipervínculo visitado" xfId="23113" builtinId="9" hidden="1"/>
    <cellStyle name="Hipervínculo visitado" xfId="23115" builtinId="9" hidden="1"/>
    <cellStyle name="Hipervínculo visitado" xfId="23117" builtinId="9" hidden="1"/>
    <cellStyle name="Hipervínculo visitado" xfId="23119" builtinId="9" hidden="1"/>
    <cellStyle name="Hipervínculo visitado" xfId="23121" builtinId="9" hidden="1"/>
    <cellStyle name="Hipervínculo visitado" xfId="23123" builtinId="9" hidden="1"/>
    <cellStyle name="Hipervínculo visitado" xfId="23125" builtinId="9" hidden="1"/>
    <cellStyle name="Hipervínculo visitado" xfId="23127" builtinId="9" hidden="1"/>
    <cellStyle name="Hipervínculo visitado" xfId="23129" builtinId="9" hidden="1"/>
    <cellStyle name="Hipervínculo visitado" xfId="23131" builtinId="9" hidden="1"/>
    <cellStyle name="Hipervínculo visitado" xfId="23133" builtinId="9" hidden="1"/>
    <cellStyle name="Hipervínculo visitado" xfId="23135" builtinId="9" hidden="1"/>
    <cellStyle name="Hipervínculo visitado" xfId="23137" builtinId="9" hidden="1"/>
    <cellStyle name="Hipervínculo visitado" xfId="23139" builtinId="9" hidden="1"/>
    <cellStyle name="Hipervínculo visitado" xfId="23141" builtinId="9" hidden="1"/>
    <cellStyle name="Hipervínculo visitado" xfId="23143" builtinId="9" hidden="1"/>
    <cellStyle name="Hipervínculo visitado" xfId="23145" builtinId="9" hidden="1"/>
    <cellStyle name="Hipervínculo visitado" xfId="23147" builtinId="9" hidden="1"/>
    <cellStyle name="Hipervínculo visitado" xfId="23149" builtinId="9" hidden="1"/>
    <cellStyle name="Hipervínculo visitado" xfId="23151" builtinId="9" hidden="1"/>
    <cellStyle name="Hipervínculo visitado" xfId="23153" builtinId="9" hidden="1"/>
    <cellStyle name="Hipervínculo visitado" xfId="23155" builtinId="9" hidden="1"/>
    <cellStyle name="Hipervínculo visitado" xfId="23157" builtinId="9" hidden="1"/>
    <cellStyle name="Hipervínculo visitado" xfId="23159" builtinId="9" hidden="1"/>
    <cellStyle name="Hipervínculo visitado" xfId="23161" builtinId="9" hidden="1"/>
    <cellStyle name="Hipervínculo visitado" xfId="23163" builtinId="9" hidden="1"/>
    <cellStyle name="Hipervínculo visitado" xfId="23165" builtinId="9" hidden="1"/>
    <cellStyle name="Hipervínculo visitado" xfId="23167" builtinId="9" hidden="1"/>
    <cellStyle name="Hipervínculo visitado" xfId="23169" builtinId="9" hidden="1"/>
    <cellStyle name="Hipervínculo visitado" xfId="23171" builtinId="9" hidden="1"/>
    <cellStyle name="Hipervínculo visitado" xfId="23173" builtinId="9" hidden="1"/>
    <cellStyle name="Hipervínculo visitado" xfId="23175" builtinId="9" hidden="1"/>
    <cellStyle name="Hipervínculo visitado" xfId="23177" builtinId="9" hidden="1"/>
    <cellStyle name="Hipervínculo visitado" xfId="23179" builtinId="9" hidden="1"/>
    <cellStyle name="Hipervínculo visitado" xfId="23181" builtinId="9" hidden="1"/>
    <cellStyle name="Hipervínculo visitado" xfId="23183" builtinId="9" hidden="1"/>
    <cellStyle name="Hipervínculo visitado" xfId="23185" builtinId="9" hidden="1"/>
    <cellStyle name="Hipervínculo visitado" xfId="23187" builtinId="9" hidden="1"/>
    <cellStyle name="Hipervínculo visitado" xfId="23189" builtinId="9" hidden="1"/>
    <cellStyle name="Hipervínculo visitado" xfId="23191" builtinId="9" hidden="1"/>
    <cellStyle name="Hipervínculo visitado" xfId="23193" builtinId="9" hidden="1"/>
    <cellStyle name="Hipervínculo visitado" xfId="23195" builtinId="9" hidden="1"/>
    <cellStyle name="Hipervínculo visitado" xfId="23197" builtinId="9" hidden="1"/>
    <cellStyle name="Hipervínculo visitado" xfId="23199" builtinId="9" hidden="1"/>
    <cellStyle name="Hipervínculo visitado" xfId="23201" builtinId="9" hidden="1"/>
    <cellStyle name="Hipervínculo visitado" xfId="23203" builtinId="9" hidden="1"/>
    <cellStyle name="Hipervínculo visitado" xfId="23205" builtinId="9" hidden="1"/>
    <cellStyle name="Hipervínculo visitado" xfId="23207" builtinId="9" hidden="1"/>
    <cellStyle name="Hipervínculo visitado" xfId="23209" builtinId="9" hidden="1"/>
    <cellStyle name="Hipervínculo visitado" xfId="23211" builtinId="9" hidden="1"/>
    <cellStyle name="Hipervínculo visitado" xfId="23213" builtinId="9" hidden="1"/>
    <cellStyle name="Hipervínculo visitado" xfId="23215" builtinId="9" hidden="1"/>
    <cellStyle name="Hipervínculo visitado" xfId="23217" builtinId="9" hidden="1"/>
    <cellStyle name="Hipervínculo visitado" xfId="23219" builtinId="9" hidden="1"/>
    <cellStyle name="Hipervínculo visitado" xfId="23221" builtinId="9" hidden="1"/>
    <cellStyle name="Hipervínculo visitado" xfId="23223" builtinId="9" hidden="1"/>
    <cellStyle name="Hipervínculo visitado" xfId="23225" builtinId="9" hidden="1"/>
    <cellStyle name="Hipervínculo visitado" xfId="23227" builtinId="9" hidden="1"/>
    <cellStyle name="Hipervínculo visitado" xfId="23229" builtinId="9" hidden="1"/>
    <cellStyle name="Hipervínculo visitado" xfId="23231" builtinId="9" hidden="1"/>
    <cellStyle name="Hipervínculo visitado" xfId="23233" builtinId="9" hidden="1"/>
    <cellStyle name="Hipervínculo visitado" xfId="23235" builtinId="9" hidden="1"/>
    <cellStyle name="Hipervínculo visitado" xfId="23237" builtinId="9" hidden="1"/>
    <cellStyle name="Hipervínculo visitado" xfId="23239" builtinId="9" hidden="1"/>
    <cellStyle name="Hipervínculo visitado" xfId="23241" builtinId="9" hidden="1"/>
    <cellStyle name="Hipervínculo visitado" xfId="23243" builtinId="9" hidden="1"/>
    <cellStyle name="Hipervínculo visitado" xfId="23245" builtinId="9" hidden="1"/>
    <cellStyle name="Hipervínculo visitado" xfId="23247" builtinId="9" hidden="1"/>
    <cellStyle name="Hipervínculo visitado" xfId="23249" builtinId="9" hidden="1"/>
    <cellStyle name="Hipervínculo visitado" xfId="23251" builtinId="9" hidden="1"/>
    <cellStyle name="Hipervínculo visitado" xfId="23253" builtinId="9" hidden="1"/>
    <cellStyle name="Hipervínculo visitado" xfId="23255" builtinId="9" hidden="1"/>
    <cellStyle name="Hipervínculo visitado" xfId="23257" builtinId="9" hidden="1"/>
    <cellStyle name="Hipervínculo visitado" xfId="23259" builtinId="9" hidden="1"/>
    <cellStyle name="Hipervínculo visitado" xfId="23261" builtinId="9" hidden="1"/>
    <cellStyle name="Hipervínculo visitado" xfId="23263" builtinId="9" hidden="1"/>
    <cellStyle name="Hipervínculo visitado" xfId="23265" builtinId="9" hidden="1"/>
    <cellStyle name="Hipervínculo visitado" xfId="23267" builtinId="9" hidden="1"/>
    <cellStyle name="Hipervínculo visitado" xfId="23269" builtinId="9" hidden="1"/>
    <cellStyle name="Hipervínculo visitado" xfId="23271" builtinId="9" hidden="1"/>
    <cellStyle name="Hipervínculo visitado" xfId="23273" builtinId="9" hidden="1"/>
    <cellStyle name="Hipervínculo visitado" xfId="23275" builtinId="9" hidden="1"/>
    <cellStyle name="Hipervínculo visitado" xfId="23277" builtinId="9" hidden="1"/>
    <cellStyle name="Hipervínculo visitado" xfId="23279" builtinId="9" hidden="1"/>
    <cellStyle name="Hipervínculo visitado" xfId="23281" builtinId="9" hidden="1"/>
    <cellStyle name="Hipervínculo visitado" xfId="23283" builtinId="9" hidden="1"/>
    <cellStyle name="Hipervínculo visitado" xfId="23285" builtinId="9" hidden="1"/>
    <cellStyle name="Hipervínculo visitado" xfId="23287" builtinId="9" hidden="1"/>
    <cellStyle name="Hipervínculo visitado" xfId="23289" builtinId="9" hidden="1"/>
    <cellStyle name="Hipervínculo visitado" xfId="23291" builtinId="9" hidden="1"/>
    <cellStyle name="Hipervínculo visitado" xfId="23293" builtinId="9" hidden="1"/>
    <cellStyle name="Hipervínculo visitado" xfId="23295" builtinId="9" hidden="1"/>
    <cellStyle name="Hipervínculo visitado" xfId="23297" builtinId="9" hidden="1"/>
    <cellStyle name="Hipervínculo visitado" xfId="23299" builtinId="9" hidden="1"/>
    <cellStyle name="Hipervínculo visitado" xfId="23301" builtinId="9" hidden="1"/>
    <cellStyle name="Hipervínculo visitado" xfId="23303" builtinId="9" hidden="1"/>
    <cellStyle name="Hipervínculo visitado" xfId="23305" builtinId="9" hidden="1"/>
    <cellStyle name="Hipervínculo visitado" xfId="23307" builtinId="9" hidden="1"/>
    <cellStyle name="Hipervínculo visitado" xfId="23309" builtinId="9" hidden="1"/>
    <cellStyle name="Hipervínculo visitado" xfId="23311" builtinId="9" hidden="1"/>
    <cellStyle name="Hipervínculo visitado" xfId="23313" builtinId="9" hidden="1"/>
    <cellStyle name="Hipervínculo visitado" xfId="23315" builtinId="9" hidden="1"/>
    <cellStyle name="Hipervínculo visitado" xfId="23317" builtinId="9" hidden="1"/>
    <cellStyle name="Hipervínculo visitado" xfId="23319" builtinId="9" hidden="1"/>
    <cellStyle name="Hipervínculo visitado" xfId="23321" builtinId="9" hidden="1"/>
    <cellStyle name="Hipervínculo visitado" xfId="23323" builtinId="9" hidden="1"/>
    <cellStyle name="Hipervínculo visitado" xfId="23325" builtinId="9" hidden="1"/>
    <cellStyle name="Hipervínculo visitado" xfId="23327" builtinId="9" hidden="1"/>
    <cellStyle name="Hipervínculo visitado" xfId="23329" builtinId="9" hidden="1"/>
    <cellStyle name="Hipervínculo visitado" xfId="23331" builtinId="9" hidden="1"/>
    <cellStyle name="Hipervínculo visitado" xfId="23333" builtinId="9" hidden="1"/>
    <cellStyle name="Hipervínculo visitado" xfId="23335" builtinId="9" hidden="1"/>
    <cellStyle name="Hipervínculo visitado" xfId="23337" builtinId="9" hidden="1"/>
    <cellStyle name="Hipervínculo visitado" xfId="23339" builtinId="9" hidden="1"/>
    <cellStyle name="Hipervínculo visitado" xfId="23341" builtinId="9" hidden="1"/>
    <cellStyle name="Hipervínculo visitado" xfId="23343" builtinId="9" hidden="1"/>
    <cellStyle name="Hipervínculo visitado" xfId="23345" builtinId="9" hidden="1"/>
    <cellStyle name="Hipervínculo visitado" xfId="23347" builtinId="9" hidden="1"/>
    <cellStyle name="Hipervínculo visitado" xfId="23349" builtinId="9" hidden="1"/>
    <cellStyle name="Hipervínculo visitado" xfId="23351" builtinId="9" hidden="1"/>
    <cellStyle name="Hipervínculo visitado" xfId="23353" builtinId="9" hidden="1"/>
    <cellStyle name="Hipervínculo visitado" xfId="23355" builtinId="9" hidden="1"/>
    <cellStyle name="Hipervínculo visitado" xfId="23357" builtinId="9" hidden="1"/>
    <cellStyle name="Hipervínculo visitado" xfId="23359" builtinId="9" hidden="1"/>
    <cellStyle name="Hipervínculo visitado" xfId="23361" builtinId="9" hidden="1"/>
    <cellStyle name="Hipervínculo visitado" xfId="23363" builtinId="9" hidden="1"/>
    <cellStyle name="Hipervínculo visitado" xfId="23365" builtinId="9" hidden="1"/>
    <cellStyle name="Hipervínculo visitado" xfId="23367" builtinId="9" hidden="1"/>
    <cellStyle name="Hipervínculo visitado" xfId="23369" builtinId="9" hidden="1"/>
    <cellStyle name="Hipervínculo visitado" xfId="23371" builtinId="9" hidden="1"/>
    <cellStyle name="Hipervínculo visitado" xfId="23373" builtinId="9" hidden="1"/>
    <cellStyle name="Hipervínculo visitado" xfId="23375" builtinId="9" hidden="1"/>
    <cellStyle name="Hipervínculo visitado" xfId="23377" builtinId="9" hidden="1"/>
    <cellStyle name="Hipervínculo visitado" xfId="23379" builtinId="9" hidden="1"/>
    <cellStyle name="Hipervínculo visitado" xfId="23381" builtinId="9" hidden="1"/>
    <cellStyle name="Hipervínculo visitado" xfId="23383" builtinId="9" hidden="1"/>
    <cellStyle name="Hipervínculo visitado" xfId="23385" builtinId="9" hidden="1"/>
    <cellStyle name="Hipervínculo visitado" xfId="23387" builtinId="9" hidden="1"/>
    <cellStyle name="Hipervínculo visitado" xfId="23389" builtinId="9" hidden="1"/>
    <cellStyle name="Hipervínculo visitado" xfId="23391" builtinId="9" hidden="1"/>
    <cellStyle name="Hipervínculo visitado" xfId="23393" builtinId="9" hidden="1"/>
    <cellStyle name="Hipervínculo visitado" xfId="23395" builtinId="9" hidden="1"/>
    <cellStyle name="Hipervínculo visitado" xfId="23397" builtinId="9" hidden="1"/>
    <cellStyle name="Hipervínculo visitado" xfId="23399" builtinId="9" hidden="1"/>
    <cellStyle name="Hipervínculo visitado" xfId="23401" builtinId="9" hidden="1"/>
    <cellStyle name="Hipervínculo visitado" xfId="23403" builtinId="9" hidden="1"/>
    <cellStyle name="Hipervínculo visitado" xfId="23405" builtinId="9" hidden="1"/>
    <cellStyle name="Hipervínculo visitado" xfId="23407" builtinId="9" hidden="1"/>
    <cellStyle name="Hipervínculo visitado" xfId="23409" builtinId="9" hidden="1"/>
    <cellStyle name="Hipervínculo visitado" xfId="23411" builtinId="9" hidden="1"/>
    <cellStyle name="Hipervínculo visitado" xfId="23413" builtinId="9" hidden="1"/>
    <cellStyle name="Hipervínculo visitado" xfId="23415" builtinId="9" hidden="1"/>
    <cellStyle name="Hipervínculo visitado" xfId="23417" builtinId="9" hidden="1"/>
    <cellStyle name="Hipervínculo visitado" xfId="23419" builtinId="9" hidden="1"/>
    <cellStyle name="Hipervínculo visitado" xfId="23421" builtinId="9" hidden="1"/>
    <cellStyle name="Hipervínculo visitado" xfId="23423" builtinId="9" hidden="1"/>
    <cellStyle name="Hipervínculo visitado" xfId="23425" builtinId="9" hidden="1"/>
    <cellStyle name="Hipervínculo visitado" xfId="23427" builtinId="9" hidden="1"/>
    <cellStyle name="Hipervínculo visitado" xfId="23429" builtinId="9" hidden="1"/>
    <cellStyle name="Hipervínculo visitado" xfId="23431" builtinId="9" hidden="1"/>
    <cellStyle name="Hipervínculo visitado" xfId="23433" builtinId="9" hidden="1"/>
    <cellStyle name="Hipervínculo visitado" xfId="23435" builtinId="9" hidden="1"/>
    <cellStyle name="Hipervínculo visitado" xfId="23437" builtinId="9" hidden="1"/>
    <cellStyle name="Hipervínculo visitado" xfId="23439" builtinId="9" hidden="1"/>
    <cellStyle name="Hipervínculo visitado" xfId="23441" builtinId="9" hidden="1"/>
    <cellStyle name="Hipervínculo visitado" xfId="23443" builtinId="9" hidden="1"/>
    <cellStyle name="Hipervínculo visitado" xfId="23445" builtinId="9" hidden="1"/>
    <cellStyle name="Hipervínculo visitado" xfId="23447" builtinId="9" hidden="1"/>
    <cellStyle name="Hipervínculo visitado" xfId="23449" builtinId="9" hidden="1"/>
    <cellStyle name="Hipervínculo visitado" xfId="23451" builtinId="9" hidden="1"/>
    <cellStyle name="Hipervínculo visitado" xfId="23453" builtinId="9" hidden="1"/>
    <cellStyle name="Hipervínculo visitado" xfId="23455" builtinId="9" hidden="1"/>
    <cellStyle name="Hipervínculo visitado" xfId="23457" builtinId="9" hidden="1"/>
    <cellStyle name="Hipervínculo visitado" xfId="23459" builtinId="9" hidden="1"/>
    <cellStyle name="Hipervínculo visitado" xfId="23461" builtinId="9" hidden="1"/>
    <cellStyle name="Hipervínculo visitado" xfId="23463" builtinId="9" hidden="1"/>
    <cellStyle name="Hipervínculo visitado" xfId="23465" builtinId="9" hidden="1"/>
    <cellStyle name="Hipervínculo visitado" xfId="23467" builtinId="9" hidden="1"/>
    <cellStyle name="Hipervínculo visitado" xfId="23469" builtinId="9" hidden="1"/>
    <cellStyle name="Hipervínculo visitado" xfId="23471" builtinId="9" hidden="1"/>
    <cellStyle name="Hipervínculo visitado" xfId="23473" builtinId="9" hidden="1"/>
    <cellStyle name="Hipervínculo visitado" xfId="23475" builtinId="9" hidden="1"/>
    <cellStyle name="Hipervínculo visitado" xfId="23477" builtinId="9" hidden="1"/>
    <cellStyle name="Hipervínculo visitado" xfId="23479" builtinId="9" hidden="1"/>
    <cellStyle name="Hipervínculo visitado" xfId="23481" builtinId="9" hidden="1"/>
    <cellStyle name="Hipervínculo visitado" xfId="23483" builtinId="9" hidden="1"/>
    <cellStyle name="Hipervínculo visitado" xfId="23485" builtinId="9" hidden="1"/>
    <cellStyle name="Hipervínculo visitado" xfId="23487" builtinId="9" hidden="1"/>
    <cellStyle name="Hipervínculo visitado" xfId="23489" builtinId="9" hidden="1"/>
    <cellStyle name="Hipervínculo visitado" xfId="23491" builtinId="9" hidden="1"/>
    <cellStyle name="Hipervínculo visitado" xfId="23493" builtinId="9" hidden="1"/>
    <cellStyle name="Hipervínculo visitado" xfId="23495" builtinId="9" hidden="1"/>
    <cellStyle name="Hipervínculo visitado" xfId="23497" builtinId="9" hidden="1"/>
    <cellStyle name="Hipervínculo visitado" xfId="23499" builtinId="9" hidden="1"/>
    <cellStyle name="Hipervínculo visitado" xfId="23501" builtinId="9" hidden="1"/>
    <cellStyle name="Hipervínculo visitado" xfId="23503" builtinId="9" hidden="1"/>
    <cellStyle name="Hipervínculo visitado" xfId="23505" builtinId="9" hidden="1"/>
    <cellStyle name="Hipervínculo visitado" xfId="23507" builtinId="9" hidden="1"/>
    <cellStyle name="Hipervínculo visitado" xfId="23509" builtinId="9" hidden="1"/>
    <cellStyle name="Hipervínculo visitado" xfId="23511" builtinId="9" hidden="1"/>
    <cellStyle name="Hipervínculo visitado" xfId="23513" builtinId="9" hidden="1"/>
    <cellStyle name="Hipervínculo visitado" xfId="23515" builtinId="9" hidden="1"/>
    <cellStyle name="Hipervínculo visitado" xfId="23517" builtinId="9" hidden="1"/>
    <cellStyle name="Hipervínculo visitado" xfId="23519" builtinId="9" hidden="1"/>
    <cellStyle name="Hipervínculo visitado" xfId="23521" builtinId="9" hidden="1"/>
    <cellStyle name="Hipervínculo visitado" xfId="23523" builtinId="9" hidden="1"/>
    <cellStyle name="Hipervínculo visitado" xfId="23525" builtinId="9" hidden="1"/>
    <cellStyle name="Hipervínculo visitado" xfId="23527" builtinId="9" hidden="1"/>
    <cellStyle name="Hipervínculo visitado" xfId="23529" builtinId="9" hidden="1"/>
    <cellStyle name="Hipervínculo visitado" xfId="23531" builtinId="9" hidden="1"/>
    <cellStyle name="Hipervínculo visitado" xfId="23533" builtinId="9" hidden="1"/>
    <cellStyle name="Hipervínculo visitado" xfId="23535" builtinId="9" hidden="1"/>
    <cellStyle name="Hipervínculo visitado" xfId="23537" builtinId="9" hidden="1"/>
    <cellStyle name="Hipervínculo visitado" xfId="23539" builtinId="9" hidden="1"/>
    <cellStyle name="Hipervínculo visitado" xfId="23541" builtinId="9" hidden="1"/>
    <cellStyle name="Hipervínculo visitado" xfId="23543" builtinId="9" hidden="1"/>
    <cellStyle name="Hipervínculo visitado" xfId="23545" builtinId="9" hidden="1"/>
    <cellStyle name="Hipervínculo visitado" xfId="23547" builtinId="9" hidden="1"/>
    <cellStyle name="Hipervínculo visitado" xfId="23549" builtinId="9" hidden="1"/>
    <cellStyle name="Hipervínculo visitado" xfId="23551" builtinId="9" hidden="1"/>
    <cellStyle name="Hipervínculo visitado" xfId="23553" builtinId="9" hidden="1"/>
    <cellStyle name="Hipervínculo visitado" xfId="23555" builtinId="9" hidden="1"/>
    <cellStyle name="Hipervínculo visitado" xfId="23557" builtinId="9" hidden="1"/>
    <cellStyle name="Hipervínculo visitado" xfId="23559" builtinId="9" hidden="1"/>
    <cellStyle name="Hipervínculo visitado" xfId="23561" builtinId="9" hidden="1"/>
    <cellStyle name="Hipervínculo visitado" xfId="23563" builtinId="9" hidden="1"/>
    <cellStyle name="Hipervínculo visitado" xfId="23565" builtinId="9" hidden="1"/>
    <cellStyle name="Hipervínculo visitado" xfId="23567" builtinId="9" hidden="1"/>
    <cellStyle name="Hipervínculo visitado" xfId="23569" builtinId="9" hidden="1"/>
    <cellStyle name="Hipervínculo visitado" xfId="23571" builtinId="9" hidden="1"/>
    <cellStyle name="Hipervínculo visitado" xfId="23573" builtinId="9" hidden="1"/>
    <cellStyle name="Hipervínculo visitado" xfId="23575" builtinId="9" hidden="1"/>
    <cellStyle name="Hipervínculo visitado" xfId="23577" builtinId="9" hidden="1"/>
    <cellStyle name="Hipervínculo visitado" xfId="23579" builtinId="9" hidden="1"/>
    <cellStyle name="Hipervínculo visitado" xfId="23581" builtinId="9" hidden="1"/>
    <cellStyle name="Hipervínculo visitado" xfId="23583" builtinId="9" hidden="1"/>
    <cellStyle name="Hipervínculo visitado" xfId="23585" builtinId="9" hidden="1"/>
    <cellStyle name="Hipervínculo visitado" xfId="23587" builtinId="9" hidden="1"/>
    <cellStyle name="Hipervínculo visitado" xfId="23589" builtinId="9" hidden="1"/>
    <cellStyle name="Hipervínculo visitado" xfId="23591" builtinId="9" hidden="1"/>
    <cellStyle name="Hipervínculo visitado" xfId="23593" builtinId="9" hidden="1"/>
    <cellStyle name="Hipervínculo visitado" xfId="23595" builtinId="9" hidden="1"/>
    <cellStyle name="Hipervínculo visitado" xfId="23597" builtinId="9" hidden="1"/>
    <cellStyle name="Hipervínculo visitado" xfId="23599" builtinId="9" hidden="1"/>
    <cellStyle name="Hipervínculo visitado" xfId="23601" builtinId="9" hidden="1"/>
    <cellStyle name="Hipervínculo visitado" xfId="23603" builtinId="9" hidden="1"/>
    <cellStyle name="Hipervínculo visitado" xfId="23605" builtinId="9" hidden="1"/>
    <cellStyle name="Hipervínculo visitado" xfId="23607" builtinId="9" hidden="1"/>
    <cellStyle name="Hipervínculo visitado" xfId="23609" builtinId="9" hidden="1"/>
    <cellStyle name="Hipervínculo visitado" xfId="23611" builtinId="9" hidden="1"/>
    <cellStyle name="Hipervínculo visitado" xfId="23613" builtinId="9" hidden="1"/>
    <cellStyle name="Hipervínculo visitado" xfId="23615" builtinId="9" hidden="1"/>
    <cellStyle name="Hipervínculo visitado" xfId="23617" builtinId="9" hidden="1"/>
    <cellStyle name="Hipervínculo visitado" xfId="23619" builtinId="9" hidden="1"/>
    <cellStyle name="Hipervínculo visitado" xfId="23621" builtinId="9" hidden="1"/>
    <cellStyle name="Hipervínculo visitado" xfId="23623" builtinId="9" hidden="1"/>
    <cellStyle name="Hipervínculo visitado" xfId="23625" builtinId="9" hidden="1"/>
    <cellStyle name="Hipervínculo visitado" xfId="23627" builtinId="9" hidden="1"/>
    <cellStyle name="Hipervínculo visitado" xfId="23629" builtinId="9" hidden="1"/>
    <cellStyle name="Hipervínculo visitado" xfId="23631" builtinId="9" hidden="1"/>
    <cellStyle name="Hipervínculo visitado" xfId="23633" builtinId="9" hidden="1"/>
    <cellStyle name="Hipervínculo visitado" xfId="23635" builtinId="9" hidden="1"/>
    <cellStyle name="Hipervínculo visitado" xfId="23637" builtinId="9" hidden="1"/>
    <cellStyle name="Hipervínculo visitado" xfId="23639" builtinId="9" hidden="1"/>
    <cellStyle name="Hipervínculo visitado" xfId="23641" builtinId="9" hidden="1"/>
    <cellStyle name="Hipervínculo visitado" xfId="23643" builtinId="9" hidden="1"/>
    <cellStyle name="Hipervínculo visitado" xfId="23645" builtinId="9" hidden="1"/>
    <cellStyle name="Hipervínculo visitado" xfId="23647" builtinId="9" hidden="1"/>
    <cellStyle name="Hipervínculo visitado" xfId="23649" builtinId="9" hidden="1"/>
    <cellStyle name="Hipervínculo visitado" xfId="23651" builtinId="9" hidden="1"/>
    <cellStyle name="Hipervínculo visitado" xfId="23653" builtinId="9" hidden="1"/>
    <cellStyle name="Hipervínculo visitado" xfId="23655" builtinId="9" hidden="1"/>
    <cellStyle name="Hipervínculo visitado" xfId="23657" builtinId="9" hidden="1"/>
    <cellStyle name="Hipervínculo visitado" xfId="23659" builtinId="9" hidden="1"/>
    <cellStyle name="Hipervínculo visitado" xfId="23661" builtinId="9" hidden="1"/>
    <cellStyle name="Hipervínculo visitado" xfId="23663" builtinId="9" hidden="1"/>
    <cellStyle name="Hipervínculo visitado" xfId="23665" builtinId="9" hidden="1"/>
    <cellStyle name="Hipervínculo visitado" xfId="23667" builtinId="9" hidden="1"/>
    <cellStyle name="Hipervínculo visitado" xfId="23669" builtinId="9" hidden="1"/>
    <cellStyle name="Hipervínculo visitado" xfId="23671" builtinId="9" hidden="1"/>
    <cellStyle name="Hipervínculo visitado" xfId="23673" builtinId="9" hidden="1"/>
    <cellStyle name="Hipervínculo visitado" xfId="23675" builtinId="9" hidden="1"/>
    <cellStyle name="Hipervínculo visitado" xfId="23677" builtinId="9" hidden="1"/>
    <cellStyle name="Hipervínculo visitado" xfId="23679" builtinId="9" hidden="1"/>
    <cellStyle name="Hipervínculo visitado" xfId="23681" builtinId="9" hidden="1"/>
    <cellStyle name="Hipervínculo visitado" xfId="23683" builtinId="9" hidden="1"/>
    <cellStyle name="Hipervínculo visitado" xfId="23685" builtinId="9" hidden="1"/>
    <cellStyle name="Hipervínculo visitado" xfId="23687" builtinId="9" hidden="1"/>
    <cellStyle name="Hipervínculo visitado" xfId="23689" builtinId="9" hidden="1"/>
    <cellStyle name="Hipervínculo visitado" xfId="23691" builtinId="9" hidden="1"/>
    <cellStyle name="Hipervínculo visitado" xfId="23693" builtinId="9" hidden="1"/>
    <cellStyle name="Hipervínculo visitado" xfId="23695" builtinId="9" hidden="1"/>
    <cellStyle name="Hipervínculo visitado" xfId="23697" builtinId="9" hidden="1"/>
    <cellStyle name="Hipervínculo visitado" xfId="23699" builtinId="9" hidden="1"/>
    <cellStyle name="Hipervínculo visitado" xfId="23701" builtinId="9" hidden="1"/>
    <cellStyle name="Hipervínculo visitado" xfId="23703" builtinId="9" hidden="1"/>
    <cellStyle name="Hipervínculo visitado" xfId="23705" builtinId="9" hidden="1"/>
    <cellStyle name="Hipervínculo visitado" xfId="23707" builtinId="9" hidden="1"/>
    <cellStyle name="Hipervínculo visitado" xfId="23709" builtinId="9" hidden="1"/>
    <cellStyle name="Hipervínculo visitado" xfId="23711" builtinId="9" hidden="1"/>
    <cellStyle name="Hipervínculo visitado" xfId="23713" builtinId="9" hidden="1"/>
    <cellStyle name="Hipervínculo visitado" xfId="23715" builtinId="9" hidden="1"/>
    <cellStyle name="Hipervínculo visitado" xfId="23717" builtinId="9" hidden="1"/>
    <cellStyle name="Hipervínculo visitado" xfId="23719" builtinId="9" hidden="1"/>
    <cellStyle name="Hipervínculo visitado" xfId="23721" builtinId="9" hidden="1"/>
    <cellStyle name="Hipervínculo visitado" xfId="23723" builtinId="9" hidden="1"/>
    <cellStyle name="Hipervínculo visitado" xfId="23725" builtinId="9" hidden="1"/>
    <cellStyle name="Hipervínculo visitado" xfId="23727" builtinId="9" hidden="1"/>
    <cellStyle name="Hipervínculo visitado" xfId="23729" builtinId="9" hidden="1"/>
    <cellStyle name="Hipervínculo visitado" xfId="23731" builtinId="9" hidden="1"/>
    <cellStyle name="Hipervínculo visitado" xfId="23733" builtinId="9" hidden="1"/>
    <cellStyle name="Hipervínculo visitado" xfId="23735" builtinId="9" hidden="1"/>
    <cellStyle name="Hipervínculo visitado" xfId="23737" builtinId="9" hidden="1"/>
    <cellStyle name="Hipervínculo visitado" xfId="23739" builtinId="9" hidden="1"/>
    <cellStyle name="Hipervínculo visitado" xfId="23741" builtinId="9" hidden="1"/>
    <cellStyle name="Hipervínculo visitado" xfId="23743" builtinId="9" hidden="1"/>
    <cellStyle name="Hipervínculo visitado" xfId="23745" builtinId="9" hidden="1"/>
    <cellStyle name="Hipervínculo visitado" xfId="23747" builtinId="9" hidden="1"/>
    <cellStyle name="Hipervínculo visitado" xfId="23749" builtinId="9" hidden="1"/>
    <cellStyle name="Hipervínculo visitado" xfId="23751" builtinId="9" hidden="1"/>
    <cellStyle name="Hipervínculo visitado" xfId="23753" builtinId="9" hidden="1"/>
    <cellStyle name="Hipervínculo visitado" xfId="23755" builtinId="9" hidden="1"/>
    <cellStyle name="Hipervínculo visitado" xfId="23757" builtinId="9" hidden="1"/>
    <cellStyle name="Hipervínculo visitado" xfId="23759" builtinId="9" hidden="1"/>
    <cellStyle name="Hipervínculo visitado" xfId="23761" builtinId="9" hidden="1"/>
    <cellStyle name="Hipervínculo visitado" xfId="23763" builtinId="9" hidden="1"/>
    <cellStyle name="Hipervínculo visitado" xfId="23765" builtinId="9" hidden="1"/>
    <cellStyle name="Hipervínculo visitado" xfId="23767" builtinId="9" hidden="1"/>
    <cellStyle name="Hipervínculo visitado" xfId="23769" builtinId="9" hidden="1"/>
    <cellStyle name="Hipervínculo visitado" xfId="23771" builtinId="9" hidden="1"/>
    <cellStyle name="Hipervínculo visitado" xfId="23773" builtinId="9" hidden="1"/>
    <cellStyle name="Hipervínculo visitado" xfId="23775" builtinId="9" hidden="1"/>
    <cellStyle name="Hipervínculo visitado" xfId="23777" builtinId="9" hidden="1"/>
    <cellStyle name="Hipervínculo visitado" xfId="23779" builtinId="9" hidden="1"/>
    <cellStyle name="Hipervínculo visitado" xfId="23781" builtinId="9" hidden="1"/>
    <cellStyle name="Hipervínculo visitado" xfId="23783" builtinId="9" hidden="1"/>
    <cellStyle name="Hipervínculo visitado" xfId="23785" builtinId="9" hidden="1"/>
    <cellStyle name="Hipervínculo visitado" xfId="23787" builtinId="9" hidden="1"/>
    <cellStyle name="Hipervínculo visitado" xfId="23789" builtinId="9" hidden="1"/>
    <cellStyle name="Hipervínculo visitado" xfId="23791" builtinId="9" hidden="1"/>
    <cellStyle name="Hipervínculo visitado" xfId="23793" builtinId="9" hidden="1"/>
    <cellStyle name="Hipervínculo visitado" xfId="23795" builtinId="9" hidden="1"/>
    <cellStyle name="Hipervínculo visitado" xfId="23797" builtinId="9" hidden="1"/>
    <cellStyle name="Hipervínculo visitado" xfId="23799" builtinId="9" hidden="1"/>
    <cellStyle name="Hipervínculo visitado" xfId="23801" builtinId="9" hidden="1"/>
    <cellStyle name="Hipervínculo visitado" xfId="23803" builtinId="9" hidden="1"/>
    <cellStyle name="Hipervínculo visitado" xfId="23805" builtinId="9" hidden="1"/>
    <cellStyle name="Hipervínculo visitado" xfId="23807" builtinId="9" hidden="1"/>
    <cellStyle name="Hipervínculo visitado" xfId="23809" builtinId="9" hidden="1"/>
    <cellStyle name="Hipervínculo visitado" xfId="23811" builtinId="9" hidden="1"/>
    <cellStyle name="Hipervínculo visitado" xfId="23813" builtinId="9" hidden="1"/>
    <cellStyle name="Hipervínculo visitado" xfId="23815" builtinId="9" hidden="1"/>
    <cellStyle name="Hipervínculo visitado" xfId="23817" builtinId="9" hidden="1"/>
    <cellStyle name="Hipervínculo visitado" xfId="23819" builtinId="9" hidden="1"/>
    <cellStyle name="Hipervínculo visitado" xfId="23821" builtinId="9" hidden="1"/>
    <cellStyle name="Hipervínculo visitado" xfId="23823" builtinId="9" hidden="1"/>
    <cellStyle name="Hipervínculo visitado" xfId="23825" builtinId="9" hidden="1"/>
    <cellStyle name="Hipervínculo visitado" xfId="23827" builtinId="9" hidden="1"/>
    <cellStyle name="Hipervínculo visitado" xfId="23829" builtinId="9" hidden="1"/>
    <cellStyle name="Hipervínculo visitado" xfId="23831" builtinId="9" hidden="1"/>
    <cellStyle name="Hipervínculo visitado" xfId="23833" builtinId="9" hidden="1"/>
    <cellStyle name="Hipervínculo visitado" xfId="23835" builtinId="9" hidden="1"/>
    <cellStyle name="Hipervínculo visitado" xfId="23837" builtinId="9" hidden="1"/>
    <cellStyle name="Hipervínculo visitado" xfId="23839" builtinId="9" hidden="1"/>
    <cellStyle name="Hipervínculo visitado" xfId="23841" builtinId="9" hidden="1"/>
    <cellStyle name="Hipervínculo visitado" xfId="23843" builtinId="9" hidden="1"/>
    <cellStyle name="Hipervínculo visitado" xfId="23845" builtinId="9" hidden="1"/>
    <cellStyle name="Hipervínculo visitado" xfId="23847" builtinId="9" hidden="1"/>
    <cellStyle name="Hipervínculo visitado" xfId="23849" builtinId="9" hidden="1"/>
    <cellStyle name="Hipervínculo visitado" xfId="23851" builtinId="9" hidden="1"/>
    <cellStyle name="Hipervínculo visitado" xfId="23853" builtinId="9" hidden="1"/>
    <cellStyle name="Hipervínculo visitado" xfId="23855" builtinId="9" hidden="1"/>
    <cellStyle name="Hipervínculo visitado" xfId="23857" builtinId="9" hidden="1"/>
    <cellStyle name="Hipervínculo visitado" xfId="23859" builtinId="9" hidden="1"/>
    <cellStyle name="Hipervínculo visitado" xfId="23861" builtinId="9" hidden="1"/>
    <cellStyle name="Hipervínculo visitado" xfId="23863" builtinId="9" hidden="1"/>
    <cellStyle name="Hipervínculo visitado" xfId="23865" builtinId="9" hidden="1"/>
    <cellStyle name="Hipervínculo visitado" xfId="23867" builtinId="9" hidden="1"/>
    <cellStyle name="Hipervínculo visitado" xfId="23869" builtinId="9" hidden="1"/>
    <cellStyle name="Hipervínculo visitado" xfId="23871" builtinId="9" hidden="1"/>
    <cellStyle name="Hipervínculo visitado" xfId="23873" builtinId="9" hidden="1"/>
    <cellStyle name="Hipervínculo visitado" xfId="23875" builtinId="9" hidden="1"/>
    <cellStyle name="Hipervínculo visitado" xfId="23877" builtinId="9" hidden="1"/>
    <cellStyle name="Hipervínculo visitado" xfId="23879" builtinId="9" hidden="1"/>
    <cellStyle name="Hipervínculo visitado" xfId="23881" builtinId="9" hidden="1"/>
    <cellStyle name="Hipervínculo visitado" xfId="23883" builtinId="9" hidden="1"/>
    <cellStyle name="Hipervínculo visitado" xfId="23885" builtinId="9" hidden="1"/>
    <cellStyle name="Hipervínculo visitado" xfId="23887" builtinId="9" hidden="1"/>
    <cellStyle name="Hipervínculo visitado" xfId="23889" builtinId="9" hidden="1"/>
    <cellStyle name="Hipervínculo visitado" xfId="23891" builtinId="9" hidden="1"/>
    <cellStyle name="Hipervínculo visitado" xfId="23893" builtinId="9" hidden="1"/>
    <cellStyle name="Hipervínculo visitado" xfId="23895" builtinId="9" hidden="1"/>
    <cellStyle name="Hipervínculo visitado" xfId="23897" builtinId="9" hidden="1"/>
    <cellStyle name="Hipervínculo visitado" xfId="23899" builtinId="9" hidden="1"/>
    <cellStyle name="Hipervínculo visitado" xfId="23901" builtinId="9" hidden="1"/>
    <cellStyle name="Hipervínculo visitado" xfId="23903" builtinId="9" hidden="1"/>
    <cellStyle name="Hipervínculo visitado" xfId="23905" builtinId="9" hidden="1"/>
    <cellStyle name="Hipervínculo visitado" xfId="23907" builtinId="9" hidden="1"/>
    <cellStyle name="Hipervínculo visitado" xfId="23909" builtinId="9" hidden="1"/>
    <cellStyle name="Hipervínculo visitado" xfId="23911" builtinId="9" hidden="1"/>
    <cellStyle name="Hipervínculo visitado" xfId="23913" builtinId="9" hidden="1"/>
    <cellStyle name="Hipervínculo visitado" xfId="23915" builtinId="9" hidden="1"/>
    <cellStyle name="Hipervínculo visitado" xfId="23917" builtinId="9" hidden="1"/>
    <cellStyle name="Hipervínculo visitado" xfId="23919" builtinId="9" hidden="1"/>
    <cellStyle name="Hipervínculo visitado" xfId="23921" builtinId="9" hidden="1"/>
    <cellStyle name="Hipervínculo visitado" xfId="23923" builtinId="9" hidden="1"/>
    <cellStyle name="Hipervínculo visitado" xfId="23925" builtinId="9" hidden="1"/>
    <cellStyle name="Hipervínculo visitado" xfId="23927" builtinId="9" hidden="1"/>
    <cellStyle name="Hipervínculo visitado" xfId="23929" builtinId="9" hidden="1"/>
    <cellStyle name="Hipervínculo visitado" xfId="23931" builtinId="9" hidden="1"/>
    <cellStyle name="Hipervínculo visitado" xfId="23933" builtinId="9" hidden="1"/>
    <cellStyle name="Hipervínculo visitado" xfId="23935" builtinId="9" hidden="1"/>
    <cellStyle name="Hipervínculo visitado" xfId="23937" builtinId="9" hidden="1"/>
    <cellStyle name="Hipervínculo visitado" xfId="23939" builtinId="9" hidden="1"/>
    <cellStyle name="Hipervínculo visitado" xfId="23941" builtinId="9" hidden="1"/>
    <cellStyle name="Hipervínculo visitado" xfId="23943" builtinId="9" hidden="1"/>
    <cellStyle name="Hipervínculo visitado" xfId="23945" builtinId="9" hidden="1"/>
    <cellStyle name="Hipervínculo visitado" xfId="23947" builtinId="9" hidden="1"/>
    <cellStyle name="Hipervínculo visitado" xfId="23949" builtinId="9" hidden="1"/>
    <cellStyle name="Hipervínculo visitado" xfId="23951" builtinId="9" hidden="1"/>
    <cellStyle name="Hipervínculo visitado" xfId="23953" builtinId="9" hidden="1"/>
    <cellStyle name="Hipervínculo visitado" xfId="23955" builtinId="9" hidden="1"/>
    <cellStyle name="Hipervínculo visitado" xfId="23957" builtinId="9" hidden="1"/>
    <cellStyle name="Hipervínculo visitado" xfId="23959" builtinId="9" hidden="1"/>
    <cellStyle name="Hipervínculo visitado" xfId="23961" builtinId="9" hidden="1"/>
    <cellStyle name="Hipervínculo visitado" xfId="23963" builtinId="9" hidden="1"/>
    <cellStyle name="Hipervínculo visitado" xfId="23965" builtinId="9" hidden="1"/>
    <cellStyle name="Hipervínculo visitado" xfId="23967" builtinId="9" hidden="1"/>
    <cellStyle name="Hipervínculo visitado" xfId="23969" builtinId="9" hidden="1"/>
    <cellStyle name="Hipervínculo visitado" xfId="23971" builtinId="9" hidden="1"/>
    <cellStyle name="Hipervínculo visitado" xfId="23973" builtinId="9" hidden="1"/>
    <cellStyle name="Hipervínculo visitado" xfId="23975" builtinId="9" hidden="1"/>
    <cellStyle name="Hipervínculo visitado" xfId="23977" builtinId="9" hidden="1"/>
    <cellStyle name="Hipervínculo visitado" xfId="23979" builtinId="9" hidden="1"/>
    <cellStyle name="Hipervínculo visitado" xfId="23981" builtinId="9" hidden="1"/>
    <cellStyle name="Hipervínculo visitado" xfId="23983" builtinId="9" hidden="1"/>
    <cellStyle name="Hipervínculo visitado" xfId="23985" builtinId="9" hidden="1"/>
    <cellStyle name="Hipervínculo visitado" xfId="23987" builtinId="9" hidden="1"/>
    <cellStyle name="Hipervínculo visitado" xfId="23989" builtinId="9" hidden="1"/>
    <cellStyle name="Hipervínculo visitado" xfId="23991" builtinId="9" hidden="1"/>
    <cellStyle name="Hipervínculo visitado" xfId="23993" builtinId="9" hidden="1"/>
    <cellStyle name="Hipervínculo visitado" xfId="23995" builtinId="9" hidden="1"/>
    <cellStyle name="Hipervínculo visitado" xfId="23997" builtinId="9" hidden="1"/>
    <cellStyle name="Hipervínculo visitado" xfId="23999" builtinId="9" hidden="1"/>
    <cellStyle name="Hipervínculo visitado" xfId="24001" builtinId="9" hidden="1"/>
    <cellStyle name="Hipervínculo visitado" xfId="24003" builtinId="9" hidden="1"/>
    <cellStyle name="Hipervínculo visitado" xfId="24005" builtinId="9" hidden="1"/>
    <cellStyle name="Hipervínculo visitado" xfId="24007" builtinId="9" hidden="1"/>
    <cellStyle name="Hipervínculo visitado" xfId="24009" builtinId="9" hidden="1"/>
    <cellStyle name="Hipervínculo visitado" xfId="24011" builtinId="9" hidden="1"/>
    <cellStyle name="Hipervínculo visitado" xfId="24013" builtinId="9" hidden="1"/>
    <cellStyle name="Hipervínculo visitado" xfId="24015" builtinId="9" hidden="1"/>
    <cellStyle name="Hipervínculo visitado" xfId="24017" builtinId="9" hidden="1"/>
    <cellStyle name="Hipervínculo visitado" xfId="24019" builtinId="9" hidden="1"/>
    <cellStyle name="Hipervínculo visitado" xfId="24021" builtinId="9" hidden="1"/>
    <cellStyle name="Hipervínculo visitado" xfId="24023" builtinId="9" hidden="1"/>
    <cellStyle name="Hipervínculo visitado" xfId="24025" builtinId="9" hidden="1"/>
    <cellStyle name="Hipervínculo visitado" xfId="24027" builtinId="9" hidden="1"/>
    <cellStyle name="Hipervínculo visitado" xfId="24029" builtinId="9" hidden="1"/>
    <cellStyle name="Hipervínculo visitado" xfId="24031" builtinId="9" hidden="1"/>
    <cellStyle name="Hipervínculo visitado" xfId="24033" builtinId="9" hidden="1"/>
    <cellStyle name="Hipervínculo visitado" xfId="24035" builtinId="9" hidden="1"/>
    <cellStyle name="Hipervínculo visitado" xfId="24037" builtinId="9" hidden="1"/>
    <cellStyle name="Hipervínculo visitado" xfId="24039" builtinId="9" hidden="1"/>
    <cellStyle name="Hipervínculo visitado" xfId="24041" builtinId="9" hidden="1"/>
    <cellStyle name="Hipervínculo visitado" xfId="24043" builtinId="9" hidden="1"/>
    <cellStyle name="Hipervínculo visitado" xfId="24045" builtinId="9" hidden="1"/>
    <cellStyle name="Hipervínculo visitado" xfId="24047" builtinId="9" hidden="1"/>
    <cellStyle name="Hipervínculo visitado" xfId="24049" builtinId="9" hidden="1"/>
    <cellStyle name="Hipervínculo visitado" xfId="24051" builtinId="9" hidden="1"/>
    <cellStyle name="Hipervínculo visitado" xfId="24053" builtinId="9" hidden="1"/>
    <cellStyle name="Hipervínculo visitado" xfId="24055" builtinId="9" hidden="1"/>
    <cellStyle name="Hipervínculo visitado" xfId="24057" builtinId="9" hidden="1"/>
    <cellStyle name="Hipervínculo visitado" xfId="24059" builtinId="9" hidden="1"/>
    <cellStyle name="Hipervínculo visitado" xfId="24061" builtinId="9" hidden="1"/>
    <cellStyle name="Hipervínculo visitado" xfId="24063" builtinId="9" hidden="1"/>
    <cellStyle name="Hipervínculo visitado" xfId="24065" builtinId="9" hidden="1"/>
    <cellStyle name="Hipervínculo visitado" xfId="24067" builtinId="9" hidden="1"/>
    <cellStyle name="Hipervínculo visitado" xfId="24069" builtinId="9" hidden="1"/>
    <cellStyle name="Hipervínculo visitado" xfId="24071" builtinId="9" hidden="1"/>
    <cellStyle name="Hipervínculo visitado" xfId="24073" builtinId="9" hidden="1"/>
    <cellStyle name="Hipervínculo visitado" xfId="24075" builtinId="9" hidden="1"/>
    <cellStyle name="Hipervínculo visitado" xfId="24077" builtinId="9" hidden="1"/>
    <cellStyle name="Hipervínculo visitado" xfId="24079" builtinId="9" hidden="1"/>
    <cellStyle name="Hipervínculo visitado" xfId="24081" builtinId="9" hidden="1"/>
    <cellStyle name="Hipervínculo visitado" xfId="24083" builtinId="9" hidden="1"/>
    <cellStyle name="Hipervínculo visitado" xfId="24085" builtinId="9" hidden="1"/>
    <cellStyle name="Hipervínculo visitado" xfId="24087" builtinId="9" hidden="1"/>
    <cellStyle name="Hipervínculo visitado" xfId="24089" builtinId="9" hidden="1"/>
    <cellStyle name="Hipervínculo visitado" xfId="24091" builtinId="9" hidden="1"/>
    <cellStyle name="Hipervínculo visitado" xfId="24093" builtinId="9" hidden="1"/>
    <cellStyle name="Hipervínculo visitado" xfId="24095" builtinId="9" hidden="1"/>
    <cellStyle name="Hipervínculo visitado" xfId="24097" builtinId="9" hidden="1"/>
    <cellStyle name="Hipervínculo visitado" xfId="24099" builtinId="9" hidden="1"/>
    <cellStyle name="Hipervínculo visitado" xfId="24101" builtinId="9" hidden="1"/>
    <cellStyle name="Hipervínculo visitado" xfId="24103" builtinId="9" hidden="1"/>
    <cellStyle name="Hipervínculo visitado" xfId="24105" builtinId="9" hidden="1"/>
    <cellStyle name="Hipervínculo visitado" xfId="24107" builtinId="9" hidden="1"/>
    <cellStyle name="Hipervínculo visitado" xfId="24109" builtinId="9" hidden="1"/>
    <cellStyle name="Hipervínculo visitado" xfId="24111" builtinId="9" hidden="1"/>
    <cellStyle name="Hipervínculo visitado" xfId="24113" builtinId="9" hidden="1"/>
    <cellStyle name="Hipervínculo visitado" xfId="24115" builtinId="9" hidden="1"/>
    <cellStyle name="Hipervínculo visitado" xfId="24117" builtinId="9" hidden="1"/>
    <cellStyle name="Hipervínculo visitado" xfId="24119" builtinId="9" hidden="1"/>
    <cellStyle name="Hipervínculo visitado" xfId="24121" builtinId="9" hidden="1"/>
    <cellStyle name="Hipervínculo visitado" xfId="24123" builtinId="9" hidden="1"/>
    <cellStyle name="Hipervínculo visitado" xfId="24125" builtinId="9" hidden="1"/>
    <cellStyle name="Hipervínculo visitado" xfId="24127" builtinId="9" hidden="1"/>
    <cellStyle name="Hipervínculo visitado" xfId="24129" builtinId="9" hidden="1"/>
    <cellStyle name="Hipervínculo visitado" xfId="24131" builtinId="9" hidden="1"/>
    <cellStyle name="Hipervínculo visitado" xfId="24133" builtinId="9" hidden="1"/>
    <cellStyle name="Hipervínculo visitado" xfId="24135" builtinId="9" hidden="1"/>
    <cellStyle name="Hipervínculo visitado" xfId="24137" builtinId="9" hidden="1"/>
    <cellStyle name="Hipervínculo visitado" xfId="24139" builtinId="9" hidden="1"/>
    <cellStyle name="Hipervínculo visitado" xfId="24141" builtinId="9" hidden="1"/>
    <cellStyle name="Hipervínculo visitado" xfId="24143" builtinId="9" hidden="1"/>
    <cellStyle name="Hipervínculo visitado" xfId="24145" builtinId="9" hidden="1"/>
    <cellStyle name="Hipervínculo visitado" xfId="24147" builtinId="9" hidden="1"/>
    <cellStyle name="Hipervínculo visitado" xfId="24149" builtinId="9" hidden="1"/>
    <cellStyle name="Hipervínculo visitado" xfId="24151" builtinId="9" hidden="1"/>
    <cellStyle name="Hipervínculo visitado" xfId="24153" builtinId="9" hidden="1"/>
    <cellStyle name="Hipervínculo visitado" xfId="24155" builtinId="9" hidden="1"/>
    <cellStyle name="Hipervínculo visitado" xfId="24157" builtinId="9" hidden="1"/>
    <cellStyle name="Hipervínculo visitado" xfId="24159" builtinId="9" hidden="1"/>
    <cellStyle name="Hipervínculo visitado" xfId="24161" builtinId="9" hidden="1"/>
    <cellStyle name="Hipervínculo visitado" xfId="24163" builtinId="9" hidden="1"/>
    <cellStyle name="Hipervínculo visitado" xfId="24165" builtinId="9" hidden="1"/>
    <cellStyle name="Hipervínculo visitado" xfId="24167" builtinId="9" hidden="1"/>
    <cellStyle name="Hipervínculo visitado" xfId="24169" builtinId="9" hidden="1"/>
    <cellStyle name="Hipervínculo visitado" xfId="24171" builtinId="9" hidden="1"/>
    <cellStyle name="Hipervínculo visitado" xfId="24173" builtinId="9" hidden="1"/>
    <cellStyle name="Hipervínculo visitado" xfId="24175" builtinId="9" hidden="1"/>
    <cellStyle name="Hipervínculo visitado" xfId="24177" builtinId="9" hidden="1"/>
    <cellStyle name="Hipervínculo visitado" xfId="24179" builtinId="9" hidden="1"/>
    <cellStyle name="Hipervínculo visitado" xfId="24181" builtinId="9" hidden="1"/>
    <cellStyle name="Hipervínculo visitado" xfId="24183" builtinId="9" hidden="1"/>
    <cellStyle name="Hipervínculo visitado" xfId="24185" builtinId="9" hidden="1"/>
    <cellStyle name="Hipervínculo visitado" xfId="24187" builtinId="9" hidden="1"/>
    <cellStyle name="Hipervínculo visitado" xfId="24189" builtinId="9" hidden="1"/>
    <cellStyle name="Hipervínculo visitado" xfId="24191" builtinId="9" hidden="1"/>
    <cellStyle name="Hipervínculo visitado" xfId="24193" builtinId="9" hidden="1"/>
    <cellStyle name="Hipervínculo visitado" xfId="24195" builtinId="9" hidden="1"/>
    <cellStyle name="Hipervínculo visitado" xfId="24197" builtinId="9" hidden="1"/>
    <cellStyle name="Hipervínculo visitado" xfId="24199" builtinId="9" hidden="1"/>
    <cellStyle name="Hipervínculo visitado" xfId="24201" builtinId="9" hidden="1"/>
    <cellStyle name="Hipervínculo visitado" xfId="24203" builtinId="9" hidden="1"/>
    <cellStyle name="Hipervínculo visitado" xfId="24205" builtinId="9" hidden="1"/>
    <cellStyle name="Hipervínculo visitado" xfId="24207" builtinId="9" hidden="1"/>
    <cellStyle name="Hipervínculo visitado" xfId="24209" builtinId="9" hidden="1"/>
    <cellStyle name="Hipervínculo visitado" xfId="24211" builtinId="9" hidden="1"/>
    <cellStyle name="Hipervínculo visitado" xfId="24213" builtinId="9" hidden="1"/>
    <cellStyle name="Hipervínculo visitado" xfId="24215" builtinId="9" hidden="1"/>
    <cellStyle name="Hipervínculo visitado" xfId="24217" builtinId="9" hidden="1"/>
    <cellStyle name="Hipervínculo visitado" xfId="24219" builtinId="9" hidden="1"/>
    <cellStyle name="Hipervínculo visitado" xfId="24221" builtinId="9" hidden="1"/>
    <cellStyle name="Hipervínculo visitado" xfId="24223" builtinId="9" hidden="1"/>
    <cellStyle name="Hipervínculo visitado" xfId="24225" builtinId="9" hidden="1"/>
    <cellStyle name="Hipervínculo visitado" xfId="24227" builtinId="9" hidden="1"/>
    <cellStyle name="Hipervínculo visitado" xfId="24229" builtinId="9" hidden="1"/>
    <cellStyle name="Hipervínculo visitado" xfId="24231" builtinId="9" hidden="1"/>
    <cellStyle name="Hipervínculo visitado" xfId="24233" builtinId="9" hidden="1"/>
    <cellStyle name="Hipervínculo visitado" xfId="24235" builtinId="9" hidden="1"/>
    <cellStyle name="Hipervínculo visitado" xfId="24237" builtinId="9" hidden="1"/>
    <cellStyle name="Hipervínculo visitado" xfId="24239" builtinId="9" hidden="1"/>
    <cellStyle name="Hipervínculo visitado" xfId="24241" builtinId="9" hidden="1"/>
    <cellStyle name="Hipervínculo visitado" xfId="24243" builtinId="9" hidden="1"/>
    <cellStyle name="Hipervínculo visitado" xfId="24245" builtinId="9" hidden="1"/>
    <cellStyle name="Hipervínculo visitado" xfId="24247" builtinId="9" hidden="1"/>
    <cellStyle name="Hipervínculo visitado" xfId="24249" builtinId="9" hidden="1"/>
    <cellStyle name="Hipervínculo visitado" xfId="24251" builtinId="9" hidden="1"/>
    <cellStyle name="Hipervínculo visitado" xfId="24253" builtinId="9" hidden="1"/>
    <cellStyle name="Hipervínculo visitado" xfId="24255" builtinId="9" hidden="1"/>
    <cellStyle name="Hipervínculo visitado" xfId="24257" builtinId="9" hidden="1"/>
    <cellStyle name="Hipervínculo visitado" xfId="24259" builtinId="9" hidden="1"/>
    <cellStyle name="Hipervínculo visitado" xfId="24261" builtinId="9" hidden="1"/>
    <cellStyle name="Hipervínculo visitado" xfId="24263" builtinId="9" hidden="1"/>
    <cellStyle name="Hipervínculo visitado" xfId="24265" builtinId="9" hidden="1"/>
    <cellStyle name="Hipervínculo visitado" xfId="24267" builtinId="9" hidden="1"/>
    <cellStyle name="Hipervínculo visitado" xfId="24269" builtinId="9" hidden="1"/>
    <cellStyle name="Hipervínculo visitado" xfId="24271" builtinId="9" hidden="1"/>
    <cellStyle name="Hipervínculo visitado" xfId="24273" builtinId="9" hidden="1"/>
    <cellStyle name="Hipervínculo visitado" xfId="24275" builtinId="9" hidden="1"/>
    <cellStyle name="Hipervínculo visitado" xfId="24277" builtinId="9" hidden="1"/>
    <cellStyle name="Hipervínculo visitado" xfId="24279" builtinId="9" hidden="1"/>
    <cellStyle name="Hipervínculo visitado" xfId="24281" builtinId="9" hidden="1"/>
    <cellStyle name="Hipervínculo visitado" xfId="24283" builtinId="9" hidden="1"/>
    <cellStyle name="Hipervínculo visitado" xfId="24285" builtinId="9" hidden="1"/>
    <cellStyle name="Hipervínculo visitado" xfId="24287" builtinId="9" hidden="1"/>
    <cellStyle name="Hipervínculo visitado" xfId="24289" builtinId="9" hidden="1"/>
    <cellStyle name="Hipervínculo visitado" xfId="24291" builtinId="9" hidden="1"/>
    <cellStyle name="Hipervínculo visitado" xfId="24293" builtinId="9" hidden="1"/>
    <cellStyle name="Hipervínculo visitado" xfId="24295" builtinId="9" hidden="1"/>
    <cellStyle name="Hipervínculo visitado" xfId="24297" builtinId="9" hidden="1"/>
    <cellStyle name="Hipervínculo visitado" xfId="24299" builtinId="9" hidden="1"/>
    <cellStyle name="Hipervínculo visitado" xfId="24301" builtinId="9" hidden="1"/>
    <cellStyle name="Hipervínculo visitado" xfId="24303" builtinId="9" hidden="1"/>
    <cellStyle name="Hipervínculo visitado" xfId="24305" builtinId="9" hidden="1"/>
    <cellStyle name="Hipervínculo visitado" xfId="24307" builtinId="9" hidden="1"/>
    <cellStyle name="Hipervínculo visitado" xfId="24309" builtinId="9" hidden="1"/>
    <cellStyle name="Hipervínculo visitado" xfId="24311" builtinId="9" hidden="1"/>
    <cellStyle name="Hipervínculo visitado" xfId="24313" builtinId="9" hidden="1"/>
    <cellStyle name="Hipervínculo visitado" xfId="24315" builtinId="9" hidden="1"/>
    <cellStyle name="Hipervínculo visitado" xfId="24317" builtinId="9" hidden="1"/>
    <cellStyle name="Hipervínculo visitado" xfId="24319" builtinId="9" hidden="1"/>
    <cellStyle name="Hipervínculo visitado" xfId="24321" builtinId="9" hidden="1"/>
    <cellStyle name="Hipervínculo visitado" xfId="24323" builtinId="9" hidden="1"/>
    <cellStyle name="Hipervínculo visitado" xfId="24325" builtinId="9" hidden="1"/>
    <cellStyle name="Hipervínculo visitado" xfId="24327" builtinId="9" hidden="1"/>
    <cellStyle name="Hipervínculo visitado" xfId="24329" builtinId="9" hidden="1"/>
    <cellStyle name="Hipervínculo visitado" xfId="24331" builtinId="9" hidden="1"/>
    <cellStyle name="Hipervínculo visitado" xfId="24333" builtinId="9" hidden="1"/>
    <cellStyle name="Hipervínculo visitado" xfId="24335" builtinId="9" hidden="1"/>
    <cellStyle name="Hipervínculo visitado" xfId="24337" builtinId="9" hidden="1"/>
    <cellStyle name="Hipervínculo visitado" xfId="24339" builtinId="9" hidden="1"/>
    <cellStyle name="Hipervínculo visitado" xfId="24341" builtinId="9" hidden="1"/>
    <cellStyle name="Hipervínculo visitado" xfId="24343" builtinId="9" hidden="1"/>
    <cellStyle name="Hipervínculo visitado" xfId="24345" builtinId="9" hidden="1"/>
    <cellStyle name="Hipervínculo visitado" xfId="24347" builtinId="9" hidden="1"/>
    <cellStyle name="Hipervínculo visitado" xfId="24349" builtinId="9" hidden="1"/>
    <cellStyle name="Hipervínculo visitado" xfId="24351" builtinId="9" hidden="1"/>
    <cellStyle name="Hipervínculo visitado" xfId="24353" builtinId="9" hidden="1"/>
    <cellStyle name="Hipervínculo visitado" xfId="24355" builtinId="9" hidden="1"/>
    <cellStyle name="Hipervínculo visitado" xfId="24357" builtinId="9" hidden="1"/>
    <cellStyle name="Hipervínculo visitado" xfId="24359" builtinId="9" hidden="1"/>
    <cellStyle name="Hipervínculo visitado" xfId="24361" builtinId="9" hidden="1"/>
    <cellStyle name="Hipervínculo visitado" xfId="24363" builtinId="9" hidden="1"/>
    <cellStyle name="Hipervínculo visitado" xfId="24365" builtinId="9" hidden="1"/>
    <cellStyle name="Hipervínculo visitado" xfId="24367" builtinId="9" hidden="1"/>
    <cellStyle name="Hipervínculo visitado" xfId="24369" builtinId="9" hidden="1"/>
    <cellStyle name="Hipervínculo visitado" xfId="24371" builtinId="9" hidden="1"/>
    <cellStyle name="Hipervínculo visitado" xfId="24373" builtinId="9" hidden="1"/>
    <cellStyle name="Hipervínculo visitado" xfId="24375" builtinId="9" hidden="1"/>
    <cellStyle name="Hipervínculo visitado" xfId="24377" builtinId="9" hidden="1"/>
    <cellStyle name="Hipervínculo visitado" xfId="24379" builtinId="9" hidden="1"/>
    <cellStyle name="Hipervínculo visitado" xfId="24381" builtinId="9" hidden="1"/>
    <cellStyle name="Hipervínculo visitado" xfId="24383" builtinId="9" hidden="1"/>
    <cellStyle name="Hipervínculo visitado" xfId="24385" builtinId="9" hidden="1"/>
    <cellStyle name="Hipervínculo visitado" xfId="24387" builtinId="9" hidden="1"/>
    <cellStyle name="Hipervínculo visitado" xfId="24389" builtinId="9" hidden="1"/>
    <cellStyle name="Hipervínculo visitado" xfId="24391" builtinId="9" hidden="1"/>
    <cellStyle name="Hipervínculo visitado" xfId="24393" builtinId="9" hidden="1"/>
    <cellStyle name="Hipervínculo visitado" xfId="24395" builtinId="9" hidden="1"/>
    <cellStyle name="Hipervínculo visitado" xfId="24397" builtinId="9" hidden="1"/>
    <cellStyle name="Hipervínculo visitado" xfId="24399" builtinId="9" hidden="1"/>
    <cellStyle name="Hipervínculo visitado" xfId="24401" builtinId="9" hidden="1"/>
    <cellStyle name="Hipervínculo visitado" xfId="24403" builtinId="9" hidden="1"/>
    <cellStyle name="Hipervínculo visitado" xfId="24405" builtinId="9" hidden="1"/>
    <cellStyle name="Hipervínculo visitado" xfId="24407" builtinId="9" hidden="1"/>
    <cellStyle name="Hipervínculo visitado" xfId="24409" builtinId="9" hidden="1"/>
    <cellStyle name="Hipervínculo visitado" xfId="24411" builtinId="9" hidden="1"/>
    <cellStyle name="Hipervínculo visitado" xfId="24413" builtinId="9" hidden="1"/>
    <cellStyle name="Hipervínculo visitado" xfId="24415" builtinId="9" hidden="1"/>
    <cellStyle name="Hipervínculo visitado" xfId="24417" builtinId="9" hidden="1"/>
    <cellStyle name="Hipervínculo visitado" xfId="24419" builtinId="9" hidden="1"/>
    <cellStyle name="Hipervínculo visitado" xfId="24421" builtinId="9" hidden="1"/>
    <cellStyle name="Hipervínculo visitado" xfId="24423" builtinId="9" hidden="1"/>
    <cellStyle name="Hipervínculo visitado" xfId="24425" builtinId="9" hidden="1"/>
    <cellStyle name="Hipervínculo visitado" xfId="24427" builtinId="9" hidden="1"/>
    <cellStyle name="Hipervínculo visitado" xfId="24429" builtinId="9" hidden="1"/>
    <cellStyle name="Hipervínculo visitado" xfId="24431" builtinId="9" hidden="1"/>
    <cellStyle name="Hipervínculo visitado" xfId="24433" builtinId="9" hidden="1"/>
    <cellStyle name="Hipervínculo visitado" xfId="24435" builtinId="9" hidden="1"/>
    <cellStyle name="Hipervínculo visitado" xfId="24437" builtinId="9" hidden="1"/>
    <cellStyle name="Hipervínculo visitado" xfId="24439" builtinId="9" hidden="1"/>
    <cellStyle name="Hipervínculo visitado" xfId="24441" builtinId="9" hidden="1"/>
    <cellStyle name="Hipervínculo visitado" xfId="24443" builtinId="9" hidden="1"/>
    <cellStyle name="Hipervínculo visitado" xfId="24445" builtinId="9" hidden="1"/>
    <cellStyle name="Hipervínculo visitado" xfId="24447" builtinId="9" hidden="1"/>
    <cellStyle name="Hipervínculo visitado" xfId="24449" builtinId="9" hidden="1"/>
    <cellStyle name="Hipervínculo visitado" xfId="24451" builtinId="9" hidden="1"/>
    <cellStyle name="Hipervínculo visitado" xfId="24453" builtinId="9" hidden="1"/>
    <cellStyle name="Hipervínculo visitado" xfId="24455" builtinId="9" hidden="1"/>
    <cellStyle name="Hipervínculo visitado" xfId="24457" builtinId="9" hidden="1"/>
    <cellStyle name="Hipervínculo visitado" xfId="24459" builtinId="9" hidden="1"/>
    <cellStyle name="Hipervínculo visitado" xfId="24461" builtinId="9" hidden="1"/>
    <cellStyle name="Hipervínculo visitado" xfId="24463" builtinId="9" hidden="1"/>
    <cellStyle name="Hipervínculo visitado" xfId="24465" builtinId="9" hidden="1"/>
    <cellStyle name="Hipervínculo visitado" xfId="24467" builtinId="9" hidden="1"/>
    <cellStyle name="Hipervínculo visitado" xfId="24469" builtinId="9" hidden="1"/>
    <cellStyle name="Hipervínculo visitado" xfId="24471" builtinId="9" hidden="1"/>
    <cellStyle name="Hipervínculo visitado" xfId="24473" builtinId="9" hidden="1"/>
    <cellStyle name="Hipervínculo visitado" xfId="24475" builtinId="9" hidden="1"/>
    <cellStyle name="Hipervínculo visitado" xfId="24477" builtinId="9" hidden="1"/>
    <cellStyle name="Hipervínculo visitado" xfId="24479" builtinId="9" hidden="1"/>
    <cellStyle name="Hipervínculo visitado" xfId="24481" builtinId="9" hidden="1"/>
    <cellStyle name="Hipervínculo visitado" xfId="24483" builtinId="9" hidden="1"/>
    <cellStyle name="Hipervínculo visitado" xfId="24485" builtinId="9" hidden="1"/>
    <cellStyle name="Hipervínculo visitado" xfId="24487" builtinId="9" hidden="1"/>
    <cellStyle name="Hipervínculo visitado" xfId="24489" builtinId="9" hidden="1"/>
    <cellStyle name="Hipervínculo visitado" xfId="24491" builtinId="9" hidden="1"/>
    <cellStyle name="Hipervínculo visitado" xfId="24493" builtinId="9" hidden="1"/>
    <cellStyle name="Hipervínculo visitado" xfId="24495" builtinId="9" hidden="1"/>
    <cellStyle name="Hipervínculo visitado" xfId="24497" builtinId="9" hidden="1"/>
    <cellStyle name="Hipervínculo visitado" xfId="24499" builtinId="9" hidden="1"/>
    <cellStyle name="Hipervínculo visitado" xfId="24501" builtinId="9" hidden="1"/>
    <cellStyle name="Hipervínculo visitado" xfId="24503" builtinId="9" hidden="1"/>
    <cellStyle name="Hipervínculo visitado" xfId="24505" builtinId="9" hidden="1"/>
    <cellStyle name="Hipervínculo visitado" xfId="24507" builtinId="9" hidden="1"/>
    <cellStyle name="Hipervínculo visitado" xfId="24509" builtinId="9" hidden="1"/>
    <cellStyle name="Hipervínculo visitado" xfId="24511" builtinId="9" hidden="1"/>
    <cellStyle name="Hipervínculo visitado" xfId="24513" builtinId="9" hidden="1"/>
    <cellStyle name="Hipervínculo visitado" xfId="24515" builtinId="9" hidden="1"/>
    <cellStyle name="Hipervínculo visitado" xfId="24517" builtinId="9" hidden="1"/>
    <cellStyle name="Hipervínculo visitado" xfId="24519" builtinId="9" hidden="1"/>
    <cellStyle name="Hipervínculo visitado" xfId="24521" builtinId="9" hidden="1"/>
    <cellStyle name="Hipervínculo visitado" xfId="24523" builtinId="9" hidden="1"/>
    <cellStyle name="Hipervínculo visitado" xfId="24525" builtinId="9" hidden="1"/>
    <cellStyle name="Hipervínculo visitado" xfId="24527" builtinId="9" hidden="1"/>
    <cellStyle name="Hipervínculo visitado" xfId="24529" builtinId="9" hidden="1"/>
    <cellStyle name="Hipervínculo visitado" xfId="24531" builtinId="9" hidden="1"/>
    <cellStyle name="Hipervínculo visitado" xfId="24533" builtinId="9" hidden="1"/>
    <cellStyle name="Hipervínculo visitado" xfId="24535" builtinId="9" hidden="1"/>
    <cellStyle name="Hipervínculo visitado" xfId="24537" builtinId="9" hidden="1"/>
    <cellStyle name="Hipervínculo visitado" xfId="24539" builtinId="9" hidden="1"/>
    <cellStyle name="Hipervínculo visitado" xfId="24541" builtinId="9" hidden="1"/>
    <cellStyle name="Hipervínculo visitado" xfId="24543" builtinId="9" hidden="1"/>
    <cellStyle name="Hipervínculo visitado" xfId="24545" builtinId="9" hidden="1"/>
    <cellStyle name="Hipervínculo visitado" xfId="24547" builtinId="9" hidden="1"/>
    <cellStyle name="Hipervínculo visitado" xfId="24549" builtinId="9" hidden="1"/>
    <cellStyle name="Hipervínculo visitado" xfId="24551" builtinId="9" hidden="1"/>
    <cellStyle name="Hipervínculo visitado" xfId="24553" builtinId="9" hidden="1"/>
    <cellStyle name="Hipervínculo visitado" xfId="24555" builtinId="9" hidden="1"/>
    <cellStyle name="Hipervínculo visitado" xfId="24557" builtinId="9" hidden="1"/>
    <cellStyle name="Hipervínculo visitado" xfId="24559" builtinId="9" hidden="1"/>
    <cellStyle name="Hipervínculo visitado" xfId="24561" builtinId="9" hidden="1"/>
    <cellStyle name="Hipervínculo visitado" xfId="24563" builtinId="9" hidden="1"/>
    <cellStyle name="Hipervínculo visitado" xfId="24565" builtinId="9" hidden="1"/>
    <cellStyle name="Hipervínculo visitado" xfId="24567" builtinId="9" hidden="1"/>
    <cellStyle name="Hipervínculo visitado" xfId="24569" builtinId="9" hidden="1"/>
    <cellStyle name="Hipervínculo visitado" xfId="24571" builtinId="9" hidden="1"/>
    <cellStyle name="Hipervínculo visitado" xfId="24573" builtinId="9" hidden="1"/>
    <cellStyle name="Hipervínculo visitado" xfId="24575" builtinId="9" hidden="1"/>
    <cellStyle name="Hipervínculo visitado" xfId="24577" builtinId="9" hidden="1"/>
    <cellStyle name="Hipervínculo visitado" xfId="24579" builtinId="9" hidden="1"/>
    <cellStyle name="Hipervínculo visitado" xfId="24581" builtinId="9" hidden="1"/>
    <cellStyle name="Hipervínculo visitado" xfId="24583" builtinId="9" hidden="1"/>
    <cellStyle name="Hipervínculo visitado" xfId="24585" builtinId="9" hidden="1"/>
    <cellStyle name="Hipervínculo visitado" xfId="24587" builtinId="9" hidden="1"/>
    <cellStyle name="Hipervínculo visitado" xfId="24589" builtinId="9" hidden="1"/>
    <cellStyle name="Hipervínculo visitado" xfId="24591" builtinId="9" hidden="1"/>
    <cellStyle name="Hipervínculo visitado" xfId="24593" builtinId="9" hidden="1"/>
    <cellStyle name="Hipervínculo visitado" xfId="24595" builtinId="9" hidden="1"/>
    <cellStyle name="Hipervínculo visitado" xfId="24597" builtinId="9" hidden="1"/>
    <cellStyle name="Hipervínculo visitado" xfId="24599" builtinId="9" hidden="1"/>
    <cellStyle name="Hipervínculo visitado" xfId="24601" builtinId="9" hidden="1"/>
    <cellStyle name="Hipervínculo visitado" xfId="24603" builtinId="9" hidden="1"/>
    <cellStyle name="Hipervínculo visitado" xfId="24605" builtinId="9" hidden="1"/>
    <cellStyle name="Hipervínculo visitado" xfId="24607" builtinId="9" hidden="1"/>
    <cellStyle name="Hipervínculo visitado" xfId="24609" builtinId="9" hidden="1"/>
    <cellStyle name="Hipervínculo visitado" xfId="24611" builtinId="9" hidden="1"/>
    <cellStyle name="Hipervínculo visitado" xfId="24613" builtinId="9" hidden="1"/>
    <cellStyle name="Hipervínculo visitado" xfId="24615" builtinId="9" hidden="1"/>
    <cellStyle name="Hipervínculo visitado" xfId="24617" builtinId="9" hidden="1"/>
    <cellStyle name="Hipervínculo visitado" xfId="24619" builtinId="9" hidden="1"/>
    <cellStyle name="Hipervínculo visitado" xfId="24621" builtinId="9" hidden="1"/>
    <cellStyle name="Hipervínculo visitado" xfId="24623" builtinId="9" hidden="1"/>
    <cellStyle name="Hipervínculo visitado" xfId="24625" builtinId="9" hidden="1"/>
    <cellStyle name="Hipervínculo visitado" xfId="24627" builtinId="9" hidden="1"/>
    <cellStyle name="Hipervínculo visitado" xfId="24629" builtinId="9" hidden="1"/>
    <cellStyle name="Hipervínculo visitado" xfId="24631" builtinId="9" hidden="1"/>
    <cellStyle name="Hipervínculo visitado" xfId="24633" builtinId="9" hidden="1"/>
    <cellStyle name="Hipervínculo visitado" xfId="24635" builtinId="9" hidden="1"/>
    <cellStyle name="Hipervínculo visitado" xfId="24637" builtinId="9" hidden="1"/>
    <cellStyle name="Hipervínculo visitado" xfId="24639" builtinId="9" hidden="1"/>
    <cellStyle name="Hipervínculo visitado" xfId="24641" builtinId="9" hidden="1"/>
    <cellStyle name="Hipervínculo visitado" xfId="24643" builtinId="9" hidden="1"/>
    <cellStyle name="Hipervínculo visitado" xfId="24645" builtinId="9" hidden="1"/>
    <cellStyle name="Hipervínculo visitado" xfId="24647" builtinId="9" hidden="1"/>
    <cellStyle name="Hipervínculo visitado" xfId="24649" builtinId="9" hidden="1"/>
    <cellStyle name="Hipervínculo visitado" xfId="24651" builtinId="9" hidden="1"/>
    <cellStyle name="Hipervínculo visitado" xfId="24653" builtinId="9" hidden="1"/>
    <cellStyle name="Hipervínculo visitado" xfId="24655" builtinId="9" hidden="1"/>
    <cellStyle name="Hipervínculo visitado" xfId="24657" builtinId="9" hidden="1"/>
    <cellStyle name="Hipervínculo visitado" xfId="24659" builtinId="9" hidden="1"/>
    <cellStyle name="Hipervínculo visitado" xfId="24661" builtinId="9" hidden="1"/>
    <cellStyle name="Hipervínculo visitado" xfId="24663" builtinId="9" hidden="1"/>
    <cellStyle name="Hipervínculo visitado" xfId="24665" builtinId="9" hidden="1"/>
    <cellStyle name="Hipervínculo visitado" xfId="24667" builtinId="9" hidden="1"/>
    <cellStyle name="Hipervínculo visitado" xfId="24669" builtinId="9" hidden="1"/>
    <cellStyle name="Hipervínculo visitado" xfId="24671" builtinId="9" hidden="1"/>
    <cellStyle name="Hipervínculo visitado" xfId="24673" builtinId="9" hidden="1"/>
    <cellStyle name="Hipervínculo visitado" xfId="24675" builtinId="9" hidden="1"/>
    <cellStyle name="Hipervínculo visitado" xfId="24677" builtinId="9" hidden="1"/>
    <cellStyle name="Hipervínculo visitado" xfId="24679" builtinId="9" hidden="1"/>
    <cellStyle name="Hipervínculo visitado" xfId="24681" builtinId="9" hidden="1"/>
    <cellStyle name="Hipervínculo visitado" xfId="24683" builtinId="9" hidden="1"/>
    <cellStyle name="Hipervínculo visitado" xfId="24685" builtinId="9" hidden="1"/>
    <cellStyle name="Hipervínculo visitado" xfId="24687" builtinId="9" hidden="1"/>
    <cellStyle name="Hipervínculo visitado" xfId="24689" builtinId="9" hidden="1"/>
    <cellStyle name="Hipervínculo visitado" xfId="24691" builtinId="9" hidden="1"/>
    <cellStyle name="Hipervínculo visitado" xfId="24693" builtinId="9" hidden="1"/>
    <cellStyle name="Hipervínculo visitado" xfId="24695" builtinId="9" hidden="1"/>
    <cellStyle name="Hipervínculo visitado" xfId="24697" builtinId="9" hidden="1"/>
    <cellStyle name="Hipervínculo visitado" xfId="24699" builtinId="9" hidden="1"/>
    <cellStyle name="Hipervínculo visitado" xfId="24701" builtinId="9" hidden="1"/>
    <cellStyle name="Hipervínculo visitado" xfId="24703" builtinId="9" hidden="1"/>
    <cellStyle name="Hipervínculo visitado" xfId="24705" builtinId="9" hidden="1"/>
    <cellStyle name="Hipervínculo visitado" xfId="24707" builtinId="9" hidden="1"/>
    <cellStyle name="Hipervínculo visitado" xfId="24709" builtinId="9" hidden="1"/>
    <cellStyle name="Hipervínculo visitado" xfId="24711" builtinId="9" hidden="1"/>
    <cellStyle name="Hipervínculo visitado" xfId="24713" builtinId="9" hidden="1"/>
    <cellStyle name="Hipervínculo visitado" xfId="24715" builtinId="9" hidden="1"/>
    <cellStyle name="Hipervínculo visitado" xfId="24717" builtinId="9" hidden="1"/>
    <cellStyle name="Hipervínculo visitado" xfId="24719" builtinId="9" hidden="1"/>
    <cellStyle name="Hipervínculo visitado" xfId="24721" builtinId="9" hidden="1"/>
    <cellStyle name="Hipervínculo visitado" xfId="24723" builtinId="9" hidden="1"/>
    <cellStyle name="Hipervínculo visitado" xfId="24725" builtinId="9" hidden="1"/>
    <cellStyle name="Hipervínculo visitado" xfId="24727" builtinId="9" hidden="1"/>
    <cellStyle name="Hipervínculo visitado" xfId="24729" builtinId="9" hidden="1"/>
    <cellStyle name="Hipervínculo visitado" xfId="24731" builtinId="9" hidden="1"/>
    <cellStyle name="Hipervínculo visitado" xfId="24733" builtinId="9" hidden="1"/>
    <cellStyle name="Hipervínculo visitado" xfId="24735" builtinId="9" hidden="1"/>
    <cellStyle name="Hipervínculo visitado" xfId="24737" builtinId="9" hidden="1"/>
    <cellStyle name="Hipervínculo visitado" xfId="24739" builtinId="9" hidden="1"/>
    <cellStyle name="Hipervínculo visitado" xfId="24741" builtinId="9" hidden="1"/>
    <cellStyle name="Hipervínculo visitado" xfId="24743" builtinId="9" hidden="1"/>
    <cellStyle name="Hipervínculo visitado" xfId="24745" builtinId="9" hidden="1"/>
    <cellStyle name="Hipervínculo visitado" xfId="24747" builtinId="9" hidden="1"/>
    <cellStyle name="Hipervínculo visitado" xfId="24749" builtinId="9" hidden="1"/>
    <cellStyle name="Hipervínculo visitado" xfId="24751" builtinId="9" hidden="1"/>
    <cellStyle name="Hipervínculo visitado" xfId="24753" builtinId="9" hidden="1"/>
    <cellStyle name="Hipervínculo visitado" xfId="24755" builtinId="9" hidden="1"/>
    <cellStyle name="Hipervínculo visitado" xfId="24757" builtinId="9" hidden="1"/>
    <cellStyle name="Hipervínculo visitado" xfId="24759" builtinId="9" hidden="1"/>
    <cellStyle name="Hipervínculo visitado" xfId="24761" builtinId="9" hidden="1"/>
    <cellStyle name="Hipervínculo visitado" xfId="24763" builtinId="9" hidden="1"/>
    <cellStyle name="Hipervínculo visitado" xfId="24765" builtinId="9" hidden="1"/>
    <cellStyle name="Hipervínculo visitado" xfId="24767" builtinId="9" hidden="1"/>
    <cellStyle name="Hipervínculo visitado" xfId="24769" builtinId="9" hidden="1"/>
    <cellStyle name="Hipervínculo visitado" xfId="24771" builtinId="9" hidden="1"/>
    <cellStyle name="Hipervínculo visitado" xfId="24773" builtinId="9" hidden="1"/>
    <cellStyle name="Hipervínculo visitado" xfId="24775" builtinId="9" hidden="1"/>
    <cellStyle name="Hipervínculo visitado" xfId="24777" builtinId="9" hidden="1"/>
    <cellStyle name="Hipervínculo visitado" xfId="24779" builtinId="9" hidden="1"/>
    <cellStyle name="Hipervínculo visitado" xfId="24781" builtinId="9" hidden="1"/>
    <cellStyle name="Hipervínculo visitado" xfId="24783" builtinId="9" hidden="1"/>
    <cellStyle name="Hipervínculo visitado" xfId="24785" builtinId="9" hidden="1"/>
    <cellStyle name="Hipervínculo visitado" xfId="24787" builtinId="9" hidden="1"/>
    <cellStyle name="Hipervínculo visitado" xfId="24789" builtinId="9" hidden="1"/>
    <cellStyle name="Hipervínculo visitado" xfId="24791" builtinId="9" hidden="1"/>
    <cellStyle name="Hipervínculo visitado" xfId="24793" builtinId="9" hidden="1"/>
    <cellStyle name="Hipervínculo visitado" xfId="24795" builtinId="9" hidden="1"/>
    <cellStyle name="Hipervínculo visitado" xfId="24797" builtinId="9" hidden="1"/>
    <cellStyle name="Hipervínculo visitado" xfId="24799" builtinId="9" hidden="1"/>
    <cellStyle name="Hipervínculo visitado" xfId="24801" builtinId="9" hidden="1"/>
    <cellStyle name="Hipervínculo visitado" xfId="24803" builtinId="9" hidden="1"/>
    <cellStyle name="Hipervínculo visitado" xfId="24805" builtinId="9" hidden="1"/>
    <cellStyle name="Hipervínculo visitado" xfId="24807" builtinId="9" hidden="1"/>
    <cellStyle name="Hipervínculo visitado" xfId="24809" builtinId="9" hidden="1"/>
    <cellStyle name="Hipervínculo visitado" xfId="24811" builtinId="9" hidden="1"/>
    <cellStyle name="Hipervínculo visitado" xfId="24813" builtinId="9" hidden="1"/>
    <cellStyle name="Hipervínculo visitado" xfId="24815" builtinId="9" hidden="1"/>
    <cellStyle name="Hipervínculo visitado" xfId="24817" builtinId="9" hidden="1"/>
    <cellStyle name="Hipervínculo visitado" xfId="24819" builtinId="9" hidden="1"/>
    <cellStyle name="Hipervínculo visitado" xfId="24821" builtinId="9" hidden="1"/>
    <cellStyle name="Hipervínculo visitado" xfId="24823" builtinId="9" hidden="1"/>
    <cellStyle name="Hipervínculo visitado" xfId="24825" builtinId="9" hidden="1"/>
    <cellStyle name="Hipervínculo visitado" xfId="24827" builtinId="9" hidden="1"/>
    <cellStyle name="Hipervínculo visitado" xfId="24829" builtinId="9" hidden="1"/>
    <cellStyle name="Hipervínculo visitado" xfId="24831" builtinId="9" hidden="1"/>
    <cellStyle name="Hipervínculo visitado" xfId="24833" builtinId="9" hidden="1"/>
    <cellStyle name="Hipervínculo visitado" xfId="24835" builtinId="9" hidden="1"/>
    <cellStyle name="Hipervínculo visitado" xfId="24837" builtinId="9" hidden="1"/>
    <cellStyle name="Hipervínculo visitado" xfId="24839" builtinId="9" hidden="1"/>
    <cellStyle name="Hipervínculo visitado" xfId="24841" builtinId="9" hidden="1"/>
    <cellStyle name="Hipervínculo visitado" xfId="24843" builtinId="9" hidden="1"/>
    <cellStyle name="Hipervínculo visitado" xfId="24845" builtinId="9" hidden="1"/>
    <cellStyle name="Hipervínculo visitado" xfId="24847" builtinId="9" hidden="1"/>
    <cellStyle name="Hipervínculo visitado" xfId="24849" builtinId="9" hidden="1"/>
    <cellStyle name="Hipervínculo visitado" xfId="24851" builtinId="9" hidden="1"/>
    <cellStyle name="Hipervínculo visitado" xfId="24853" builtinId="9" hidden="1"/>
    <cellStyle name="Hipervínculo visitado" xfId="24855" builtinId="9" hidden="1"/>
    <cellStyle name="Hipervínculo visitado" xfId="24857" builtinId="9" hidden="1"/>
    <cellStyle name="Hipervínculo visitado" xfId="24859" builtinId="9" hidden="1"/>
    <cellStyle name="Hipervínculo visitado" xfId="24861" builtinId="9" hidden="1"/>
    <cellStyle name="Hipervínculo visitado" xfId="24863" builtinId="9" hidden="1"/>
    <cellStyle name="Hipervínculo visitado" xfId="24865" builtinId="9" hidden="1"/>
    <cellStyle name="Hipervínculo visitado" xfId="24867" builtinId="9" hidden="1"/>
    <cellStyle name="Hipervínculo visitado" xfId="24869" builtinId="9" hidden="1"/>
    <cellStyle name="Hipervínculo visitado" xfId="24871" builtinId="9" hidden="1"/>
    <cellStyle name="Hipervínculo visitado" xfId="24873" builtinId="9" hidden="1"/>
    <cellStyle name="Hipervínculo visitado" xfId="24875" builtinId="9" hidden="1"/>
    <cellStyle name="Hipervínculo visitado" xfId="24877" builtinId="9" hidden="1"/>
    <cellStyle name="Hipervínculo visitado" xfId="24879" builtinId="9" hidden="1"/>
    <cellStyle name="Hipervínculo visitado" xfId="24881" builtinId="9" hidden="1"/>
    <cellStyle name="Hipervínculo visitado" xfId="24883" builtinId="9" hidden="1"/>
    <cellStyle name="Hipervínculo visitado" xfId="24885" builtinId="9" hidden="1"/>
    <cellStyle name="Hipervínculo visitado" xfId="24887" builtinId="9" hidden="1"/>
    <cellStyle name="Hipervínculo visitado" xfId="24889" builtinId="9" hidden="1"/>
    <cellStyle name="Hipervínculo visitado" xfId="24891" builtinId="9" hidden="1"/>
    <cellStyle name="Hipervínculo visitado" xfId="24893" builtinId="9" hidden="1"/>
    <cellStyle name="Hipervínculo visitado" xfId="24895" builtinId="9" hidden="1"/>
    <cellStyle name="Hipervínculo visitado" xfId="24897" builtinId="9" hidden="1"/>
    <cellStyle name="Hipervínculo visitado" xfId="24899" builtinId="9" hidden="1"/>
    <cellStyle name="Hipervínculo visitado" xfId="24901" builtinId="9" hidden="1"/>
    <cellStyle name="Hipervínculo visitado" xfId="24903" builtinId="9" hidden="1"/>
    <cellStyle name="Hipervínculo visitado" xfId="24905" builtinId="9" hidden="1"/>
    <cellStyle name="Hipervínculo visitado" xfId="24907" builtinId="9" hidden="1"/>
    <cellStyle name="Hipervínculo visitado" xfId="24909" builtinId="9" hidden="1"/>
    <cellStyle name="Hipervínculo visitado" xfId="24911" builtinId="9" hidden="1"/>
    <cellStyle name="Hipervínculo visitado" xfId="24913" builtinId="9" hidden="1"/>
    <cellStyle name="Hipervínculo visitado" xfId="24915" builtinId="9" hidden="1"/>
    <cellStyle name="Hipervínculo visitado" xfId="24917" builtinId="9" hidden="1"/>
    <cellStyle name="Hipervínculo visitado" xfId="24919" builtinId="9" hidden="1"/>
    <cellStyle name="Hipervínculo visitado" xfId="24921" builtinId="9" hidden="1"/>
    <cellStyle name="Hipervínculo visitado" xfId="24923" builtinId="9" hidden="1"/>
    <cellStyle name="Hipervínculo visitado" xfId="24925" builtinId="9" hidden="1"/>
    <cellStyle name="Hipervínculo visitado" xfId="24927" builtinId="9" hidden="1"/>
    <cellStyle name="Hipervínculo visitado" xfId="24929" builtinId="9" hidden="1"/>
    <cellStyle name="Hipervínculo visitado" xfId="24931" builtinId="9" hidden="1"/>
    <cellStyle name="Hipervínculo visitado" xfId="24933" builtinId="9" hidden="1"/>
    <cellStyle name="Hipervínculo visitado" xfId="24935" builtinId="9" hidden="1"/>
    <cellStyle name="Hipervínculo visitado" xfId="24937" builtinId="9" hidden="1"/>
    <cellStyle name="Hipervínculo visitado" xfId="24939" builtinId="9" hidden="1"/>
    <cellStyle name="Hipervínculo visitado" xfId="24941" builtinId="9" hidden="1"/>
    <cellStyle name="Hipervínculo visitado" xfId="24943" builtinId="9" hidden="1"/>
    <cellStyle name="Hipervínculo visitado" xfId="24945" builtinId="9" hidden="1"/>
    <cellStyle name="Hipervínculo visitado" xfId="24947" builtinId="9" hidden="1"/>
    <cellStyle name="Hipervínculo visitado" xfId="24949" builtinId="9" hidden="1"/>
    <cellStyle name="Hipervínculo visitado" xfId="24951" builtinId="9" hidden="1"/>
    <cellStyle name="Hipervínculo visitado" xfId="24953" builtinId="9" hidden="1"/>
    <cellStyle name="Hipervínculo visitado" xfId="24955" builtinId="9" hidden="1"/>
    <cellStyle name="Hipervínculo visitado" xfId="24957" builtinId="9" hidden="1"/>
    <cellStyle name="Hipervínculo visitado" xfId="24959" builtinId="9" hidden="1"/>
    <cellStyle name="Hipervínculo visitado" xfId="24961" builtinId="9" hidden="1"/>
    <cellStyle name="Hipervínculo visitado" xfId="24963" builtinId="9" hidden="1"/>
    <cellStyle name="Hipervínculo visitado" xfId="24965" builtinId="9" hidden="1"/>
    <cellStyle name="Hipervínculo visitado" xfId="24967" builtinId="9" hidden="1"/>
    <cellStyle name="Hipervínculo visitado" xfId="24969" builtinId="9" hidden="1"/>
    <cellStyle name="Hipervínculo visitado" xfId="24971" builtinId="9" hidden="1"/>
    <cellStyle name="Hipervínculo visitado" xfId="24973" builtinId="9" hidden="1"/>
    <cellStyle name="Hipervínculo visitado" xfId="24975" builtinId="9" hidden="1"/>
    <cellStyle name="Hipervínculo visitado" xfId="24977" builtinId="9" hidden="1"/>
    <cellStyle name="Hipervínculo visitado" xfId="24979" builtinId="9" hidden="1"/>
    <cellStyle name="Hipervínculo visitado" xfId="24981" builtinId="9" hidden="1"/>
    <cellStyle name="Hipervínculo visitado" xfId="24983" builtinId="9" hidden="1"/>
    <cellStyle name="Hipervínculo visitado" xfId="24985" builtinId="9" hidden="1"/>
    <cellStyle name="Hipervínculo visitado" xfId="24987" builtinId="9" hidden="1"/>
    <cellStyle name="Hipervínculo visitado" xfId="24989" builtinId="9" hidden="1"/>
    <cellStyle name="Hipervínculo visitado" xfId="24991" builtinId="9" hidden="1"/>
    <cellStyle name="Hipervínculo visitado" xfId="24993" builtinId="9" hidden="1"/>
    <cellStyle name="Hipervínculo visitado" xfId="24995" builtinId="9" hidden="1"/>
    <cellStyle name="Hipervínculo visitado" xfId="24997" builtinId="9" hidden="1"/>
    <cellStyle name="Hipervínculo visitado" xfId="24999" builtinId="9" hidden="1"/>
    <cellStyle name="Hipervínculo visitado" xfId="25001" builtinId="9" hidden="1"/>
    <cellStyle name="Hipervínculo visitado" xfId="25003" builtinId="9" hidden="1"/>
    <cellStyle name="Hipervínculo visitado" xfId="25005" builtinId="9" hidden="1"/>
    <cellStyle name="Hipervínculo visitado" xfId="25007" builtinId="9" hidden="1"/>
    <cellStyle name="Hipervínculo visitado" xfId="25009" builtinId="9" hidden="1"/>
    <cellStyle name="Hipervínculo visitado" xfId="25011" builtinId="9" hidden="1"/>
    <cellStyle name="Hipervínculo visitado" xfId="25013" builtinId="9" hidden="1"/>
    <cellStyle name="Hipervínculo visitado" xfId="25015" builtinId="9" hidden="1"/>
    <cellStyle name="Hipervínculo visitado" xfId="25017" builtinId="9" hidden="1"/>
    <cellStyle name="Hipervínculo visitado" xfId="25019" builtinId="9" hidden="1"/>
    <cellStyle name="Hipervínculo visitado" xfId="25021" builtinId="9" hidden="1"/>
    <cellStyle name="Hipervínculo visitado" xfId="25023" builtinId="9" hidden="1"/>
    <cellStyle name="Hipervínculo visitado" xfId="25025" builtinId="9" hidden="1"/>
    <cellStyle name="Hipervínculo visitado" xfId="25027" builtinId="9" hidden="1"/>
    <cellStyle name="Hipervínculo visitado" xfId="25029" builtinId="9" hidden="1"/>
    <cellStyle name="Hipervínculo visitado" xfId="25031" builtinId="9" hidden="1"/>
    <cellStyle name="Hipervínculo visitado" xfId="25033" builtinId="9" hidden="1"/>
    <cellStyle name="Hipervínculo visitado" xfId="25035" builtinId="9" hidden="1"/>
    <cellStyle name="Hipervínculo visitado" xfId="25037" builtinId="9" hidden="1"/>
    <cellStyle name="Hipervínculo visitado" xfId="25039" builtinId="9" hidden="1"/>
    <cellStyle name="Hipervínculo visitado" xfId="25041" builtinId="9" hidden="1"/>
    <cellStyle name="Hipervínculo visitado" xfId="25043" builtinId="9" hidden="1"/>
    <cellStyle name="Hipervínculo visitado" xfId="25045" builtinId="9" hidden="1"/>
    <cellStyle name="Hipervínculo visitado" xfId="25047" builtinId="9" hidden="1"/>
    <cellStyle name="Hipervínculo visitado" xfId="25049" builtinId="9" hidden="1"/>
    <cellStyle name="Hipervínculo visitado" xfId="25051" builtinId="9" hidden="1"/>
    <cellStyle name="Hipervínculo visitado" xfId="25053" builtinId="9" hidden="1"/>
    <cellStyle name="Hipervínculo visitado" xfId="25055" builtinId="9" hidden="1"/>
    <cellStyle name="Hipervínculo visitado" xfId="25057" builtinId="9" hidden="1"/>
    <cellStyle name="Hipervínculo visitado" xfId="25059" builtinId="9" hidden="1"/>
    <cellStyle name="Hipervínculo visitado" xfId="25061" builtinId="9" hidden="1"/>
    <cellStyle name="Hipervínculo visitado" xfId="25063" builtinId="9" hidden="1"/>
    <cellStyle name="Hipervínculo visitado" xfId="25065" builtinId="9" hidden="1"/>
    <cellStyle name="Hipervínculo visitado" xfId="25067" builtinId="9" hidden="1"/>
    <cellStyle name="Hipervínculo visitado" xfId="25069" builtinId="9" hidden="1"/>
    <cellStyle name="Hipervínculo visitado" xfId="25071" builtinId="9" hidden="1"/>
    <cellStyle name="Hipervínculo visitado" xfId="25073" builtinId="9" hidden="1"/>
    <cellStyle name="Hipervínculo visitado" xfId="25075" builtinId="9" hidden="1"/>
    <cellStyle name="Hipervínculo visitado" xfId="25077" builtinId="9" hidden="1"/>
    <cellStyle name="Hipervínculo visitado" xfId="25079" builtinId="9" hidden="1"/>
    <cellStyle name="Hipervínculo visitado" xfId="25081" builtinId="9" hidden="1"/>
    <cellStyle name="Hipervínculo visitado" xfId="25083" builtinId="9" hidden="1"/>
    <cellStyle name="Hipervínculo visitado" xfId="25085" builtinId="9" hidden="1"/>
    <cellStyle name="Hipervínculo visitado" xfId="25087" builtinId="9" hidden="1"/>
    <cellStyle name="Hipervínculo visitado" xfId="25089" builtinId="9" hidden="1"/>
    <cellStyle name="Hipervínculo visitado" xfId="25091" builtinId="9" hidden="1"/>
    <cellStyle name="Hipervínculo visitado" xfId="25093" builtinId="9" hidden="1"/>
    <cellStyle name="Hipervínculo visitado" xfId="25095" builtinId="9" hidden="1"/>
    <cellStyle name="Hipervínculo visitado" xfId="25097" builtinId="9" hidden="1"/>
    <cellStyle name="Hipervínculo visitado" xfId="25099" builtinId="9" hidden="1"/>
    <cellStyle name="Hipervínculo visitado" xfId="25101" builtinId="9" hidden="1"/>
    <cellStyle name="Hipervínculo visitado" xfId="25103" builtinId="9" hidden="1"/>
    <cellStyle name="Hipervínculo visitado" xfId="25105" builtinId="9" hidden="1"/>
    <cellStyle name="Hipervínculo visitado" xfId="25107" builtinId="9" hidden="1"/>
    <cellStyle name="Hipervínculo visitado" xfId="25109" builtinId="9" hidden="1"/>
    <cellStyle name="Hipervínculo visitado" xfId="25111" builtinId="9" hidden="1"/>
    <cellStyle name="Hipervínculo visitado" xfId="25113" builtinId="9" hidden="1"/>
    <cellStyle name="Hipervínculo visitado" xfId="25115" builtinId="9" hidden="1"/>
    <cellStyle name="Hipervínculo visitado" xfId="25117" builtinId="9" hidden="1"/>
    <cellStyle name="Hipervínculo visitado" xfId="25119" builtinId="9" hidden="1"/>
    <cellStyle name="Hipervínculo visitado" xfId="25121" builtinId="9" hidden="1"/>
    <cellStyle name="Hipervínculo visitado" xfId="25123" builtinId="9" hidden="1"/>
    <cellStyle name="Hipervínculo visitado" xfId="25125" builtinId="9" hidden="1"/>
    <cellStyle name="Hipervínculo visitado" xfId="25127" builtinId="9" hidden="1"/>
    <cellStyle name="Hipervínculo visitado" xfId="25129" builtinId="9" hidden="1"/>
    <cellStyle name="Hipervínculo visitado" xfId="25131" builtinId="9" hidden="1"/>
    <cellStyle name="Hipervínculo visitado" xfId="25133" builtinId="9" hidden="1"/>
    <cellStyle name="Hipervínculo visitado" xfId="25135" builtinId="9" hidden="1"/>
    <cellStyle name="Hipervínculo visitado" xfId="25137" builtinId="9" hidden="1"/>
    <cellStyle name="Hipervínculo visitado" xfId="25139" builtinId="9" hidden="1"/>
    <cellStyle name="Hipervínculo visitado" xfId="25141" builtinId="9" hidden="1"/>
    <cellStyle name="Hipervínculo visitado" xfId="25143" builtinId="9" hidden="1"/>
    <cellStyle name="Hipervínculo visitado" xfId="25145" builtinId="9" hidden="1"/>
    <cellStyle name="Hipervínculo visitado" xfId="25147" builtinId="9" hidden="1"/>
    <cellStyle name="Hipervínculo visitado" xfId="25149" builtinId="9" hidden="1"/>
    <cellStyle name="Hipervínculo visitado" xfId="25151" builtinId="9" hidden="1"/>
    <cellStyle name="Hipervínculo visitado" xfId="25153" builtinId="9" hidden="1"/>
    <cellStyle name="Hipervínculo visitado" xfId="25155" builtinId="9" hidden="1"/>
    <cellStyle name="Hipervínculo visitado" xfId="25157" builtinId="9" hidden="1"/>
    <cellStyle name="Hipervínculo visitado" xfId="25159" builtinId="9" hidden="1"/>
    <cellStyle name="Hipervínculo visitado" xfId="25161" builtinId="9" hidden="1"/>
    <cellStyle name="Hipervínculo visitado" xfId="25163" builtinId="9" hidden="1"/>
    <cellStyle name="Hipervínculo visitado" xfId="25165" builtinId="9" hidden="1"/>
    <cellStyle name="Hipervínculo visitado" xfId="25167" builtinId="9" hidden="1"/>
    <cellStyle name="Hipervínculo visitado" xfId="25169" builtinId="9" hidden="1"/>
    <cellStyle name="Hipervínculo visitado" xfId="25171" builtinId="9" hidden="1"/>
    <cellStyle name="Hipervínculo visitado" xfId="25173" builtinId="9" hidden="1"/>
    <cellStyle name="Hipervínculo visitado" xfId="25175" builtinId="9" hidden="1"/>
    <cellStyle name="Hipervínculo visitado" xfId="25177" builtinId="9" hidden="1"/>
    <cellStyle name="Hipervínculo visitado" xfId="25179" builtinId="9" hidden="1"/>
    <cellStyle name="Hipervínculo visitado" xfId="25181" builtinId="9" hidden="1"/>
    <cellStyle name="Hipervínculo visitado" xfId="25183" builtinId="9" hidden="1"/>
    <cellStyle name="Hipervínculo visitado" xfId="25185" builtinId="9" hidden="1"/>
    <cellStyle name="Hipervínculo visitado" xfId="25187" builtinId="9" hidden="1"/>
    <cellStyle name="Hipervínculo visitado" xfId="25189" builtinId="9" hidden="1"/>
    <cellStyle name="Hipervínculo visitado" xfId="25191" builtinId="9" hidden="1"/>
    <cellStyle name="Hipervínculo visitado" xfId="25193" builtinId="9" hidden="1"/>
    <cellStyle name="Hipervínculo visitado" xfId="25195" builtinId="9" hidden="1"/>
    <cellStyle name="Hipervínculo visitado" xfId="25197" builtinId="9" hidden="1"/>
    <cellStyle name="Hipervínculo visitado" xfId="25199" builtinId="9" hidden="1"/>
    <cellStyle name="Hipervínculo visitado" xfId="25201" builtinId="9" hidden="1"/>
    <cellStyle name="Hipervínculo visitado" xfId="25203" builtinId="9" hidden="1"/>
    <cellStyle name="Hipervínculo visitado" xfId="25205" builtinId="9" hidden="1"/>
    <cellStyle name="Hipervínculo visitado" xfId="25207" builtinId="9" hidden="1"/>
    <cellStyle name="Hipervínculo visitado" xfId="25209" builtinId="9" hidden="1"/>
    <cellStyle name="Hipervínculo visitado" xfId="25211" builtinId="9" hidden="1"/>
    <cellStyle name="Hipervínculo visitado" xfId="25213" builtinId="9" hidden="1"/>
    <cellStyle name="Hipervínculo visitado" xfId="25215" builtinId="9" hidden="1"/>
    <cellStyle name="Hipervínculo visitado" xfId="25217" builtinId="9" hidden="1"/>
    <cellStyle name="Hipervínculo visitado" xfId="25219" builtinId="9" hidden="1"/>
    <cellStyle name="Hipervínculo visitado" xfId="25221" builtinId="9" hidden="1"/>
    <cellStyle name="Hipervínculo visitado" xfId="25223" builtinId="9" hidden="1"/>
    <cellStyle name="Hipervínculo visitado" xfId="25225" builtinId="9" hidden="1"/>
    <cellStyle name="Hipervínculo visitado" xfId="25227" builtinId="9" hidden="1"/>
    <cellStyle name="Hipervínculo visitado" xfId="25229" builtinId="9" hidden="1"/>
    <cellStyle name="Hipervínculo visitado" xfId="25231" builtinId="9" hidden="1"/>
    <cellStyle name="Hipervínculo visitado" xfId="25233" builtinId="9" hidden="1"/>
    <cellStyle name="Hipervínculo visitado" xfId="25235" builtinId="9" hidden="1"/>
    <cellStyle name="Hipervínculo visitado" xfId="25237" builtinId="9" hidden="1"/>
    <cellStyle name="Hipervínculo visitado" xfId="25239" builtinId="9" hidden="1"/>
    <cellStyle name="Hipervínculo visitado" xfId="25241" builtinId="9" hidden="1"/>
    <cellStyle name="Hipervínculo visitado" xfId="25243" builtinId="9" hidden="1"/>
    <cellStyle name="Hipervínculo visitado" xfId="25245" builtinId="9" hidden="1"/>
    <cellStyle name="Hipervínculo visitado" xfId="25247" builtinId="9" hidden="1"/>
    <cellStyle name="Hipervínculo visitado" xfId="25249" builtinId="9" hidden="1"/>
    <cellStyle name="Hipervínculo visitado" xfId="25251" builtinId="9" hidden="1"/>
    <cellStyle name="Hipervínculo visitado" xfId="25253" builtinId="9" hidden="1"/>
    <cellStyle name="Hipervínculo visitado" xfId="25255" builtinId="9" hidden="1"/>
    <cellStyle name="Hipervínculo visitado" xfId="25257" builtinId="9" hidden="1"/>
    <cellStyle name="Hipervínculo visitado" xfId="25259" builtinId="9" hidden="1"/>
    <cellStyle name="Hipervínculo visitado" xfId="25261" builtinId="9" hidden="1"/>
    <cellStyle name="Hipervínculo visitado" xfId="25263" builtinId="9" hidden="1"/>
    <cellStyle name="Hipervínculo visitado" xfId="25265" builtinId="9" hidden="1"/>
    <cellStyle name="Hipervínculo visitado" xfId="25267" builtinId="9" hidden="1"/>
    <cellStyle name="Hipervínculo visitado" xfId="25269" builtinId="9" hidden="1"/>
    <cellStyle name="Hipervínculo visitado" xfId="25271" builtinId="9" hidden="1"/>
    <cellStyle name="Hipervínculo visitado" xfId="25273" builtinId="9" hidden="1"/>
    <cellStyle name="Hipervínculo visitado" xfId="25275" builtinId="9" hidden="1"/>
    <cellStyle name="Hipervínculo visitado" xfId="25277" builtinId="9" hidden="1"/>
    <cellStyle name="Hipervínculo visitado" xfId="25279" builtinId="9" hidden="1"/>
    <cellStyle name="Hipervínculo visitado" xfId="25281" builtinId="9" hidden="1"/>
    <cellStyle name="Hipervínculo visitado" xfId="25283" builtinId="9" hidden="1"/>
    <cellStyle name="Hipervínculo visitado" xfId="25285" builtinId="9" hidden="1"/>
    <cellStyle name="Hipervínculo visitado" xfId="25287" builtinId="9" hidden="1"/>
    <cellStyle name="Hipervínculo visitado" xfId="25289" builtinId="9" hidden="1"/>
    <cellStyle name="Hipervínculo visitado" xfId="25291" builtinId="9" hidden="1"/>
    <cellStyle name="Hipervínculo visitado" xfId="25293" builtinId="9" hidden="1"/>
    <cellStyle name="Hipervínculo visitado" xfId="25295" builtinId="9" hidden="1"/>
    <cellStyle name="Hipervínculo visitado" xfId="25297" builtinId="9" hidden="1"/>
    <cellStyle name="Hipervínculo visitado" xfId="25299" builtinId="9" hidden="1"/>
    <cellStyle name="Hipervínculo visitado" xfId="25301" builtinId="9" hidden="1"/>
    <cellStyle name="Hipervínculo visitado" xfId="25303" builtinId="9" hidden="1"/>
    <cellStyle name="Hipervínculo visitado" xfId="25305" builtinId="9" hidden="1"/>
    <cellStyle name="Hipervínculo visitado" xfId="25307" builtinId="9" hidden="1"/>
    <cellStyle name="Hipervínculo visitado" xfId="25309" builtinId="9" hidden="1"/>
    <cellStyle name="Hipervínculo visitado" xfId="25311" builtinId="9" hidden="1"/>
    <cellStyle name="Hipervínculo visitado" xfId="25313" builtinId="9" hidden="1"/>
    <cellStyle name="Hipervínculo visitado" xfId="25315" builtinId="9" hidden="1"/>
    <cellStyle name="Hipervínculo visitado" xfId="25317" builtinId="9" hidden="1"/>
    <cellStyle name="Hipervínculo visitado" xfId="25319" builtinId="9" hidden="1"/>
    <cellStyle name="Hipervínculo visitado" xfId="25321" builtinId="9" hidden="1"/>
    <cellStyle name="Hipervínculo visitado" xfId="25323" builtinId="9" hidden="1"/>
    <cellStyle name="Hipervínculo visitado" xfId="25325" builtinId="9" hidden="1"/>
    <cellStyle name="Hipervínculo visitado" xfId="25327" builtinId="9" hidden="1"/>
    <cellStyle name="Hipervínculo visitado" xfId="25329" builtinId="9" hidden="1"/>
    <cellStyle name="Hipervínculo visitado" xfId="25331" builtinId="9" hidden="1"/>
    <cellStyle name="Hipervínculo visitado" xfId="25333" builtinId="9" hidden="1"/>
    <cellStyle name="Hipervínculo visitado" xfId="25335" builtinId="9" hidden="1"/>
    <cellStyle name="Hipervínculo visitado" xfId="25337" builtinId="9" hidden="1"/>
    <cellStyle name="Hipervínculo visitado" xfId="25339" builtinId="9" hidden="1"/>
    <cellStyle name="Hipervínculo visitado" xfId="25341" builtinId="9" hidden="1"/>
    <cellStyle name="Hipervínculo visitado" xfId="25343" builtinId="9" hidden="1"/>
    <cellStyle name="Hipervínculo visitado" xfId="25345" builtinId="9" hidden="1"/>
    <cellStyle name="Hipervínculo visitado" xfId="25347" builtinId="9" hidden="1"/>
    <cellStyle name="Hipervínculo visitado" xfId="25349" builtinId="9" hidden="1"/>
    <cellStyle name="Hipervínculo visitado" xfId="25351" builtinId="9" hidden="1"/>
    <cellStyle name="Hipervínculo visitado" xfId="25353" builtinId="9" hidden="1"/>
    <cellStyle name="Hipervínculo visitado" xfId="25355" builtinId="9" hidden="1"/>
    <cellStyle name="Hipervínculo visitado" xfId="25357" builtinId="9" hidden="1"/>
    <cellStyle name="Hipervínculo visitado" xfId="25359" builtinId="9" hidden="1"/>
    <cellStyle name="Hipervínculo visitado" xfId="25361" builtinId="9" hidden="1"/>
    <cellStyle name="Hipervínculo visitado" xfId="25363" builtinId="9" hidden="1"/>
    <cellStyle name="Hipervínculo visitado" xfId="25365" builtinId="9" hidden="1"/>
    <cellStyle name="Hipervínculo visitado" xfId="25367" builtinId="9" hidden="1"/>
    <cellStyle name="Hipervínculo visitado" xfId="25369" builtinId="9" hidden="1"/>
    <cellStyle name="Hipervínculo visitado" xfId="25371" builtinId="9" hidden="1"/>
    <cellStyle name="Hipervínculo visitado" xfId="25373" builtinId="9" hidden="1"/>
    <cellStyle name="Hipervínculo visitado" xfId="25375" builtinId="9" hidden="1"/>
    <cellStyle name="Hipervínculo visitado" xfId="25377" builtinId="9" hidden="1"/>
    <cellStyle name="Hipervínculo visitado" xfId="25379" builtinId="9" hidden="1"/>
    <cellStyle name="Hipervínculo visitado" xfId="25381" builtinId="9" hidden="1"/>
    <cellStyle name="Hipervínculo visitado" xfId="25383" builtinId="9" hidden="1"/>
    <cellStyle name="Hipervínculo visitado" xfId="25385" builtinId="9" hidden="1"/>
    <cellStyle name="Hipervínculo visitado" xfId="25387" builtinId="9" hidden="1"/>
    <cellStyle name="Hipervínculo visitado" xfId="25389" builtinId="9" hidden="1"/>
    <cellStyle name="Hipervínculo visitado" xfId="25391" builtinId="9" hidden="1"/>
    <cellStyle name="Hipervínculo visitado" xfId="25393" builtinId="9" hidden="1"/>
    <cellStyle name="Hipervínculo visitado" xfId="25395" builtinId="9" hidden="1"/>
    <cellStyle name="Hipervínculo visitado" xfId="25397" builtinId="9" hidden="1"/>
    <cellStyle name="Hipervínculo visitado" xfId="25399" builtinId="9" hidden="1"/>
    <cellStyle name="Hipervínculo visitado" xfId="25401" builtinId="9" hidden="1"/>
    <cellStyle name="Hipervínculo visitado" xfId="25403" builtinId="9" hidden="1"/>
    <cellStyle name="Hipervínculo visitado" xfId="25405" builtinId="9" hidden="1"/>
    <cellStyle name="Hipervínculo visitado" xfId="25407" builtinId="9" hidden="1"/>
    <cellStyle name="Hipervínculo visitado" xfId="25409" builtinId="9" hidden="1"/>
    <cellStyle name="Hipervínculo visitado" xfId="25411" builtinId="9" hidden="1"/>
    <cellStyle name="Hipervínculo visitado" xfId="25413" builtinId="9" hidden="1"/>
    <cellStyle name="Hipervínculo visitado" xfId="25415" builtinId="9" hidden="1"/>
    <cellStyle name="Hipervínculo visitado" xfId="25417" builtinId="9" hidden="1"/>
    <cellStyle name="Hipervínculo visitado" xfId="25419" builtinId="9" hidden="1"/>
    <cellStyle name="Hipervínculo visitado" xfId="25421" builtinId="9" hidden="1"/>
    <cellStyle name="Hipervínculo visitado" xfId="25423" builtinId="9" hidden="1"/>
    <cellStyle name="Hipervínculo visitado" xfId="25425" builtinId="9" hidden="1"/>
    <cellStyle name="Hipervínculo visitado" xfId="25427" builtinId="9" hidden="1"/>
    <cellStyle name="Hipervínculo visitado" xfId="25429" builtinId="9" hidden="1"/>
    <cellStyle name="Hipervínculo visitado" xfId="25431" builtinId="9" hidden="1"/>
    <cellStyle name="Hipervínculo visitado" xfId="25433" builtinId="9" hidden="1"/>
    <cellStyle name="Hipervínculo visitado" xfId="25435" builtinId="9" hidden="1"/>
    <cellStyle name="Hipervínculo visitado" xfId="25437" builtinId="9" hidden="1"/>
    <cellStyle name="Hipervínculo visitado" xfId="25439" builtinId="9" hidden="1"/>
    <cellStyle name="Hipervínculo visitado" xfId="25441" builtinId="9" hidden="1"/>
    <cellStyle name="Hipervínculo visitado" xfId="25443" builtinId="9" hidden="1"/>
    <cellStyle name="Hipervínculo visitado" xfId="25445" builtinId="9" hidden="1"/>
    <cellStyle name="Hipervínculo visitado" xfId="25447" builtinId="9" hidden="1"/>
    <cellStyle name="Hipervínculo visitado" xfId="25449" builtinId="9" hidden="1"/>
    <cellStyle name="Hipervínculo visitado" xfId="25451" builtinId="9" hidden="1"/>
    <cellStyle name="Hipervínculo visitado" xfId="25453" builtinId="9" hidden="1"/>
    <cellStyle name="Hipervínculo visitado" xfId="25455" builtinId="9" hidden="1"/>
    <cellStyle name="Hipervínculo visitado" xfId="25457" builtinId="9" hidden="1"/>
    <cellStyle name="Hipervínculo visitado" xfId="25459" builtinId="9" hidden="1"/>
    <cellStyle name="Hipervínculo visitado" xfId="25461" builtinId="9" hidden="1"/>
    <cellStyle name="Hipervínculo visitado" xfId="25463" builtinId="9" hidden="1"/>
    <cellStyle name="Hipervínculo visitado" xfId="25465" builtinId="9" hidden="1"/>
    <cellStyle name="Hipervínculo visitado" xfId="25467" builtinId="9" hidden="1"/>
    <cellStyle name="Hipervínculo visitado" xfId="25469" builtinId="9" hidden="1"/>
    <cellStyle name="Hipervínculo visitado" xfId="25471" builtinId="9" hidden="1"/>
    <cellStyle name="Hipervínculo visitado" xfId="25473" builtinId="9" hidden="1"/>
    <cellStyle name="Hipervínculo visitado" xfId="25475" builtinId="9" hidden="1"/>
    <cellStyle name="Hipervínculo visitado" xfId="25477" builtinId="9" hidden="1"/>
    <cellStyle name="Hipervínculo visitado" xfId="25479" builtinId="9" hidden="1"/>
    <cellStyle name="Hipervínculo visitado" xfId="25481" builtinId="9" hidden="1"/>
    <cellStyle name="Hipervínculo visitado" xfId="25483" builtinId="9" hidden="1"/>
    <cellStyle name="Hipervínculo visitado" xfId="25485" builtinId="9" hidden="1"/>
    <cellStyle name="Hipervínculo visitado" xfId="25487" builtinId="9" hidden="1"/>
    <cellStyle name="Hipervínculo visitado" xfId="25489" builtinId="9" hidden="1"/>
    <cellStyle name="Hipervínculo visitado" xfId="25491" builtinId="9" hidden="1"/>
    <cellStyle name="Hipervínculo visitado" xfId="25493" builtinId="9" hidden="1"/>
    <cellStyle name="Hipervínculo visitado" xfId="25495" builtinId="9" hidden="1"/>
    <cellStyle name="Hipervínculo visitado" xfId="25497" builtinId="9" hidden="1"/>
    <cellStyle name="Hipervínculo visitado" xfId="25499" builtinId="9" hidden="1"/>
    <cellStyle name="Hipervínculo visitado" xfId="25501" builtinId="9" hidden="1"/>
    <cellStyle name="Hipervínculo visitado" xfId="25503" builtinId="9" hidden="1"/>
    <cellStyle name="Hipervínculo visitado" xfId="25505" builtinId="9" hidden="1"/>
    <cellStyle name="Hipervínculo visitado" xfId="25507" builtinId="9" hidden="1"/>
    <cellStyle name="Hipervínculo visitado" xfId="25509" builtinId="9" hidden="1"/>
    <cellStyle name="Hipervínculo visitado" xfId="25511" builtinId="9" hidden="1"/>
    <cellStyle name="Hipervínculo visitado" xfId="25513" builtinId="9" hidden="1"/>
    <cellStyle name="Hipervínculo visitado" xfId="25515" builtinId="9" hidden="1"/>
    <cellStyle name="Hipervínculo visitado" xfId="25517" builtinId="9" hidden="1"/>
    <cellStyle name="Hipervínculo visitado" xfId="25519" builtinId="9" hidden="1"/>
    <cellStyle name="Hipervínculo visitado" xfId="25521" builtinId="9" hidden="1"/>
    <cellStyle name="Hipervínculo visitado" xfId="25523" builtinId="9" hidden="1"/>
    <cellStyle name="Hipervínculo visitado" xfId="25525" builtinId="9" hidden="1"/>
    <cellStyle name="Hipervínculo visitado" xfId="25527" builtinId="9" hidden="1"/>
    <cellStyle name="Hipervínculo visitado" xfId="25529" builtinId="9" hidden="1"/>
    <cellStyle name="Hipervínculo visitado" xfId="25531" builtinId="9" hidden="1"/>
    <cellStyle name="Hipervínculo visitado" xfId="25533" builtinId="9" hidden="1"/>
    <cellStyle name="Hipervínculo visitado" xfId="25535" builtinId="9" hidden="1"/>
    <cellStyle name="Hipervínculo visitado" xfId="25537" builtinId="9" hidden="1"/>
    <cellStyle name="Hipervínculo visitado" xfId="25539" builtinId="9" hidden="1"/>
    <cellStyle name="Hipervínculo visitado" xfId="25541" builtinId="9" hidden="1"/>
    <cellStyle name="Hipervínculo visitado" xfId="25543" builtinId="9" hidden="1"/>
    <cellStyle name="Hipervínculo visitado" xfId="25545" builtinId="9" hidden="1"/>
    <cellStyle name="Hipervínculo visitado" xfId="25547" builtinId="9" hidden="1"/>
    <cellStyle name="Hipervínculo visitado" xfId="25549" builtinId="9" hidden="1"/>
    <cellStyle name="Hipervínculo visitado" xfId="25551" builtinId="9" hidden="1"/>
    <cellStyle name="Hipervínculo visitado" xfId="25553" builtinId="9" hidden="1"/>
    <cellStyle name="Hipervínculo visitado" xfId="25555" builtinId="9" hidden="1"/>
    <cellStyle name="Hipervínculo visitado" xfId="25557" builtinId="9" hidden="1"/>
    <cellStyle name="Hipervínculo visitado" xfId="25559" builtinId="9" hidden="1"/>
    <cellStyle name="Hipervínculo visitado" xfId="25561" builtinId="9" hidden="1"/>
    <cellStyle name="Hipervínculo visitado" xfId="25563" builtinId="9" hidden="1"/>
    <cellStyle name="Hipervínculo visitado" xfId="25565" builtinId="9" hidden="1"/>
    <cellStyle name="Hipervínculo visitado" xfId="25567" builtinId="9" hidden="1"/>
    <cellStyle name="Hipervínculo visitado" xfId="25569" builtinId="9" hidden="1"/>
    <cellStyle name="Hipervínculo visitado" xfId="25571" builtinId="9" hidden="1"/>
    <cellStyle name="Hipervínculo visitado" xfId="25573" builtinId="9" hidden="1"/>
    <cellStyle name="Hipervínculo visitado" xfId="25575" builtinId="9" hidden="1"/>
    <cellStyle name="Hipervínculo visitado" xfId="25577" builtinId="9" hidden="1"/>
    <cellStyle name="Hipervínculo visitado" xfId="25579" builtinId="9" hidden="1"/>
    <cellStyle name="Hipervínculo visitado" xfId="25581" builtinId="9" hidden="1"/>
    <cellStyle name="Hipervínculo visitado" xfId="25583" builtinId="9" hidden="1"/>
    <cellStyle name="Hipervínculo visitado" xfId="25585" builtinId="9" hidden="1"/>
    <cellStyle name="Hipervínculo visitado" xfId="25587" builtinId="9" hidden="1"/>
    <cellStyle name="Hipervínculo visitado" xfId="25589" builtinId="9" hidden="1"/>
    <cellStyle name="Hipervínculo visitado" xfId="25591" builtinId="9" hidden="1"/>
    <cellStyle name="Hipervínculo visitado" xfId="25593" builtinId="9" hidden="1"/>
    <cellStyle name="Hipervínculo visitado" xfId="25595" builtinId="9" hidden="1"/>
    <cellStyle name="Hipervínculo visitado" xfId="25597" builtinId="9" hidden="1"/>
    <cellStyle name="Hipervínculo visitado" xfId="25599" builtinId="9" hidden="1"/>
    <cellStyle name="Hipervínculo visitado" xfId="25601" builtinId="9" hidden="1"/>
    <cellStyle name="Hipervínculo visitado" xfId="25603" builtinId="9" hidden="1"/>
    <cellStyle name="Hipervínculo visitado" xfId="25605" builtinId="9" hidden="1"/>
    <cellStyle name="Hipervínculo visitado" xfId="25607" builtinId="9" hidden="1"/>
    <cellStyle name="Hipervínculo visitado" xfId="25609" builtinId="9" hidden="1"/>
    <cellStyle name="Hipervínculo visitado" xfId="25611" builtinId="9" hidden="1"/>
    <cellStyle name="Hipervínculo visitado" xfId="25613" builtinId="9" hidden="1"/>
    <cellStyle name="Hipervínculo visitado" xfId="25615" builtinId="9" hidden="1"/>
    <cellStyle name="Hipervínculo visitado" xfId="25617" builtinId="9" hidden="1"/>
    <cellStyle name="Hipervínculo visitado" xfId="25619" builtinId="9" hidden="1"/>
    <cellStyle name="Hipervínculo visitado" xfId="25621" builtinId="9" hidden="1"/>
    <cellStyle name="Hipervínculo visitado" xfId="25623" builtinId="9" hidden="1"/>
    <cellStyle name="Hipervínculo visitado" xfId="25625" builtinId="9" hidden="1"/>
    <cellStyle name="Hipervínculo visitado" xfId="25627" builtinId="9" hidden="1"/>
    <cellStyle name="Hipervínculo visitado" xfId="25629" builtinId="9" hidden="1"/>
    <cellStyle name="Hipervínculo visitado" xfId="25631" builtinId="9" hidden="1"/>
    <cellStyle name="Hipervínculo visitado" xfId="25633" builtinId="9" hidden="1"/>
    <cellStyle name="Hipervínculo visitado" xfId="25635" builtinId="9" hidden="1"/>
    <cellStyle name="Hipervínculo visitado" xfId="25637" builtinId="9" hidden="1"/>
    <cellStyle name="Hipervínculo visitado" xfId="25639" builtinId="9" hidden="1"/>
    <cellStyle name="Hipervínculo visitado" xfId="25641" builtinId="9" hidden="1"/>
    <cellStyle name="Hipervínculo visitado" xfId="25643" builtinId="9" hidden="1"/>
    <cellStyle name="Hipervínculo visitado" xfId="25645" builtinId="9" hidden="1"/>
    <cellStyle name="Hipervínculo visitado" xfId="25647" builtinId="9" hidden="1"/>
    <cellStyle name="Hipervínculo visitado" xfId="25649" builtinId="9" hidden="1"/>
    <cellStyle name="Hipervínculo visitado" xfId="25651" builtinId="9" hidden="1"/>
    <cellStyle name="Hipervínculo visitado" xfId="25653" builtinId="9" hidden="1"/>
    <cellStyle name="Hipervínculo visitado" xfId="25655" builtinId="9" hidden="1"/>
    <cellStyle name="Hipervínculo visitado" xfId="25657" builtinId="9" hidden="1"/>
    <cellStyle name="Hipervínculo visitado" xfId="25659" builtinId="9" hidden="1"/>
    <cellStyle name="Hipervínculo visitado" xfId="25661" builtinId="9" hidden="1"/>
    <cellStyle name="Hipervínculo visitado" xfId="25663" builtinId="9" hidden="1"/>
    <cellStyle name="Hipervínculo visitado" xfId="25665" builtinId="9" hidden="1"/>
    <cellStyle name="Hipervínculo visitado" xfId="25667" builtinId="9" hidden="1"/>
    <cellStyle name="Hipervínculo visitado" xfId="25669" builtinId="9" hidden="1"/>
    <cellStyle name="Hipervínculo visitado" xfId="25671" builtinId="9" hidden="1"/>
    <cellStyle name="Hipervínculo visitado" xfId="25673" builtinId="9" hidden="1"/>
    <cellStyle name="Hipervínculo visitado" xfId="25675" builtinId="9" hidden="1"/>
    <cellStyle name="Hipervínculo visitado" xfId="25677" builtinId="9" hidden="1"/>
    <cellStyle name="Hipervínculo visitado" xfId="25679" builtinId="9" hidden="1"/>
    <cellStyle name="Hipervínculo visitado" xfId="25681" builtinId="9" hidden="1"/>
    <cellStyle name="Hipervínculo visitado" xfId="25683" builtinId="9" hidden="1"/>
    <cellStyle name="Hipervínculo visitado" xfId="25685" builtinId="9" hidden="1"/>
    <cellStyle name="Hipervínculo visitado" xfId="25687" builtinId="9" hidden="1"/>
    <cellStyle name="Hipervínculo visitado" xfId="25689" builtinId="9" hidden="1"/>
    <cellStyle name="Hipervínculo visitado" xfId="25691" builtinId="9" hidden="1"/>
    <cellStyle name="Hipervínculo visitado" xfId="25693" builtinId="9" hidden="1"/>
    <cellStyle name="Hipervínculo visitado" xfId="25695" builtinId="9" hidden="1"/>
    <cellStyle name="Hipervínculo visitado" xfId="25697" builtinId="9" hidden="1"/>
    <cellStyle name="Hipervínculo visitado" xfId="25699" builtinId="9" hidden="1"/>
    <cellStyle name="Hipervínculo visitado" xfId="25701" builtinId="9" hidden="1"/>
    <cellStyle name="Hipervínculo visitado" xfId="25703" builtinId="9" hidden="1"/>
    <cellStyle name="Hipervínculo visitado" xfId="25705" builtinId="9" hidden="1"/>
    <cellStyle name="Hipervínculo visitado" xfId="25707" builtinId="9" hidden="1"/>
    <cellStyle name="Hipervínculo visitado" xfId="25709" builtinId="9" hidden="1"/>
    <cellStyle name="Hipervínculo visitado" xfId="25711" builtinId="9" hidden="1"/>
    <cellStyle name="Hipervínculo visitado" xfId="25713" builtinId="9" hidden="1"/>
    <cellStyle name="Hipervínculo visitado" xfId="25715" builtinId="9" hidden="1"/>
    <cellStyle name="Hipervínculo visitado" xfId="25717" builtinId="9" hidden="1"/>
    <cellStyle name="Hipervínculo visitado" xfId="25719" builtinId="9" hidden="1"/>
    <cellStyle name="Hipervínculo visitado" xfId="25721" builtinId="9" hidden="1"/>
    <cellStyle name="Hipervínculo visitado" xfId="25723" builtinId="9" hidden="1"/>
    <cellStyle name="Hipervínculo visitado" xfId="25725" builtinId="9" hidden="1"/>
    <cellStyle name="Hipervínculo visitado" xfId="25727" builtinId="9" hidden="1"/>
    <cellStyle name="Hipervínculo visitado" xfId="25729" builtinId="9" hidden="1"/>
    <cellStyle name="Hipervínculo visitado" xfId="25731" builtinId="9" hidden="1"/>
    <cellStyle name="Hipervínculo visitado" xfId="25733" builtinId="9" hidden="1"/>
    <cellStyle name="Hipervínculo visitado" xfId="25735" builtinId="9" hidden="1"/>
    <cellStyle name="Hipervínculo visitado" xfId="25737" builtinId="9" hidden="1"/>
    <cellStyle name="Hipervínculo visitado" xfId="25739" builtinId="9" hidden="1"/>
    <cellStyle name="Hipervínculo visitado" xfId="25741" builtinId="9" hidden="1"/>
    <cellStyle name="Hipervínculo visitado" xfId="25743" builtinId="9" hidden="1"/>
    <cellStyle name="Hipervínculo visitado" xfId="25745" builtinId="9" hidden="1"/>
    <cellStyle name="Hipervínculo visitado" xfId="25747" builtinId="9" hidden="1"/>
    <cellStyle name="Hipervínculo visitado" xfId="25749" builtinId="9" hidden="1"/>
    <cellStyle name="Hipervínculo visitado" xfId="25751" builtinId="9" hidden="1"/>
    <cellStyle name="Hipervínculo visitado" xfId="25753" builtinId="9" hidden="1"/>
    <cellStyle name="Hipervínculo visitado" xfId="25755" builtinId="9" hidden="1"/>
    <cellStyle name="Hipervínculo visitado" xfId="25757" builtinId="9" hidden="1"/>
    <cellStyle name="Hipervínculo visitado" xfId="25759" builtinId="9" hidden="1"/>
    <cellStyle name="Hipervínculo visitado" xfId="25761" builtinId="9" hidden="1"/>
    <cellStyle name="Hipervínculo visitado" xfId="25763" builtinId="9" hidden="1"/>
    <cellStyle name="Hipervínculo visitado" xfId="25765" builtinId="9" hidden="1"/>
    <cellStyle name="Hipervínculo visitado" xfId="25767" builtinId="9" hidden="1"/>
    <cellStyle name="Hipervínculo visitado" xfId="25769" builtinId="9" hidden="1"/>
    <cellStyle name="Hipervínculo visitado" xfId="25771" builtinId="9" hidden="1"/>
    <cellStyle name="Hipervínculo visitado" xfId="25773" builtinId="9" hidden="1"/>
    <cellStyle name="Hipervínculo visitado" xfId="25775" builtinId="9" hidden="1"/>
    <cellStyle name="Hipervínculo visitado" xfId="25777" builtinId="9" hidden="1"/>
    <cellStyle name="Hipervínculo visitado" xfId="25779" builtinId="9" hidden="1"/>
    <cellStyle name="Hipervínculo visitado" xfId="25781" builtinId="9" hidden="1"/>
    <cellStyle name="Hipervínculo visitado" xfId="25783" builtinId="9" hidden="1"/>
    <cellStyle name="Hipervínculo visitado" xfId="25785" builtinId="9" hidden="1"/>
    <cellStyle name="Hipervínculo visitado" xfId="25787" builtinId="9" hidden="1"/>
    <cellStyle name="Hipervínculo visitado" xfId="25789" builtinId="9" hidden="1"/>
    <cellStyle name="Hipervínculo visitado" xfId="25791" builtinId="9" hidden="1"/>
    <cellStyle name="Hipervínculo visitado" xfId="25793" builtinId="9" hidden="1"/>
    <cellStyle name="Hipervínculo visitado" xfId="25795" builtinId="9" hidden="1"/>
    <cellStyle name="Hipervínculo visitado" xfId="25797" builtinId="9" hidden="1"/>
    <cellStyle name="Hipervínculo visitado" xfId="25799" builtinId="9" hidden="1"/>
    <cellStyle name="Hipervínculo visitado" xfId="25801" builtinId="9" hidden="1"/>
    <cellStyle name="Hipervínculo visitado" xfId="25803" builtinId="9" hidden="1"/>
    <cellStyle name="Hipervínculo visitado" xfId="25805" builtinId="9" hidden="1"/>
    <cellStyle name="Hipervínculo visitado" xfId="25807" builtinId="9" hidden="1"/>
    <cellStyle name="Hipervínculo visitado" xfId="25809" builtinId="9" hidden="1"/>
    <cellStyle name="Hipervínculo visitado" xfId="25811" builtinId="9" hidden="1"/>
    <cellStyle name="Hipervínculo visitado" xfId="25813" builtinId="9" hidden="1"/>
    <cellStyle name="Hipervínculo visitado" xfId="25815" builtinId="9" hidden="1"/>
    <cellStyle name="Hipervínculo visitado" xfId="25817" builtinId="9" hidden="1"/>
    <cellStyle name="Hipervínculo visitado" xfId="25819" builtinId="9" hidden="1"/>
    <cellStyle name="Hipervínculo visitado" xfId="25821" builtinId="9" hidden="1"/>
    <cellStyle name="Hipervínculo visitado" xfId="25823" builtinId="9" hidden="1"/>
    <cellStyle name="Hipervínculo visitado" xfId="25825" builtinId="9" hidden="1"/>
    <cellStyle name="Hipervínculo visitado" xfId="25827" builtinId="9" hidden="1"/>
    <cellStyle name="Hipervínculo visitado" xfId="25829" builtinId="9" hidden="1"/>
    <cellStyle name="Hipervínculo visitado" xfId="25831" builtinId="9" hidden="1"/>
    <cellStyle name="Hipervínculo visitado" xfId="25833" builtinId="9" hidden="1"/>
    <cellStyle name="Hipervínculo visitado" xfId="25835" builtinId="9" hidden="1"/>
    <cellStyle name="Hipervínculo visitado" xfId="25837" builtinId="9" hidden="1"/>
    <cellStyle name="Hipervínculo visitado" xfId="25839" builtinId="9" hidden="1"/>
    <cellStyle name="Hipervínculo visitado" xfId="25841" builtinId="9" hidden="1"/>
    <cellStyle name="Hipervínculo visitado" xfId="25843" builtinId="9" hidden="1"/>
    <cellStyle name="Hipervínculo visitado" xfId="25845" builtinId="9" hidden="1"/>
    <cellStyle name="Hipervínculo visitado" xfId="25847" builtinId="9" hidden="1"/>
    <cellStyle name="Hipervínculo visitado" xfId="25849" builtinId="9" hidden="1"/>
    <cellStyle name="Hipervínculo visitado" xfId="25851" builtinId="9" hidden="1"/>
    <cellStyle name="Hipervínculo visitado" xfId="25853" builtinId="9" hidden="1"/>
    <cellStyle name="Hipervínculo visitado" xfId="25855" builtinId="9" hidden="1"/>
    <cellStyle name="Hipervínculo visitado" xfId="25857" builtinId="9" hidden="1"/>
    <cellStyle name="Hipervínculo visitado" xfId="25859" builtinId="9" hidden="1"/>
    <cellStyle name="Hipervínculo visitado" xfId="25861" builtinId="9" hidden="1"/>
    <cellStyle name="Hipervínculo visitado" xfId="25863" builtinId="9" hidden="1"/>
    <cellStyle name="Hipervínculo visitado" xfId="25865" builtinId="9" hidden="1"/>
    <cellStyle name="Hipervínculo visitado" xfId="25867" builtinId="9" hidden="1"/>
    <cellStyle name="Hipervínculo visitado" xfId="25869" builtinId="9" hidden="1"/>
    <cellStyle name="Hipervínculo visitado" xfId="25871" builtinId="9" hidden="1"/>
    <cellStyle name="Hipervínculo visitado" xfId="25873" builtinId="9" hidden="1"/>
    <cellStyle name="Hipervínculo visitado" xfId="25875" builtinId="9" hidden="1"/>
    <cellStyle name="Hipervínculo visitado" xfId="25877" builtinId="9" hidden="1"/>
    <cellStyle name="Hipervínculo visitado" xfId="25879" builtinId="9" hidden="1"/>
    <cellStyle name="Hipervínculo visitado" xfId="25881" builtinId="9" hidden="1"/>
    <cellStyle name="Hipervínculo visitado" xfId="25883" builtinId="9" hidden="1"/>
    <cellStyle name="Hipervínculo visitado" xfId="25885" builtinId="9" hidden="1"/>
    <cellStyle name="Hipervínculo visitado" xfId="25887" builtinId="9" hidden="1"/>
    <cellStyle name="Hipervínculo visitado" xfId="25889" builtinId="9" hidden="1"/>
    <cellStyle name="Hipervínculo visitado" xfId="25891" builtinId="9" hidden="1"/>
    <cellStyle name="Hipervínculo visitado" xfId="25893" builtinId="9" hidden="1"/>
    <cellStyle name="Hipervínculo visitado" xfId="25895" builtinId="9" hidden="1"/>
    <cellStyle name="Hipervínculo visitado" xfId="25897" builtinId="9" hidden="1"/>
    <cellStyle name="Hipervínculo visitado" xfId="25899" builtinId="9" hidden="1"/>
    <cellStyle name="Hipervínculo visitado" xfId="25901" builtinId="9" hidden="1"/>
    <cellStyle name="Hipervínculo visitado" xfId="25903" builtinId="9" hidden="1"/>
    <cellStyle name="Hipervínculo visitado" xfId="25905" builtinId="9" hidden="1"/>
    <cellStyle name="Hipervínculo visitado" xfId="25907" builtinId="9" hidden="1"/>
    <cellStyle name="Hipervínculo visitado" xfId="25909" builtinId="9" hidden="1"/>
    <cellStyle name="Hipervínculo visitado" xfId="25911" builtinId="9" hidden="1"/>
    <cellStyle name="Hipervínculo visitado" xfId="25913" builtinId="9" hidden="1"/>
    <cellStyle name="Hipervínculo visitado" xfId="25915" builtinId="9" hidden="1"/>
    <cellStyle name="Hipervínculo visitado" xfId="25917" builtinId="9" hidden="1"/>
    <cellStyle name="Hipervínculo visitado" xfId="25919" builtinId="9" hidden="1"/>
    <cellStyle name="Hipervínculo visitado" xfId="25921" builtinId="9" hidden="1"/>
    <cellStyle name="Hipervínculo visitado" xfId="25923" builtinId="9" hidden="1"/>
    <cellStyle name="Hipervínculo visitado" xfId="25925" builtinId="9" hidden="1"/>
    <cellStyle name="Hipervínculo visitado" xfId="25927" builtinId="9" hidden="1"/>
    <cellStyle name="Hipervínculo visitado" xfId="25929" builtinId="9" hidden="1"/>
    <cellStyle name="Hipervínculo visitado" xfId="25931" builtinId="9" hidden="1"/>
    <cellStyle name="Hipervínculo visitado" xfId="25933" builtinId="9" hidden="1"/>
    <cellStyle name="Hipervínculo visitado" xfId="25935" builtinId="9" hidden="1"/>
    <cellStyle name="Hipervínculo visitado" xfId="25937" builtinId="9" hidden="1"/>
    <cellStyle name="Hipervínculo visitado" xfId="25939" builtinId="9" hidden="1"/>
    <cellStyle name="Hipervínculo visitado" xfId="25941" builtinId="9" hidden="1"/>
    <cellStyle name="Hipervínculo visitado" xfId="25943" builtinId="9" hidden="1"/>
    <cellStyle name="Hipervínculo visitado" xfId="25945" builtinId="9" hidden="1"/>
    <cellStyle name="Hipervínculo visitado" xfId="25947" builtinId="9" hidden="1"/>
    <cellStyle name="Hipervínculo visitado" xfId="25949" builtinId="9" hidden="1"/>
    <cellStyle name="Hipervínculo visitado" xfId="25951" builtinId="9" hidden="1"/>
    <cellStyle name="Hipervínculo visitado" xfId="25953" builtinId="9" hidden="1"/>
    <cellStyle name="Hipervínculo visitado" xfId="25955" builtinId="9" hidden="1"/>
    <cellStyle name="Hipervínculo visitado" xfId="25957" builtinId="9" hidden="1"/>
    <cellStyle name="Hipervínculo visitado" xfId="25959" builtinId="9" hidden="1"/>
    <cellStyle name="Hipervínculo visitado" xfId="25961" builtinId="9" hidden="1"/>
    <cellStyle name="Hipervínculo visitado" xfId="25963" builtinId="9" hidden="1"/>
    <cellStyle name="Hipervínculo visitado" xfId="25965" builtinId="9" hidden="1"/>
    <cellStyle name="Hipervínculo visitado" xfId="25967" builtinId="9" hidden="1"/>
    <cellStyle name="Hipervínculo visitado" xfId="25969" builtinId="9" hidden="1"/>
    <cellStyle name="Hipervínculo visitado" xfId="25971" builtinId="9" hidden="1"/>
    <cellStyle name="Hipervínculo visitado" xfId="25973" builtinId="9" hidden="1"/>
    <cellStyle name="Hipervínculo visitado" xfId="25975" builtinId="9" hidden="1"/>
    <cellStyle name="Hipervínculo visitado" xfId="25977" builtinId="9" hidden="1"/>
    <cellStyle name="Hipervínculo visitado" xfId="25979" builtinId="9" hidden="1"/>
    <cellStyle name="Hipervínculo visitado" xfId="25981" builtinId="9" hidden="1"/>
    <cellStyle name="Hipervínculo visitado" xfId="25983" builtinId="9" hidden="1"/>
    <cellStyle name="Hipervínculo visitado" xfId="25985" builtinId="9" hidden="1"/>
    <cellStyle name="Hipervínculo visitado" xfId="25987" builtinId="9" hidden="1"/>
    <cellStyle name="Hipervínculo visitado" xfId="25989" builtinId="9" hidden="1"/>
    <cellStyle name="Hipervínculo visitado" xfId="25991" builtinId="9" hidden="1"/>
    <cellStyle name="Hipervínculo visitado" xfId="25993" builtinId="9" hidden="1"/>
    <cellStyle name="Hipervínculo visitado" xfId="25995" builtinId="9" hidden="1"/>
    <cellStyle name="Hipervínculo visitado" xfId="25997" builtinId="9" hidden="1"/>
    <cellStyle name="Hipervínculo visitado" xfId="25999" builtinId="9" hidden="1"/>
    <cellStyle name="Hipervínculo visitado" xfId="26001" builtinId="9" hidden="1"/>
    <cellStyle name="Hipervínculo visitado" xfId="26003" builtinId="9" hidden="1"/>
    <cellStyle name="Hipervínculo visitado" xfId="26005" builtinId="9" hidden="1"/>
    <cellStyle name="Hipervínculo visitado" xfId="26007" builtinId="9" hidden="1"/>
    <cellStyle name="Hipervínculo visitado" xfId="26009" builtinId="9" hidden="1"/>
    <cellStyle name="Hipervínculo visitado" xfId="26011" builtinId="9" hidden="1"/>
    <cellStyle name="Hipervínculo visitado" xfId="26013" builtinId="9" hidden="1"/>
    <cellStyle name="Hipervínculo visitado" xfId="26015" builtinId="9" hidden="1"/>
    <cellStyle name="Hipervínculo visitado" xfId="26017" builtinId="9" hidden="1"/>
    <cellStyle name="Hipervínculo visitado" xfId="26019" builtinId="9" hidden="1"/>
    <cellStyle name="Hipervínculo visitado" xfId="26021" builtinId="9" hidden="1"/>
    <cellStyle name="Hipervínculo visitado" xfId="26023" builtinId="9" hidden="1"/>
    <cellStyle name="Hipervínculo visitado" xfId="26025" builtinId="9" hidden="1"/>
    <cellStyle name="Hipervínculo visitado" xfId="26027" builtinId="9" hidden="1"/>
    <cellStyle name="Hipervínculo visitado" xfId="26029" builtinId="9" hidden="1"/>
    <cellStyle name="Hipervínculo visitado" xfId="26031" builtinId="9" hidden="1"/>
    <cellStyle name="Hipervínculo visitado" xfId="26033" builtinId="9" hidden="1"/>
    <cellStyle name="Hipervínculo visitado" xfId="26035" builtinId="9" hidden="1"/>
    <cellStyle name="Hipervínculo visitado" xfId="26037" builtinId="9" hidden="1"/>
    <cellStyle name="Hipervínculo visitado" xfId="26039" builtinId="9" hidden="1"/>
    <cellStyle name="Hipervínculo visitado" xfId="26041" builtinId="9" hidden="1"/>
    <cellStyle name="Hipervínculo visitado" xfId="26043" builtinId="9" hidden="1"/>
    <cellStyle name="Hipervínculo visitado" xfId="26045" builtinId="9" hidden="1"/>
    <cellStyle name="Hipervínculo visitado" xfId="26047" builtinId="9" hidden="1"/>
    <cellStyle name="Hipervínculo visitado" xfId="26049" builtinId="9" hidden="1"/>
    <cellStyle name="Hipervínculo visitado" xfId="26051" builtinId="9" hidden="1"/>
    <cellStyle name="Hipervínculo visitado" xfId="26053" builtinId="9" hidden="1"/>
    <cellStyle name="Hipervínculo visitado" xfId="26055" builtinId="9" hidden="1"/>
    <cellStyle name="Hipervínculo visitado" xfId="26057" builtinId="9" hidden="1"/>
    <cellStyle name="Hipervínculo visitado" xfId="26059" builtinId="9" hidden="1"/>
    <cellStyle name="Hipervínculo visitado" xfId="26061" builtinId="9" hidden="1"/>
    <cellStyle name="Hipervínculo visitado" xfId="26063" builtinId="9" hidden="1"/>
    <cellStyle name="Hipervínculo visitado" xfId="26065" builtinId="9" hidden="1"/>
    <cellStyle name="Hipervínculo visitado" xfId="26067" builtinId="9" hidden="1"/>
    <cellStyle name="Hipervínculo visitado" xfId="26069" builtinId="9" hidden="1"/>
    <cellStyle name="Hipervínculo visitado" xfId="26071" builtinId="9" hidden="1"/>
    <cellStyle name="Hipervínculo visitado" xfId="26073" builtinId="9" hidden="1"/>
    <cellStyle name="Hipervínculo visitado" xfId="26075" builtinId="9" hidden="1"/>
    <cellStyle name="Hipervínculo visitado" xfId="26077" builtinId="9" hidden="1"/>
    <cellStyle name="Hipervínculo visitado" xfId="26079" builtinId="9" hidden="1"/>
    <cellStyle name="Hipervínculo visitado" xfId="26081" builtinId="9" hidden="1"/>
    <cellStyle name="Hipervínculo visitado" xfId="26083" builtinId="9" hidden="1"/>
    <cellStyle name="Hipervínculo visitado" xfId="26085" builtinId="9" hidden="1"/>
    <cellStyle name="Hipervínculo visitado" xfId="26087" builtinId="9" hidden="1"/>
    <cellStyle name="Hipervínculo visitado" xfId="26089" builtinId="9" hidden="1"/>
    <cellStyle name="Hipervínculo visitado" xfId="26091" builtinId="9" hidden="1"/>
    <cellStyle name="Hipervínculo visitado" xfId="26093" builtinId="9" hidden="1"/>
    <cellStyle name="Hipervínculo visitado" xfId="26095" builtinId="9" hidden="1"/>
    <cellStyle name="Hipervínculo visitado" xfId="26097" builtinId="9" hidden="1"/>
    <cellStyle name="Hipervínculo visitado" xfId="26099" builtinId="9" hidden="1"/>
    <cellStyle name="Hipervínculo visitado" xfId="26101" builtinId="9" hidden="1"/>
    <cellStyle name="Hipervínculo visitado" xfId="26103" builtinId="9" hidden="1"/>
    <cellStyle name="Hipervínculo visitado" xfId="26105" builtinId="9" hidden="1"/>
    <cellStyle name="Hipervínculo visitado" xfId="26107" builtinId="9" hidden="1"/>
    <cellStyle name="Hipervínculo visitado" xfId="26109" builtinId="9" hidden="1"/>
    <cellStyle name="Hipervínculo visitado" xfId="26111" builtinId="9" hidden="1"/>
    <cellStyle name="Hipervínculo visitado" xfId="26113" builtinId="9" hidden="1"/>
    <cellStyle name="Hipervínculo visitado" xfId="26115" builtinId="9" hidden="1"/>
    <cellStyle name="Hipervínculo visitado" xfId="26117" builtinId="9" hidden="1"/>
    <cellStyle name="Hipervínculo visitado" xfId="26119" builtinId="9" hidden="1"/>
    <cellStyle name="Hipervínculo visitado" xfId="26121" builtinId="9" hidden="1"/>
    <cellStyle name="Hipervínculo visitado" xfId="26123" builtinId="9" hidden="1"/>
    <cellStyle name="Hipervínculo visitado" xfId="26125" builtinId="9" hidden="1"/>
    <cellStyle name="Hipervínculo visitado" xfId="26127" builtinId="9" hidden="1"/>
    <cellStyle name="Hipervínculo visitado" xfId="26129" builtinId="9" hidden="1"/>
    <cellStyle name="Hipervínculo visitado" xfId="26131" builtinId="9" hidden="1"/>
    <cellStyle name="Hipervínculo visitado" xfId="26133" builtinId="9" hidden="1"/>
    <cellStyle name="Hipervínculo visitado" xfId="26135" builtinId="9" hidden="1"/>
    <cellStyle name="Hipervínculo visitado" xfId="26137" builtinId="9" hidden="1"/>
    <cellStyle name="Hipervínculo visitado" xfId="26139" builtinId="9" hidden="1"/>
    <cellStyle name="Hipervínculo visitado" xfId="26141" builtinId="9" hidden="1"/>
    <cellStyle name="Hipervínculo visitado" xfId="26143" builtinId="9" hidden="1"/>
    <cellStyle name="Hipervínculo visitado" xfId="26145" builtinId="9" hidden="1"/>
    <cellStyle name="Hipervínculo visitado" xfId="26147" builtinId="9" hidden="1"/>
    <cellStyle name="Hipervínculo visitado" xfId="26149" builtinId="9" hidden="1"/>
    <cellStyle name="Hipervínculo visitado" xfId="26151" builtinId="9" hidden="1"/>
    <cellStyle name="Hipervínculo visitado" xfId="26153" builtinId="9" hidden="1"/>
    <cellStyle name="Hipervínculo visitado" xfId="26155" builtinId="9" hidden="1"/>
    <cellStyle name="Hipervínculo visitado" xfId="26157" builtinId="9" hidden="1"/>
    <cellStyle name="Hipervínculo visitado" xfId="26159" builtinId="9" hidden="1"/>
    <cellStyle name="Hipervínculo visitado" xfId="26161" builtinId="9" hidden="1"/>
    <cellStyle name="Hipervínculo visitado" xfId="26163" builtinId="9" hidden="1"/>
    <cellStyle name="Hipervínculo visitado" xfId="26165" builtinId="9" hidden="1"/>
    <cellStyle name="Hipervínculo visitado" xfId="26167" builtinId="9" hidden="1"/>
    <cellStyle name="Hipervínculo visitado" xfId="26169" builtinId="9" hidden="1"/>
    <cellStyle name="Hipervínculo visitado" xfId="26171" builtinId="9" hidden="1"/>
    <cellStyle name="Hipervínculo visitado" xfId="26173" builtinId="9" hidden="1"/>
    <cellStyle name="Hipervínculo visitado" xfId="26175" builtinId="9" hidden="1"/>
    <cellStyle name="Hipervínculo visitado" xfId="26177" builtinId="9" hidden="1"/>
    <cellStyle name="Hipervínculo visitado" xfId="26179" builtinId="9" hidden="1"/>
    <cellStyle name="Hipervínculo visitado" xfId="26181" builtinId="9" hidden="1"/>
    <cellStyle name="Hipervínculo visitado" xfId="26183" builtinId="9" hidden="1"/>
    <cellStyle name="Hipervínculo visitado" xfId="26185" builtinId="9" hidden="1"/>
    <cellStyle name="Hipervínculo visitado" xfId="26187" builtinId="9" hidden="1"/>
    <cellStyle name="Hipervínculo visitado" xfId="26189" builtinId="9" hidden="1"/>
    <cellStyle name="Hipervínculo visitado" xfId="26191" builtinId="9" hidden="1"/>
    <cellStyle name="Hipervínculo visitado" xfId="26193" builtinId="9" hidden="1"/>
    <cellStyle name="Hipervínculo visitado" xfId="26195" builtinId="9" hidden="1"/>
    <cellStyle name="Hipervínculo visitado" xfId="26197" builtinId="9" hidden="1"/>
    <cellStyle name="Hipervínculo visitado" xfId="26199" builtinId="9" hidden="1"/>
    <cellStyle name="Hipervínculo visitado" xfId="26201" builtinId="9" hidden="1"/>
    <cellStyle name="Hipervínculo visitado" xfId="26203" builtinId="9" hidden="1"/>
    <cellStyle name="Hipervínculo visitado" xfId="26205" builtinId="9" hidden="1"/>
    <cellStyle name="Hipervínculo visitado" xfId="26207" builtinId="9" hidden="1"/>
    <cellStyle name="Hipervínculo visitado" xfId="26209" builtinId="9" hidden="1"/>
    <cellStyle name="Hipervínculo visitado" xfId="26211" builtinId="9" hidden="1"/>
    <cellStyle name="Hipervínculo visitado" xfId="26213" builtinId="9" hidden="1"/>
    <cellStyle name="Hipervínculo visitado" xfId="26215" builtinId="9" hidden="1"/>
    <cellStyle name="Hipervínculo visitado" xfId="26217" builtinId="9" hidden="1"/>
    <cellStyle name="Hipervínculo visitado" xfId="26219" builtinId="9" hidden="1"/>
    <cellStyle name="Hipervínculo visitado" xfId="26221" builtinId="9" hidden="1"/>
    <cellStyle name="Hipervínculo visitado" xfId="26223" builtinId="9" hidden="1"/>
    <cellStyle name="Hipervínculo visitado" xfId="26225" builtinId="9" hidden="1"/>
    <cellStyle name="Hipervínculo visitado" xfId="26227" builtinId="9" hidden="1"/>
    <cellStyle name="Hipervínculo visitado" xfId="26229" builtinId="9" hidden="1"/>
    <cellStyle name="Hipervínculo visitado" xfId="26231" builtinId="9" hidden="1"/>
    <cellStyle name="Hipervínculo visitado" xfId="26233" builtinId="9" hidden="1"/>
    <cellStyle name="Hipervínculo visitado" xfId="26235" builtinId="9" hidden="1"/>
    <cellStyle name="Hipervínculo visitado" xfId="26237" builtinId="9" hidden="1"/>
    <cellStyle name="Hipervínculo visitado" xfId="26239" builtinId="9" hidden="1"/>
    <cellStyle name="Hipervínculo visitado" xfId="26241" builtinId="9" hidden="1"/>
    <cellStyle name="Hipervínculo visitado" xfId="26243" builtinId="9" hidden="1"/>
    <cellStyle name="Hipervínculo visitado" xfId="26245" builtinId="9" hidden="1"/>
    <cellStyle name="Hipervínculo visitado" xfId="26247" builtinId="9" hidden="1"/>
    <cellStyle name="Hipervínculo visitado" xfId="26249" builtinId="9" hidden="1"/>
    <cellStyle name="Hipervínculo visitado" xfId="26251" builtinId="9" hidden="1"/>
    <cellStyle name="Hipervínculo visitado" xfId="26253" builtinId="9" hidden="1"/>
    <cellStyle name="Hipervínculo visitado" xfId="26255" builtinId="9" hidden="1"/>
    <cellStyle name="Hipervínculo visitado" xfId="26257" builtinId="9" hidden="1"/>
    <cellStyle name="Hipervínculo visitado" xfId="26259" builtinId="9" hidden="1"/>
    <cellStyle name="Hipervínculo visitado" xfId="26261" builtinId="9" hidden="1"/>
    <cellStyle name="Hipervínculo visitado" xfId="26263" builtinId="9" hidden="1"/>
    <cellStyle name="Hipervínculo visitado" xfId="26265" builtinId="9" hidden="1"/>
    <cellStyle name="Hipervínculo visitado" xfId="26267" builtinId="9" hidden="1"/>
    <cellStyle name="Hipervínculo visitado" xfId="26269" builtinId="9" hidden="1"/>
    <cellStyle name="Hipervínculo visitado" xfId="26271" builtinId="9" hidden="1"/>
    <cellStyle name="Hipervínculo visitado" xfId="26273" builtinId="9" hidden="1"/>
    <cellStyle name="Hipervínculo visitado" xfId="26275" builtinId="9" hidden="1"/>
    <cellStyle name="Hipervínculo visitado" xfId="26277" builtinId="9" hidden="1"/>
    <cellStyle name="Hipervínculo visitado" xfId="26279" builtinId="9" hidden="1"/>
    <cellStyle name="Hipervínculo visitado" xfId="26281" builtinId="9" hidden="1"/>
    <cellStyle name="Hipervínculo visitado" xfId="26283" builtinId="9" hidden="1"/>
    <cellStyle name="Hipervínculo visitado" xfId="26285" builtinId="9" hidden="1"/>
    <cellStyle name="Hipervínculo visitado" xfId="26287" builtinId="9" hidden="1"/>
    <cellStyle name="Hipervínculo visitado" xfId="26289" builtinId="9" hidden="1"/>
    <cellStyle name="Hipervínculo visitado" xfId="26291" builtinId="9" hidden="1"/>
    <cellStyle name="Hipervínculo visitado" xfId="26293" builtinId="9" hidden="1"/>
    <cellStyle name="Hipervínculo visitado" xfId="26295" builtinId="9" hidden="1"/>
    <cellStyle name="Hipervínculo visitado" xfId="26297" builtinId="9" hidden="1"/>
    <cellStyle name="Hipervínculo visitado" xfId="26299" builtinId="9" hidden="1"/>
    <cellStyle name="Hipervínculo visitado" xfId="26301" builtinId="9" hidden="1"/>
    <cellStyle name="Hipervínculo visitado" xfId="26303" builtinId="9" hidden="1"/>
    <cellStyle name="Hipervínculo visitado" xfId="26305" builtinId="9" hidden="1"/>
    <cellStyle name="Hipervínculo visitado" xfId="26307" builtinId="9" hidden="1"/>
    <cellStyle name="Hipervínculo visitado" xfId="26309" builtinId="9" hidden="1"/>
    <cellStyle name="Hipervínculo visitado" xfId="26311" builtinId="9" hidden="1"/>
    <cellStyle name="Hipervínculo visitado" xfId="26313" builtinId="9" hidden="1"/>
    <cellStyle name="Hipervínculo visitado" xfId="26315" builtinId="9" hidden="1"/>
    <cellStyle name="Hipervínculo visitado" xfId="26317" builtinId="9" hidden="1"/>
    <cellStyle name="Hipervínculo visitado" xfId="26319" builtinId="9" hidden="1"/>
    <cellStyle name="Hipervínculo visitado" xfId="26321" builtinId="9" hidden="1"/>
    <cellStyle name="Hipervínculo visitado" xfId="26323" builtinId="9" hidden="1"/>
    <cellStyle name="Hipervínculo visitado" xfId="26325" builtinId="9" hidden="1"/>
    <cellStyle name="Hipervínculo visitado" xfId="26327" builtinId="9" hidden="1"/>
    <cellStyle name="Hipervínculo visitado" xfId="26329" builtinId="9" hidden="1"/>
    <cellStyle name="Hipervínculo visitado" xfId="26331" builtinId="9" hidden="1"/>
    <cellStyle name="Hipervínculo visitado" xfId="26333" builtinId="9" hidden="1"/>
    <cellStyle name="Hipervínculo visitado" xfId="26335" builtinId="9" hidden="1"/>
    <cellStyle name="Hipervínculo visitado" xfId="26337" builtinId="9" hidden="1"/>
    <cellStyle name="Hipervínculo visitado" xfId="26339" builtinId="9" hidden="1"/>
    <cellStyle name="Hipervínculo visitado" xfId="26341" builtinId="9" hidden="1"/>
    <cellStyle name="Hipervínculo visitado" xfId="26343" builtinId="9" hidden="1"/>
    <cellStyle name="Hipervínculo visitado" xfId="26345" builtinId="9" hidden="1"/>
    <cellStyle name="Hipervínculo visitado" xfId="26347" builtinId="9" hidden="1"/>
    <cellStyle name="Hipervínculo visitado" xfId="26349" builtinId="9" hidden="1"/>
    <cellStyle name="Hipervínculo visitado" xfId="26351" builtinId="9" hidden="1"/>
    <cellStyle name="Hipervínculo visitado" xfId="26353" builtinId="9" hidden="1"/>
    <cellStyle name="Hipervínculo visitado" xfId="26355" builtinId="9" hidden="1"/>
    <cellStyle name="Hipervínculo visitado" xfId="26357" builtinId="9" hidden="1"/>
    <cellStyle name="Hipervínculo visitado" xfId="26359" builtinId="9" hidden="1"/>
    <cellStyle name="Hipervínculo visitado" xfId="26361" builtinId="9" hidden="1"/>
    <cellStyle name="Hipervínculo visitado" xfId="26363" builtinId="9" hidden="1"/>
    <cellStyle name="Hipervínculo visitado" xfId="26365" builtinId="9" hidden="1"/>
    <cellStyle name="Hipervínculo visitado" xfId="26367" builtinId="9" hidden="1"/>
    <cellStyle name="Hipervínculo visitado" xfId="26369" builtinId="9" hidden="1"/>
    <cellStyle name="Hipervínculo visitado" xfId="26371" builtinId="9" hidden="1"/>
    <cellStyle name="Hipervínculo visitado" xfId="26373" builtinId="9" hidden="1"/>
    <cellStyle name="Hipervínculo visitado" xfId="26375" builtinId="9" hidden="1"/>
    <cellStyle name="Hipervínculo visitado" xfId="26377" builtinId="9" hidden="1"/>
    <cellStyle name="Hipervínculo visitado" xfId="26379" builtinId="9" hidden="1"/>
    <cellStyle name="Hipervínculo visitado" xfId="26381" builtinId="9" hidden="1"/>
    <cellStyle name="Hipervínculo visitado" xfId="26383" builtinId="9" hidden="1"/>
    <cellStyle name="Hipervínculo visitado" xfId="26385" builtinId="9" hidden="1"/>
    <cellStyle name="Hipervínculo visitado" xfId="26387" builtinId="9" hidden="1"/>
    <cellStyle name="Hipervínculo visitado" xfId="26389" builtinId="9" hidden="1"/>
    <cellStyle name="Hipervínculo visitado" xfId="26391" builtinId="9" hidden="1"/>
    <cellStyle name="Hipervínculo visitado" xfId="26393" builtinId="9" hidden="1"/>
    <cellStyle name="Hipervínculo visitado" xfId="26395" builtinId="9" hidden="1"/>
    <cellStyle name="Hipervínculo visitado" xfId="26397" builtinId="9" hidden="1"/>
    <cellStyle name="Hipervínculo visitado" xfId="26399" builtinId="9" hidden="1"/>
    <cellStyle name="Hipervínculo visitado" xfId="26401" builtinId="9" hidden="1"/>
    <cellStyle name="Hipervínculo visitado" xfId="26403" builtinId="9" hidden="1"/>
    <cellStyle name="Hipervínculo visitado" xfId="26405" builtinId="9" hidden="1"/>
    <cellStyle name="Hipervínculo visitado" xfId="26407" builtinId="9" hidden="1"/>
    <cellStyle name="Hipervínculo visitado" xfId="26409" builtinId="9" hidden="1"/>
    <cellStyle name="Hipervínculo visitado" xfId="26411" builtinId="9" hidden="1"/>
    <cellStyle name="Hipervínculo visitado" xfId="26413" builtinId="9" hidden="1"/>
    <cellStyle name="Hipervínculo visitado" xfId="26415" builtinId="9" hidden="1"/>
    <cellStyle name="Hipervínculo visitado" xfId="26417" builtinId="9" hidden="1"/>
    <cellStyle name="Hipervínculo visitado" xfId="26419" builtinId="9" hidden="1"/>
    <cellStyle name="Hipervínculo visitado" xfId="26421" builtinId="9" hidden="1"/>
    <cellStyle name="Hipervínculo visitado" xfId="26423" builtinId="9" hidden="1"/>
    <cellStyle name="Hipervínculo visitado" xfId="26425" builtinId="9" hidden="1"/>
    <cellStyle name="Hipervínculo visitado" xfId="26427" builtinId="9" hidden="1"/>
    <cellStyle name="Hipervínculo visitado" xfId="26429" builtinId="9" hidden="1"/>
    <cellStyle name="Hipervínculo visitado" xfId="26431" builtinId="9" hidden="1"/>
    <cellStyle name="Hipervínculo visitado" xfId="26433" builtinId="9" hidden="1"/>
    <cellStyle name="Hipervínculo visitado" xfId="26435" builtinId="9" hidden="1"/>
    <cellStyle name="Hipervínculo visitado" xfId="26437" builtinId="9" hidden="1"/>
    <cellStyle name="Hipervínculo visitado" xfId="26439" builtinId="9" hidden="1"/>
    <cellStyle name="Hipervínculo visitado" xfId="26441" builtinId="9" hidden="1"/>
    <cellStyle name="Hipervínculo visitado" xfId="26443" builtinId="9" hidden="1"/>
    <cellStyle name="Hipervínculo visitado" xfId="26445" builtinId="9" hidden="1"/>
    <cellStyle name="Hipervínculo visitado" xfId="26447" builtinId="9" hidden="1"/>
    <cellStyle name="Hipervínculo visitado" xfId="26449" builtinId="9" hidden="1"/>
    <cellStyle name="Hipervínculo visitado" xfId="26451" builtinId="9" hidden="1"/>
    <cellStyle name="Hipervínculo visitado" xfId="26453" builtinId="9" hidden="1"/>
    <cellStyle name="Hipervínculo visitado" xfId="26455" builtinId="9" hidden="1"/>
    <cellStyle name="Hipervínculo visitado" xfId="26457" builtinId="9" hidden="1"/>
    <cellStyle name="Hipervínculo visitado" xfId="26459" builtinId="9" hidden="1"/>
    <cellStyle name="Hipervínculo visitado" xfId="26461" builtinId="9" hidden="1"/>
    <cellStyle name="Hipervínculo visitado" xfId="26463" builtinId="9" hidden="1"/>
    <cellStyle name="Hipervínculo visitado" xfId="26465" builtinId="9" hidden="1"/>
    <cellStyle name="Hipervínculo visitado" xfId="26467" builtinId="9" hidden="1"/>
    <cellStyle name="Hipervínculo visitado" xfId="26469" builtinId="9" hidden="1"/>
    <cellStyle name="Hipervínculo visitado" xfId="26471" builtinId="9" hidden="1"/>
    <cellStyle name="Hipervínculo visitado" xfId="26473" builtinId="9" hidden="1"/>
    <cellStyle name="Hipervínculo visitado" xfId="26475" builtinId="9" hidden="1"/>
    <cellStyle name="Hipervínculo visitado" xfId="26477" builtinId="9" hidden="1"/>
    <cellStyle name="Hipervínculo visitado" xfId="26479" builtinId="9" hidden="1"/>
    <cellStyle name="Hipervínculo visitado" xfId="26481" builtinId="9" hidden="1"/>
    <cellStyle name="Hipervínculo visitado" xfId="26483" builtinId="9" hidden="1"/>
    <cellStyle name="Hipervínculo visitado" xfId="26485" builtinId="9" hidden="1"/>
    <cellStyle name="Hipervínculo visitado" xfId="26487" builtinId="9" hidden="1"/>
    <cellStyle name="Hipervínculo visitado" xfId="26489" builtinId="9" hidden="1"/>
    <cellStyle name="Hipervínculo visitado" xfId="26491" builtinId="9" hidden="1"/>
    <cellStyle name="Hipervínculo visitado" xfId="26493" builtinId="9" hidden="1"/>
    <cellStyle name="Hipervínculo visitado" xfId="26495" builtinId="9" hidden="1"/>
    <cellStyle name="Hipervínculo visitado" xfId="26497" builtinId="9" hidden="1"/>
    <cellStyle name="Hipervínculo visitado" xfId="26499" builtinId="9" hidden="1"/>
    <cellStyle name="Hipervínculo visitado" xfId="26501" builtinId="9" hidden="1"/>
    <cellStyle name="Hipervínculo visitado" xfId="26503" builtinId="9" hidden="1"/>
    <cellStyle name="Hipervínculo visitado" xfId="26505" builtinId="9" hidden="1"/>
    <cellStyle name="Hipervínculo visitado" xfId="26507" builtinId="9" hidden="1"/>
    <cellStyle name="Hipervínculo visitado" xfId="26509" builtinId="9" hidden="1"/>
    <cellStyle name="Hipervínculo visitado" xfId="26511" builtinId="9" hidden="1"/>
    <cellStyle name="Hipervínculo visitado" xfId="26513" builtinId="9" hidden="1"/>
    <cellStyle name="Hipervínculo visitado" xfId="26515" builtinId="9" hidden="1"/>
    <cellStyle name="Hipervínculo visitado" xfId="26517" builtinId="9" hidden="1"/>
    <cellStyle name="Hipervínculo visitado" xfId="26519" builtinId="9" hidden="1"/>
    <cellStyle name="Hipervínculo visitado" xfId="26521" builtinId="9" hidden="1"/>
    <cellStyle name="Hipervínculo visitado" xfId="26523" builtinId="9" hidden="1"/>
    <cellStyle name="Hipervínculo visitado" xfId="26525" builtinId="9" hidden="1"/>
    <cellStyle name="Hipervínculo visitado" xfId="26527" builtinId="9" hidden="1"/>
    <cellStyle name="Hipervínculo visitado" xfId="26529" builtinId="9" hidden="1"/>
    <cellStyle name="Hipervínculo visitado" xfId="26531" builtinId="9" hidden="1"/>
    <cellStyle name="Hipervínculo visitado" xfId="26533" builtinId="9" hidden="1"/>
    <cellStyle name="Hipervínculo visitado" xfId="26535" builtinId="9" hidden="1"/>
    <cellStyle name="Hipervínculo visitado" xfId="26537" builtinId="9" hidden="1"/>
    <cellStyle name="Hipervínculo visitado" xfId="26539" builtinId="9" hidden="1"/>
    <cellStyle name="Hipervínculo visitado" xfId="26541" builtinId="9" hidden="1"/>
    <cellStyle name="Hipervínculo visitado" xfId="26543" builtinId="9" hidden="1"/>
    <cellStyle name="Hipervínculo visitado" xfId="26545" builtinId="9" hidden="1"/>
    <cellStyle name="Hipervínculo visitado" xfId="26547" builtinId="9" hidden="1"/>
    <cellStyle name="Hipervínculo visitado" xfId="26549" builtinId="9" hidden="1"/>
    <cellStyle name="Hipervínculo visitado" xfId="26551" builtinId="9" hidden="1"/>
    <cellStyle name="Hipervínculo visitado" xfId="26553" builtinId="9" hidden="1"/>
    <cellStyle name="Hipervínculo visitado" xfId="26555" builtinId="9" hidden="1"/>
    <cellStyle name="Hipervínculo visitado" xfId="26557" builtinId="9" hidden="1"/>
    <cellStyle name="Hipervínculo visitado" xfId="26559" builtinId="9" hidden="1"/>
    <cellStyle name="Hipervínculo visitado" xfId="26561" builtinId="9" hidden="1"/>
    <cellStyle name="Hipervínculo visitado" xfId="26563" builtinId="9" hidden="1"/>
    <cellStyle name="Hipervínculo visitado" xfId="26565" builtinId="9" hidden="1"/>
    <cellStyle name="Hipervínculo visitado" xfId="26567" builtinId="9" hidden="1"/>
    <cellStyle name="Hipervínculo visitado" xfId="26569" builtinId="9" hidden="1"/>
    <cellStyle name="Hipervínculo visitado" xfId="26571" builtinId="9" hidden="1"/>
    <cellStyle name="Hipervínculo visitado" xfId="26573" builtinId="9" hidden="1"/>
    <cellStyle name="Hipervínculo visitado" xfId="26575" builtinId="9" hidden="1"/>
    <cellStyle name="Hipervínculo visitado" xfId="26577" builtinId="9" hidden="1"/>
    <cellStyle name="Hipervínculo visitado" xfId="26579" builtinId="9" hidden="1"/>
    <cellStyle name="Hipervínculo visitado" xfId="26581" builtinId="9" hidden="1"/>
    <cellStyle name="Hipervínculo visitado" xfId="26583" builtinId="9" hidden="1"/>
    <cellStyle name="Hipervínculo visitado" xfId="26585" builtinId="9" hidden="1"/>
    <cellStyle name="Hipervínculo visitado" xfId="26587" builtinId="9" hidden="1"/>
    <cellStyle name="Hipervínculo visitado" xfId="26589" builtinId="9" hidden="1"/>
    <cellStyle name="Hipervínculo visitado" xfId="26591" builtinId="9" hidden="1"/>
    <cellStyle name="Hipervínculo visitado" xfId="26593" builtinId="9" hidden="1"/>
    <cellStyle name="Hipervínculo visitado" xfId="26595" builtinId="9" hidden="1"/>
    <cellStyle name="Hipervínculo visitado" xfId="26597" builtinId="9" hidden="1"/>
    <cellStyle name="Hipervínculo visitado" xfId="26599" builtinId="9" hidden="1"/>
    <cellStyle name="Hipervínculo visitado" xfId="26601" builtinId="9" hidden="1"/>
    <cellStyle name="Hipervínculo visitado" xfId="26603" builtinId="9" hidden="1"/>
    <cellStyle name="Hipervínculo visitado" xfId="26605" builtinId="9" hidden="1"/>
    <cellStyle name="Hipervínculo visitado" xfId="26607" builtinId="9" hidden="1"/>
    <cellStyle name="Hipervínculo visitado" xfId="26609" builtinId="9" hidden="1"/>
    <cellStyle name="Hipervínculo visitado" xfId="26611" builtinId="9" hidden="1"/>
    <cellStyle name="Hipervínculo visitado" xfId="26613" builtinId="9" hidden="1"/>
    <cellStyle name="Hipervínculo visitado" xfId="26615" builtinId="9" hidden="1"/>
    <cellStyle name="Hipervínculo visitado" xfId="26617" builtinId="9" hidden="1"/>
    <cellStyle name="Hipervínculo visitado" xfId="26619" builtinId="9" hidden="1"/>
    <cellStyle name="Hipervínculo visitado" xfId="26621" builtinId="9" hidden="1"/>
    <cellStyle name="Hipervínculo visitado" xfId="26623" builtinId="9" hidden="1"/>
    <cellStyle name="Hipervínculo visitado" xfId="26625" builtinId="9" hidden="1"/>
    <cellStyle name="Hipervínculo visitado" xfId="26627" builtinId="9" hidden="1"/>
    <cellStyle name="Hipervínculo visitado" xfId="26629" builtinId="9" hidden="1"/>
    <cellStyle name="Hipervínculo visitado" xfId="26631" builtinId="9" hidden="1"/>
    <cellStyle name="Hipervínculo visitado" xfId="26633" builtinId="9" hidden="1"/>
    <cellStyle name="Hipervínculo visitado" xfId="26635" builtinId="9" hidden="1"/>
    <cellStyle name="Hipervínculo visitado" xfId="26637" builtinId="9" hidden="1"/>
    <cellStyle name="Hipervínculo visitado" xfId="26639" builtinId="9" hidden="1"/>
    <cellStyle name="Hipervínculo visitado" xfId="26641" builtinId="9" hidden="1"/>
    <cellStyle name="Hipervínculo visitado" xfId="26643" builtinId="9" hidden="1"/>
    <cellStyle name="Hipervínculo visitado" xfId="26645" builtinId="9" hidden="1"/>
    <cellStyle name="Hipervínculo visitado" xfId="26647" builtinId="9" hidden="1"/>
    <cellStyle name="Hipervínculo visitado" xfId="26649" builtinId="9" hidden="1"/>
    <cellStyle name="Hipervínculo visitado" xfId="26651" builtinId="9" hidden="1"/>
    <cellStyle name="Hipervínculo visitado" xfId="26653" builtinId="9" hidden="1"/>
    <cellStyle name="Hipervínculo visitado" xfId="26655" builtinId="9" hidden="1"/>
    <cellStyle name="Hipervínculo visitado" xfId="26657" builtinId="9" hidden="1"/>
    <cellStyle name="Hipervínculo visitado" xfId="26659" builtinId="9" hidden="1"/>
    <cellStyle name="Hipervínculo visitado" xfId="26661" builtinId="9" hidden="1"/>
    <cellStyle name="Hipervínculo visitado" xfId="26663" builtinId="9" hidden="1"/>
    <cellStyle name="Hipervínculo visitado" xfId="26665" builtinId="9" hidden="1"/>
    <cellStyle name="Hipervínculo visitado" xfId="26667" builtinId="9" hidden="1"/>
    <cellStyle name="Hipervínculo visitado" xfId="26669" builtinId="9" hidden="1"/>
    <cellStyle name="Hipervínculo visitado" xfId="26671" builtinId="9" hidden="1"/>
    <cellStyle name="Hipervínculo visitado" xfId="26673" builtinId="9" hidden="1"/>
    <cellStyle name="Hipervínculo visitado" xfId="26675" builtinId="9" hidden="1"/>
    <cellStyle name="Hipervínculo visitado" xfId="26677" builtinId="9" hidden="1"/>
    <cellStyle name="Hipervínculo visitado" xfId="26679" builtinId="9" hidden="1"/>
    <cellStyle name="Hipervínculo visitado" xfId="26681" builtinId="9" hidden="1"/>
    <cellStyle name="Hipervínculo visitado" xfId="26683" builtinId="9" hidden="1"/>
    <cellStyle name="Hipervínculo visitado" xfId="26685" builtinId="9" hidden="1"/>
    <cellStyle name="Hipervínculo visitado" xfId="26687" builtinId="9" hidden="1"/>
    <cellStyle name="Hipervínculo visitado" xfId="26689" builtinId="9" hidden="1"/>
    <cellStyle name="Hipervínculo visitado" xfId="26691" builtinId="9" hidden="1"/>
    <cellStyle name="Hipervínculo visitado" xfId="26693" builtinId="9" hidden="1"/>
    <cellStyle name="Hipervínculo visitado" xfId="26695" builtinId="9" hidden="1"/>
    <cellStyle name="Hipervínculo visitado" xfId="26697" builtinId="9" hidden="1"/>
    <cellStyle name="Hipervínculo visitado" xfId="26699" builtinId="9" hidden="1"/>
    <cellStyle name="Hipervínculo visitado" xfId="26701" builtinId="9" hidden="1"/>
    <cellStyle name="Hipervínculo visitado" xfId="26703" builtinId="9" hidden="1"/>
    <cellStyle name="Hipervínculo visitado" xfId="26705" builtinId="9" hidden="1"/>
    <cellStyle name="Hipervínculo visitado" xfId="26707" builtinId="9" hidden="1"/>
    <cellStyle name="Hipervínculo visitado" xfId="26709" builtinId="9" hidden="1"/>
    <cellStyle name="Hipervínculo visitado" xfId="26711" builtinId="9" hidden="1"/>
    <cellStyle name="Hipervínculo visitado" xfId="26713" builtinId="9" hidden="1"/>
    <cellStyle name="Hipervínculo visitado" xfId="26715" builtinId="9" hidden="1"/>
    <cellStyle name="Hipervínculo visitado" xfId="26717" builtinId="9" hidden="1"/>
    <cellStyle name="Hipervínculo visitado" xfId="26719" builtinId="9" hidden="1"/>
    <cellStyle name="Hipervínculo visitado" xfId="26721" builtinId="9" hidden="1"/>
    <cellStyle name="Hipervínculo visitado" xfId="26723" builtinId="9" hidden="1"/>
    <cellStyle name="Hipervínculo visitado" xfId="26725" builtinId="9" hidden="1"/>
    <cellStyle name="Hipervínculo visitado" xfId="26727" builtinId="9" hidden="1"/>
    <cellStyle name="Hipervínculo visitado" xfId="26729" builtinId="9" hidden="1"/>
    <cellStyle name="Hipervínculo visitado" xfId="26731" builtinId="9" hidden="1"/>
    <cellStyle name="Hipervínculo visitado" xfId="26733" builtinId="9" hidden="1"/>
    <cellStyle name="Hipervínculo visitado" xfId="26735" builtinId="9" hidden="1"/>
    <cellStyle name="Hipervínculo visitado" xfId="26737" builtinId="9" hidden="1"/>
    <cellStyle name="Hipervínculo visitado" xfId="26739" builtinId="9" hidden="1"/>
    <cellStyle name="Hipervínculo visitado" xfId="26741" builtinId="9" hidden="1"/>
    <cellStyle name="Hipervínculo visitado" xfId="26743" builtinId="9" hidden="1"/>
    <cellStyle name="Hipervínculo visitado" xfId="26745" builtinId="9" hidden="1"/>
    <cellStyle name="Hipervínculo visitado" xfId="26747" builtinId="9" hidden="1"/>
    <cellStyle name="Hipervínculo visitado" xfId="26749" builtinId="9" hidden="1"/>
    <cellStyle name="Hipervínculo visitado" xfId="26751" builtinId="9" hidden="1"/>
    <cellStyle name="Hipervínculo visitado" xfId="26753" builtinId="9" hidden="1"/>
    <cellStyle name="Hipervínculo visitado" xfId="26755" builtinId="9" hidden="1"/>
    <cellStyle name="Hipervínculo visitado" xfId="26757" builtinId="9" hidden="1"/>
    <cellStyle name="Hipervínculo visitado" xfId="26759" builtinId="9" hidden="1"/>
    <cellStyle name="Hipervínculo visitado" xfId="26761" builtinId="9" hidden="1"/>
    <cellStyle name="Hipervínculo visitado" xfId="26763" builtinId="9" hidden="1"/>
    <cellStyle name="Hipervínculo visitado" xfId="26765" builtinId="9" hidden="1"/>
    <cellStyle name="Hipervínculo visitado" xfId="26767" builtinId="9" hidden="1"/>
    <cellStyle name="Hipervínculo visitado" xfId="26769" builtinId="9" hidden="1"/>
    <cellStyle name="Hipervínculo visitado" xfId="26771" builtinId="9" hidden="1"/>
    <cellStyle name="Hipervínculo visitado" xfId="26773" builtinId="9" hidden="1"/>
    <cellStyle name="Hipervínculo visitado" xfId="26775" builtinId="9" hidden="1"/>
    <cellStyle name="Hipervínculo visitado" xfId="26777" builtinId="9" hidden="1"/>
    <cellStyle name="Hipervínculo visitado" xfId="26779" builtinId="9" hidden="1"/>
    <cellStyle name="Hipervínculo visitado" xfId="26781" builtinId="9" hidden="1"/>
    <cellStyle name="Hipervínculo visitado" xfId="26783" builtinId="9" hidden="1"/>
    <cellStyle name="Hipervínculo visitado" xfId="26785" builtinId="9" hidden="1"/>
    <cellStyle name="Hipervínculo visitado" xfId="26787" builtinId="9" hidden="1"/>
    <cellStyle name="Hipervínculo visitado" xfId="26789" builtinId="9" hidden="1"/>
    <cellStyle name="Hipervínculo visitado" xfId="26791" builtinId="9" hidden="1"/>
    <cellStyle name="Hipervínculo visitado" xfId="26793" builtinId="9" hidden="1"/>
    <cellStyle name="Hipervínculo visitado" xfId="26795" builtinId="9" hidden="1"/>
    <cellStyle name="Hipervínculo visitado" xfId="26797" builtinId="9" hidden="1"/>
    <cellStyle name="Hipervínculo visitado" xfId="26799" builtinId="9" hidden="1"/>
    <cellStyle name="Hipervínculo visitado" xfId="26801" builtinId="9" hidden="1"/>
    <cellStyle name="Hipervínculo visitado" xfId="26803" builtinId="9" hidden="1"/>
    <cellStyle name="Hipervínculo visitado" xfId="26805" builtinId="9" hidden="1"/>
    <cellStyle name="Hipervínculo visitado" xfId="26807" builtinId="9" hidden="1"/>
    <cellStyle name="Hipervínculo visitado" xfId="26809" builtinId="9" hidden="1"/>
    <cellStyle name="Hipervínculo visitado" xfId="26811" builtinId="9" hidden="1"/>
    <cellStyle name="Hipervínculo visitado" xfId="26813" builtinId="9" hidden="1"/>
    <cellStyle name="Hipervínculo visitado" xfId="26815" builtinId="9" hidden="1"/>
    <cellStyle name="Hipervínculo visitado" xfId="26817" builtinId="9" hidden="1"/>
    <cellStyle name="Hipervínculo visitado" xfId="26819" builtinId="9" hidden="1"/>
    <cellStyle name="Hipervínculo visitado" xfId="26821" builtinId="9" hidden="1"/>
    <cellStyle name="Hipervínculo visitado" xfId="26823" builtinId="9" hidden="1"/>
    <cellStyle name="Hipervínculo visitado" xfId="26825" builtinId="9" hidden="1"/>
    <cellStyle name="Hipervínculo visitado" xfId="26827" builtinId="9" hidden="1"/>
    <cellStyle name="Hipervínculo visitado" xfId="26829" builtinId="9" hidden="1"/>
    <cellStyle name="Hipervínculo visitado" xfId="26831" builtinId="9" hidden="1"/>
    <cellStyle name="Hipervínculo visitado" xfId="26833" builtinId="9" hidden="1"/>
    <cellStyle name="Hipervínculo visitado" xfId="26835" builtinId="9" hidden="1"/>
    <cellStyle name="Hipervínculo visitado" xfId="26837" builtinId="9" hidden="1"/>
    <cellStyle name="Hipervínculo visitado" xfId="26839" builtinId="9" hidden="1"/>
    <cellStyle name="Hipervínculo visitado" xfId="26841" builtinId="9" hidden="1"/>
    <cellStyle name="Hipervínculo visitado" xfId="26843" builtinId="9" hidden="1"/>
    <cellStyle name="Hipervínculo visitado" xfId="26845" builtinId="9" hidden="1"/>
    <cellStyle name="Hipervínculo visitado" xfId="26847" builtinId="9" hidden="1"/>
    <cellStyle name="Hipervínculo visitado" xfId="26849" builtinId="9" hidden="1"/>
    <cellStyle name="Hipervínculo visitado" xfId="26851" builtinId="9" hidden="1"/>
    <cellStyle name="Hipervínculo visitado" xfId="26853" builtinId="9" hidden="1"/>
    <cellStyle name="Hipervínculo visitado" xfId="26855" builtinId="9" hidden="1"/>
    <cellStyle name="Hipervínculo visitado" xfId="26857" builtinId="9" hidden="1"/>
    <cellStyle name="Hipervínculo visitado" xfId="26859" builtinId="9" hidden="1"/>
    <cellStyle name="Hipervínculo visitado" xfId="26861" builtinId="9" hidden="1"/>
    <cellStyle name="Hipervínculo visitado" xfId="26863" builtinId="9" hidden="1"/>
    <cellStyle name="Hipervínculo visitado" xfId="26865" builtinId="9" hidden="1"/>
    <cellStyle name="Hipervínculo visitado" xfId="26867" builtinId="9" hidden="1"/>
    <cellStyle name="Hipervínculo visitado" xfId="26869" builtinId="9" hidden="1"/>
    <cellStyle name="Hipervínculo visitado" xfId="26871" builtinId="9" hidden="1"/>
    <cellStyle name="Hipervínculo visitado" xfId="26873" builtinId="9" hidden="1"/>
    <cellStyle name="Hipervínculo visitado" xfId="26875" builtinId="9" hidden="1"/>
    <cellStyle name="Hipervínculo visitado" xfId="26877" builtinId="9" hidden="1"/>
    <cellStyle name="Hipervínculo visitado" xfId="26879" builtinId="9" hidden="1"/>
    <cellStyle name="Hipervínculo visitado" xfId="26881" builtinId="9" hidden="1"/>
    <cellStyle name="Hipervínculo visitado" xfId="26883" builtinId="9" hidden="1"/>
    <cellStyle name="Hipervínculo visitado" xfId="26885" builtinId="9" hidden="1"/>
    <cellStyle name="Hipervínculo visitado" xfId="26887" builtinId="9" hidden="1"/>
    <cellStyle name="Hipervínculo visitado" xfId="26889" builtinId="9" hidden="1"/>
    <cellStyle name="Hipervínculo visitado" xfId="26891" builtinId="9" hidden="1"/>
    <cellStyle name="Hipervínculo visitado" xfId="26893" builtinId="9" hidden="1"/>
    <cellStyle name="Hipervínculo visitado" xfId="26895" builtinId="9" hidden="1"/>
    <cellStyle name="Hipervínculo visitado" xfId="26897" builtinId="9" hidden="1"/>
    <cellStyle name="Hipervínculo visitado" xfId="26899" builtinId="9" hidden="1"/>
    <cellStyle name="Hipervínculo visitado" xfId="26901" builtinId="9" hidden="1"/>
    <cellStyle name="Hipervínculo visitado" xfId="26903" builtinId="9" hidden="1"/>
    <cellStyle name="Hipervínculo visitado" xfId="26905" builtinId="9" hidden="1"/>
    <cellStyle name="Hipervínculo visitado" xfId="26907" builtinId="9" hidden="1"/>
    <cellStyle name="Hipervínculo visitado" xfId="26909" builtinId="9" hidden="1"/>
    <cellStyle name="Hipervínculo visitado" xfId="26911" builtinId="9" hidden="1"/>
    <cellStyle name="Hipervínculo visitado" xfId="26913" builtinId="9" hidden="1"/>
    <cellStyle name="Hipervínculo visitado" xfId="26915" builtinId="9" hidden="1"/>
    <cellStyle name="Hipervínculo visitado" xfId="26917" builtinId="9" hidden="1"/>
    <cellStyle name="Hipervínculo visitado" xfId="26919" builtinId="9" hidden="1"/>
    <cellStyle name="Hipervínculo visitado" xfId="26921" builtinId="9" hidden="1"/>
    <cellStyle name="Hipervínculo visitado" xfId="26923" builtinId="9" hidden="1"/>
    <cellStyle name="Hipervínculo visitado" xfId="26925" builtinId="9" hidden="1"/>
    <cellStyle name="Hipervínculo visitado" xfId="26927" builtinId="9" hidden="1"/>
    <cellStyle name="Hipervínculo visitado" xfId="26929" builtinId="9" hidden="1"/>
    <cellStyle name="Hipervínculo visitado" xfId="26931" builtinId="9" hidden="1"/>
    <cellStyle name="Hipervínculo visitado" xfId="26933" builtinId="9" hidden="1"/>
    <cellStyle name="Hipervínculo visitado" xfId="26935" builtinId="9" hidden="1"/>
    <cellStyle name="Hipervínculo visitado" xfId="26937" builtinId="9" hidden="1"/>
    <cellStyle name="Hipervínculo visitado" xfId="26939" builtinId="9" hidden="1"/>
    <cellStyle name="Hipervínculo visitado" xfId="26941" builtinId="9" hidden="1"/>
    <cellStyle name="Hipervínculo visitado" xfId="26943" builtinId="9" hidden="1"/>
    <cellStyle name="Hipervínculo visitado" xfId="26945" builtinId="9" hidden="1"/>
    <cellStyle name="Hipervínculo visitado" xfId="26947" builtinId="9" hidden="1"/>
    <cellStyle name="Hipervínculo visitado" xfId="26949" builtinId="9" hidden="1"/>
    <cellStyle name="Hipervínculo visitado" xfId="26951" builtinId="9" hidden="1"/>
    <cellStyle name="Hipervínculo visitado" xfId="26953" builtinId="9" hidden="1"/>
    <cellStyle name="Hipervínculo visitado" xfId="26955" builtinId="9" hidden="1"/>
    <cellStyle name="Hipervínculo visitado" xfId="26957" builtinId="9" hidden="1"/>
    <cellStyle name="Hipervínculo visitado" xfId="26959" builtinId="9" hidden="1"/>
    <cellStyle name="Hipervínculo visitado" xfId="26961" builtinId="9" hidden="1"/>
    <cellStyle name="Hipervínculo visitado" xfId="26963" builtinId="9" hidden="1"/>
    <cellStyle name="Hipervínculo visitado" xfId="26965" builtinId="9" hidden="1"/>
    <cellStyle name="Hipervínculo visitado" xfId="26967" builtinId="9" hidden="1"/>
    <cellStyle name="Hipervínculo visitado" xfId="26969" builtinId="9" hidden="1"/>
    <cellStyle name="Hipervínculo visitado" xfId="26971" builtinId="9" hidden="1"/>
    <cellStyle name="Hipervínculo visitado" xfId="26973" builtinId="9" hidden="1"/>
    <cellStyle name="Hipervínculo visitado" xfId="26975" builtinId="9" hidden="1"/>
    <cellStyle name="Hipervínculo visitado" xfId="26977" builtinId="9" hidden="1"/>
    <cellStyle name="Hipervínculo visitado" xfId="26979" builtinId="9" hidden="1"/>
    <cellStyle name="Hipervínculo visitado" xfId="26981" builtinId="9" hidden="1"/>
    <cellStyle name="Hipervínculo visitado" xfId="26983" builtinId="9" hidden="1"/>
    <cellStyle name="Hipervínculo visitado" xfId="26985" builtinId="9" hidden="1"/>
    <cellStyle name="Hipervínculo visitado" xfId="26987" builtinId="9" hidden="1"/>
    <cellStyle name="Hipervínculo visitado" xfId="26989" builtinId="9" hidden="1"/>
    <cellStyle name="Hipervínculo visitado" xfId="26991" builtinId="9" hidden="1"/>
    <cellStyle name="Hipervínculo visitado" xfId="26993" builtinId="9" hidden="1"/>
    <cellStyle name="Hipervínculo visitado" xfId="26995" builtinId="9" hidden="1"/>
    <cellStyle name="Hipervínculo visitado" xfId="26997" builtinId="9" hidden="1"/>
    <cellStyle name="Hipervínculo visitado" xfId="26999" builtinId="9" hidden="1"/>
    <cellStyle name="Hipervínculo visitado" xfId="27001" builtinId="9" hidden="1"/>
    <cellStyle name="Hipervínculo visitado" xfId="27003" builtinId="9" hidden="1"/>
    <cellStyle name="Hipervínculo visitado" xfId="27005" builtinId="9" hidden="1"/>
    <cellStyle name="Hipervínculo visitado" xfId="27007" builtinId="9" hidden="1"/>
    <cellStyle name="Hipervínculo visitado" xfId="27009" builtinId="9" hidden="1"/>
    <cellStyle name="Hipervínculo visitado" xfId="27011" builtinId="9" hidden="1"/>
    <cellStyle name="Hipervínculo visitado" xfId="27013" builtinId="9" hidden="1"/>
    <cellStyle name="Hipervínculo visitado" xfId="27015" builtinId="9" hidden="1"/>
    <cellStyle name="Hipervínculo visitado" xfId="27017" builtinId="9" hidden="1"/>
    <cellStyle name="Hipervínculo visitado" xfId="27019" builtinId="9" hidden="1"/>
    <cellStyle name="Hipervínculo visitado" xfId="27021" builtinId="9" hidden="1"/>
    <cellStyle name="Hipervínculo visitado" xfId="27023" builtinId="9" hidden="1"/>
    <cellStyle name="Hipervínculo visitado" xfId="27025" builtinId="9" hidden="1"/>
    <cellStyle name="Hipervínculo visitado" xfId="27027" builtinId="9" hidden="1"/>
    <cellStyle name="Hipervínculo visitado" xfId="27029" builtinId="9" hidden="1"/>
    <cellStyle name="Hipervínculo visitado" xfId="27031" builtinId="9" hidden="1"/>
    <cellStyle name="Hipervínculo visitado" xfId="27033" builtinId="9" hidden="1"/>
    <cellStyle name="Hipervínculo visitado" xfId="27035" builtinId="9" hidden="1"/>
    <cellStyle name="Hipervínculo visitado" xfId="27037" builtinId="9" hidden="1"/>
    <cellStyle name="Hipervínculo visitado" xfId="27039" builtinId="9" hidden="1"/>
    <cellStyle name="Hipervínculo visitado" xfId="27041" builtinId="9" hidden="1"/>
    <cellStyle name="Hipervínculo visitado" xfId="27043" builtinId="9" hidden="1"/>
    <cellStyle name="Hipervínculo visitado" xfId="27045" builtinId="9" hidden="1"/>
    <cellStyle name="Hipervínculo visitado" xfId="27047" builtinId="9" hidden="1"/>
    <cellStyle name="Hipervínculo visitado" xfId="27049" builtinId="9" hidden="1"/>
    <cellStyle name="Hipervínculo visitado" xfId="27051" builtinId="9" hidden="1"/>
    <cellStyle name="Hipervínculo visitado" xfId="27053" builtinId="9" hidden="1"/>
    <cellStyle name="Hipervínculo visitado" xfId="27055" builtinId="9" hidden="1"/>
    <cellStyle name="Hipervínculo visitado" xfId="27057" builtinId="9" hidden="1"/>
    <cellStyle name="Hipervínculo visitado" xfId="27059" builtinId="9" hidden="1"/>
    <cellStyle name="Hipervínculo visitado" xfId="27061" builtinId="9" hidden="1"/>
    <cellStyle name="Hipervínculo visitado" xfId="27063" builtinId="9" hidden="1"/>
    <cellStyle name="Hipervínculo visitado" xfId="27065" builtinId="9" hidden="1"/>
    <cellStyle name="Hipervínculo visitado" xfId="27067" builtinId="9" hidden="1"/>
    <cellStyle name="Hipervínculo visitado" xfId="27069" builtinId="9" hidden="1"/>
    <cellStyle name="Hipervínculo visitado" xfId="27071" builtinId="9" hidden="1"/>
    <cellStyle name="Hipervínculo visitado" xfId="27073" builtinId="9" hidden="1"/>
    <cellStyle name="Hipervínculo visitado" xfId="27075" builtinId="9" hidden="1"/>
    <cellStyle name="Hipervínculo visitado" xfId="27077" builtinId="9" hidden="1"/>
    <cellStyle name="Hipervínculo visitado" xfId="27079" builtinId="9" hidden="1"/>
    <cellStyle name="Hipervínculo visitado" xfId="27081" builtinId="9" hidden="1"/>
    <cellStyle name="Hipervínculo visitado" xfId="27083" builtinId="9" hidden="1"/>
    <cellStyle name="Hipervínculo visitado" xfId="27085" builtinId="9" hidden="1"/>
    <cellStyle name="Hipervínculo visitado" xfId="27087" builtinId="9" hidden="1"/>
    <cellStyle name="Hipervínculo visitado" xfId="27089" builtinId="9" hidden="1"/>
    <cellStyle name="Hipervínculo visitado" xfId="27091" builtinId="9" hidden="1"/>
    <cellStyle name="Hipervínculo visitado" xfId="27093" builtinId="9" hidden="1"/>
    <cellStyle name="Hipervínculo visitado" xfId="27095" builtinId="9" hidden="1"/>
    <cellStyle name="Hipervínculo visitado" xfId="27097" builtinId="9" hidden="1"/>
    <cellStyle name="Hipervínculo visitado" xfId="27099" builtinId="9" hidden="1"/>
    <cellStyle name="Hipervínculo visitado" xfId="27101" builtinId="9" hidden="1"/>
    <cellStyle name="Hipervínculo visitado" xfId="27103" builtinId="9" hidden="1"/>
    <cellStyle name="Hipervínculo visitado" xfId="27105" builtinId="9" hidden="1"/>
    <cellStyle name="Hipervínculo visitado" xfId="27107" builtinId="9" hidden="1"/>
    <cellStyle name="Hipervínculo visitado" xfId="27109" builtinId="9" hidden="1"/>
    <cellStyle name="Hipervínculo visitado" xfId="27111" builtinId="9" hidden="1"/>
    <cellStyle name="Hipervínculo visitado" xfId="27113" builtinId="9" hidden="1"/>
    <cellStyle name="Hipervínculo visitado" xfId="27115" builtinId="9" hidden="1"/>
    <cellStyle name="Hipervínculo visitado" xfId="27117" builtinId="9" hidden="1"/>
    <cellStyle name="Hipervínculo visitado" xfId="27119" builtinId="9" hidden="1"/>
    <cellStyle name="Hipervínculo visitado" xfId="27121" builtinId="9" hidden="1"/>
    <cellStyle name="Hipervínculo visitado" xfId="27123" builtinId="9" hidden="1"/>
    <cellStyle name="Hipervínculo visitado" xfId="27125" builtinId="9" hidden="1"/>
    <cellStyle name="Hipervínculo visitado" xfId="27127" builtinId="9" hidden="1"/>
    <cellStyle name="Hipervínculo visitado" xfId="27129" builtinId="9" hidden="1"/>
    <cellStyle name="Hipervínculo visitado" xfId="27131" builtinId="9" hidden="1"/>
    <cellStyle name="Hipervínculo visitado" xfId="27133" builtinId="9" hidden="1"/>
    <cellStyle name="Hipervínculo visitado" xfId="27135" builtinId="9" hidden="1"/>
    <cellStyle name="Hipervínculo visitado" xfId="27137" builtinId="9" hidden="1"/>
    <cellStyle name="Hipervínculo visitado" xfId="27139" builtinId="9" hidden="1"/>
    <cellStyle name="Hipervínculo visitado" xfId="27141" builtinId="9" hidden="1"/>
    <cellStyle name="Hipervínculo visitado" xfId="27143" builtinId="9" hidden="1"/>
    <cellStyle name="Hipervínculo visitado" xfId="27145" builtinId="9" hidden="1"/>
    <cellStyle name="Hipervínculo visitado" xfId="27147" builtinId="9" hidden="1"/>
    <cellStyle name="Hipervínculo visitado" xfId="27149" builtinId="9" hidden="1"/>
    <cellStyle name="Hipervínculo visitado" xfId="27151" builtinId="9" hidden="1"/>
    <cellStyle name="Hipervínculo visitado" xfId="27153" builtinId="9" hidden="1"/>
    <cellStyle name="Hipervínculo visitado" xfId="27155" builtinId="9" hidden="1"/>
    <cellStyle name="Hipervínculo visitado" xfId="27157" builtinId="9" hidden="1"/>
    <cellStyle name="Hipervínculo visitado" xfId="27159" builtinId="9" hidden="1"/>
    <cellStyle name="Hipervínculo visitado" xfId="27161" builtinId="9" hidden="1"/>
    <cellStyle name="Hipervínculo visitado" xfId="27163" builtinId="9" hidden="1"/>
    <cellStyle name="Hipervínculo visitado" xfId="27165" builtinId="9" hidden="1"/>
    <cellStyle name="Hipervínculo visitado" xfId="27167" builtinId="9" hidden="1"/>
    <cellStyle name="Hipervínculo visitado" xfId="27169" builtinId="9" hidden="1"/>
    <cellStyle name="Hipervínculo visitado" xfId="27171" builtinId="9" hidden="1"/>
    <cellStyle name="Hipervínculo visitado" xfId="27173" builtinId="9" hidden="1"/>
    <cellStyle name="Hipervínculo visitado" xfId="27175" builtinId="9" hidden="1"/>
    <cellStyle name="Hipervínculo visitado" xfId="27177" builtinId="9" hidden="1"/>
    <cellStyle name="Hipervínculo visitado" xfId="27179" builtinId="9" hidden="1"/>
    <cellStyle name="Hipervínculo visitado" xfId="27181" builtinId="9" hidden="1"/>
    <cellStyle name="Hipervínculo visitado" xfId="27183" builtinId="9" hidden="1"/>
    <cellStyle name="Hipervínculo visitado" xfId="27185" builtinId="9" hidden="1"/>
    <cellStyle name="Hipervínculo visitado" xfId="27187" builtinId="9" hidden="1"/>
    <cellStyle name="Hipervínculo visitado" xfId="27189" builtinId="9" hidden="1"/>
    <cellStyle name="Hipervínculo visitado" xfId="27191" builtinId="9" hidden="1"/>
    <cellStyle name="Hipervínculo visitado" xfId="27193" builtinId="9" hidden="1"/>
    <cellStyle name="Hipervínculo visitado" xfId="27195" builtinId="9" hidden="1"/>
    <cellStyle name="Hipervínculo visitado" xfId="27197" builtinId="9" hidden="1"/>
    <cellStyle name="Hipervínculo visitado" xfId="27199" builtinId="9" hidden="1"/>
    <cellStyle name="Hipervínculo visitado" xfId="27201" builtinId="9" hidden="1"/>
    <cellStyle name="Hipervínculo visitado" xfId="27203" builtinId="9" hidden="1"/>
    <cellStyle name="Hipervínculo visitado" xfId="27205" builtinId="9" hidden="1"/>
    <cellStyle name="Hipervínculo visitado" xfId="27207" builtinId="9" hidden="1"/>
    <cellStyle name="Hipervínculo visitado" xfId="27209" builtinId="9" hidden="1"/>
    <cellStyle name="Hipervínculo visitado" xfId="27211" builtinId="9" hidden="1"/>
    <cellStyle name="Hipervínculo visitado" xfId="27213" builtinId="9" hidden="1"/>
    <cellStyle name="Hipervínculo visitado" xfId="27215" builtinId="9" hidden="1"/>
    <cellStyle name="Hipervínculo visitado" xfId="27217" builtinId="9" hidden="1"/>
    <cellStyle name="Hipervínculo visitado" xfId="27219" builtinId="9" hidden="1"/>
    <cellStyle name="Hipervínculo visitado" xfId="27221" builtinId="9" hidden="1"/>
    <cellStyle name="Hipervínculo visitado" xfId="27223" builtinId="9" hidden="1"/>
    <cellStyle name="Hipervínculo visitado" xfId="27225" builtinId="9" hidden="1"/>
    <cellStyle name="Hipervínculo visitado" xfId="27227" builtinId="9" hidden="1"/>
    <cellStyle name="Hipervínculo visitado" xfId="27229" builtinId="9" hidden="1"/>
    <cellStyle name="Hipervínculo visitado" xfId="27231" builtinId="9" hidden="1"/>
    <cellStyle name="Hipervínculo visitado" xfId="27233" builtinId="9" hidden="1"/>
    <cellStyle name="Hipervínculo visitado" xfId="27235" builtinId="9" hidden="1"/>
    <cellStyle name="Hipervínculo visitado" xfId="27237" builtinId="9" hidden="1"/>
    <cellStyle name="Hipervínculo visitado" xfId="27239" builtinId="9" hidden="1"/>
    <cellStyle name="Hipervínculo visitado" xfId="27241" builtinId="9" hidden="1"/>
    <cellStyle name="Hipervínculo visitado" xfId="27243" builtinId="9" hidden="1"/>
    <cellStyle name="Hipervínculo visitado" xfId="27245" builtinId="9" hidden="1"/>
    <cellStyle name="Hipervínculo visitado" xfId="27247" builtinId="9" hidden="1"/>
    <cellStyle name="Hipervínculo visitado" xfId="27249" builtinId="9" hidden="1"/>
    <cellStyle name="Hipervínculo visitado" xfId="27251" builtinId="9" hidden="1"/>
    <cellStyle name="Hipervínculo visitado" xfId="27253" builtinId="9" hidden="1"/>
    <cellStyle name="Hipervínculo visitado" xfId="27255" builtinId="9" hidden="1"/>
    <cellStyle name="Hipervínculo visitado" xfId="27257" builtinId="9" hidden="1"/>
    <cellStyle name="Hipervínculo visitado" xfId="27259" builtinId="9" hidden="1"/>
    <cellStyle name="Hipervínculo visitado" xfId="27261" builtinId="9" hidden="1"/>
    <cellStyle name="Hipervínculo visitado" xfId="27263" builtinId="9" hidden="1"/>
    <cellStyle name="Hipervínculo visitado" xfId="27265" builtinId="9" hidden="1"/>
    <cellStyle name="Hipervínculo visitado" xfId="27267" builtinId="9" hidden="1"/>
    <cellStyle name="Hipervínculo visitado" xfId="27269" builtinId="9" hidden="1"/>
    <cellStyle name="Hipervínculo visitado" xfId="27271" builtinId="9" hidden="1"/>
    <cellStyle name="Hipervínculo visitado" xfId="27273" builtinId="9" hidden="1"/>
    <cellStyle name="Hipervínculo visitado" xfId="27275" builtinId="9" hidden="1"/>
    <cellStyle name="Hipervínculo visitado" xfId="27277" builtinId="9" hidden="1"/>
    <cellStyle name="Hipervínculo visitado" xfId="27279" builtinId="9" hidden="1"/>
    <cellStyle name="Hipervínculo visitado" xfId="27281" builtinId="9" hidden="1"/>
    <cellStyle name="Hipervínculo visitado" xfId="27283" builtinId="9" hidden="1"/>
    <cellStyle name="Hipervínculo visitado" xfId="27285" builtinId="9" hidden="1"/>
    <cellStyle name="Hipervínculo visitado" xfId="27287" builtinId="9" hidden="1"/>
    <cellStyle name="Hipervínculo visitado" xfId="27289" builtinId="9" hidden="1"/>
    <cellStyle name="Hipervínculo visitado" xfId="27291" builtinId="9" hidden="1"/>
    <cellStyle name="Hipervínculo visitado" xfId="27293" builtinId="9" hidden="1"/>
    <cellStyle name="Hipervínculo visitado" xfId="27295" builtinId="9" hidden="1"/>
    <cellStyle name="Hipervínculo visitado" xfId="27297" builtinId="9" hidden="1"/>
    <cellStyle name="Hipervínculo visitado" xfId="27299" builtinId="9" hidden="1"/>
    <cellStyle name="Hipervínculo visitado" xfId="27301" builtinId="9" hidden="1"/>
    <cellStyle name="Hipervínculo visitado" xfId="27303" builtinId="9" hidden="1"/>
    <cellStyle name="Hipervínculo visitado" xfId="27305" builtinId="9" hidden="1"/>
    <cellStyle name="Hipervínculo visitado" xfId="27307" builtinId="9" hidden="1"/>
    <cellStyle name="Hipervínculo visitado" xfId="27309" builtinId="9" hidden="1"/>
    <cellStyle name="Hipervínculo visitado" xfId="27311" builtinId="9" hidden="1"/>
    <cellStyle name="Hipervínculo visitado" xfId="27313" builtinId="9" hidden="1"/>
    <cellStyle name="Hipervínculo visitado" xfId="27315" builtinId="9" hidden="1"/>
    <cellStyle name="Hipervínculo visitado" xfId="27317" builtinId="9" hidden="1"/>
    <cellStyle name="Hipervínculo visitado" xfId="27319" builtinId="9" hidden="1"/>
    <cellStyle name="Hipervínculo visitado" xfId="27321" builtinId="9" hidden="1"/>
    <cellStyle name="Hipervínculo visitado" xfId="27323" builtinId="9" hidden="1"/>
    <cellStyle name="Hipervínculo visitado" xfId="27325" builtinId="9" hidden="1"/>
    <cellStyle name="Hipervínculo visitado" xfId="27327" builtinId="9" hidden="1"/>
    <cellStyle name="Hipervínculo visitado" xfId="27329" builtinId="9" hidden="1"/>
    <cellStyle name="Hipervínculo visitado" xfId="27331" builtinId="9" hidden="1"/>
    <cellStyle name="Hipervínculo visitado" xfId="27333" builtinId="9" hidden="1"/>
    <cellStyle name="Hipervínculo visitado" xfId="27335" builtinId="9" hidden="1"/>
    <cellStyle name="Hipervínculo visitado" xfId="27337" builtinId="9" hidden="1"/>
    <cellStyle name="Hipervínculo visitado" xfId="27339" builtinId="9" hidden="1"/>
    <cellStyle name="Hipervínculo visitado" xfId="27341" builtinId="9" hidden="1"/>
    <cellStyle name="Hipervínculo visitado" xfId="27343" builtinId="9" hidden="1"/>
    <cellStyle name="Hipervínculo visitado" xfId="27345" builtinId="9" hidden="1"/>
    <cellStyle name="Hipervínculo visitado" xfId="27347" builtinId="9" hidden="1"/>
    <cellStyle name="Hipervínculo visitado" xfId="27349" builtinId="9" hidden="1"/>
    <cellStyle name="Hipervínculo visitado" xfId="27351" builtinId="9" hidden="1"/>
    <cellStyle name="Hipervínculo visitado" xfId="27353" builtinId="9" hidden="1"/>
    <cellStyle name="Hipervínculo visitado" xfId="27355" builtinId="9" hidden="1"/>
    <cellStyle name="Hipervínculo visitado" xfId="27357" builtinId="9" hidden="1"/>
    <cellStyle name="Hipervínculo visitado" xfId="27359" builtinId="9" hidden="1"/>
    <cellStyle name="Hipervínculo visitado" xfId="27361" builtinId="9" hidden="1"/>
    <cellStyle name="Hipervínculo visitado" xfId="27363" builtinId="9" hidden="1"/>
    <cellStyle name="Hipervínculo visitado" xfId="27365" builtinId="9" hidden="1"/>
    <cellStyle name="Hipervínculo visitado" xfId="27367" builtinId="9" hidden="1"/>
    <cellStyle name="Hipervínculo visitado" xfId="27369" builtinId="9" hidden="1"/>
    <cellStyle name="Hipervínculo visitado" xfId="27371" builtinId="9" hidden="1"/>
    <cellStyle name="Hipervínculo visitado" xfId="27373" builtinId="9" hidden="1"/>
    <cellStyle name="Hipervínculo visitado" xfId="27375" builtinId="9" hidden="1"/>
    <cellStyle name="Hipervínculo visitado" xfId="27377" builtinId="9" hidden="1"/>
    <cellStyle name="Hipervínculo visitado" xfId="27379" builtinId="9" hidden="1"/>
    <cellStyle name="Hipervínculo visitado" xfId="27381" builtinId="9" hidden="1"/>
    <cellStyle name="Hipervínculo visitado" xfId="27383" builtinId="9" hidden="1"/>
    <cellStyle name="Hipervínculo visitado" xfId="27385" builtinId="9" hidden="1"/>
    <cellStyle name="Hipervínculo visitado" xfId="27387" builtinId="9" hidden="1"/>
    <cellStyle name="Hipervínculo visitado" xfId="27389" builtinId="9" hidden="1"/>
    <cellStyle name="Hipervínculo visitado" xfId="27391" builtinId="9" hidden="1"/>
    <cellStyle name="Hipervínculo visitado" xfId="27393" builtinId="9" hidden="1"/>
    <cellStyle name="Hipervínculo visitado" xfId="27395" builtinId="9" hidden="1"/>
    <cellStyle name="Hipervínculo visitado" xfId="27397" builtinId="9" hidden="1"/>
    <cellStyle name="Hipervínculo visitado" xfId="27399" builtinId="9" hidden="1"/>
    <cellStyle name="Hipervínculo visitado" xfId="27401" builtinId="9" hidden="1"/>
    <cellStyle name="Hipervínculo visitado" xfId="27403" builtinId="9" hidden="1"/>
    <cellStyle name="Hipervínculo visitado" xfId="27405" builtinId="9" hidden="1"/>
    <cellStyle name="Hipervínculo visitado" xfId="27407" builtinId="9" hidden="1"/>
    <cellStyle name="Hipervínculo visitado" xfId="27409" builtinId="9" hidden="1"/>
    <cellStyle name="Hipervínculo visitado" xfId="27411" builtinId="9" hidden="1"/>
    <cellStyle name="Hipervínculo visitado" xfId="27413" builtinId="9" hidden="1"/>
    <cellStyle name="Hipervínculo visitado" xfId="27415" builtinId="9" hidden="1"/>
    <cellStyle name="Hipervínculo visitado" xfId="27417" builtinId="9" hidden="1"/>
    <cellStyle name="Hipervínculo visitado" xfId="27419" builtinId="9" hidden="1"/>
    <cellStyle name="Hipervínculo visitado" xfId="27421" builtinId="9" hidden="1"/>
    <cellStyle name="Hipervínculo visitado" xfId="27423" builtinId="9" hidden="1"/>
    <cellStyle name="Hipervínculo visitado" xfId="27425" builtinId="9" hidden="1"/>
    <cellStyle name="Hipervínculo visitado" xfId="27427" builtinId="9" hidden="1"/>
    <cellStyle name="Hipervínculo visitado" xfId="27429" builtinId="9" hidden="1"/>
    <cellStyle name="Hipervínculo visitado" xfId="27431" builtinId="9" hidden="1"/>
    <cellStyle name="Hipervínculo visitado" xfId="27433" builtinId="9" hidden="1"/>
    <cellStyle name="Hipervínculo visitado" xfId="27435" builtinId="9" hidden="1"/>
    <cellStyle name="Hipervínculo visitado" xfId="27437" builtinId="9" hidden="1"/>
    <cellStyle name="Hipervínculo visitado" xfId="27439" builtinId="9" hidden="1"/>
    <cellStyle name="Hipervínculo visitado" xfId="27441" builtinId="9" hidden="1"/>
    <cellStyle name="Hipervínculo visitado" xfId="27443" builtinId="9" hidden="1"/>
    <cellStyle name="Hipervínculo visitado" xfId="27445" builtinId="9" hidden="1"/>
    <cellStyle name="Hipervínculo visitado" xfId="27447" builtinId="9" hidden="1"/>
    <cellStyle name="Hipervínculo visitado" xfId="27449" builtinId="9" hidden="1"/>
    <cellStyle name="Hipervínculo visitado" xfId="27451" builtinId="9" hidden="1"/>
    <cellStyle name="Hipervínculo visitado" xfId="27453" builtinId="9" hidden="1"/>
    <cellStyle name="Hipervínculo visitado" xfId="27455" builtinId="9" hidden="1"/>
    <cellStyle name="Hipervínculo visitado" xfId="27457" builtinId="9" hidden="1"/>
    <cellStyle name="Hipervínculo visitado" xfId="27459" builtinId="9" hidden="1"/>
    <cellStyle name="Hipervínculo visitado" xfId="27461" builtinId="9" hidden="1"/>
    <cellStyle name="Hipervínculo visitado" xfId="27463" builtinId="9" hidden="1"/>
    <cellStyle name="Hipervínculo visitado" xfId="27465" builtinId="9" hidden="1"/>
    <cellStyle name="Hipervínculo visitado" xfId="27467" builtinId="9" hidden="1"/>
    <cellStyle name="Hipervínculo visitado" xfId="27469" builtinId="9" hidden="1"/>
    <cellStyle name="Hipervínculo visitado" xfId="27471" builtinId="9" hidden="1"/>
    <cellStyle name="Hipervínculo visitado" xfId="27473" builtinId="9" hidden="1"/>
    <cellStyle name="Hipervínculo visitado" xfId="27475" builtinId="9" hidden="1"/>
    <cellStyle name="Hipervínculo visitado" xfId="27477" builtinId="9" hidden="1"/>
    <cellStyle name="Hipervínculo visitado" xfId="27479" builtinId="9" hidden="1"/>
    <cellStyle name="Hipervínculo visitado" xfId="27481" builtinId="9" hidden="1"/>
    <cellStyle name="Hipervínculo visitado" xfId="27483" builtinId="9" hidden="1"/>
    <cellStyle name="Hipervínculo visitado" xfId="27485" builtinId="9" hidden="1"/>
    <cellStyle name="Hipervínculo visitado" xfId="27487" builtinId="9" hidden="1"/>
    <cellStyle name="Hipervínculo visitado" xfId="27489" builtinId="9" hidden="1"/>
    <cellStyle name="Hipervínculo visitado" xfId="27491" builtinId="9" hidden="1"/>
    <cellStyle name="Hipervínculo visitado" xfId="27493" builtinId="9" hidden="1"/>
    <cellStyle name="Hipervínculo visitado" xfId="27495" builtinId="9" hidden="1"/>
    <cellStyle name="Hipervínculo visitado" xfId="27497" builtinId="9" hidden="1"/>
    <cellStyle name="Hipervínculo visitado" xfId="27499" builtinId="9" hidden="1"/>
    <cellStyle name="Hipervínculo visitado" xfId="27501" builtinId="9" hidden="1"/>
    <cellStyle name="Hipervínculo visitado" xfId="27503" builtinId="9" hidden="1"/>
    <cellStyle name="Hipervínculo visitado" xfId="27505" builtinId="9" hidden="1"/>
    <cellStyle name="Hipervínculo visitado" xfId="27507" builtinId="9" hidden="1"/>
    <cellStyle name="Hipervínculo visitado" xfId="27509" builtinId="9" hidden="1"/>
    <cellStyle name="Hipervínculo visitado" xfId="27511" builtinId="9" hidden="1"/>
    <cellStyle name="Hipervínculo visitado" xfId="27513" builtinId="9" hidden="1"/>
    <cellStyle name="Hipervínculo visitado" xfId="27515" builtinId="9" hidden="1"/>
    <cellStyle name="Hipervínculo visitado" xfId="27517" builtinId="9" hidden="1"/>
    <cellStyle name="Hipervínculo visitado" xfId="27519" builtinId="9" hidden="1"/>
    <cellStyle name="Hipervínculo visitado" xfId="27521" builtinId="9" hidden="1"/>
    <cellStyle name="Hipervínculo visitado" xfId="27523" builtinId="9" hidden="1"/>
    <cellStyle name="Hipervínculo visitado" xfId="27525" builtinId="9" hidden="1"/>
    <cellStyle name="Hipervínculo visitado" xfId="27527" builtinId="9" hidden="1"/>
    <cellStyle name="Hipervínculo visitado" xfId="27529" builtinId="9" hidden="1"/>
    <cellStyle name="Hipervínculo visitado" xfId="27531" builtinId="9" hidden="1"/>
    <cellStyle name="Hipervínculo visitado" xfId="27533" builtinId="9" hidden="1"/>
    <cellStyle name="Hipervínculo visitado" xfId="27535" builtinId="9" hidden="1"/>
    <cellStyle name="Hipervínculo visitado" xfId="27537" builtinId="9" hidden="1"/>
    <cellStyle name="Hipervínculo visitado" xfId="27539" builtinId="9" hidden="1"/>
    <cellStyle name="Hipervínculo visitado" xfId="27541" builtinId="9" hidden="1"/>
    <cellStyle name="Hipervínculo visitado" xfId="27543" builtinId="9" hidden="1"/>
    <cellStyle name="Hipervínculo visitado" xfId="27545" builtinId="9" hidden="1"/>
    <cellStyle name="Hipervínculo visitado" xfId="27547" builtinId="9" hidden="1"/>
    <cellStyle name="Hipervínculo visitado" xfId="27549" builtinId="9" hidden="1"/>
    <cellStyle name="Hipervínculo visitado" xfId="27551" builtinId="9" hidden="1"/>
    <cellStyle name="Hipervínculo visitado" xfId="27553" builtinId="9" hidden="1"/>
    <cellStyle name="Hipervínculo visitado" xfId="27555" builtinId="9" hidden="1"/>
    <cellStyle name="Hipervínculo visitado" xfId="27557" builtinId="9" hidden="1"/>
    <cellStyle name="Hipervínculo visitado" xfId="27559" builtinId="9" hidden="1"/>
    <cellStyle name="Hipervínculo visitado" xfId="27561" builtinId="9" hidden="1"/>
    <cellStyle name="Hipervínculo visitado" xfId="27563" builtinId="9" hidden="1"/>
    <cellStyle name="Hipervínculo visitado" xfId="27565" builtinId="9" hidden="1"/>
    <cellStyle name="Hipervínculo visitado" xfId="27567" builtinId="9" hidden="1"/>
    <cellStyle name="Hipervínculo visitado" xfId="27569" builtinId="9" hidden="1"/>
    <cellStyle name="Hipervínculo visitado" xfId="27571" builtinId="9" hidden="1"/>
    <cellStyle name="Hipervínculo visitado" xfId="27573" builtinId="9" hidden="1"/>
    <cellStyle name="Hipervínculo visitado" xfId="27575" builtinId="9" hidden="1"/>
    <cellStyle name="Hipervínculo visitado" xfId="27577" builtinId="9" hidden="1"/>
    <cellStyle name="Hipervínculo visitado" xfId="27579" builtinId="9" hidden="1"/>
    <cellStyle name="Hipervínculo visitado" xfId="27581" builtinId="9" hidden="1"/>
    <cellStyle name="Hipervínculo visitado" xfId="27583" builtinId="9" hidden="1"/>
    <cellStyle name="Hipervínculo visitado" xfId="27585" builtinId="9" hidden="1"/>
    <cellStyle name="Hipervínculo visitado" xfId="27587" builtinId="9" hidden="1"/>
    <cellStyle name="Hipervínculo visitado" xfId="27589" builtinId="9" hidden="1"/>
    <cellStyle name="Hipervínculo visitado" xfId="27591" builtinId="9" hidden="1"/>
    <cellStyle name="Hipervínculo visitado" xfId="27593" builtinId="9" hidden="1"/>
    <cellStyle name="Hipervínculo visitado" xfId="27595" builtinId="9" hidden="1"/>
    <cellStyle name="Hipervínculo visitado" xfId="27597" builtinId="9" hidden="1"/>
    <cellStyle name="Hipervínculo visitado" xfId="27599" builtinId="9" hidden="1"/>
    <cellStyle name="Hipervínculo visitado" xfId="27601" builtinId="9" hidden="1"/>
    <cellStyle name="Hipervínculo visitado" xfId="27603" builtinId="9" hidden="1"/>
    <cellStyle name="Hipervínculo visitado" xfId="27605" builtinId="9" hidden="1"/>
    <cellStyle name="Hipervínculo visitado" xfId="27607" builtinId="9" hidden="1"/>
    <cellStyle name="Hipervínculo visitado" xfId="27609" builtinId="9" hidden="1"/>
    <cellStyle name="Hipervínculo visitado" xfId="27611" builtinId="9" hidden="1"/>
    <cellStyle name="Hipervínculo visitado" xfId="27613" builtinId="9" hidden="1"/>
    <cellStyle name="Hipervínculo visitado" xfId="27615" builtinId="9" hidden="1"/>
    <cellStyle name="Hipervínculo visitado" xfId="27617" builtinId="9" hidden="1"/>
    <cellStyle name="Hipervínculo visitado" xfId="27619" builtinId="9" hidden="1"/>
    <cellStyle name="Hipervínculo visitado" xfId="27621" builtinId="9" hidden="1"/>
    <cellStyle name="Hipervínculo visitado" xfId="27623" builtinId="9" hidden="1"/>
    <cellStyle name="Hipervínculo visitado" xfId="27625" builtinId="9" hidden="1"/>
    <cellStyle name="Hipervínculo visitado" xfId="27627" builtinId="9" hidden="1"/>
    <cellStyle name="Hipervínculo visitado" xfId="27629" builtinId="9" hidden="1"/>
    <cellStyle name="Hipervínculo visitado" xfId="27631" builtinId="9" hidden="1"/>
    <cellStyle name="Hipervínculo visitado" xfId="27633" builtinId="9" hidden="1"/>
    <cellStyle name="Hipervínculo visitado" xfId="27635" builtinId="9" hidden="1"/>
    <cellStyle name="Hipervínculo visitado" xfId="27637" builtinId="9" hidden="1"/>
    <cellStyle name="Hipervínculo visitado" xfId="27639" builtinId="9" hidden="1"/>
    <cellStyle name="Hipervínculo visitado" xfId="27641" builtinId="9" hidden="1"/>
    <cellStyle name="Hipervínculo visitado" xfId="27643" builtinId="9" hidden="1"/>
    <cellStyle name="Hipervínculo visitado" xfId="27645" builtinId="9" hidden="1"/>
    <cellStyle name="Hipervínculo visitado" xfId="27647" builtinId="9" hidden="1"/>
    <cellStyle name="Hipervínculo visitado" xfId="27649" builtinId="9" hidden="1"/>
    <cellStyle name="Hipervínculo visitado" xfId="27651" builtinId="9" hidden="1"/>
    <cellStyle name="Hipervínculo visitado" xfId="27653" builtinId="9" hidden="1"/>
    <cellStyle name="Hipervínculo visitado" xfId="27655" builtinId="9" hidden="1"/>
    <cellStyle name="Hipervínculo visitado" xfId="27657" builtinId="9" hidden="1"/>
    <cellStyle name="Hipervínculo visitado" xfId="27659" builtinId="9" hidden="1"/>
    <cellStyle name="Hipervínculo visitado" xfId="27661" builtinId="9" hidden="1"/>
    <cellStyle name="Hipervínculo visitado" xfId="27663" builtinId="9" hidden="1"/>
    <cellStyle name="Hipervínculo visitado" xfId="27665" builtinId="9" hidden="1"/>
    <cellStyle name="Hipervínculo visitado" xfId="27667" builtinId="9" hidden="1"/>
    <cellStyle name="Hipervínculo visitado" xfId="27669" builtinId="9" hidden="1"/>
    <cellStyle name="Hipervínculo visitado" xfId="27671" builtinId="9" hidden="1"/>
    <cellStyle name="Hipervínculo visitado" xfId="27673" builtinId="9" hidden="1"/>
    <cellStyle name="Hipervínculo visitado" xfId="27675" builtinId="9" hidden="1"/>
    <cellStyle name="Hipervínculo visitado" xfId="27677" builtinId="9" hidden="1"/>
    <cellStyle name="Hipervínculo visitado" xfId="27679" builtinId="9" hidden="1"/>
    <cellStyle name="Hipervínculo visitado" xfId="27681" builtinId="9" hidden="1"/>
    <cellStyle name="Hipervínculo visitado" xfId="27683" builtinId="9" hidden="1"/>
    <cellStyle name="Hipervínculo visitado" xfId="27685" builtinId="9" hidden="1"/>
    <cellStyle name="Hipervínculo visitado" xfId="27687" builtinId="9" hidden="1"/>
    <cellStyle name="Hipervínculo visitado" xfId="27689" builtinId="9" hidden="1"/>
    <cellStyle name="Hipervínculo visitado" xfId="27691" builtinId="9" hidden="1"/>
    <cellStyle name="Hipervínculo visitado" xfId="27693" builtinId="9" hidden="1"/>
    <cellStyle name="Hipervínculo visitado" xfId="27695" builtinId="9" hidden="1"/>
    <cellStyle name="Hipervínculo visitado" xfId="27697" builtinId="9" hidden="1"/>
    <cellStyle name="Hipervínculo visitado" xfId="27699" builtinId="9" hidden="1"/>
    <cellStyle name="Hipervínculo visitado" xfId="27701" builtinId="9" hidden="1"/>
    <cellStyle name="Hipervínculo visitado" xfId="27703" builtinId="9" hidden="1"/>
    <cellStyle name="Hipervínculo visitado" xfId="27705" builtinId="9" hidden="1"/>
    <cellStyle name="Hipervínculo visitado" xfId="27707" builtinId="9" hidden="1"/>
    <cellStyle name="Hipervínculo visitado" xfId="27709" builtinId="9" hidden="1"/>
    <cellStyle name="Hipervínculo visitado" xfId="27711" builtinId="9" hidden="1"/>
    <cellStyle name="Hipervínculo visitado" xfId="27713" builtinId="9" hidden="1"/>
    <cellStyle name="Hipervínculo visitado" xfId="27715" builtinId="9" hidden="1"/>
    <cellStyle name="Hipervínculo visitado" xfId="27717" builtinId="9" hidden="1"/>
    <cellStyle name="Hipervínculo visitado" xfId="27719" builtinId="9" hidden="1"/>
    <cellStyle name="Hipervínculo visitado" xfId="27721" builtinId="9" hidden="1"/>
    <cellStyle name="Hipervínculo visitado" xfId="27723" builtinId="9" hidden="1"/>
    <cellStyle name="Hipervínculo visitado" xfId="27725" builtinId="9" hidden="1"/>
    <cellStyle name="Hipervínculo visitado" xfId="27727" builtinId="9" hidden="1"/>
    <cellStyle name="Hipervínculo visitado" xfId="27729" builtinId="9" hidden="1"/>
    <cellStyle name="Hipervínculo visitado" xfId="27731" builtinId="9" hidden="1"/>
    <cellStyle name="Hipervínculo visitado" xfId="27733" builtinId="9" hidden="1"/>
    <cellStyle name="Hipervínculo visitado" xfId="27735" builtinId="9" hidden="1"/>
    <cellStyle name="Hipervínculo visitado" xfId="27737" builtinId="9" hidden="1"/>
    <cellStyle name="Hipervínculo visitado" xfId="27739" builtinId="9" hidden="1"/>
    <cellStyle name="Hipervínculo visitado" xfId="27741" builtinId="9" hidden="1"/>
    <cellStyle name="Hipervínculo visitado" xfId="27743" builtinId="9" hidden="1"/>
    <cellStyle name="Hipervínculo visitado" xfId="27745" builtinId="9" hidden="1"/>
    <cellStyle name="Hipervínculo visitado" xfId="27747" builtinId="9" hidden="1"/>
    <cellStyle name="Hipervínculo visitado" xfId="27749" builtinId="9" hidden="1"/>
    <cellStyle name="Hipervínculo visitado" xfId="27751" builtinId="9" hidden="1"/>
    <cellStyle name="Hipervínculo visitado" xfId="27753" builtinId="9" hidden="1"/>
    <cellStyle name="Hipervínculo visitado" xfId="27755" builtinId="9" hidden="1"/>
    <cellStyle name="Hipervínculo visitado" xfId="27757" builtinId="9" hidden="1"/>
    <cellStyle name="Hipervínculo visitado" xfId="27759" builtinId="9" hidden="1"/>
    <cellStyle name="Hipervínculo visitado" xfId="27761" builtinId="9" hidden="1"/>
    <cellStyle name="Hipervínculo visitado" xfId="27763" builtinId="9" hidden="1"/>
    <cellStyle name="Hipervínculo visitado" xfId="27765" builtinId="9" hidden="1"/>
    <cellStyle name="Hipervínculo visitado" xfId="27767" builtinId="9" hidden="1"/>
    <cellStyle name="Hipervínculo visitado" xfId="27769" builtinId="9" hidden="1"/>
    <cellStyle name="Hipervínculo visitado" xfId="27771" builtinId="9" hidden="1"/>
    <cellStyle name="Hipervínculo visitado" xfId="27773" builtinId="9" hidden="1"/>
    <cellStyle name="Hipervínculo visitado" xfId="27775" builtinId="9" hidden="1"/>
    <cellStyle name="Hipervínculo visitado" xfId="27777" builtinId="9" hidden="1"/>
    <cellStyle name="Hipervínculo visitado" xfId="27779" builtinId="9" hidden="1"/>
    <cellStyle name="Hipervínculo visitado" xfId="27781" builtinId="9" hidden="1"/>
    <cellStyle name="Hipervínculo visitado" xfId="27783" builtinId="9" hidden="1"/>
    <cellStyle name="Hipervínculo visitado" xfId="27785" builtinId="9" hidden="1"/>
    <cellStyle name="Hipervínculo visitado" xfId="27787" builtinId="9" hidden="1"/>
    <cellStyle name="Hipervínculo visitado" xfId="27789" builtinId="9" hidden="1"/>
    <cellStyle name="Hipervínculo visitado" xfId="27791" builtinId="9" hidden="1"/>
    <cellStyle name="Hipervínculo visitado" xfId="27793" builtinId="9" hidden="1"/>
    <cellStyle name="Hipervínculo visitado" xfId="27795" builtinId="9" hidden="1"/>
    <cellStyle name="Hipervínculo visitado" xfId="27797" builtinId="9" hidden="1"/>
    <cellStyle name="Hipervínculo visitado" xfId="27799" builtinId="9" hidden="1"/>
    <cellStyle name="Hipervínculo visitado" xfId="27801" builtinId="9" hidden="1"/>
    <cellStyle name="Hipervínculo visitado" xfId="27803" builtinId="9" hidden="1"/>
    <cellStyle name="Hipervínculo visitado" xfId="27805" builtinId="9" hidden="1"/>
    <cellStyle name="Hipervínculo visitado" xfId="27807" builtinId="9" hidden="1"/>
    <cellStyle name="Hipervínculo visitado" xfId="27809" builtinId="9" hidden="1"/>
    <cellStyle name="Hipervínculo visitado" xfId="27811" builtinId="9" hidden="1"/>
    <cellStyle name="Hipervínculo visitado" xfId="27813" builtinId="9" hidden="1"/>
    <cellStyle name="Hipervínculo visitado" xfId="27815" builtinId="9" hidden="1"/>
    <cellStyle name="Hipervínculo visitado" xfId="27817" builtinId="9" hidden="1"/>
    <cellStyle name="Hipervínculo visitado" xfId="27819" builtinId="9" hidden="1"/>
    <cellStyle name="Hipervínculo visitado" xfId="27821" builtinId="9" hidden="1"/>
    <cellStyle name="Hipervínculo visitado" xfId="27823" builtinId="9" hidden="1"/>
    <cellStyle name="Hipervínculo visitado" xfId="27825" builtinId="9" hidden="1"/>
    <cellStyle name="Hipervínculo visitado" xfId="27827" builtinId="9" hidden="1"/>
    <cellStyle name="Hipervínculo visitado" xfId="27829" builtinId="9" hidden="1"/>
    <cellStyle name="Hipervínculo visitado" xfId="27831" builtinId="9" hidden="1"/>
    <cellStyle name="Hipervínculo visitado" xfId="27833" builtinId="9" hidden="1"/>
    <cellStyle name="Hipervínculo visitado" xfId="27835" builtinId="9" hidden="1"/>
    <cellStyle name="Hipervínculo visitado" xfId="27837" builtinId="9" hidden="1"/>
    <cellStyle name="Hipervínculo visitado" xfId="27839" builtinId="9" hidden="1"/>
    <cellStyle name="Hipervínculo visitado" xfId="27841" builtinId="9" hidden="1"/>
    <cellStyle name="Hipervínculo visitado" xfId="27843" builtinId="9" hidden="1"/>
    <cellStyle name="Hipervínculo visitado" xfId="27845" builtinId="9" hidden="1"/>
    <cellStyle name="Hipervínculo visitado" xfId="27847" builtinId="9" hidden="1"/>
    <cellStyle name="Hipervínculo visitado" xfId="27849" builtinId="9" hidden="1"/>
    <cellStyle name="Hipervínculo visitado" xfId="27851" builtinId="9" hidden="1"/>
    <cellStyle name="Hipervínculo visitado" xfId="27853" builtinId="9" hidden="1"/>
    <cellStyle name="Hipervínculo visitado" xfId="27855" builtinId="9" hidden="1"/>
    <cellStyle name="Hipervínculo visitado" xfId="27857" builtinId="9" hidden="1"/>
    <cellStyle name="Hipervínculo visitado" xfId="27859" builtinId="9" hidden="1"/>
    <cellStyle name="Hipervínculo visitado" xfId="27861" builtinId="9" hidden="1"/>
    <cellStyle name="Hipervínculo visitado" xfId="27863" builtinId="9" hidden="1"/>
    <cellStyle name="Hipervínculo visitado" xfId="27865" builtinId="9" hidden="1"/>
    <cellStyle name="Hipervínculo visitado" xfId="27867" builtinId="9" hidden="1"/>
    <cellStyle name="Hipervínculo visitado" xfId="27869" builtinId="9" hidden="1"/>
    <cellStyle name="Hipervínculo visitado" xfId="27871" builtinId="9" hidden="1"/>
    <cellStyle name="Hipervínculo visitado" xfId="27873" builtinId="9" hidden="1"/>
    <cellStyle name="Hipervínculo visitado" xfId="27875" builtinId="9" hidden="1"/>
    <cellStyle name="Hipervínculo visitado" xfId="27877" builtinId="9" hidden="1"/>
    <cellStyle name="Hipervínculo visitado" xfId="27879" builtinId="9" hidden="1"/>
    <cellStyle name="Hipervínculo visitado" xfId="27881" builtinId="9" hidden="1"/>
    <cellStyle name="Hipervínculo visitado" xfId="27883" builtinId="9" hidden="1"/>
    <cellStyle name="Hipervínculo visitado" xfId="27885" builtinId="9" hidden="1"/>
    <cellStyle name="Hipervínculo visitado" xfId="27887" builtinId="9" hidden="1"/>
    <cellStyle name="Hipervínculo visitado" xfId="27889" builtinId="9" hidden="1"/>
    <cellStyle name="Hipervínculo visitado" xfId="27891" builtinId="9" hidden="1"/>
    <cellStyle name="Hipervínculo visitado" xfId="27893" builtinId="9" hidden="1"/>
    <cellStyle name="Hipervínculo visitado" xfId="27895" builtinId="9" hidden="1"/>
    <cellStyle name="Hipervínculo visitado" xfId="27897" builtinId="9" hidden="1"/>
    <cellStyle name="Hipervínculo visitado" xfId="27899" builtinId="9" hidden="1"/>
    <cellStyle name="Hipervínculo visitado" xfId="27901" builtinId="9" hidden="1"/>
    <cellStyle name="Hipervínculo visitado" xfId="27903" builtinId="9" hidden="1"/>
    <cellStyle name="Hipervínculo visitado" xfId="27905" builtinId="9" hidden="1"/>
    <cellStyle name="Hipervínculo visitado" xfId="27907" builtinId="9" hidden="1"/>
    <cellStyle name="Hipervínculo visitado" xfId="27909" builtinId="9" hidden="1"/>
    <cellStyle name="Hipervínculo visitado" xfId="27911" builtinId="9" hidden="1"/>
    <cellStyle name="Hipervínculo visitado" xfId="27913" builtinId="9" hidden="1"/>
    <cellStyle name="Hipervínculo visitado" xfId="27915" builtinId="9" hidden="1"/>
    <cellStyle name="Hipervínculo visitado" xfId="27917" builtinId="9" hidden="1"/>
    <cellStyle name="Hipervínculo visitado" xfId="27919" builtinId="9" hidden="1"/>
    <cellStyle name="Hipervínculo visitado" xfId="27921" builtinId="9" hidden="1"/>
    <cellStyle name="Hipervínculo visitado" xfId="27923" builtinId="9" hidden="1"/>
    <cellStyle name="Hipervínculo visitado" xfId="27925" builtinId="9" hidden="1"/>
    <cellStyle name="Hipervínculo visitado" xfId="27927" builtinId="9" hidden="1"/>
    <cellStyle name="Hipervínculo visitado" xfId="27929" builtinId="9" hidden="1"/>
    <cellStyle name="Hipervínculo visitado" xfId="27931" builtinId="9" hidden="1"/>
    <cellStyle name="Hipervínculo visitado" xfId="27933" builtinId="9" hidden="1"/>
    <cellStyle name="Hipervínculo visitado" xfId="27935" builtinId="9" hidden="1"/>
    <cellStyle name="Hipervínculo visitado" xfId="27937" builtinId="9" hidden="1"/>
    <cellStyle name="Hipervínculo visitado" xfId="27939" builtinId="9" hidden="1"/>
    <cellStyle name="Hipervínculo visitado" xfId="27941" builtinId="9" hidden="1"/>
    <cellStyle name="Hipervínculo visitado" xfId="27943" builtinId="9" hidden="1"/>
    <cellStyle name="Hipervínculo visitado" xfId="27945" builtinId="9" hidden="1"/>
    <cellStyle name="Hipervínculo visitado" xfId="27947" builtinId="9" hidden="1"/>
    <cellStyle name="Hipervínculo visitado" xfId="27949" builtinId="9" hidden="1"/>
    <cellStyle name="Hipervínculo visitado" xfId="27951" builtinId="9" hidden="1"/>
    <cellStyle name="Hipervínculo visitado" xfId="27953" builtinId="9" hidden="1"/>
    <cellStyle name="Hipervínculo visitado" xfId="27955" builtinId="9" hidden="1"/>
    <cellStyle name="Hipervínculo visitado" xfId="27957" builtinId="9" hidden="1"/>
    <cellStyle name="Hipervínculo visitado" xfId="27959" builtinId="9" hidden="1"/>
    <cellStyle name="Hipervínculo visitado" xfId="27961" builtinId="9" hidden="1"/>
    <cellStyle name="Hipervínculo visitado" xfId="27963" builtinId="9" hidden="1"/>
    <cellStyle name="Hipervínculo visitado" xfId="27965" builtinId="9" hidden="1"/>
    <cellStyle name="Hipervínculo visitado" xfId="27967" builtinId="9" hidden="1"/>
    <cellStyle name="Hipervínculo visitado" xfId="27969" builtinId="9" hidden="1"/>
    <cellStyle name="Hipervínculo visitado" xfId="27971" builtinId="9" hidden="1"/>
    <cellStyle name="Hipervínculo visitado" xfId="27973" builtinId="9" hidden="1"/>
    <cellStyle name="Hipervínculo visitado" xfId="27975" builtinId="9" hidden="1"/>
    <cellStyle name="Hipervínculo visitado" xfId="27977" builtinId="9" hidden="1"/>
    <cellStyle name="Hipervínculo visitado" xfId="27979" builtinId="9" hidden="1"/>
    <cellStyle name="Hipervínculo visitado" xfId="27981" builtinId="9" hidden="1"/>
    <cellStyle name="Hipervínculo visitado" xfId="27983" builtinId="9" hidden="1"/>
    <cellStyle name="Hipervínculo visitado" xfId="27985" builtinId="9" hidden="1"/>
    <cellStyle name="Hipervínculo visitado" xfId="27987" builtinId="9" hidden="1"/>
    <cellStyle name="Hipervínculo visitado" xfId="27989" builtinId="9" hidden="1"/>
    <cellStyle name="Hipervínculo visitado" xfId="27991" builtinId="9" hidden="1"/>
    <cellStyle name="Hipervínculo visitado" xfId="27993" builtinId="9" hidden="1"/>
    <cellStyle name="Hipervínculo visitado" xfId="27995" builtinId="9" hidden="1"/>
    <cellStyle name="Hipervínculo visitado" xfId="27997" builtinId="9" hidden="1"/>
    <cellStyle name="Hipervínculo visitado" xfId="27999" builtinId="9" hidden="1"/>
    <cellStyle name="Hipervínculo visitado" xfId="28001" builtinId="9" hidden="1"/>
    <cellStyle name="Hipervínculo visitado" xfId="28003" builtinId="9" hidden="1"/>
    <cellStyle name="Hipervínculo visitado" xfId="28005" builtinId="9" hidden="1"/>
    <cellStyle name="Hipervínculo visitado" xfId="28007" builtinId="9" hidden="1"/>
    <cellStyle name="Hipervínculo visitado" xfId="28009" builtinId="9" hidden="1"/>
    <cellStyle name="Hipervínculo visitado" xfId="28011" builtinId="9" hidden="1"/>
    <cellStyle name="Hipervínculo visitado" xfId="28013" builtinId="9" hidden="1"/>
    <cellStyle name="Hipervínculo visitado" xfId="28015" builtinId="9" hidden="1"/>
    <cellStyle name="Hipervínculo visitado" xfId="28017" builtinId="9" hidden="1"/>
    <cellStyle name="Hipervínculo visitado" xfId="28019" builtinId="9" hidden="1"/>
    <cellStyle name="Hipervínculo visitado" xfId="28021" builtinId="9" hidden="1"/>
    <cellStyle name="Hipervínculo visitado" xfId="28023" builtinId="9" hidden="1"/>
    <cellStyle name="Hipervínculo visitado" xfId="28025" builtinId="9" hidden="1"/>
    <cellStyle name="Hipervínculo visitado" xfId="28027" builtinId="9" hidden="1"/>
    <cellStyle name="Hipervínculo visitado" xfId="28029" builtinId="9" hidden="1"/>
    <cellStyle name="Hipervínculo visitado" xfId="28031" builtinId="9" hidden="1"/>
    <cellStyle name="Hipervínculo visitado" xfId="28033" builtinId="9" hidden="1"/>
    <cellStyle name="Hipervínculo visitado" xfId="28035" builtinId="9" hidden="1"/>
    <cellStyle name="Hipervínculo visitado" xfId="28037" builtinId="9" hidden="1"/>
    <cellStyle name="Hipervínculo visitado" xfId="28039" builtinId="9" hidden="1"/>
    <cellStyle name="Hipervínculo visitado" xfId="28041" builtinId="9" hidden="1"/>
    <cellStyle name="Hipervínculo visitado" xfId="28043" builtinId="9" hidden="1"/>
    <cellStyle name="Hipervínculo visitado" xfId="28045" builtinId="9" hidden="1"/>
    <cellStyle name="Hipervínculo visitado" xfId="28047" builtinId="9" hidden="1"/>
    <cellStyle name="Hipervínculo visitado" xfId="28049" builtinId="9" hidden="1"/>
    <cellStyle name="Hipervínculo visitado" xfId="28051" builtinId="9" hidden="1"/>
    <cellStyle name="Hipervínculo visitado" xfId="28053" builtinId="9" hidden="1"/>
    <cellStyle name="Hipervínculo visitado" xfId="28055" builtinId="9" hidden="1"/>
    <cellStyle name="Hipervínculo visitado" xfId="28057" builtinId="9" hidden="1"/>
    <cellStyle name="Hipervínculo visitado" xfId="28059" builtinId="9" hidden="1"/>
    <cellStyle name="Hipervínculo visitado" xfId="28061" builtinId="9" hidden="1"/>
    <cellStyle name="Hipervínculo visitado" xfId="28063" builtinId="9" hidden="1"/>
    <cellStyle name="Hipervínculo visitado" xfId="28065" builtinId="9" hidden="1"/>
    <cellStyle name="Hipervínculo visitado" xfId="28067" builtinId="9" hidden="1"/>
    <cellStyle name="Hipervínculo visitado" xfId="28069" builtinId="9" hidden="1"/>
    <cellStyle name="Hipervínculo visitado" xfId="28071" builtinId="9" hidden="1"/>
    <cellStyle name="Hipervínculo visitado" xfId="28073" builtinId="9" hidden="1"/>
    <cellStyle name="Hipervínculo visitado" xfId="28075" builtinId="9" hidden="1"/>
    <cellStyle name="Hipervínculo visitado" xfId="28077" builtinId="9" hidden="1"/>
    <cellStyle name="Hipervínculo visitado" xfId="28079" builtinId="9" hidden="1"/>
    <cellStyle name="Hipervínculo visitado" xfId="28081" builtinId="9" hidden="1"/>
    <cellStyle name="Hipervínculo visitado" xfId="28083" builtinId="9" hidden="1"/>
    <cellStyle name="Hipervínculo visitado" xfId="28085" builtinId="9" hidden="1"/>
    <cellStyle name="Hipervínculo visitado" xfId="28087" builtinId="9" hidden="1"/>
    <cellStyle name="Hipervínculo visitado" xfId="28089" builtinId="9" hidden="1"/>
    <cellStyle name="Hipervínculo visitado" xfId="28091" builtinId="9" hidden="1"/>
    <cellStyle name="Hipervínculo visitado" xfId="28093" builtinId="9" hidden="1"/>
    <cellStyle name="Hipervínculo visitado" xfId="28095" builtinId="9" hidden="1"/>
    <cellStyle name="Hipervínculo visitado" xfId="28097" builtinId="9" hidden="1"/>
    <cellStyle name="Hipervínculo visitado" xfId="28099" builtinId="9" hidden="1"/>
    <cellStyle name="Hipervínculo visitado" xfId="28101" builtinId="9" hidden="1"/>
    <cellStyle name="Hipervínculo visitado" xfId="28103" builtinId="9" hidden="1"/>
    <cellStyle name="Hipervínculo visitado" xfId="28105" builtinId="9" hidden="1"/>
    <cellStyle name="Hipervínculo visitado" xfId="28107" builtinId="9" hidden="1"/>
    <cellStyle name="Hipervínculo visitado" xfId="28109" builtinId="9" hidden="1"/>
    <cellStyle name="Hipervínculo visitado" xfId="28111" builtinId="9" hidden="1"/>
    <cellStyle name="Hipervínculo visitado" xfId="28113" builtinId="9" hidden="1"/>
    <cellStyle name="Hipervínculo visitado" xfId="28115" builtinId="9" hidden="1"/>
    <cellStyle name="Hipervínculo visitado" xfId="28117" builtinId="9" hidden="1"/>
    <cellStyle name="Hipervínculo visitado" xfId="28119" builtinId="9" hidden="1"/>
    <cellStyle name="Hipervínculo visitado" xfId="28121" builtinId="9" hidden="1"/>
    <cellStyle name="Hipervínculo visitado" xfId="28123" builtinId="9" hidden="1"/>
    <cellStyle name="Hipervínculo visitado" xfId="28125" builtinId="9" hidden="1"/>
    <cellStyle name="Hipervínculo visitado" xfId="28127" builtinId="9" hidden="1"/>
    <cellStyle name="Hipervínculo visitado" xfId="28129" builtinId="9" hidden="1"/>
    <cellStyle name="Hipervínculo visitado" xfId="28131" builtinId="9" hidden="1"/>
    <cellStyle name="Hipervínculo visitado" xfId="28133" builtinId="9" hidden="1"/>
    <cellStyle name="Hipervínculo visitado" xfId="28135" builtinId="9" hidden="1"/>
    <cellStyle name="Hipervínculo visitado" xfId="28137" builtinId="9" hidden="1"/>
    <cellStyle name="Hipervínculo visitado" xfId="28139" builtinId="9" hidden="1"/>
    <cellStyle name="Hipervínculo visitado" xfId="28141" builtinId="9" hidden="1"/>
    <cellStyle name="Hipervínculo visitado" xfId="28143" builtinId="9" hidden="1"/>
    <cellStyle name="Hipervínculo visitado" xfId="28145" builtinId="9" hidden="1"/>
    <cellStyle name="Hipervínculo visitado" xfId="28147" builtinId="9" hidden="1"/>
    <cellStyle name="Hipervínculo visitado" xfId="28149" builtinId="9" hidden="1"/>
    <cellStyle name="Hipervínculo visitado" xfId="28151" builtinId="9" hidden="1"/>
    <cellStyle name="Hipervínculo visitado" xfId="28153" builtinId="9" hidden="1"/>
    <cellStyle name="Hipervínculo visitado" xfId="28155" builtinId="9" hidden="1"/>
    <cellStyle name="Hipervínculo visitado" xfId="28157" builtinId="9" hidden="1"/>
    <cellStyle name="Hipervínculo visitado" xfId="28159" builtinId="9" hidden="1"/>
    <cellStyle name="Hipervínculo visitado" xfId="28161" builtinId="9" hidden="1"/>
    <cellStyle name="Hipervínculo visitado" xfId="28163" builtinId="9" hidden="1"/>
    <cellStyle name="Hipervínculo visitado" xfId="28165" builtinId="9" hidden="1"/>
    <cellStyle name="Hipervínculo visitado" xfId="28167" builtinId="9" hidden="1"/>
    <cellStyle name="Hipervínculo visitado" xfId="28169" builtinId="9" hidden="1"/>
    <cellStyle name="Hipervínculo visitado" xfId="28171" builtinId="9" hidden="1"/>
    <cellStyle name="Hipervínculo visitado" xfId="28173" builtinId="9" hidden="1"/>
    <cellStyle name="Hipervínculo visitado" xfId="28175" builtinId="9" hidden="1"/>
    <cellStyle name="Hipervínculo visitado" xfId="28177" builtinId="9" hidden="1"/>
    <cellStyle name="Hipervínculo visitado" xfId="28179" builtinId="9" hidden="1"/>
    <cellStyle name="Hipervínculo visitado" xfId="28181" builtinId="9" hidden="1"/>
    <cellStyle name="Hipervínculo visitado" xfId="28183" builtinId="9" hidden="1"/>
    <cellStyle name="Hipervínculo visitado" xfId="28185" builtinId="9" hidden="1"/>
    <cellStyle name="Hipervínculo visitado" xfId="28187" builtinId="9" hidden="1"/>
    <cellStyle name="Hipervínculo visitado" xfId="28189" builtinId="9" hidden="1"/>
    <cellStyle name="Hipervínculo visitado" xfId="28191" builtinId="9" hidden="1"/>
    <cellStyle name="Hipervínculo visitado" xfId="28193" builtinId="9" hidden="1"/>
    <cellStyle name="Hipervínculo visitado" xfId="28195" builtinId="9" hidden="1"/>
    <cellStyle name="Hipervínculo visitado" xfId="28197" builtinId="9" hidden="1"/>
    <cellStyle name="Hipervínculo visitado" xfId="28199" builtinId="9" hidden="1"/>
    <cellStyle name="Hipervínculo visitado" xfId="28201" builtinId="9" hidden="1"/>
    <cellStyle name="Hipervínculo visitado" xfId="28203" builtinId="9" hidden="1"/>
    <cellStyle name="Hipervínculo visitado" xfId="28205" builtinId="9" hidden="1"/>
    <cellStyle name="Hipervínculo visitado" xfId="28207" builtinId="9" hidden="1"/>
    <cellStyle name="Hipervínculo visitado" xfId="28209" builtinId="9" hidden="1"/>
    <cellStyle name="Hipervínculo visitado" xfId="28211" builtinId="9" hidden="1"/>
    <cellStyle name="Hipervínculo visitado" xfId="28213" builtinId="9" hidden="1"/>
    <cellStyle name="Hipervínculo visitado" xfId="28215" builtinId="9" hidden="1"/>
    <cellStyle name="Hipervínculo visitado" xfId="28217" builtinId="9" hidden="1"/>
    <cellStyle name="Hipervínculo visitado" xfId="28219" builtinId="9" hidden="1"/>
    <cellStyle name="Hipervínculo visitado" xfId="28221" builtinId="9" hidden="1"/>
    <cellStyle name="Hipervínculo visitado" xfId="28223" builtinId="9" hidden="1"/>
    <cellStyle name="Hipervínculo visitado" xfId="28225" builtinId="9" hidden="1"/>
    <cellStyle name="Hipervínculo visitado" xfId="28227" builtinId="9" hidden="1"/>
    <cellStyle name="Hipervínculo visitado" xfId="28229" builtinId="9" hidden="1"/>
    <cellStyle name="Hipervínculo visitado" xfId="28231" builtinId="9" hidden="1"/>
    <cellStyle name="Hipervínculo visitado" xfId="28233" builtinId="9" hidden="1"/>
    <cellStyle name="Hipervínculo visitado" xfId="28235" builtinId="9" hidden="1"/>
    <cellStyle name="Hipervínculo visitado" xfId="28237" builtinId="9" hidden="1"/>
    <cellStyle name="Hipervínculo visitado" xfId="28239" builtinId="9" hidden="1"/>
    <cellStyle name="Hipervínculo visitado" xfId="28241" builtinId="9" hidden="1"/>
    <cellStyle name="Hipervínculo visitado" xfId="28243" builtinId="9" hidden="1"/>
    <cellStyle name="Hipervínculo visitado" xfId="28245" builtinId="9" hidden="1"/>
    <cellStyle name="Hipervínculo visitado" xfId="28247" builtinId="9" hidden="1"/>
    <cellStyle name="Hipervínculo visitado" xfId="28249" builtinId="9" hidden="1"/>
    <cellStyle name="Hipervínculo visitado" xfId="28251" builtinId="9" hidden="1"/>
    <cellStyle name="Hipervínculo visitado" xfId="28253" builtinId="9" hidden="1"/>
    <cellStyle name="Hipervínculo visitado" xfId="28255" builtinId="9" hidden="1"/>
    <cellStyle name="Hipervínculo visitado" xfId="28257" builtinId="9" hidden="1"/>
    <cellStyle name="Hipervínculo visitado" xfId="28259" builtinId="9" hidden="1"/>
    <cellStyle name="Hipervínculo visitado" xfId="28261" builtinId="9" hidden="1"/>
    <cellStyle name="Hipervínculo visitado" xfId="28263" builtinId="9" hidden="1"/>
    <cellStyle name="Hipervínculo visitado" xfId="28265" builtinId="9" hidden="1"/>
    <cellStyle name="Hipervínculo visitado" xfId="28267" builtinId="9" hidden="1"/>
    <cellStyle name="Hipervínculo visitado" xfId="28269" builtinId="9" hidden="1"/>
    <cellStyle name="Hipervínculo visitado" xfId="28271" builtinId="9" hidden="1"/>
    <cellStyle name="Hipervínculo visitado" xfId="28273" builtinId="9" hidden="1"/>
    <cellStyle name="Hipervínculo visitado" xfId="28275" builtinId="9" hidden="1"/>
    <cellStyle name="Hipervínculo visitado" xfId="28277" builtinId="9" hidden="1"/>
    <cellStyle name="Hipervínculo visitado" xfId="28279" builtinId="9" hidden="1"/>
    <cellStyle name="Hipervínculo visitado" xfId="28281" builtinId="9" hidden="1"/>
    <cellStyle name="Hipervínculo visitado" xfId="28283" builtinId="9" hidden="1"/>
    <cellStyle name="Hipervínculo visitado" xfId="28285" builtinId="9" hidden="1"/>
    <cellStyle name="Hipervínculo visitado" xfId="28287" builtinId="9" hidden="1"/>
    <cellStyle name="Hipervínculo visitado" xfId="28289" builtinId="9" hidden="1"/>
    <cellStyle name="Hipervínculo visitado" xfId="28291" builtinId="9" hidden="1"/>
    <cellStyle name="Hipervínculo visitado" xfId="28293" builtinId="9" hidden="1"/>
    <cellStyle name="Hipervínculo visitado" xfId="28295" builtinId="9" hidden="1"/>
    <cellStyle name="Hipervínculo visitado" xfId="28297" builtinId="9" hidden="1"/>
    <cellStyle name="Hipervínculo visitado" xfId="28299" builtinId="9" hidden="1"/>
    <cellStyle name="Hipervínculo visitado" xfId="28301" builtinId="9" hidden="1"/>
    <cellStyle name="Hipervínculo visitado" xfId="28303" builtinId="9" hidden="1"/>
    <cellStyle name="Hipervínculo visitado" xfId="28305" builtinId="9" hidden="1"/>
    <cellStyle name="Hipervínculo visitado" xfId="28307" builtinId="9" hidden="1"/>
    <cellStyle name="Hipervínculo visitado" xfId="28309" builtinId="9" hidden="1"/>
    <cellStyle name="Hipervínculo visitado" xfId="28311" builtinId="9" hidden="1"/>
    <cellStyle name="Hipervínculo visitado" xfId="28313" builtinId="9" hidden="1"/>
    <cellStyle name="Hipervínculo visitado" xfId="28315" builtinId="9" hidden="1"/>
    <cellStyle name="Hipervínculo visitado" xfId="28317" builtinId="9" hidden="1"/>
    <cellStyle name="Hipervínculo visitado" xfId="28319" builtinId="9" hidden="1"/>
    <cellStyle name="Hipervínculo visitado" xfId="28321" builtinId="9" hidden="1"/>
    <cellStyle name="Hipervínculo visitado" xfId="28323" builtinId="9" hidden="1"/>
    <cellStyle name="Hipervínculo visitado" xfId="28325" builtinId="9" hidden="1"/>
    <cellStyle name="Hipervínculo visitado" xfId="28327" builtinId="9" hidden="1"/>
    <cellStyle name="Hipervínculo visitado" xfId="28329" builtinId="9" hidden="1"/>
    <cellStyle name="Hipervínculo visitado" xfId="28331" builtinId="9" hidden="1"/>
    <cellStyle name="Hipervínculo visitado" xfId="28333" builtinId="9" hidden="1"/>
    <cellStyle name="Hipervínculo visitado" xfId="28335" builtinId="9" hidden="1"/>
    <cellStyle name="Hipervínculo visitado" xfId="28337" builtinId="9" hidden="1"/>
    <cellStyle name="Hipervínculo visitado" xfId="28339" builtinId="9" hidden="1"/>
    <cellStyle name="Hipervínculo visitado" xfId="28341" builtinId="9" hidden="1"/>
    <cellStyle name="Hipervínculo visitado" xfId="28343" builtinId="9" hidden="1"/>
    <cellStyle name="Hipervínculo visitado" xfId="28345" builtinId="9" hidden="1"/>
    <cellStyle name="Hipervínculo visitado" xfId="28347" builtinId="9" hidden="1"/>
    <cellStyle name="Hipervínculo visitado" xfId="28349" builtinId="9" hidden="1"/>
    <cellStyle name="Hipervínculo visitado" xfId="28351" builtinId="9" hidden="1"/>
    <cellStyle name="Hipervínculo visitado" xfId="28353" builtinId="9" hidden="1"/>
    <cellStyle name="Hipervínculo visitado" xfId="28355" builtinId="9" hidden="1"/>
    <cellStyle name="Hipervínculo visitado" xfId="28357" builtinId="9" hidden="1"/>
    <cellStyle name="Hipervínculo visitado" xfId="28359" builtinId="9" hidden="1"/>
    <cellStyle name="Hipervínculo visitado" xfId="28361" builtinId="9" hidden="1"/>
    <cellStyle name="Hipervínculo visitado" xfId="28363" builtinId="9" hidden="1"/>
    <cellStyle name="Hipervínculo visitado" xfId="28365" builtinId="9" hidden="1"/>
    <cellStyle name="Hipervínculo visitado" xfId="28367" builtinId="9" hidden="1"/>
    <cellStyle name="Hipervínculo visitado" xfId="28369" builtinId="9" hidden="1"/>
    <cellStyle name="Hipervínculo visitado" xfId="28371" builtinId="9" hidden="1"/>
    <cellStyle name="Hipervínculo visitado" xfId="28373" builtinId="9" hidden="1"/>
    <cellStyle name="Hipervínculo visitado" xfId="28375" builtinId="9" hidden="1"/>
    <cellStyle name="Hipervínculo visitado" xfId="28377" builtinId="9" hidden="1"/>
    <cellStyle name="Hipervínculo visitado" xfId="28379" builtinId="9" hidden="1"/>
    <cellStyle name="Hipervínculo visitado" xfId="28381" builtinId="9" hidden="1"/>
    <cellStyle name="Hipervínculo visitado" xfId="28383" builtinId="9" hidden="1"/>
    <cellStyle name="Hipervínculo visitado" xfId="28385" builtinId="9" hidden="1"/>
    <cellStyle name="Hipervínculo visitado" xfId="28387" builtinId="9" hidden="1"/>
    <cellStyle name="Hipervínculo visitado" xfId="28389" builtinId="9" hidden="1"/>
    <cellStyle name="Hipervínculo visitado" xfId="28391" builtinId="9" hidden="1"/>
    <cellStyle name="Hipervínculo visitado" xfId="28393" builtinId="9" hidden="1"/>
    <cellStyle name="Hipervínculo visitado" xfId="28395" builtinId="9" hidden="1"/>
    <cellStyle name="Hipervínculo visitado" xfId="28397" builtinId="9" hidden="1"/>
    <cellStyle name="Hipervínculo visitado" xfId="28399" builtinId="9" hidden="1"/>
    <cellStyle name="Hipervínculo visitado" xfId="28401" builtinId="9" hidden="1"/>
    <cellStyle name="Hipervínculo visitado" xfId="28403" builtinId="9" hidden="1"/>
    <cellStyle name="Hipervínculo visitado" xfId="28405" builtinId="9" hidden="1"/>
    <cellStyle name="Hipervínculo visitado" xfId="28407" builtinId="9" hidden="1"/>
    <cellStyle name="Hipervínculo visitado" xfId="28409" builtinId="9" hidden="1"/>
    <cellStyle name="Hipervínculo visitado" xfId="28411" builtinId="9" hidden="1"/>
    <cellStyle name="Hipervínculo visitado" xfId="28413" builtinId="9" hidden="1"/>
    <cellStyle name="Hipervínculo visitado" xfId="28415" builtinId="9" hidden="1"/>
    <cellStyle name="Hipervínculo visitado" xfId="28417" builtinId="9" hidden="1"/>
    <cellStyle name="Hipervínculo visitado" xfId="28419" builtinId="9" hidden="1"/>
    <cellStyle name="Hipervínculo visitado" xfId="28421" builtinId="9" hidden="1"/>
    <cellStyle name="Hipervínculo visitado" xfId="28423" builtinId="9" hidden="1"/>
    <cellStyle name="Hipervínculo visitado" xfId="28425" builtinId="9" hidden="1"/>
    <cellStyle name="Hipervínculo visitado" xfId="28427" builtinId="9" hidden="1"/>
    <cellStyle name="Hipervínculo visitado" xfId="28429" builtinId="9" hidden="1"/>
    <cellStyle name="Hipervínculo visitado" xfId="28431" builtinId="9" hidden="1"/>
    <cellStyle name="Hipervínculo visitado" xfId="28433" builtinId="9" hidden="1"/>
    <cellStyle name="Hipervínculo visitado" xfId="28435" builtinId="9" hidden="1"/>
    <cellStyle name="Hipervínculo visitado" xfId="28437" builtinId="9" hidden="1"/>
    <cellStyle name="Hipervínculo visitado" xfId="28439" builtinId="9" hidden="1"/>
    <cellStyle name="Hipervínculo visitado" xfId="28441" builtinId="9" hidden="1"/>
    <cellStyle name="Hipervínculo visitado" xfId="28443" builtinId="9" hidden="1"/>
    <cellStyle name="Hipervínculo visitado" xfId="28445" builtinId="9" hidden="1"/>
    <cellStyle name="Hipervínculo visitado" xfId="28447" builtinId="9" hidden="1"/>
    <cellStyle name="Hipervínculo visitado" xfId="28449" builtinId="9" hidden="1"/>
    <cellStyle name="Hipervínculo visitado" xfId="28451" builtinId="9" hidden="1"/>
    <cellStyle name="Hipervínculo visitado" xfId="28453" builtinId="9" hidden="1"/>
    <cellStyle name="Hipervínculo visitado" xfId="28455" builtinId="9" hidden="1"/>
    <cellStyle name="Hipervínculo visitado" xfId="28457" builtinId="9" hidden="1"/>
    <cellStyle name="Hipervínculo visitado" xfId="28459" builtinId="9" hidden="1"/>
    <cellStyle name="Hipervínculo visitado" xfId="28461" builtinId="9" hidden="1"/>
    <cellStyle name="Hipervínculo visitado" xfId="28463" builtinId="9" hidden="1"/>
    <cellStyle name="Hipervínculo visitado" xfId="28465" builtinId="9" hidden="1"/>
    <cellStyle name="Hipervínculo visitado" xfId="28467" builtinId="9" hidden="1"/>
    <cellStyle name="Hipervínculo visitado" xfId="28469" builtinId="9" hidden="1"/>
    <cellStyle name="Hipervínculo visitado" xfId="28471" builtinId="9" hidden="1"/>
    <cellStyle name="Hipervínculo visitado" xfId="28473" builtinId="9" hidden="1"/>
    <cellStyle name="Hipervínculo visitado" xfId="28475" builtinId="9" hidden="1"/>
    <cellStyle name="Hipervínculo visitado" xfId="28477" builtinId="9" hidden="1"/>
    <cellStyle name="Hipervínculo visitado" xfId="28479" builtinId="9" hidden="1"/>
    <cellStyle name="Hipervínculo visitado" xfId="28481" builtinId="9" hidden="1"/>
    <cellStyle name="Hipervínculo visitado" xfId="28483" builtinId="9" hidden="1"/>
    <cellStyle name="Hipervínculo visitado" xfId="28485" builtinId="9" hidden="1"/>
    <cellStyle name="Hipervínculo visitado" xfId="28487" builtinId="9" hidden="1"/>
    <cellStyle name="Hipervínculo visitado" xfId="28489" builtinId="9" hidden="1"/>
    <cellStyle name="Hipervínculo visitado" xfId="28491" builtinId="9" hidden="1"/>
    <cellStyle name="Hipervínculo visitado" xfId="28493" builtinId="9" hidden="1"/>
    <cellStyle name="Hipervínculo visitado" xfId="28495" builtinId="9" hidden="1"/>
    <cellStyle name="Hipervínculo visitado" xfId="28497" builtinId="9" hidden="1"/>
    <cellStyle name="Hipervínculo visitado" xfId="28499" builtinId="9" hidden="1"/>
    <cellStyle name="Hipervínculo visitado" xfId="28501" builtinId="9" hidden="1"/>
    <cellStyle name="Hipervínculo visitado" xfId="28503" builtinId="9" hidden="1"/>
    <cellStyle name="Hipervínculo visitado" xfId="28505" builtinId="9" hidden="1"/>
    <cellStyle name="Hipervínculo visitado" xfId="28507" builtinId="9" hidden="1"/>
    <cellStyle name="Hipervínculo visitado" xfId="28509" builtinId="9" hidden="1"/>
    <cellStyle name="Hipervínculo visitado" xfId="28511" builtinId="9" hidden="1"/>
    <cellStyle name="Hipervínculo visitado" xfId="28513" builtinId="9" hidden="1"/>
    <cellStyle name="Hipervínculo visitado" xfId="28515" builtinId="9" hidden="1"/>
    <cellStyle name="Hipervínculo visitado" xfId="28517" builtinId="9" hidden="1"/>
    <cellStyle name="Hipervínculo visitado" xfId="28519" builtinId="9" hidden="1"/>
    <cellStyle name="Hipervínculo visitado" xfId="28521" builtinId="9" hidden="1"/>
    <cellStyle name="Hipervínculo visitado" xfId="28523" builtinId="9" hidden="1"/>
    <cellStyle name="Hipervínculo visitado" xfId="28525" builtinId="9" hidden="1"/>
    <cellStyle name="Hipervínculo visitado" xfId="28527" builtinId="9" hidden="1"/>
    <cellStyle name="Hipervínculo visitado" xfId="28529" builtinId="9" hidden="1"/>
    <cellStyle name="Hipervínculo visitado" xfId="28531" builtinId="9" hidden="1"/>
    <cellStyle name="Hipervínculo visitado" xfId="28533" builtinId="9" hidden="1"/>
    <cellStyle name="Hipervínculo visitado" xfId="28535" builtinId="9" hidden="1"/>
    <cellStyle name="Hipervínculo visitado" xfId="28537" builtinId="9" hidden="1"/>
    <cellStyle name="Hipervínculo visitado" xfId="28539" builtinId="9" hidden="1"/>
    <cellStyle name="Hipervínculo visitado" xfId="28541" builtinId="9" hidden="1"/>
    <cellStyle name="Hipervínculo visitado" xfId="28543" builtinId="9" hidden="1"/>
    <cellStyle name="Hipervínculo visitado" xfId="28545" builtinId="9" hidden="1"/>
    <cellStyle name="Hipervínculo visitado" xfId="28547" builtinId="9" hidden="1"/>
    <cellStyle name="Hipervínculo visitado" xfId="28549" builtinId="9" hidden="1"/>
    <cellStyle name="Hipervínculo visitado" xfId="28551" builtinId="9" hidden="1"/>
    <cellStyle name="Hipervínculo visitado" xfId="28553" builtinId="9" hidden="1"/>
    <cellStyle name="Hipervínculo visitado" xfId="28555" builtinId="9" hidden="1"/>
    <cellStyle name="Hipervínculo visitado" xfId="28557" builtinId="9" hidden="1"/>
    <cellStyle name="Hipervínculo visitado" xfId="28559" builtinId="9" hidden="1"/>
    <cellStyle name="Hipervínculo visitado" xfId="28561" builtinId="9" hidden="1"/>
    <cellStyle name="Hipervínculo visitado" xfId="28563" builtinId="9" hidden="1"/>
    <cellStyle name="Hipervínculo visitado" xfId="28565" builtinId="9" hidden="1"/>
    <cellStyle name="Hipervínculo visitado" xfId="28567" builtinId="9" hidden="1"/>
    <cellStyle name="Hipervínculo visitado" xfId="28569" builtinId="9" hidden="1"/>
    <cellStyle name="Hipervínculo visitado" xfId="28571" builtinId="9" hidden="1"/>
    <cellStyle name="Hipervínculo visitado" xfId="28573" builtinId="9" hidden="1"/>
    <cellStyle name="Hipervínculo visitado" xfId="28575" builtinId="9" hidden="1"/>
    <cellStyle name="Hipervínculo visitado" xfId="28577" builtinId="9" hidden="1"/>
    <cellStyle name="Hipervínculo visitado" xfId="28579" builtinId="9" hidden="1"/>
    <cellStyle name="Hipervínculo visitado" xfId="28581" builtinId="9" hidden="1"/>
    <cellStyle name="Hipervínculo visitado" xfId="28583" builtinId="9" hidden="1"/>
    <cellStyle name="Hipervínculo visitado" xfId="28585" builtinId="9" hidden="1"/>
    <cellStyle name="Hipervínculo visitado" xfId="28587" builtinId="9" hidden="1"/>
    <cellStyle name="Hipervínculo visitado" xfId="28589" builtinId="9" hidden="1"/>
    <cellStyle name="Hipervínculo visitado" xfId="28591" builtinId="9" hidden="1"/>
    <cellStyle name="Hipervínculo visitado" xfId="28593" builtinId="9" hidden="1"/>
    <cellStyle name="Hipervínculo visitado" xfId="28595" builtinId="9" hidden="1"/>
    <cellStyle name="Hipervínculo visitado" xfId="28597" builtinId="9" hidden="1"/>
    <cellStyle name="Hipervínculo visitado" xfId="28599" builtinId="9" hidden="1"/>
    <cellStyle name="Hipervínculo visitado" xfId="28601" builtinId="9" hidden="1"/>
    <cellStyle name="Hipervínculo visitado" xfId="28603" builtinId="9" hidden="1"/>
    <cellStyle name="Hipervínculo visitado" xfId="28605" builtinId="9" hidden="1"/>
    <cellStyle name="Hipervínculo visitado" xfId="28607" builtinId="9" hidden="1"/>
    <cellStyle name="Hipervínculo visitado" xfId="28609" builtinId="9" hidden="1"/>
    <cellStyle name="Hipervínculo visitado" xfId="28611" builtinId="9" hidden="1"/>
    <cellStyle name="Hipervínculo visitado" xfId="28613" builtinId="9" hidden="1"/>
    <cellStyle name="Hipervínculo visitado" xfId="28615" builtinId="9" hidden="1"/>
    <cellStyle name="Hipervínculo visitado" xfId="28617" builtinId="9" hidden="1"/>
    <cellStyle name="Hipervínculo visitado" xfId="28619" builtinId="9" hidden="1"/>
    <cellStyle name="Hipervínculo visitado" xfId="28621" builtinId="9" hidden="1"/>
    <cellStyle name="Hipervínculo visitado" xfId="28623" builtinId="9" hidden="1"/>
    <cellStyle name="Hipervínculo visitado" xfId="28625" builtinId="9" hidden="1"/>
    <cellStyle name="Hipervínculo visitado" xfId="28627" builtinId="9" hidden="1"/>
    <cellStyle name="Hipervínculo visitado" xfId="28629" builtinId="9" hidden="1"/>
    <cellStyle name="Hipervínculo visitado" xfId="28631" builtinId="9" hidden="1"/>
    <cellStyle name="Hipervínculo visitado" xfId="28633" builtinId="9" hidden="1"/>
    <cellStyle name="Hipervínculo visitado" xfId="28635" builtinId="9" hidden="1"/>
    <cellStyle name="Hipervínculo visitado" xfId="28637" builtinId="9" hidden="1"/>
    <cellStyle name="Hipervínculo visitado" xfId="28639" builtinId="9" hidden="1"/>
    <cellStyle name="Hipervínculo visitado" xfId="28641" builtinId="9" hidden="1"/>
    <cellStyle name="Hipervínculo visitado" xfId="28643" builtinId="9" hidden="1"/>
    <cellStyle name="Hipervínculo visitado" xfId="28645" builtinId="9" hidden="1"/>
    <cellStyle name="Hipervínculo visitado" xfId="28647" builtinId="9" hidden="1"/>
    <cellStyle name="Hipervínculo visitado" xfId="28649" builtinId="9" hidden="1"/>
    <cellStyle name="Hipervínculo visitado" xfId="28651" builtinId="9" hidden="1"/>
    <cellStyle name="Hipervínculo visitado" xfId="28653" builtinId="9" hidden="1"/>
    <cellStyle name="Hipervínculo visitado" xfId="28655" builtinId="9" hidden="1"/>
    <cellStyle name="Hipervínculo visitado" xfId="28657" builtinId="9" hidden="1"/>
    <cellStyle name="Hipervínculo visitado" xfId="28659" builtinId="9" hidden="1"/>
    <cellStyle name="Hipervínculo visitado" xfId="28661" builtinId="9" hidden="1"/>
    <cellStyle name="Hipervínculo visitado" xfId="28663" builtinId="9" hidden="1"/>
    <cellStyle name="Hipervínculo visitado" xfId="28665" builtinId="9" hidden="1"/>
    <cellStyle name="Hipervínculo visitado" xfId="28667" builtinId="9" hidden="1"/>
    <cellStyle name="Hipervínculo visitado" xfId="28669" builtinId="9" hidden="1"/>
    <cellStyle name="Hipervínculo visitado" xfId="28671" builtinId="9" hidden="1"/>
    <cellStyle name="Hipervínculo visitado" xfId="28673" builtinId="9" hidden="1"/>
    <cellStyle name="Hipervínculo visitado" xfId="28675" builtinId="9" hidden="1"/>
    <cellStyle name="Hipervínculo visitado" xfId="28677" builtinId="9" hidden="1"/>
    <cellStyle name="Hipervínculo visitado" xfId="28679" builtinId="9" hidden="1"/>
    <cellStyle name="Hipervínculo visitado" xfId="28681" builtinId="9" hidden="1"/>
    <cellStyle name="Hipervínculo visitado" xfId="28683" builtinId="9" hidden="1"/>
    <cellStyle name="Hipervínculo visitado" xfId="28685" builtinId="9" hidden="1"/>
    <cellStyle name="Hipervínculo visitado" xfId="28687" builtinId="9" hidden="1"/>
    <cellStyle name="Hipervínculo visitado" xfId="28689" builtinId="9" hidden="1"/>
    <cellStyle name="Hipervínculo visitado" xfId="28691" builtinId="9" hidden="1"/>
    <cellStyle name="Hipervínculo visitado" xfId="28693" builtinId="9" hidden="1"/>
    <cellStyle name="Hipervínculo visitado" xfId="28695" builtinId="9" hidden="1"/>
    <cellStyle name="Hipervínculo visitado" xfId="28697" builtinId="9" hidden="1"/>
    <cellStyle name="Hipervínculo visitado" xfId="28699" builtinId="9" hidden="1"/>
    <cellStyle name="Hipervínculo visitado" xfId="28701" builtinId="9" hidden="1"/>
    <cellStyle name="Hipervínculo visitado" xfId="28703" builtinId="9" hidden="1"/>
    <cellStyle name="Hipervínculo visitado" xfId="28705" builtinId="9" hidden="1"/>
    <cellStyle name="Hipervínculo visitado" xfId="28707" builtinId="9" hidden="1"/>
    <cellStyle name="Hipervínculo visitado" xfId="28709" builtinId="9" hidden="1"/>
    <cellStyle name="Hipervínculo visitado" xfId="28711" builtinId="9" hidden="1"/>
    <cellStyle name="Hipervínculo visitado" xfId="28713" builtinId="9" hidden="1"/>
    <cellStyle name="Hipervínculo visitado" xfId="28715" builtinId="9" hidden="1"/>
    <cellStyle name="Hipervínculo visitado" xfId="28717" builtinId="9" hidden="1"/>
    <cellStyle name="Hipervínculo visitado" xfId="28719" builtinId="9" hidden="1"/>
    <cellStyle name="Hipervínculo visitado" xfId="28721" builtinId="9" hidden="1"/>
    <cellStyle name="Hipervínculo visitado" xfId="28723" builtinId="9" hidden="1"/>
    <cellStyle name="Hipervínculo visitado" xfId="28725" builtinId="9" hidden="1"/>
    <cellStyle name="Hipervínculo visitado" xfId="28727" builtinId="9" hidden="1"/>
    <cellStyle name="Hipervínculo visitado" xfId="28729" builtinId="9" hidden="1"/>
    <cellStyle name="Hipervínculo visitado" xfId="28731" builtinId="9" hidden="1"/>
    <cellStyle name="Hipervínculo visitado" xfId="28733" builtinId="9" hidden="1"/>
    <cellStyle name="Hipervínculo visitado" xfId="28735" builtinId="9" hidden="1"/>
    <cellStyle name="Hipervínculo visitado" xfId="28737" builtinId="9" hidden="1"/>
    <cellStyle name="Hipervínculo visitado" xfId="28739" builtinId="9" hidden="1"/>
    <cellStyle name="Hipervínculo visitado" xfId="28741" builtinId="9" hidden="1"/>
    <cellStyle name="Hipervínculo visitado" xfId="28743" builtinId="9" hidden="1"/>
    <cellStyle name="Hipervínculo visitado" xfId="28745" builtinId="9" hidden="1"/>
    <cellStyle name="Hipervínculo visitado" xfId="28747" builtinId="9" hidden="1"/>
    <cellStyle name="Hipervínculo visitado" xfId="28749" builtinId="9" hidden="1"/>
    <cellStyle name="Hipervínculo visitado" xfId="28751" builtinId="9" hidden="1"/>
    <cellStyle name="Hipervínculo visitado" xfId="28753" builtinId="9" hidden="1"/>
    <cellStyle name="Hipervínculo visitado" xfId="28755" builtinId="9" hidden="1"/>
    <cellStyle name="Hipervínculo visitado" xfId="28757" builtinId="9" hidden="1"/>
    <cellStyle name="Hipervínculo visitado" xfId="28759" builtinId="9" hidden="1"/>
    <cellStyle name="Hipervínculo visitado" xfId="28761" builtinId="9" hidden="1"/>
    <cellStyle name="Hipervínculo visitado" xfId="28763" builtinId="9" hidden="1"/>
    <cellStyle name="Hipervínculo visitado" xfId="28765" builtinId="9" hidden="1"/>
    <cellStyle name="Hipervínculo visitado" xfId="28767" builtinId="9" hidden="1"/>
    <cellStyle name="Hipervínculo visitado" xfId="28769" builtinId="9" hidden="1"/>
    <cellStyle name="Hipervínculo visitado" xfId="28771" builtinId="9" hidden="1"/>
    <cellStyle name="Hipervínculo visitado" xfId="28773" builtinId="9" hidden="1"/>
    <cellStyle name="Hipervínculo visitado" xfId="28775" builtinId="9" hidden="1"/>
    <cellStyle name="Hipervínculo visitado" xfId="28777" builtinId="9" hidden="1"/>
    <cellStyle name="Hipervínculo visitado" xfId="28779" builtinId="9" hidden="1"/>
    <cellStyle name="Hipervínculo visitado" xfId="28781" builtinId="9" hidden="1"/>
    <cellStyle name="Hipervínculo visitado" xfId="28783" builtinId="9" hidden="1"/>
    <cellStyle name="Hipervínculo visitado" xfId="28785" builtinId="9" hidden="1"/>
    <cellStyle name="Hipervínculo visitado" xfId="28787" builtinId="9" hidden="1"/>
    <cellStyle name="Hipervínculo visitado" xfId="28789" builtinId="9" hidden="1"/>
    <cellStyle name="Hipervínculo visitado" xfId="28791" builtinId="9" hidden="1"/>
    <cellStyle name="Hipervínculo visitado" xfId="28793" builtinId="9" hidden="1"/>
    <cellStyle name="Hipervínculo visitado" xfId="28795" builtinId="9" hidden="1"/>
    <cellStyle name="Hipervínculo visitado" xfId="28797" builtinId="9" hidden="1"/>
    <cellStyle name="Hipervínculo visitado" xfId="28799" builtinId="9" hidden="1"/>
    <cellStyle name="Hipervínculo visitado" xfId="28801" builtinId="9" hidden="1"/>
    <cellStyle name="Hipervínculo visitado" xfId="28803" builtinId="9" hidden="1"/>
    <cellStyle name="Hipervínculo visitado" xfId="28805" builtinId="9" hidden="1"/>
    <cellStyle name="Hipervínculo visitado" xfId="28807" builtinId="9" hidden="1"/>
    <cellStyle name="Hipervínculo visitado" xfId="28809" builtinId="9" hidden="1"/>
    <cellStyle name="Hipervínculo visitado" xfId="28811" builtinId="9" hidden="1"/>
    <cellStyle name="Hipervínculo visitado" xfId="28813" builtinId="9" hidden="1"/>
    <cellStyle name="Hipervínculo visitado" xfId="28815" builtinId="9" hidden="1"/>
    <cellStyle name="Hipervínculo visitado" xfId="28817" builtinId="9" hidden="1"/>
    <cellStyle name="Hipervínculo visitado" xfId="28819" builtinId="9" hidden="1"/>
    <cellStyle name="Hipervínculo visitado" xfId="28821" builtinId="9" hidden="1"/>
    <cellStyle name="Hipervínculo visitado" xfId="28823" builtinId="9" hidden="1"/>
    <cellStyle name="Hipervínculo visitado" xfId="28825" builtinId="9" hidden="1"/>
    <cellStyle name="Hipervínculo visitado" xfId="28827" builtinId="9" hidden="1"/>
    <cellStyle name="Hipervínculo visitado" xfId="28829" builtinId="9" hidden="1"/>
    <cellStyle name="Hipervínculo visitado" xfId="28831" builtinId="9" hidden="1"/>
    <cellStyle name="Hipervínculo visitado" xfId="28833" builtinId="9" hidden="1"/>
    <cellStyle name="Hipervínculo visitado" xfId="28835" builtinId="9" hidden="1"/>
    <cellStyle name="Hipervínculo visitado" xfId="28837" builtinId="9" hidden="1"/>
    <cellStyle name="Hipervínculo visitado" xfId="28839" builtinId="9" hidden="1"/>
    <cellStyle name="Hipervínculo visitado" xfId="28841" builtinId="9" hidden="1"/>
    <cellStyle name="Hipervínculo visitado" xfId="28843" builtinId="9" hidden="1"/>
    <cellStyle name="Hipervínculo visitado" xfId="28845" builtinId="9" hidden="1"/>
    <cellStyle name="Hipervínculo visitado" xfId="28847" builtinId="9" hidden="1"/>
    <cellStyle name="Hipervínculo visitado" xfId="28849" builtinId="9" hidden="1"/>
    <cellStyle name="Hipervínculo visitado" xfId="28851" builtinId="9" hidden="1"/>
    <cellStyle name="Hipervínculo visitado" xfId="28853" builtinId="9" hidden="1"/>
    <cellStyle name="Hipervínculo visitado" xfId="28855" builtinId="9" hidden="1"/>
    <cellStyle name="Hipervínculo visitado" xfId="28857" builtinId="9" hidden="1"/>
    <cellStyle name="Hipervínculo visitado" xfId="28859" builtinId="9" hidden="1"/>
    <cellStyle name="Hipervínculo visitado" xfId="28861" builtinId="9" hidden="1"/>
    <cellStyle name="Hipervínculo visitado" xfId="28863" builtinId="9" hidden="1"/>
    <cellStyle name="Hipervínculo visitado" xfId="28865" builtinId="9" hidden="1"/>
    <cellStyle name="Hipervínculo visitado" xfId="28867" builtinId="9" hidden="1"/>
    <cellStyle name="Hipervínculo visitado" xfId="28869" builtinId="9" hidden="1"/>
    <cellStyle name="Hipervínculo visitado" xfId="28871" builtinId="9" hidden="1"/>
    <cellStyle name="Hipervínculo visitado" xfId="28873" builtinId="9" hidden="1"/>
    <cellStyle name="Hipervínculo visitado" xfId="28875" builtinId="9" hidden="1"/>
    <cellStyle name="Hipervínculo visitado" xfId="28877" builtinId="9" hidden="1"/>
    <cellStyle name="Hipervínculo visitado" xfId="28879" builtinId="9" hidden="1"/>
    <cellStyle name="Hipervínculo visitado" xfId="28881" builtinId="9" hidden="1"/>
    <cellStyle name="Hipervínculo visitado" xfId="28883" builtinId="9" hidden="1"/>
    <cellStyle name="Hipervínculo visitado" xfId="28885" builtinId="9" hidden="1"/>
    <cellStyle name="Hipervínculo visitado" xfId="28887" builtinId="9" hidden="1"/>
    <cellStyle name="Hipervínculo visitado" xfId="28889" builtinId="9" hidden="1"/>
    <cellStyle name="Hipervínculo visitado" xfId="28891" builtinId="9" hidden="1"/>
    <cellStyle name="Hipervínculo visitado" xfId="28893" builtinId="9" hidden="1"/>
    <cellStyle name="Hipervínculo visitado" xfId="28895" builtinId="9" hidden="1"/>
    <cellStyle name="Hipervínculo visitado" xfId="28897" builtinId="9" hidden="1"/>
    <cellStyle name="Hipervínculo visitado" xfId="28899" builtinId="9" hidden="1"/>
    <cellStyle name="Hipervínculo visitado" xfId="28901" builtinId="9" hidden="1"/>
    <cellStyle name="Hipervínculo visitado" xfId="28903" builtinId="9" hidden="1"/>
    <cellStyle name="Hipervínculo visitado" xfId="28905" builtinId="9" hidden="1"/>
    <cellStyle name="Hipervínculo visitado" xfId="28907" builtinId="9" hidden="1"/>
    <cellStyle name="Hipervínculo visitado" xfId="28909" builtinId="9" hidden="1"/>
    <cellStyle name="Hipervínculo visitado" xfId="28911" builtinId="9" hidden="1"/>
    <cellStyle name="Hipervínculo visitado" xfId="28913" builtinId="9" hidden="1"/>
    <cellStyle name="Hipervínculo visitado" xfId="28915" builtinId="9" hidden="1"/>
    <cellStyle name="Hipervínculo visitado" xfId="28917" builtinId="9" hidden="1"/>
    <cellStyle name="Hipervínculo visitado" xfId="28919" builtinId="9" hidden="1"/>
    <cellStyle name="Hipervínculo visitado" xfId="28921" builtinId="9" hidden="1"/>
    <cellStyle name="Hipervínculo visitado" xfId="28923" builtinId="9" hidden="1"/>
    <cellStyle name="Hipervínculo visitado" xfId="28925" builtinId="9" hidden="1"/>
    <cellStyle name="Hipervínculo visitado" xfId="28927" builtinId="9" hidden="1"/>
    <cellStyle name="Hipervínculo visitado" xfId="28929" builtinId="9" hidden="1"/>
    <cellStyle name="Hipervínculo visitado" xfId="28931" builtinId="9" hidden="1"/>
    <cellStyle name="Hipervínculo visitado" xfId="28933" builtinId="9" hidden="1"/>
    <cellStyle name="Hipervínculo visitado" xfId="28935" builtinId="9" hidden="1"/>
    <cellStyle name="Hipervínculo visitado" xfId="28937" builtinId="9" hidden="1"/>
    <cellStyle name="Hipervínculo visitado" xfId="28939" builtinId="9" hidden="1"/>
    <cellStyle name="Hipervínculo visitado" xfId="28941" builtinId="9" hidden="1"/>
    <cellStyle name="Hipervínculo visitado" xfId="28943" builtinId="9" hidden="1"/>
    <cellStyle name="Hipervínculo visitado" xfId="28945" builtinId="9" hidden="1"/>
    <cellStyle name="Hipervínculo visitado" xfId="28947" builtinId="9" hidden="1"/>
    <cellStyle name="Hipervínculo visitado" xfId="28949" builtinId="9" hidden="1"/>
    <cellStyle name="Hipervínculo visitado" xfId="28951" builtinId="9" hidden="1"/>
    <cellStyle name="Hipervínculo visitado" xfId="28953" builtinId="9" hidden="1"/>
    <cellStyle name="Hipervínculo visitado" xfId="28955" builtinId="9" hidden="1"/>
    <cellStyle name="Hipervínculo visitado" xfId="28957" builtinId="9" hidden="1"/>
    <cellStyle name="Hipervínculo visitado" xfId="28959" builtinId="9" hidden="1"/>
    <cellStyle name="Hipervínculo visitado" xfId="28961" builtinId="9" hidden="1"/>
    <cellStyle name="Hipervínculo visitado" xfId="28963" builtinId="9" hidden="1"/>
    <cellStyle name="Hipervínculo visitado" xfId="28965" builtinId="9" hidden="1"/>
    <cellStyle name="Hipervínculo visitado" xfId="28967" builtinId="9" hidden="1"/>
    <cellStyle name="Hipervínculo visitado" xfId="28969" builtinId="9" hidden="1"/>
    <cellStyle name="Hipervínculo visitado" xfId="28971" builtinId="9" hidden="1"/>
    <cellStyle name="Hipervínculo visitado" xfId="28973" builtinId="9" hidden="1"/>
    <cellStyle name="Hipervínculo visitado" xfId="28975" builtinId="9" hidden="1"/>
    <cellStyle name="Hipervínculo visitado" xfId="28977" builtinId="9" hidden="1"/>
    <cellStyle name="Hipervínculo visitado" xfId="28979" builtinId="9" hidden="1"/>
    <cellStyle name="Hipervínculo visitado" xfId="28981" builtinId="9" hidden="1"/>
    <cellStyle name="Hipervínculo visitado" xfId="28983" builtinId="9" hidden="1"/>
    <cellStyle name="Hipervínculo visitado" xfId="28985" builtinId="9" hidden="1"/>
    <cellStyle name="Hipervínculo visitado" xfId="28987" builtinId="9" hidden="1"/>
    <cellStyle name="Hipervínculo visitado" xfId="28989" builtinId="9" hidden="1"/>
    <cellStyle name="Hipervínculo visitado" xfId="28991" builtinId="9" hidden="1"/>
    <cellStyle name="Hipervínculo visitado" xfId="28993" builtinId="9" hidden="1"/>
    <cellStyle name="Hipervínculo visitado" xfId="28995" builtinId="9" hidden="1"/>
    <cellStyle name="Hipervínculo visitado" xfId="28997" builtinId="9" hidden="1"/>
    <cellStyle name="Hipervínculo visitado" xfId="28999" builtinId="9" hidden="1"/>
    <cellStyle name="Hipervínculo visitado" xfId="29001" builtinId="9" hidden="1"/>
    <cellStyle name="Hipervínculo visitado" xfId="29003" builtinId="9" hidden="1"/>
    <cellStyle name="Hipervínculo visitado" xfId="29005" builtinId="9" hidden="1"/>
    <cellStyle name="Hipervínculo visitado" xfId="29007" builtinId="9" hidden="1"/>
    <cellStyle name="Hipervínculo visitado" xfId="29009" builtinId="9" hidden="1"/>
    <cellStyle name="Hipervínculo visitado" xfId="29011" builtinId="9" hidden="1"/>
    <cellStyle name="Hipervínculo visitado" xfId="29013" builtinId="9" hidden="1"/>
    <cellStyle name="Hipervínculo visitado" xfId="29015" builtinId="9" hidden="1"/>
    <cellStyle name="Hipervínculo visitado" xfId="29017" builtinId="9" hidden="1"/>
    <cellStyle name="Hipervínculo visitado" xfId="29019" builtinId="9" hidden="1"/>
    <cellStyle name="Hipervínculo visitado" xfId="29021" builtinId="9" hidden="1"/>
    <cellStyle name="Hipervínculo visitado" xfId="29023" builtinId="9" hidden="1"/>
    <cellStyle name="Hipervínculo visitado" xfId="29025" builtinId="9" hidden="1"/>
    <cellStyle name="Hipervínculo visitado" xfId="29027" builtinId="9" hidden="1"/>
    <cellStyle name="Hipervínculo visitado" xfId="29029" builtinId="9" hidden="1"/>
    <cellStyle name="Hipervínculo visitado" xfId="29031" builtinId="9" hidden="1"/>
    <cellStyle name="Hipervínculo visitado" xfId="29033" builtinId="9" hidden="1"/>
    <cellStyle name="Hipervínculo visitado" xfId="29035" builtinId="9" hidden="1"/>
    <cellStyle name="Hipervínculo visitado" xfId="29037" builtinId="9" hidden="1"/>
    <cellStyle name="Hipervínculo visitado" xfId="29039" builtinId="9" hidden="1"/>
    <cellStyle name="Hipervínculo visitado" xfId="29041" builtinId="9" hidden="1"/>
    <cellStyle name="Hipervínculo visitado" xfId="29043" builtinId="9" hidden="1"/>
    <cellStyle name="Hipervínculo visitado" xfId="29045" builtinId="9" hidden="1"/>
    <cellStyle name="Hipervínculo visitado" xfId="29047" builtinId="9" hidden="1"/>
    <cellStyle name="Hipervínculo visitado" xfId="29049" builtinId="9" hidden="1"/>
    <cellStyle name="Hipervínculo visitado" xfId="29051" builtinId="9" hidden="1"/>
    <cellStyle name="Hipervínculo visitado" xfId="29053" builtinId="9" hidden="1"/>
    <cellStyle name="Hipervínculo visitado" xfId="29055" builtinId="9" hidden="1"/>
    <cellStyle name="Hipervínculo visitado" xfId="29057" builtinId="9" hidden="1"/>
    <cellStyle name="Hipervínculo visitado" xfId="29059" builtinId="9" hidden="1"/>
    <cellStyle name="Hipervínculo visitado" xfId="29061" builtinId="9" hidden="1"/>
    <cellStyle name="Hipervínculo visitado" xfId="29063" builtinId="9" hidden="1"/>
    <cellStyle name="Hipervínculo visitado" xfId="29065" builtinId="9" hidden="1"/>
    <cellStyle name="Hipervínculo visitado" xfId="29067" builtinId="9" hidden="1"/>
    <cellStyle name="Hipervínculo visitado" xfId="29069" builtinId="9" hidden="1"/>
    <cellStyle name="Hipervínculo visitado" xfId="29071" builtinId="9" hidden="1"/>
    <cellStyle name="Hipervínculo visitado" xfId="29073" builtinId="9" hidden="1"/>
    <cellStyle name="Hipervínculo visitado" xfId="29075" builtinId="9" hidden="1"/>
    <cellStyle name="Hipervínculo visitado" xfId="29077" builtinId="9" hidden="1"/>
    <cellStyle name="Hipervínculo visitado" xfId="29079" builtinId="9" hidden="1"/>
    <cellStyle name="Hipervínculo visitado" xfId="29081" builtinId="9" hidden="1"/>
    <cellStyle name="Hipervínculo visitado" xfId="29083" builtinId="9" hidden="1"/>
    <cellStyle name="Hipervínculo visitado" xfId="29085" builtinId="9" hidden="1"/>
    <cellStyle name="Hipervínculo visitado" xfId="29087" builtinId="9" hidden="1"/>
    <cellStyle name="Hipervínculo visitado" xfId="29089" builtinId="9" hidden="1"/>
    <cellStyle name="Hipervínculo visitado" xfId="29091" builtinId="9" hidden="1"/>
    <cellStyle name="Hipervínculo visitado" xfId="29093" builtinId="9" hidden="1"/>
    <cellStyle name="Hipervínculo visitado" xfId="29095" builtinId="9" hidden="1"/>
    <cellStyle name="Hipervínculo visitado" xfId="29097" builtinId="9" hidden="1"/>
    <cellStyle name="Hipervínculo visitado" xfId="29099" builtinId="9" hidden="1"/>
    <cellStyle name="Hipervínculo visitado" xfId="29101" builtinId="9" hidden="1"/>
    <cellStyle name="Hipervínculo visitado" xfId="29103" builtinId="9" hidden="1"/>
    <cellStyle name="Hipervínculo visitado" xfId="29105" builtinId="9" hidden="1"/>
    <cellStyle name="Hipervínculo visitado" xfId="29107" builtinId="9" hidden="1"/>
    <cellStyle name="Hipervínculo visitado" xfId="29109" builtinId="9" hidden="1"/>
    <cellStyle name="Hipervínculo visitado" xfId="29111" builtinId="9" hidden="1"/>
    <cellStyle name="Hipervínculo visitado" xfId="29113" builtinId="9" hidden="1"/>
    <cellStyle name="Hipervínculo visitado" xfId="29115" builtinId="9" hidden="1"/>
    <cellStyle name="Hipervínculo visitado" xfId="29117" builtinId="9" hidden="1"/>
    <cellStyle name="Hipervínculo visitado" xfId="29119" builtinId="9" hidden="1"/>
    <cellStyle name="Hipervínculo visitado" xfId="29121" builtinId="9" hidden="1"/>
    <cellStyle name="Hipervínculo visitado" xfId="29123" builtinId="9" hidden="1"/>
    <cellStyle name="Hipervínculo visitado" xfId="29125" builtinId="9" hidden="1"/>
    <cellStyle name="Hipervínculo visitado" xfId="29127" builtinId="9" hidden="1"/>
    <cellStyle name="Hipervínculo visitado" xfId="29129" builtinId="9" hidden="1"/>
    <cellStyle name="Hipervínculo visitado" xfId="29131" builtinId="9" hidden="1"/>
    <cellStyle name="Hipervínculo visitado" xfId="29133" builtinId="9" hidden="1"/>
    <cellStyle name="Hipervínculo visitado" xfId="29135" builtinId="9" hidden="1"/>
    <cellStyle name="Hipervínculo visitado" xfId="29137" builtinId="9" hidden="1"/>
    <cellStyle name="Hipervínculo visitado" xfId="29139" builtinId="9" hidden="1"/>
    <cellStyle name="Hipervínculo visitado" xfId="29141" builtinId="9" hidden="1"/>
    <cellStyle name="Hipervínculo visitado" xfId="29143" builtinId="9" hidden="1"/>
    <cellStyle name="Hipervínculo visitado" xfId="29145" builtinId="9" hidden="1"/>
    <cellStyle name="Hipervínculo visitado" xfId="29147" builtinId="9" hidden="1"/>
    <cellStyle name="Hipervínculo visitado" xfId="29149" builtinId="9" hidden="1"/>
    <cellStyle name="Hipervínculo visitado" xfId="29151" builtinId="9" hidden="1"/>
    <cellStyle name="Hipervínculo visitado" xfId="29153" builtinId="9" hidden="1"/>
    <cellStyle name="Hipervínculo visitado" xfId="29155" builtinId="9" hidden="1"/>
    <cellStyle name="Hipervínculo visitado" xfId="29157" builtinId="9" hidden="1"/>
    <cellStyle name="Hipervínculo visitado" xfId="29159" builtinId="9" hidden="1"/>
    <cellStyle name="Hipervínculo visitado" xfId="29161" builtinId="9" hidden="1"/>
    <cellStyle name="Hipervínculo visitado" xfId="29163" builtinId="9" hidden="1"/>
    <cellStyle name="Hipervínculo visitado" xfId="29165" builtinId="9" hidden="1"/>
    <cellStyle name="Hipervínculo visitado" xfId="29167" builtinId="9" hidden="1"/>
    <cellStyle name="Hipervínculo visitado" xfId="29169" builtinId="9" hidden="1"/>
    <cellStyle name="Hipervínculo visitado" xfId="29171" builtinId="9" hidden="1"/>
    <cellStyle name="Hipervínculo visitado" xfId="29173" builtinId="9" hidden="1"/>
    <cellStyle name="Hipervínculo visitado" xfId="29175" builtinId="9" hidden="1"/>
    <cellStyle name="Hipervínculo visitado" xfId="29177" builtinId="9" hidden="1"/>
    <cellStyle name="Hipervínculo visitado" xfId="29179" builtinId="9" hidden="1"/>
    <cellStyle name="Hipervínculo visitado" xfId="29181" builtinId="9" hidden="1"/>
    <cellStyle name="Hipervínculo visitado" xfId="29183" builtinId="9" hidden="1"/>
    <cellStyle name="Hipervínculo visitado" xfId="29185" builtinId="9" hidden="1"/>
    <cellStyle name="Hipervínculo visitado" xfId="29187" builtinId="9" hidden="1"/>
    <cellStyle name="Hipervínculo visitado" xfId="29189" builtinId="9" hidden="1"/>
    <cellStyle name="Hipervínculo visitado" xfId="29191" builtinId="9" hidden="1"/>
    <cellStyle name="Hipervínculo visitado" xfId="29193" builtinId="9" hidden="1"/>
    <cellStyle name="Hipervínculo visitado" xfId="29195" builtinId="9" hidden="1"/>
    <cellStyle name="Hipervínculo visitado" xfId="29197" builtinId="9" hidden="1"/>
    <cellStyle name="Hipervínculo visitado" xfId="29199" builtinId="9" hidden="1"/>
    <cellStyle name="Hipervínculo visitado" xfId="29201" builtinId="9" hidden="1"/>
    <cellStyle name="Hipervínculo visitado" xfId="29203" builtinId="9" hidden="1"/>
    <cellStyle name="Hipervínculo visitado" xfId="29205" builtinId="9" hidden="1"/>
    <cellStyle name="Hipervínculo visitado" xfId="29207" builtinId="9" hidden="1"/>
    <cellStyle name="Hipervínculo visitado" xfId="29209" builtinId="9" hidden="1"/>
    <cellStyle name="Hipervínculo visitado" xfId="29211" builtinId="9" hidden="1"/>
    <cellStyle name="Hipervínculo visitado" xfId="29213" builtinId="9" hidden="1"/>
    <cellStyle name="Hipervínculo visitado" xfId="29215" builtinId="9" hidden="1"/>
    <cellStyle name="Hipervínculo visitado" xfId="29217" builtinId="9" hidden="1"/>
    <cellStyle name="Hipervínculo visitado" xfId="29219" builtinId="9" hidden="1"/>
    <cellStyle name="Hipervínculo visitado" xfId="29221" builtinId="9" hidden="1"/>
    <cellStyle name="Hipervínculo visitado" xfId="29223" builtinId="9" hidden="1"/>
    <cellStyle name="Hipervínculo visitado" xfId="29225" builtinId="9" hidden="1"/>
    <cellStyle name="Hipervínculo visitado" xfId="29227" builtinId="9" hidden="1"/>
    <cellStyle name="Hipervínculo visitado" xfId="29229" builtinId="9" hidden="1"/>
    <cellStyle name="Hipervínculo visitado" xfId="29231" builtinId="9" hidden="1"/>
    <cellStyle name="Hipervínculo visitado" xfId="29233" builtinId="9" hidden="1"/>
    <cellStyle name="Hipervínculo visitado" xfId="29235" builtinId="9" hidden="1"/>
    <cellStyle name="Hipervínculo visitado" xfId="29237" builtinId="9" hidden="1"/>
    <cellStyle name="Hipervínculo visitado" xfId="29239" builtinId="9" hidden="1"/>
    <cellStyle name="Hipervínculo visitado" xfId="29241" builtinId="9" hidden="1"/>
    <cellStyle name="Hipervínculo visitado" xfId="29243" builtinId="9" hidden="1"/>
    <cellStyle name="Hipervínculo visitado" xfId="29245" builtinId="9" hidden="1"/>
    <cellStyle name="Hipervínculo visitado" xfId="29247" builtinId="9" hidden="1"/>
    <cellStyle name="Hipervínculo visitado" xfId="29249" builtinId="9" hidden="1"/>
    <cellStyle name="Hipervínculo visitado" xfId="29251" builtinId="9" hidden="1"/>
    <cellStyle name="Hipervínculo visitado" xfId="29253" builtinId="9" hidden="1"/>
    <cellStyle name="Hipervínculo visitado" xfId="29255" builtinId="9" hidden="1"/>
    <cellStyle name="Hipervínculo visitado" xfId="29257" builtinId="9" hidden="1"/>
    <cellStyle name="Hipervínculo visitado" xfId="29259" builtinId="9" hidden="1"/>
    <cellStyle name="Hipervínculo visitado" xfId="29261" builtinId="9" hidden="1"/>
    <cellStyle name="Hipervínculo visitado" xfId="29263" builtinId="9" hidden="1"/>
    <cellStyle name="Hipervínculo visitado" xfId="29265" builtinId="9" hidden="1"/>
    <cellStyle name="Hipervínculo visitado" xfId="29267" builtinId="9" hidden="1"/>
    <cellStyle name="Hipervínculo visitado" xfId="29269" builtinId="9" hidden="1"/>
    <cellStyle name="Hipervínculo visitado" xfId="29271" builtinId="9" hidden="1"/>
    <cellStyle name="Hipervínculo visitado" xfId="29273" builtinId="9" hidden="1"/>
    <cellStyle name="Hipervínculo visitado" xfId="29275" builtinId="9" hidden="1"/>
    <cellStyle name="Hipervínculo visitado" xfId="29277" builtinId="9" hidden="1"/>
    <cellStyle name="Hipervínculo visitado" xfId="29279" builtinId="9" hidden="1"/>
    <cellStyle name="Hipervínculo visitado" xfId="29281" builtinId="9" hidden="1"/>
    <cellStyle name="Hipervínculo visitado" xfId="29283" builtinId="9" hidden="1"/>
    <cellStyle name="Hipervínculo visitado" xfId="29285" builtinId="9" hidden="1"/>
    <cellStyle name="Hipervínculo visitado" xfId="29287" builtinId="9" hidden="1"/>
    <cellStyle name="Hipervínculo visitado" xfId="29289" builtinId="9" hidden="1"/>
    <cellStyle name="Hipervínculo visitado" xfId="29291" builtinId="9" hidden="1"/>
    <cellStyle name="Hipervínculo visitado" xfId="29293" builtinId="9" hidden="1"/>
    <cellStyle name="Hipervínculo visitado" xfId="29295" builtinId="9" hidden="1"/>
    <cellStyle name="Hipervínculo visitado" xfId="29297" builtinId="9" hidden="1"/>
    <cellStyle name="Hipervínculo visitado" xfId="29299" builtinId="9" hidden="1"/>
    <cellStyle name="Hipervínculo visitado" xfId="29301" builtinId="9" hidden="1"/>
    <cellStyle name="Hipervínculo visitado" xfId="29303" builtinId="9" hidden="1"/>
    <cellStyle name="Hipervínculo visitado" xfId="29305" builtinId="9" hidden="1"/>
    <cellStyle name="Hipervínculo visitado" xfId="29307" builtinId="9" hidden="1"/>
    <cellStyle name="Hipervínculo visitado" xfId="29309" builtinId="9" hidden="1"/>
    <cellStyle name="Hipervínculo visitado" xfId="29311" builtinId="9" hidden="1"/>
    <cellStyle name="Hipervínculo visitado" xfId="29313" builtinId="9" hidden="1"/>
    <cellStyle name="Hipervínculo visitado" xfId="29315" builtinId="9" hidden="1"/>
    <cellStyle name="Hipervínculo visitado" xfId="29317" builtinId="9" hidden="1"/>
    <cellStyle name="Hipervínculo visitado" xfId="29319" builtinId="9" hidden="1"/>
    <cellStyle name="Hipervínculo visitado" xfId="29321" builtinId="9" hidden="1"/>
    <cellStyle name="Hipervínculo visitado" xfId="29323" builtinId="9" hidden="1"/>
    <cellStyle name="Hipervínculo visitado" xfId="29325" builtinId="9" hidden="1"/>
    <cellStyle name="Hipervínculo visitado" xfId="29327" builtinId="9" hidden="1"/>
    <cellStyle name="Hipervínculo visitado" xfId="29329" builtinId="9" hidden="1"/>
    <cellStyle name="Hipervínculo visitado" xfId="29331" builtinId="9" hidden="1"/>
    <cellStyle name="Hipervínculo visitado" xfId="29333" builtinId="9" hidden="1"/>
    <cellStyle name="Hipervínculo visitado" xfId="29335" builtinId="9" hidden="1"/>
    <cellStyle name="Hipervínculo visitado" xfId="29337" builtinId="9" hidden="1"/>
    <cellStyle name="Hipervínculo visitado" xfId="29339" builtinId="9" hidden="1"/>
    <cellStyle name="Hipervínculo visitado" xfId="29341" builtinId="9" hidden="1"/>
    <cellStyle name="Hipervínculo visitado" xfId="29343" builtinId="9" hidden="1"/>
    <cellStyle name="Hipervínculo visitado" xfId="29345" builtinId="9" hidden="1"/>
    <cellStyle name="Hipervínculo visitado" xfId="29347" builtinId="9" hidden="1"/>
    <cellStyle name="Hipervínculo visitado" xfId="29349" builtinId="9" hidden="1"/>
    <cellStyle name="Hipervínculo visitado" xfId="29351" builtinId="9" hidden="1"/>
    <cellStyle name="Hipervínculo visitado" xfId="29353" builtinId="9" hidden="1"/>
    <cellStyle name="Hipervínculo visitado" xfId="29355" builtinId="9" hidden="1"/>
    <cellStyle name="Hipervínculo visitado" xfId="29357" builtinId="9" hidden="1"/>
    <cellStyle name="Hipervínculo visitado" xfId="29359" builtinId="9" hidden="1"/>
    <cellStyle name="Hipervínculo visitado" xfId="29361" builtinId="9" hidden="1"/>
    <cellStyle name="Hipervínculo visitado" xfId="29363" builtinId="9" hidden="1"/>
    <cellStyle name="Hipervínculo visitado" xfId="29365" builtinId="9" hidden="1"/>
    <cellStyle name="Hipervínculo visitado" xfId="29367" builtinId="9" hidden="1"/>
    <cellStyle name="Hipervínculo visitado" xfId="29369" builtinId="9" hidden="1"/>
    <cellStyle name="Hipervínculo visitado" xfId="29371" builtinId="9" hidden="1"/>
    <cellStyle name="Hipervínculo visitado" xfId="29373" builtinId="9" hidden="1"/>
    <cellStyle name="Hipervínculo visitado" xfId="29375" builtinId="9" hidden="1"/>
    <cellStyle name="Hipervínculo visitado" xfId="29377" builtinId="9" hidden="1"/>
    <cellStyle name="Hipervínculo visitado" xfId="29379" builtinId="9" hidden="1"/>
    <cellStyle name="Hipervínculo visitado" xfId="29381" builtinId="9" hidden="1"/>
    <cellStyle name="Hipervínculo visitado" xfId="29383" builtinId="9" hidden="1"/>
    <cellStyle name="Hipervínculo visitado" xfId="29385" builtinId="9" hidden="1"/>
    <cellStyle name="Hipervínculo visitado" xfId="29387" builtinId="9" hidden="1"/>
    <cellStyle name="Hipervínculo visitado" xfId="29389" builtinId="9" hidden="1"/>
    <cellStyle name="Hipervínculo visitado" xfId="29391" builtinId="9" hidden="1"/>
    <cellStyle name="Hipervínculo visitado" xfId="29393" builtinId="9" hidden="1"/>
    <cellStyle name="Hipervínculo visitado" xfId="29395" builtinId="9" hidden="1"/>
    <cellStyle name="Hipervínculo visitado" xfId="29397" builtinId="9" hidden="1"/>
    <cellStyle name="Hipervínculo visitado" xfId="29399" builtinId="9" hidden="1"/>
    <cellStyle name="Hipervínculo visitado" xfId="29401" builtinId="9" hidden="1"/>
    <cellStyle name="Hipervínculo visitado" xfId="29403" builtinId="9" hidden="1"/>
    <cellStyle name="Hipervínculo visitado" xfId="29405" builtinId="9" hidden="1"/>
    <cellStyle name="Hipervínculo visitado" xfId="29407" builtinId="9" hidden="1"/>
    <cellStyle name="Hipervínculo visitado" xfId="29409" builtinId="9" hidden="1"/>
    <cellStyle name="Hipervínculo visitado" xfId="29411" builtinId="9" hidden="1"/>
    <cellStyle name="Hipervínculo visitado" xfId="29413" builtinId="9" hidden="1"/>
    <cellStyle name="Hipervínculo visitado" xfId="29415" builtinId="9" hidden="1"/>
    <cellStyle name="Hipervínculo visitado" xfId="29417" builtinId="9" hidden="1"/>
    <cellStyle name="Hipervínculo visitado" xfId="29419" builtinId="9" hidden="1"/>
    <cellStyle name="Hipervínculo visitado" xfId="29421" builtinId="9" hidden="1"/>
    <cellStyle name="Hipervínculo visitado" xfId="29423" builtinId="9" hidden="1"/>
    <cellStyle name="Hipervínculo visitado" xfId="29425" builtinId="9" hidden="1"/>
    <cellStyle name="Hipervínculo visitado" xfId="29427" builtinId="9" hidden="1"/>
    <cellStyle name="Hipervínculo visitado" xfId="29429" builtinId="9" hidden="1"/>
    <cellStyle name="Hipervínculo visitado" xfId="29431" builtinId="9" hidden="1"/>
    <cellStyle name="Hipervínculo visitado" xfId="29433" builtinId="9" hidden="1"/>
    <cellStyle name="Hipervínculo visitado" xfId="29435" builtinId="9" hidden="1"/>
    <cellStyle name="Hipervínculo visitado" xfId="29437" builtinId="9" hidden="1"/>
    <cellStyle name="Hipervínculo visitado" xfId="29439" builtinId="9" hidden="1"/>
    <cellStyle name="Hipervínculo visitado" xfId="29441" builtinId="9" hidden="1"/>
    <cellStyle name="Hipervínculo visitado" xfId="29443" builtinId="9" hidden="1"/>
    <cellStyle name="Hipervínculo visitado" xfId="29445" builtinId="9" hidden="1"/>
    <cellStyle name="Hipervínculo visitado" xfId="29447" builtinId="9" hidden="1"/>
    <cellStyle name="Hipervínculo visitado" xfId="29449" builtinId="9" hidden="1"/>
    <cellStyle name="Hipervínculo visitado" xfId="29451" builtinId="9" hidden="1"/>
    <cellStyle name="Hipervínculo visitado" xfId="29453" builtinId="9" hidden="1"/>
    <cellStyle name="Hipervínculo visitado" xfId="29455" builtinId="9" hidden="1"/>
    <cellStyle name="Hipervínculo visitado" xfId="29457" builtinId="9" hidden="1"/>
    <cellStyle name="Hipervínculo visitado" xfId="29459" builtinId="9" hidden="1"/>
    <cellStyle name="Hipervínculo visitado" xfId="29461" builtinId="9" hidden="1"/>
    <cellStyle name="Hipervínculo visitado" xfId="29463" builtinId="9" hidden="1"/>
    <cellStyle name="Hipervínculo visitado" xfId="29465" builtinId="9" hidden="1"/>
    <cellStyle name="Hipervínculo visitado" xfId="29467" builtinId="9" hidden="1"/>
    <cellStyle name="Hipervínculo visitado" xfId="29469" builtinId="9" hidden="1"/>
    <cellStyle name="Hipervínculo visitado" xfId="29471" builtinId="9" hidden="1"/>
    <cellStyle name="Hipervínculo visitado" xfId="29473" builtinId="9" hidden="1"/>
    <cellStyle name="Hipervínculo visitado" xfId="29475" builtinId="9" hidden="1"/>
    <cellStyle name="Hipervínculo visitado" xfId="29477" builtinId="9" hidden="1"/>
    <cellStyle name="Hipervínculo visitado" xfId="29479" builtinId="9" hidden="1"/>
    <cellStyle name="Hipervínculo visitado" xfId="29481" builtinId="9" hidden="1"/>
    <cellStyle name="Hipervínculo visitado" xfId="29483" builtinId="9" hidden="1"/>
    <cellStyle name="Hipervínculo visitado" xfId="29485" builtinId="9" hidden="1"/>
    <cellStyle name="Hipervínculo visitado" xfId="29487" builtinId="9" hidden="1"/>
    <cellStyle name="Hipervínculo visitado" xfId="29489" builtinId="9" hidden="1"/>
    <cellStyle name="Hipervínculo visitado" xfId="29491" builtinId="9" hidden="1"/>
    <cellStyle name="Hipervínculo visitado" xfId="29493" builtinId="9" hidden="1"/>
    <cellStyle name="Hipervínculo visitado" xfId="29495" builtinId="9" hidden="1"/>
    <cellStyle name="Hipervínculo visitado" xfId="29497" builtinId="9" hidden="1"/>
    <cellStyle name="Hipervínculo visitado" xfId="29499" builtinId="9" hidden="1"/>
    <cellStyle name="Hipervínculo visitado" xfId="29501" builtinId="9" hidden="1"/>
    <cellStyle name="Hipervínculo visitado" xfId="29503" builtinId="9" hidden="1"/>
    <cellStyle name="Hipervínculo visitado" xfId="29505" builtinId="9" hidden="1"/>
    <cellStyle name="Hipervínculo visitado" xfId="29507" builtinId="9" hidden="1"/>
    <cellStyle name="Hipervínculo visitado" xfId="29509" builtinId="9" hidden="1"/>
    <cellStyle name="Hipervínculo visitado" xfId="29511" builtinId="9" hidden="1"/>
    <cellStyle name="Hipervínculo visitado" xfId="29513" builtinId="9" hidden="1"/>
    <cellStyle name="Hipervínculo visitado" xfId="29515" builtinId="9" hidden="1"/>
    <cellStyle name="Hipervínculo visitado" xfId="29517" builtinId="9" hidden="1"/>
    <cellStyle name="Hipervínculo visitado" xfId="29519" builtinId="9" hidden="1"/>
    <cellStyle name="Hipervínculo visitado" xfId="29521" builtinId="9" hidden="1"/>
    <cellStyle name="Hipervínculo visitado" xfId="29523" builtinId="9" hidden="1"/>
    <cellStyle name="Hipervínculo visitado" xfId="29525" builtinId="9" hidden="1"/>
    <cellStyle name="Hipervínculo visitado" xfId="29527" builtinId="9" hidden="1"/>
    <cellStyle name="Hipervínculo visitado" xfId="29529" builtinId="9" hidden="1"/>
    <cellStyle name="Hipervínculo visitado" xfId="29531" builtinId="9" hidden="1"/>
    <cellStyle name="Hipervínculo visitado" xfId="29533" builtinId="9" hidden="1"/>
    <cellStyle name="Hipervínculo visitado" xfId="29535" builtinId="9" hidden="1"/>
    <cellStyle name="Hipervínculo visitado" xfId="29537" builtinId="9" hidden="1"/>
    <cellStyle name="Hipervínculo visitado" xfId="29539" builtinId="9" hidden="1"/>
    <cellStyle name="Hipervínculo visitado" xfId="29541" builtinId="9" hidden="1"/>
    <cellStyle name="Hipervínculo visitado" xfId="29543" builtinId="9" hidden="1"/>
    <cellStyle name="Hipervínculo visitado" xfId="29545" builtinId="9" hidden="1"/>
    <cellStyle name="Hipervínculo visitado" xfId="29547" builtinId="9" hidden="1"/>
    <cellStyle name="Hipervínculo visitado" xfId="29549" builtinId="9" hidden="1"/>
    <cellStyle name="Hipervínculo visitado" xfId="29551" builtinId="9" hidden="1"/>
    <cellStyle name="Hipervínculo visitado" xfId="29553" builtinId="9" hidden="1"/>
    <cellStyle name="Hipervínculo visitado" xfId="29555" builtinId="9" hidden="1"/>
    <cellStyle name="Hipervínculo visitado" xfId="29557" builtinId="9" hidden="1"/>
    <cellStyle name="Hipervínculo visitado" xfId="29559" builtinId="9" hidden="1"/>
    <cellStyle name="Hipervínculo visitado" xfId="29561" builtinId="9" hidden="1"/>
    <cellStyle name="Hipervínculo visitado" xfId="29563" builtinId="9" hidden="1"/>
    <cellStyle name="Hipervínculo visitado" xfId="29565" builtinId="9" hidden="1"/>
    <cellStyle name="Hipervínculo visitado" xfId="29567" builtinId="9" hidden="1"/>
    <cellStyle name="Hipervínculo visitado" xfId="29569" builtinId="9" hidden="1"/>
    <cellStyle name="Hipervínculo visitado" xfId="29571" builtinId="9" hidden="1"/>
    <cellStyle name="Hipervínculo visitado" xfId="29573" builtinId="9" hidden="1"/>
    <cellStyle name="Hipervínculo visitado" xfId="29575" builtinId="9" hidden="1"/>
    <cellStyle name="Hipervínculo visitado" xfId="29577" builtinId="9" hidden="1"/>
    <cellStyle name="Hipervínculo visitado" xfId="29579" builtinId="9" hidden="1"/>
    <cellStyle name="Hipervínculo visitado" xfId="29581" builtinId="9" hidden="1"/>
    <cellStyle name="Hipervínculo visitado" xfId="29583" builtinId="9" hidden="1"/>
    <cellStyle name="Hipervínculo visitado" xfId="29585" builtinId="9" hidden="1"/>
    <cellStyle name="Hipervínculo visitado" xfId="29587" builtinId="9" hidden="1"/>
    <cellStyle name="Hipervínculo visitado" xfId="29589" builtinId="9" hidden="1"/>
    <cellStyle name="Hipervínculo visitado" xfId="29591" builtinId="9" hidden="1"/>
    <cellStyle name="Hipervínculo visitado" xfId="29593" builtinId="9" hidden="1"/>
    <cellStyle name="Hipervínculo visitado" xfId="29595" builtinId="9" hidden="1"/>
    <cellStyle name="Hipervínculo visitado" xfId="29597" builtinId="9" hidden="1"/>
    <cellStyle name="Hipervínculo visitado" xfId="29599" builtinId="9" hidden="1"/>
    <cellStyle name="Hipervínculo visitado" xfId="29601" builtinId="9" hidden="1"/>
    <cellStyle name="Hipervínculo visitado" xfId="29603" builtinId="9" hidden="1"/>
    <cellStyle name="Hipervínculo visitado" xfId="29605" builtinId="9" hidden="1"/>
    <cellStyle name="Hipervínculo visitado" xfId="29607" builtinId="9" hidden="1"/>
    <cellStyle name="Hipervínculo visitado" xfId="29609" builtinId="9" hidden="1"/>
    <cellStyle name="Hipervínculo visitado" xfId="29611" builtinId="9" hidden="1"/>
    <cellStyle name="Hipervínculo visitado" xfId="29613" builtinId="9" hidden="1"/>
    <cellStyle name="Hipervínculo visitado" xfId="29615" builtinId="9" hidden="1"/>
    <cellStyle name="Hipervínculo visitado" xfId="29617" builtinId="9" hidden="1"/>
    <cellStyle name="Hipervínculo visitado" xfId="29619" builtinId="9" hidden="1"/>
    <cellStyle name="Hipervínculo visitado" xfId="29621" builtinId="9" hidden="1"/>
    <cellStyle name="Hipervínculo visitado" xfId="29623" builtinId="9" hidden="1"/>
    <cellStyle name="Hipervínculo visitado" xfId="29625" builtinId="9" hidden="1"/>
    <cellStyle name="Hipervínculo visitado" xfId="29627" builtinId="9" hidden="1"/>
    <cellStyle name="Hipervínculo visitado" xfId="29629" builtinId="9" hidden="1"/>
    <cellStyle name="Hipervínculo visitado" xfId="29631" builtinId="9" hidden="1"/>
    <cellStyle name="Hipervínculo visitado" xfId="29633" builtinId="9" hidden="1"/>
    <cellStyle name="Hipervínculo visitado" xfId="29635" builtinId="9" hidden="1"/>
    <cellStyle name="Hipervínculo visitado" xfId="29637" builtinId="9" hidden="1"/>
    <cellStyle name="Hipervínculo visitado" xfId="29639" builtinId="9" hidden="1"/>
    <cellStyle name="Hipervínculo visitado" xfId="29641" builtinId="9" hidden="1"/>
    <cellStyle name="Hipervínculo visitado" xfId="29643" builtinId="9" hidden="1"/>
    <cellStyle name="Hipervínculo visitado" xfId="29645" builtinId="9" hidden="1"/>
    <cellStyle name="Hipervínculo visitado" xfId="29647" builtinId="9" hidden="1"/>
    <cellStyle name="Hipervínculo visitado" xfId="29649" builtinId="9" hidden="1"/>
    <cellStyle name="Hipervínculo visitado" xfId="29651" builtinId="9" hidden="1"/>
    <cellStyle name="Hipervínculo visitado" xfId="29653" builtinId="9" hidden="1"/>
    <cellStyle name="Hipervínculo visitado" xfId="29655" builtinId="9" hidden="1"/>
    <cellStyle name="Hipervínculo visitado" xfId="29657" builtinId="9" hidden="1"/>
    <cellStyle name="Hipervínculo visitado" xfId="29659" builtinId="9" hidden="1"/>
    <cellStyle name="Hipervínculo visitado" xfId="29661" builtinId="9" hidden="1"/>
    <cellStyle name="Hipervínculo visitado" xfId="29663" builtinId="9" hidden="1"/>
    <cellStyle name="Hipervínculo visitado" xfId="29665" builtinId="9" hidden="1"/>
    <cellStyle name="Hipervínculo visitado" xfId="29667" builtinId="9" hidden="1"/>
    <cellStyle name="Hipervínculo visitado" xfId="29669" builtinId="9" hidden="1"/>
    <cellStyle name="Hipervínculo visitado" xfId="29671" builtinId="9" hidden="1"/>
    <cellStyle name="Hipervínculo visitado" xfId="29673" builtinId="9" hidden="1"/>
    <cellStyle name="Hipervínculo visitado" xfId="29675" builtinId="9" hidden="1"/>
    <cellStyle name="Hipervínculo visitado" xfId="29677" builtinId="9" hidden="1"/>
    <cellStyle name="Hipervínculo visitado" xfId="29679" builtinId="9" hidden="1"/>
    <cellStyle name="Hipervínculo visitado" xfId="29681" builtinId="9" hidden="1"/>
    <cellStyle name="Hipervínculo visitado" xfId="29683" builtinId="9" hidden="1"/>
    <cellStyle name="Hipervínculo visitado" xfId="29685" builtinId="9" hidden="1"/>
    <cellStyle name="Hipervínculo visitado" xfId="29687" builtinId="9" hidden="1"/>
    <cellStyle name="Hipervínculo visitado" xfId="29689" builtinId="9" hidden="1"/>
    <cellStyle name="Hipervínculo visitado" xfId="29691" builtinId="9" hidden="1"/>
    <cellStyle name="Hipervínculo visitado" xfId="29693" builtinId="9" hidden="1"/>
    <cellStyle name="Hipervínculo visitado" xfId="29695" builtinId="9" hidden="1"/>
    <cellStyle name="Hipervínculo visitado" xfId="29697" builtinId="9" hidden="1"/>
    <cellStyle name="Hipervínculo visitado" xfId="29699" builtinId="9" hidden="1"/>
    <cellStyle name="Hipervínculo visitado" xfId="29701" builtinId="9" hidden="1"/>
    <cellStyle name="Hipervínculo visitado" xfId="29703" builtinId="9" hidden="1"/>
    <cellStyle name="Hipervínculo visitado" xfId="29705" builtinId="9" hidden="1"/>
    <cellStyle name="Hipervínculo visitado" xfId="29707" builtinId="9" hidden="1"/>
    <cellStyle name="Hipervínculo visitado" xfId="29709" builtinId="9" hidden="1"/>
    <cellStyle name="Hipervínculo visitado" xfId="29711" builtinId="9" hidden="1"/>
    <cellStyle name="Hipervínculo visitado" xfId="29713" builtinId="9" hidden="1"/>
    <cellStyle name="Hipervínculo visitado" xfId="29715" builtinId="9" hidden="1"/>
    <cellStyle name="Hipervínculo visitado" xfId="29717" builtinId="9" hidden="1"/>
    <cellStyle name="Hipervínculo visitado" xfId="29719" builtinId="9" hidden="1"/>
    <cellStyle name="Hipervínculo visitado" xfId="29721" builtinId="9" hidden="1"/>
    <cellStyle name="Hipervínculo visitado" xfId="29723" builtinId="9" hidden="1"/>
    <cellStyle name="Hipervínculo visitado" xfId="29725" builtinId="9" hidden="1"/>
    <cellStyle name="Hipervínculo visitado" xfId="29727" builtinId="9" hidden="1"/>
    <cellStyle name="Hipervínculo visitado" xfId="29729" builtinId="9" hidden="1"/>
    <cellStyle name="Hipervínculo visitado" xfId="29731" builtinId="9" hidden="1"/>
    <cellStyle name="Hipervínculo visitado" xfId="29733" builtinId="9" hidden="1"/>
    <cellStyle name="Hipervínculo visitado" xfId="29735" builtinId="9" hidden="1"/>
    <cellStyle name="Hipervínculo visitado" xfId="29737" builtinId="9" hidden="1"/>
    <cellStyle name="Hipervínculo visitado" xfId="29739" builtinId="9" hidden="1"/>
    <cellStyle name="Hipervínculo visitado" xfId="29741" builtinId="9" hidden="1"/>
    <cellStyle name="Hipervínculo visitado" xfId="29743" builtinId="9" hidden="1"/>
    <cellStyle name="Hipervínculo visitado" xfId="29745" builtinId="9" hidden="1"/>
    <cellStyle name="Hipervínculo visitado" xfId="29747" builtinId="9" hidden="1"/>
    <cellStyle name="Hipervínculo visitado" xfId="29749" builtinId="9" hidden="1"/>
    <cellStyle name="Hipervínculo visitado" xfId="29751" builtinId="9" hidden="1"/>
    <cellStyle name="Hipervínculo visitado" xfId="29753" builtinId="9" hidden="1"/>
    <cellStyle name="Hipervínculo visitado" xfId="29755" builtinId="9" hidden="1"/>
    <cellStyle name="Hipervínculo visitado" xfId="29757" builtinId="9" hidden="1"/>
    <cellStyle name="Hipervínculo visitado" xfId="29759" builtinId="9" hidden="1"/>
    <cellStyle name="Hipervínculo visitado" xfId="29761" builtinId="9" hidden="1"/>
    <cellStyle name="Hipervínculo visitado" xfId="29763" builtinId="9" hidden="1"/>
    <cellStyle name="Hipervínculo visitado" xfId="29765" builtinId="9" hidden="1"/>
    <cellStyle name="Hipervínculo visitado" xfId="29767" builtinId="9" hidden="1"/>
    <cellStyle name="Hipervínculo visitado" xfId="29769" builtinId="9" hidden="1"/>
    <cellStyle name="Hipervínculo visitado" xfId="29771" builtinId="9" hidden="1"/>
    <cellStyle name="Hipervínculo visitado" xfId="29773" builtinId="9" hidden="1"/>
    <cellStyle name="Hipervínculo visitado" xfId="29775" builtinId="9" hidden="1"/>
    <cellStyle name="Hipervínculo visitado" xfId="29777" builtinId="9" hidden="1"/>
    <cellStyle name="Hipervínculo visitado" xfId="29779" builtinId="9" hidden="1"/>
    <cellStyle name="Hipervínculo visitado" xfId="29781" builtinId="9" hidden="1"/>
    <cellStyle name="Hipervínculo visitado" xfId="29783" builtinId="9" hidden="1"/>
    <cellStyle name="Hipervínculo visitado" xfId="29785" builtinId="9" hidden="1"/>
    <cellStyle name="Hipervínculo visitado" xfId="29787" builtinId="9" hidden="1"/>
    <cellStyle name="Hipervínculo visitado" xfId="29789" builtinId="9" hidden="1"/>
    <cellStyle name="Hipervínculo visitado" xfId="29791" builtinId="9" hidden="1"/>
    <cellStyle name="Hipervínculo visitado" xfId="29793" builtinId="9" hidden="1"/>
    <cellStyle name="Hipervínculo visitado" xfId="29795" builtinId="9" hidden="1"/>
    <cellStyle name="Hipervínculo visitado" xfId="29797" builtinId="9" hidden="1"/>
    <cellStyle name="Hipervínculo visitado" xfId="29799" builtinId="9" hidden="1"/>
    <cellStyle name="Hipervínculo visitado" xfId="29801" builtinId="9" hidden="1"/>
    <cellStyle name="Hipervínculo visitado" xfId="29803" builtinId="9" hidden="1"/>
    <cellStyle name="Hipervínculo visitado" xfId="29805" builtinId="9" hidden="1"/>
    <cellStyle name="Hipervínculo visitado" xfId="29807" builtinId="9" hidden="1"/>
    <cellStyle name="Hipervínculo visitado" xfId="29809" builtinId="9" hidden="1"/>
    <cellStyle name="Hipervínculo visitado" xfId="29811" builtinId="9" hidden="1"/>
    <cellStyle name="Hipervínculo visitado" xfId="29813" builtinId="9" hidden="1"/>
    <cellStyle name="Hipervínculo visitado" xfId="29815" builtinId="9" hidden="1"/>
    <cellStyle name="Hipervínculo visitado" xfId="29817" builtinId="9" hidden="1"/>
    <cellStyle name="Hipervínculo visitado" xfId="29819" builtinId="9" hidden="1"/>
    <cellStyle name="Hipervínculo visitado" xfId="29821" builtinId="9" hidden="1"/>
    <cellStyle name="Hipervínculo visitado" xfId="29823" builtinId="9" hidden="1"/>
    <cellStyle name="Hipervínculo visitado" xfId="29825" builtinId="9" hidden="1"/>
    <cellStyle name="Hipervínculo visitado" xfId="29827" builtinId="9" hidden="1"/>
    <cellStyle name="Hipervínculo visitado" xfId="29829" builtinId="9" hidden="1"/>
    <cellStyle name="Hipervínculo visitado" xfId="29831" builtinId="9" hidden="1"/>
    <cellStyle name="Hipervínculo visitado" xfId="29833" builtinId="9" hidden="1"/>
    <cellStyle name="Hipervínculo visitado" xfId="29835" builtinId="9" hidden="1"/>
    <cellStyle name="Hipervínculo visitado" xfId="29837" builtinId="9" hidden="1"/>
    <cellStyle name="Hipervínculo visitado" xfId="29839" builtinId="9" hidden="1"/>
    <cellStyle name="Hipervínculo visitado" xfId="29841" builtinId="9" hidden="1"/>
    <cellStyle name="Hipervínculo visitado" xfId="29843" builtinId="9" hidden="1"/>
    <cellStyle name="Hipervínculo visitado" xfId="29845" builtinId="9" hidden="1"/>
    <cellStyle name="Hipervínculo visitado" xfId="29847" builtinId="9" hidden="1"/>
    <cellStyle name="Hipervínculo visitado" xfId="29849" builtinId="9" hidden="1"/>
    <cellStyle name="Hipervínculo visitado" xfId="29851" builtinId="9" hidden="1"/>
    <cellStyle name="Hipervínculo visitado" xfId="29853" builtinId="9" hidden="1"/>
    <cellStyle name="Hipervínculo visitado" xfId="29855" builtinId="9" hidden="1"/>
    <cellStyle name="Hipervínculo visitado" xfId="29857" builtinId="9" hidden="1"/>
    <cellStyle name="Hipervínculo visitado" xfId="29859" builtinId="9" hidden="1"/>
    <cellStyle name="Hipervínculo visitado" xfId="29861" builtinId="9" hidden="1"/>
    <cellStyle name="Hipervínculo visitado" xfId="29863" builtinId="9" hidden="1"/>
    <cellStyle name="Hipervínculo visitado" xfId="29865" builtinId="9" hidden="1"/>
    <cellStyle name="Hipervínculo visitado" xfId="29867" builtinId="9" hidden="1"/>
    <cellStyle name="Hipervínculo visitado" xfId="29869" builtinId="9" hidden="1"/>
    <cellStyle name="Hipervínculo visitado" xfId="29871" builtinId="9" hidden="1"/>
    <cellStyle name="Hipervínculo visitado" xfId="29873" builtinId="9" hidden="1"/>
    <cellStyle name="Hipervínculo visitado" xfId="29875" builtinId="9" hidden="1"/>
    <cellStyle name="Hipervínculo visitado" xfId="29877" builtinId="9" hidden="1"/>
    <cellStyle name="Hipervínculo visitado" xfId="29879" builtinId="9" hidden="1"/>
    <cellStyle name="Hipervínculo visitado" xfId="29881" builtinId="9" hidden="1"/>
    <cellStyle name="Hipervínculo visitado" xfId="29883" builtinId="9" hidden="1"/>
    <cellStyle name="Hipervínculo visitado" xfId="29885" builtinId="9" hidden="1"/>
    <cellStyle name="Hipervínculo visitado" xfId="29887" builtinId="9" hidden="1"/>
    <cellStyle name="Hipervínculo visitado" xfId="29889" builtinId="9" hidden="1"/>
    <cellStyle name="Hipervínculo visitado" xfId="29891" builtinId="9" hidden="1"/>
    <cellStyle name="Hipervínculo visitado" xfId="29893" builtinId="9" hidden="1"/>
    <cellStyle name="Hipervínculo visitado" xfId="29895" builtinId="9" hidden="1"/>
    <cellStyle name="Hipervínculo visitado" xfId="29897" builtinId="9" hidden="1"/>
    <cellStyle name="Hipervínculo visitado" xfId="29899" builtinId="9" hidden="1"/>
    <cellStyle name="Hipervínculo visitado" xfId="29901" builtinId="9" hidden="1"/>
    <cellStyle name="Hipervínculo visitado" xfId="29903" builtinId="9" hidden="1"/>
    <cellStyle name="Hipervínculo visitado" xfId="29905" builtinId="9" hidden="1"/>
    <cellStyle name="Hipervínculo visitado" xfId="29907" builtinId="9" hidden="1"/>
    <cellStyle name="Hipervínculo visitado" xfId="29909" builtinId="9" hidden="1"/>
    <cellStyle name="Hipervínculo visitado" xfId="29911" builtinId="9" hidden="1"/>
    <cellStyle name="Hipervínculo visitado" xfId="29913" builtinId="9" hidden="1"/>
    <cellStyle name="Hipervínculo visitado" xfId="29915" builtinId="9" hidden="1"/>
    <cellStyle name="Hipervínculo visitado" xfId="29917" builtinId="9" hidden="1"/>
    <cellStyle name="Hipervínculo visitado" xfId="29919" builtinId="9" hidden="1"/>
    <cellStyle name="Hipervínculo visitado" xfId="29921" builtinId="9" hidden="1"/>
    <cellStyle name="Hipervínculo visitado" xfId="29923" builtinId="9" hidden="1"/>
    <cellStyle name="Hipervínculo visitado" xfId="29925" builtinId="9" hidden="1"/>
    <cellStyle name="Hipervínculo visitado" xfId="29927" builtinId="9" hidden="1"/>
    <cellStyle name="Hipervínculo visitado" xfId="29929" builtinId="9" hidden="1"/>
    <cellStyle name="Hipervínculo visitado" xfId="29931" builtinId="9" hidden="1"/>
    <cellStyle name="Hipervínculo visitado" xfId="29933" builtinId="9" hidden="1"/>
    <cellStyle name="Hipervínculo visitado" xfId="29935" builtinId="9" hidden="1"/>
    <cellStyle name="Hipervínculo visitado" xfId="29937" builtinId="9" hidden="1"/>
    <cellStyle name="Hipervínculo visitado" xfId="29939" builtinId="9" hidden="1"/>
    <cellStyle name="Hipervínculo visitado" xfId="29941" builtinId="9" hidden="1"/>
    <cellStyle name="Hipervínculo visitado" xfId="29943" builtinId="9" hidden="1"/>
    <cellStyle name="Hipervínculo visitado" xfId="29945" builtinId="9" hidden="1"/>
    <cellStyle name="Hipervínculo visitado" xfId="29947" builtinId="9" hidden="1"/>
    <cellStyle name="Hipervínculo visitado" xfId="29949" builtinId="9" hidden="1"/>
    <cellStyle name="Hipervínculo visitado" xfId="29951" builtinId="9" hidden="1"/>
    <cellStyle name="Hipervínculo visitado" xfId="29953" builtinId="9" hidden="1"/>
    <cellStyle name="Hipervínculo visitado" xfId="29955" builtinId="9" hidden="1"/>
    <cellStyle name="Hipervínculo visitado" xfId="29957" builtinId="9" hidden="1"/>
    <cellStyle name="Hipervínculo visitado" xfId="29959" builtinId="9" hidden="1"/>
    <cellStyle name="Hipervínculo visitado" xfId="29961" builtinId="9" hidden="1"/>
    <cellStyle name="Hipervínculo visitado" xfId="29963" builtinId="9" hidden="1"/>
    <cellStyle name="Hipervínculo visitado" xfId="29965" builtinId="9" hidden="1"/>
    <cellStyle name="Hipervínculo visitado" xfId="29967" builtinId="9" hidden="1"/>
    <cellStyle name="Hipervínculo visitado" xfId="29969" builtinId="9" hidden="1"/>
    <cellStyle name="Hipervínculo visitado" xfId="29971" builtinId="9" hidden="1"/>
    <cellStyle name="Hipervínculo visitado" xfId="29973" builtinId="9" hidden="1"/>
    <cellStyle name="Hipervínculo visitado" xfId="29975" builtinId="9" hidden="1"/>
    <cellStyle name="Hipervínculo visitado" xfId="29977" builtinId="9" hidden="1"/>
    <cellStyle name="Hipervínculo visitado" xfId="29979" builtinId="9" hidden="1"/>
    <cellStyle name="Hipervínculo visitado" xfId="29981" builtinId="9" hidden="1"/>
    <cellStyle name="Hipervínculo visitado" xfId="29983" builtinId="9" hidden="1"/>
    <cellStyle name="Hipervínculo visitado" xfId="29985" builtinId="9" hidden="1"/>
    <cellStyle name="Hipervínculo visitado" xfId="29987" builtinId="9" hidden="1"/>
    <cellStyle name="Hipervínculo visitado" xfId="29989" builtinId="9" hidden="1"/>
    <cellStyle name="Hipervínculo visitado" xfId="29991" builtinId="9" hidden="1"/>
    <cellStyle name="Hipervínculo visitado" xfId="29993" builtinId="9" hidden="1"/>
    <cellStyle name="Hipervínculo visitado" xfId="29995" builtinId="9" hidden="1"/>
    <cellStyle name="Hipervínculo visitado" xfId="29997" builtinId="9" hidden="1"/>
    <cellStyle name="Hipervínculo visitado" xfId="29999" builtinId="9" hidden="1"/>
    <cellStyle name="Hipervínculo visitado" xfId="30001" builtinId="9" hidden="1"/>
    <cellStyle name="Hipervínculo visitado" xfId="30003" builtinId="9" hidden="1"/>
    <cellStyle name="Hipervínculo visitado" xfId="30005" builtinId="9" hidden="1"/>
    <cellStyle name="Hipervínculo visitado" xfId="30007" builtinId="9" hidden="1"/>
    <cellStyle name="Hipervínculo visitado" xfId="30009" builtinId="9" hidden="1"/>
    <cellStyle name="Hipervínculo visitado" xfId="30011" builtinId="9" hidden="1"/>
    <cellStyle name="Hipervínculo visitado" xfId="30013" builtinId="9" hidden="1"/>
    <cellStyle name="Hipervínculo visitado" xfId="30015" builtinId="9" hidden="1"/>
    <cellStyle name="Hipervínculo visitado" xfId="30017" builtinId="9" hidden="1"/>
    <cellStyle name="Hipervínculo visitado" xfId="30019" builtinId="9" hidden="1"/>
    <cellStyle name="Hipervínculo visitado" xfId="30021" builtinId="9" hidden="1"/>
    <cellStyle name="Hipervínculo visitado" xfId="30023" builtinId="9" hidden="1"/>
    <cellStyle name="Hipervínculo visitado" xfId="30025" builtinId="9" hidden="1"/>
    <cellStyle name="Hipervínculo visitado" xfId="30027" builtinId="9" hidden="1"/>
    <cellStyle name="Hipervínculo visitado" xfId="30029" builtinId="9" hidden="1"/>
    <cellStyle name="Hipervínculo visitado" xfId="30031" builtinId="9" hidden="1"/>
    <cellStyle name="Hipervínculo visitado" xfId="30033" builtinId="9" hidden="1"/>
    <cellStyle name="Hipervínculo visitado" xfId="30035" builtinId="9" hidden="1"/>
    <cellStyle name="Hipervínculo visitado" xfId="30037" builtinId="9" hidden="1"/>
    <cellStyle name="Hipervínculo visitado" xfId="30039" builtinId="9" hidden="1"/>
    <cellStyle name="Hipervínculo visitado" xfId="30041" builtinId="9" hidden="1"/>
    <cellStyle name="Hipervínculo visitado" xfId="30043" builtinId="9" hidden="1"/>
    <cellStyle name="Hipervínculo visitado" xfId="30045" builtinId="9" hidden="1"/>
    <cellStyle name="Hipervínculo visitado" xfId="30047" builtinId="9" hidden="1"/>
    <cellStyle name="Hipervínculo visitado" xfId="30049" builtinId="9" hidden="1"/>
    <cellStyle name="Hipervínculo visitado" xfId="30051" builtinId="9" hidden="1"/>
    <cellStyle name="Hipervínculo visitado" xfId="30053" builtinId="9" hidden="1"/>
    <cellStyle name="Hipervínculo visitado" xfId="30055" builtinId="9" hidden="1"/>
    <cellStyle name="Hipervínculo visitado" xfId="30057" builtinId="9" hidden="1"/>
    <cellStyle name="Hipervínculo visitado" xfId="30059" builtinId="9" hidden="1"/>
    <cellStyle name="Hipervínculo visitado" xfId="30061" builtinId="9" hidden="1"/>
    <cellStyle name="Hipervínculo visitado" xfId="30063" builtinId="9" hidden="1"/>
    <cellStyle name="Hipervínculo visitado" xfId="30065" builtinId="9" hidden="1"/>
    <cellStyle name="Hipervínculo visitado" xfId="30067" builtinId="9" hidden="1"/>
    <cellStyle name="Hipervínculo visitado" xfId="30069" builtinId="9" hidden="1"/>
    <cellStyle name="Hipervínculo visitado" xfId="30071" builtinId="9" hidden="1"/>
    <cellStyle name="Hipervínculo visitado" xfId="30073" builtinId="9" hidden="1"/>
    <cellStyle name="Hipervínculo visitado" xfId="30075" builtinId="9" hidden="1"/>
    <cellStyle name="Hipervínculo visitado" xfId="30077" builtinId="9" hidden="1"/>
    <cellStyle name="Hipervínculo visitado" xfId="30079" builtinId="9" hidden="1"/>
    <cellStyle name="Hipervínculo visitado" xfId="30081" builtinId="9" hidden="1"/>
    <cellStyle name="Hipervínculo visitado" xfId="30083" builtinId="9" hidden="1"/>
    <cellStyle name="Hipervínculo visitado" xfId="30085" builtinId="9" hidden="1"/>
    <cellStyle name="Hipervínculo visitado" xfId="30087" builtinId="9" hidden="1"/>
    <cellStyle name="Hipervínculo visitado" xfId="30089" builtinId="9" hidden="1"/>
    <cellStyle name="Hipervínculo visitado" xfId="30091" builtinId="9" hidden="1"/>
    <cellStyle name="Hipervínculo visitado" xfId="30093" builtinId="9" hidden="1"/>
    <cellStyle name="Hipervínculo visitado" xfId="30095" builtinId="9" hidden="1"/>
    <cellStyle name="Hipervínculo visitado" xfId="30097" builtinId="9" hidden="1"/>
    <cellStyle name="Hipervínculo visitado" xfId="30099" builtinId="9" hidden="1"/>
    <cellStyle name="Hipervínculo visitado" xfId="30101" builtinId="9" hidden="1"/>
    <cellStyle name="Hipervínculo visitado" xfId="30103" builtinId="9" hidden="1"/>
    <cellStyle name="Hipervínculo visitado" xfId="30105" builtinId="9" hidden="1"/>
    <cellStyle name="Hipervínculo visitado" xfId="30107" builtinId="9" hidden="1"/>
    <cellStyle name="Hipervínculo visitado" xfId="30109" builtinId="9" hidden="1"/>
    <cellStyle name="Hipervínculo visitado" xfId="30111" builtinId="9" hidden="1"/>
    <cellStyle name="Hipervínculo visitado" xfId="30113" builtinId="9" hidden="1"/>
    <cellStyle name="Hipervínculo visitado" xfId="30115" builtinId="9" hidden="1"/>
    <cellStyle name="Hipervínculo visitado" xfId="30117" builtinId="9" hidden="1"/>
    <cellStyle name="Hipervínculo visitado" xfId="30119" builtinId="9" hidden="1"/>
    <cellStyle name="Hipervínculo visitado" xfId="30121" builtinId="9" hidden="1"/>
    <cellStyle name="Hipervínculo visitado" xfId="30123" builtinId="9" hidden="1"/>
    <cellStyle name="Hipervínculo visitado" xfId="30125" builtinId="9" hidden="1"/>
    <cellStyle name="Hipervínculo visitado" xfId="30127" builtinId="9" hidden="1"/>
    <cellStyle name="Hipervínculo visitado" xfId="30129" builtinId="9" hidden="1"/>
    <cellStyle name="Hipervínculo visitado" xfId="30131" builtinId="9" hidden="1"/>
    <cellStyle name="Hipervínculo visitado" xfId="30133" builtinId="9" hidden="1"/>
    <cellStyle name="Hipervínculo visitado" xfId="30135" builtinId="9" hidden="1"/>
    <cellStyle name="Hipervínculo visitado" xfId="30137" builtinId="9" hidden="1"/>
    <cellStyle name="Hipervínculo visitado" xfId="30139" builtinId="9" hidden="1"/>
    <cellStyle name="Hipervínculo visitado" xfId="30141" builtinId="9" hidden="1"/>
    <cellStyle name="Hipervínculo visitado" xfId="30143" builtinId="9" hidden="1"/>
    <cellStyle name="Hipervínculo visitado" xfId="30145" builtinId="9" hidden="1"/>
    <cellStyle name="Hipervínculo visitado" xfId="30147" builtinId="9" hidden="1"/>
    <cellStyle name="Hipervínculo visitado" xfId="30149" builtinId="9" hidden="1"/>
    <cellStyle name="Hipervínculo visitado" xfId="30151" builtinId="9" hidden="1"/>
    <cellStyle name="Hipervínculo visitado" xfId="30153" builtinId="9" hidden="1"/>
    <cellStyle name="Hipervínculo visitado" xfId="30155" builtinId="9" hidden="1"/>
    <cellStyle name="Hipervínculo visitado" xfId="30157" builtinId="9" hidden="1"/>
    <cellStyle name="Hipervínculo visitado" xfId="30159" builtinId="9" hidden="1"/>
    <cellStyle name="Hipervínculo visitado" xfId="30161" builtinId="9" hidden="1"/>
    <cellStyle name="Hipervínculo visitado" xfId="30163" builtinId="9" hidden="1"/>
    <cellStyle name="Hipervínculo visitado" xfId="30165" builtinId="9" hidden="1"/>
    <cellStyle name="Hipervínculo visitado" xfId="30167" builtinId="9" hidden="1"/>
    <cellStyle name="Hipervínculo visitado" xfId="30169" builtinId="9" hidden="1"/>
    <cellStyle name="Hipervínculo visitado" xfId="30171" builtinId="9" hidden="1"/>
    <cellStyle name="Hipervínculo visitado" xfId="30173" builtinId="9" hidden="1"/>
    <cellStyle name="Hipervínculo visitado" xfId="30175" builtinId="9" hidden="1"/>
    <cellStyle name="Hipervínculo visitado" xfId="30177" builtinId="9" hidden="1"/>
    <cellStyle name="Hipervínculo visitado" xfId="30179" builtinId="9" hidden="1"/>
    <cellStyle name="Hipervínculo visitado" xfId="30181" builtinId="9" hidden="1"/>
    <cellStyle name="Hipervínculo visitado" xfId="30183" builtinId="9" hidden="1"/>
    <cellStyle name="Hipervínculo visitado" xfId="30185" builtinId="9" hidden="1"/>
    <cellStyle name="Hipervínculo visitado" xfId="30187" builtinId="9" hidden="1"/>
    <cellStyle name="Hipervínculo visitado" xfId="30189" builtinId="9" hidden="1"/>
    <cellStyle name="Hipervínculo visitado" xfId="30191" builtinId="9" hidden="1"/>
    <cellStyle name="Hipervínculo visitado" xfId="30193" builtinId="9" hidden="1"/>
    <cellStyle name="Hipervínculo visitado" xfId="30195" builtinId="9" hidden="1"/>
    <cellStyle name="Hipervínculo visitado" xfId="30197" builtinId="9" hidden="1"/>
    <cellStyle name="Hipervínculo visitado" xfId="30199" builtinId="9" hidden="1"/>
    <cellStyle name="Hipervínculo visitado" xfId="30201" builtinId="9" hidden="1"/>
    <cellStyle name="Hipervínculo visitado" xfId="30203" builtinId="9" hidden="1"/>
    <cellStyle name="Hipervínculo visitado" xfId="30205" builtinId="9" hidden="1"/>
    <cellStyle name="Hipervínculo visitado" xfId="30207" builtinId="9" hidden="1"/>
    <cellStyle name="Hipervínculo visitado" xfId="30209" builtinId="9" hidden="1"/>
    <cellStyle name="Hipervínculo visitado" xfId="30211" builtinId="9" hidden="1"/>
    <cellStyle name="Hipervínculo visitado" xfId="30213" builtinId="9" hidden="1"/>
    <cellStyle name="Hipervínculo visitado" xfId="30215" builtinId="9" hidden="1"/>
    <cellStyle name="Hipervínculo visitado" xfId="30217" builtinId="9" hidden="1"/>
    <cellStyle name="Hipervínculo visitado" xfId="30219" builtinId="9" hidden="1"/>
    <cellStyle name="Hipervínculo visitado" xfId="30221" builtinId="9" hidden="1"/>
    <cellStyle name="Hipervínculo visitado" xfId="30223" builtinId="9" hidden="1"/>
    <cellStyle name="Hipervínculo visitado" xfId="30225" builtinId="9" hidden="1"/>
    <cellStyle name="Hipervínculo visitado" xfId="30227" builtinId="9" hidden="1"/>
    <cellStyle name="Hipervínculo visitado" xfId="30229" builtinId="9" hidden="1"/>
    <cellStyle name="Hipervínculo visitado" xfId="30231" builtinId="9" hidden="1"/>
    <cellStyle name="Hipervínculo visitado" xfId="30233" builtinId="9" hidden="1"/>
    <cellStyle name="Hipervínculo visitado" xfId="30235" builtinId="9" hidden="1"/>
    <cellStyle name="Hipervínculo visitado" xfId="30237" builtinId="9" hidden="1"/>
    <cellStyle name="Hipervínculo visitado" xfId="30239" builtinId="9" hidden="1"/>
    <cellStyle name="Hipervínculo visitado" xfId="30241" builtinId="9" hidden="1"/>
    <cellStyle name="Hipervínculo visitado" xfId="30243" builtinId="9" hidden="1"/>
    <cellStyle name="Hipervínculo visitado" xfId="30245" builtinId="9" hidden="1"/>
    <cellStyle name="Hipervínculo visitado" xfId="30247" builtinId="9" hidden="1"/>
    <cellStyle name="Hipervínculo visitado" xfId="30249" builtinId="9" hidden="1"/>
    <cellStyle name="Hipervínculo visitado" xfId="30251" builtinId="9" hidden="1"/>
    <cellStyle name="Hipervínculo visitado" xfId="30253" builtinId="9" hidden="1"/>
    <cellStyle name="Hipervínculo visitado" xfId="30255" builtinId="9" hidden="1"/>
    <cellStyle name="Hipervínculo visitado" xfId="30257" builtinId="9" hidden="1"/>
    <cellStyle name="Hipervínculo visitado" xfId="30259" builtinId="9" hidden="1"/>
    <cellStyle name="Hipervínculo visitado" xfId="30261" builtinId="9" hidden="1"/>
    <cellStyle name="Hipervínculo visitado" xfId="30263" builtinId="9" hidden="1"/>
    <cellStyle name="Hipervínculo visitado" xfId="30265" builtinId="9" hidden="1"/>
    <cellStyle name="Hipervínculo visitado" xfId="30267" builtinId="9" hidden="1"/>
    <cellStyle name="Hipervínculo visitado" xfId="30269" builtinId="9" hidden="1"/>
    <cellStyle name="Hipervínculo visitado" xfId="30271" builtinId="9" hidden="1"/>
    <cellStyle name="Hipervínculo visitado" xfId="30273" builtinId="9" hidden="1"/>
    <cellStyle name="Hipervínculo visitado" xfId="30275" builtinId="9" hidden="1"/>
    <cellStyle name="Hipervínculo visitado" xfId="30277" builtinId="9" hidden="1"/>
    <cellStyle name="Hipervínculo visitado" xfId="30279" builtinId="9" hidden="1"/>
    <cellStyle name="Hipervínculo visitado" xfId="30281" builtinId="9" hidden="1"/>
    <cellStyle name="Hipervínculo visitado" xfId="30283" builtinId="9" hidden="1"/>
    <cellStyle name="Hipervínculo visitado" xfId="30285" builtinId="9" hidden="1"/>
    <cellStyle name="Hipervínculo visitado" xfId="30287" builtinId="9" hidden="1"/>
    <cellStyle name="Hipervínculo visitado" xfId="30289" builtinId="9" hidden="1"/>
    <cellStyle name="Hipervínculo visitado" xfId="30291" builtinId="9" hidden="1"/>
    <cellStyle name="Hipervínculo visitado" xfId="30293" builtinId="9" hidden="1"/>
    <cellStyle name="Hipervínculo visitado" xfId="30295" builtinId="9" hidden="1"/>
    <cellStyle name="Hipervínculo visitado" xfId="30297" builtinId="9" hidden="1"/>
    <cellStyle name="Hipervínculo visitado" xfId="30299" builtinId="9" hidden="1"/>
    <cellStyle name="Hipervínculo visitado" xfId="30301" builtinId="9" hidden="1"/>
    <cellStyle name="Hipervínculo visitado" xfId="30303" builtinId="9" hidden="1"/>
    <cellStyle name="Hipervínculo visitado" xfId="30305" builtinId="9" hidden="1"/>
    <cellStyle name="Hipervínculo visitado" xfId="30307" builtinId="9" hidden="1"/>
    <cellStyle name="Hipervínculo visitado" xfId="30309" builtinId="9" hidden="1"/>
    <cellStyle name="Hipervínculo visitado" xfId="30311" builtinId="9" hidden="1"/>
    <cellStyle name="Hipervínculo visitado" xfId="30313" builtinId="9" hidden="1"/>
    <cellStyle name="Hipervínculo visitado" xfId="30315" builtinId="9" hidden="1"/>
    <cellStyle name="Hipervínculo visitado" xfId="30317" builtinId="9" hidden="1"/>
    <cellStyle name="Hipervínculo visitado" xfId="30319" builtinId="9" hidden="1"/>
    <cellStyle name="Hipervínculo visitado" xfId="30321" builtinId="9" hidden="1"/>
    <cellStyle name="Hipervínculo visitado" xfId="30323" builtinId="9" hidden="1"/>
    <cellStyle name="Hipervínculo visitado" xfId="30325" builtinId="9" hidden="1"/>
    <cellStyle name="Hipervínculo visitado" xfId="30327" builtinId="9" hidden="1"/>
    <cellStyle name="Hipervínculo visitado" xfId="30329" builtinId="9" hidden="1"/>
    <cellStyle name="Hipervínculo visitado" xfId="30331" builtinId="9" hidden="1"/>
    <cellStyle name="Hipervínculo visitado" xfId="30333" builtinId="9" hidden="1"/>
    <cellStyle name="Hipervínculo visitado" xfId="30335" builtinId="9" hidden="1"/>
    <cellStyle name="Hipervínculo visitado" xfId="30337" builtinId="9" hidden="1"/>
    <cellStyle name="Hipervínculo visitado" xfId="30339" builtinId="9" hidden="1"/>
    <cellStyle name="Hipervínculo visitado" xfId="30341" builtinId="9" hidden="1"/>
    <cellStyle name="Hipervínculo visitado" xfId="30343" builtinId="9" hidden="1"/>
    <cellStyle name="Hipervínculo visitado" xfId="30345" builtinId="9" hidden="1"/>
    <cellStyle name="Hipervínculo visitado" xfId="30347" builtinId="9" hidden="1"/>
    <cellStyle name="Hipervínculo visitado" xfId="30349" builtinId="9" hidden="1"/>
    <cellStyle name="Hipervínculo visitado" xfId="30351" builtinId="9" hidden="1"/>
    <cellStyle name="Hipervínculo visitado" xfId="30353" builtinId="9" hidden="1"/>
    <cellStyle name="Hipervínculo visitado" xfId="30355" builtinId="9" hidden="1"/>
    <cellStyle name="Hipervínculo visitado" xfId="30357" builtinId="9" hidden="1"/>
    <cellStyle name="Hipervínculo visitado" xfId="30359" builtinId="9" hidden="1"/>
    <cellStyle name="Hipervínculo visitado" xfId="30361" builtinId="9" hidden="1"/>
    <cellStyle name="Hipervínculo visitado" xfId="30363" builtinId="9" hidden="1"/>
    <cellStyle name="Hipervínculo visitado" xfId="30365" builtinId="9" hidden="1"/>
    <cellStyle name="Hipervínculo visitado" xfId="30367" builtinId="9" hidden="1"/>
    <cellStyle name="Hipervínculo visitado" xfId="30369" builtinId="9" hidden="1"/>
    <cellStyle name="Hipervínculo visitado" xfId="30371" builtinId="9" hidden="1"/>
    <cellStyle name="Hipervínculo visitado" xfId="30373" builtinId="9" hidden="1"/>
    <cellStyle name="Hipervínculo visitado" xfId="30375" builtinId="9" hidden="1"/>
    <cellStyle name="Hipervínculo visitado" xfId="30377" builtinId="9" hidden="1"/>
    <cellStyle name="Hipervínculo visitado" xfId="30379" builtinId="9" hidden="1"/>
    <cellStyle name="Hipervínculo visitado" xfId="30381" builtinId="9" hidden="1"/>
    <cellStyle name="Hipervínculo visitado" xfId="30383" builtinId="9" hidden="1"/>
    <cellStyle name="Hipervínculo visitado" xfId="30385" builtinId="9" hidden="1"/>
    <cellStyle name="Hipervínculo visitado" xfId="30387" builtinId="9" hidden="1"/>
    <cellStyle name="Hipervínculo visitado" xfId="30389" builtinId="9" hidden="1"/>
    <cellStyle name="Hipervínculo visitado" xfId="30391" builtinId="9" hidden="1"/>
    <cellStyle name="Hipervínculo visitado" xfId="30393" builtinId="9" hidden="1"/>
    <cellStyle name="Hipervínculo visitado" xfId="30395" builtinId="9" hidden="1"/>
    <cellStyle name="Hipervínculo visitado" xfId="30397" builtinId="9" hidden="1"/>
    <cellStyle name="Hipervínculo visitado" xfId="30399" builtinId="9" hidden="1"/>
    <cellStyle name="Hipervínculo visitado" xfId="30401" builtinId="9" hidden="1"/>
    <cellStyle name="Hipervínculo visitado" xfId="30403" builtinId="9" hidden="1"/>
    <cellStyle name="Hipervínculo visitado" xfId="30405" builtinId="9" hidden="1"/>
    <cellStyle name="Hipervínculo visitado" xfId="30407" builtinId="9" hidden="1"/>
    <cellStyle name="Hipervínculo visitado" xfId="30409" builtinId="9" hidden="1"/>
    <cellStyle name="Hipervínculo visitado" xfId="30411" builtinId="9" hidden="1"/>
    <cellStyle name="Hipervínculo visitado" xfId="30413" builtinId="9" hidden="1"/>
    <cellStyle name="Hipervínculo visitado" xfId="30415" builtinId="9" hidden="1"/>
    <cellStyle name="Hipervínculo visitado" xfId="30417" builtinId="9" hidden="1"/>
    <cellStyle name="Hipervínculo visitado" xfId="30419" builtinId="9" hidden="1"/>
    <cellStyle name="Hipervínculo visitado" xfId="30421" builtinId="9" hidden="1"/>
    <cellStyle name="Hipervínculo visitado" xfId="30423" builtinId="9" hidden="1"/>
    <cellStyle name="Hipervínculo visitado" xfId="30425" builtinId="9" hidden="1"/>
    <cellStyle name="Hipervínculo visitado" xfId="30427" builtinId="9" hidden="1"/>
    <cellStyle name="Hipervínculo visitado" xfId="30429" builtinId="9" hidden="1"/>
    <cellStyle name="Hipervínculo visitado" xfId="30431" builtinId="9" hidden="1"/>
    <cellStyle name="Hipervínculo visitado" xfId="30433" builtinId="9" hidden="1"/>
    <cellStyle name="Hipervínculo visitado" xfId="30435" builtinId="9" hidden="1"/>
    <cellStyle name="Hipervínculo visitado" xfId="30437" builtinId="9" hidden="1"/>
    <cellStyle name="Hipervínculo visitado" xfId="30439" builtinId="9" hidden="1"/>
    <cellStyle name="Hipervínculo visitado" xfId="30441" builtinId="9" hidden="1"/>
    <cellStyle name="Hipervínculo visitado" xfId="30443" builtinId="9" hidden="1"/>
    <cellStyle name="Hipervínculo visitado" xfId="30445" builtinId="9" hidden="1"/>
    <cellStyle name="Hipervínculo visitado" xfId="30447" builtinId="9" hidden="1"/>
    <cellStyle name="Hipervínculo visitado" xfId="30449" builtinId="9" hidden="1"/>
    <cellStyle name="Hipervínculo visitado" xfId="30451" builtinId="9" hidden="1"/>
    <cellStyle name="Hipervínculo visitado" xfId="30453" builtinId="9" hidden="1"/>
    <cellStyle name="Hipervínculo visitado" xfId="30455" builtinId="9" hidden="1"/>
    <cellStyle name="Hipervínculo visitado" xfId="30457" builtinId="9" hidden="1"/>
    <cellStyle name="Hipervínculo visitado" xfId="30459" builtinId="9" hidden="1"/>
    <cellStyle name="Hipervínculo visitado" xfId="30461" builtinId="9" hidden="1"/>
    <cellStyle name="Hipervínculo visitado" xfId="30463" builtinId="9" hidden="1"/>
    <cellStyle name="Hipervínculo visitado" xfId="30465" builtinId="9" hidden="1"/>
    <cellStyle name="Hipervínculo visitado" xfId="30467" builtinId="9" hidden="1"/>
    <cellStyle name="Hipervínculo visitado" xfId="30469" builtinId="9" hidden="1"/>
    <cellStyle name="Hipervínculo visitado" xfId="30471" builtinId="9" hidden="1"/>
    <cellStyle name="Hipervínculo visitado" xfId="30473" builtinId="9" hidden="1"/>
    <cellStyle name="Hipervínculo visitado" xfId="30475" builtinId="9" hidden="1"/>
    <cellStyle name="Hipervínculo visitado" xfId="30477" builtinId="9" hidden="1"/>
    <cellStyle name="Hipervínculo visitado" xfId="30479" builtinId="9" hidden="1"/>
    <cellStyle name="Hipervínculo visitado" xfId="30481" builtinId="9" hidden="1"/>
    <cellStyle name="Hipervínculo visitado" xfId="30483" builtinId="9" hidden="1"/>
    <cellStyle name="Hipervínculo visitado" xfId="30485" builtinId="9" hidden="1"/>
    <cellStyle name="Hipervínculo visitado" xfId="30487" builtinId="9" hidden="1"/>
    <cellStyle name="Hipervínculo visitado" xfId="30489" builtinId="9" hidden="1"/>
    <cellStyle name="Hipervínculo visitado" xfId="30491" builtinId="9" hidden="1"/>
    <cellStyle name="Hipervínculo visitado" xfId="30493" builtinId="9" hidden="1"/>
    <cellStyle name="Hipervínculo visitado" xfId="30495" builtinId="9" hidden="1"/>
    <cellStyle name="Hipervínculo visitado" xfId="30497" builtinId="9" hidden="1"/>
    <cellStyle name="Hipervínculo visitado" xfId="30499" builtinId="9" hidden="1"/>
    <cellStyle name="Hipervínculo visitado" xfId="30501" builtinId="9" hidden="1"/>
    <cellStyle name="Hipervínculo visitado" xfId="30503" builtinId="9" hidden="1"/>
    <cellStyle name="Hipervínculo visitado" xfId="30505" builtinId="9" hidden="1"/>
    <cellStyle name="Hipervínculo visitado" xfId="30507" builtinId="9" hidden="1"/>
    <cellStyle name="Hipervínculo visitado" xfId="30509" builtinId="9" hidden="1"/>
    <cellStyle name="Hipervínculo visitado" xfId="30511" builtinId="9" hidden="1"/>
    <cellStyle name="Hipervínculo visitado" xfId="30513" builtinId="9" hidden="1"/>
    <cellStyle name="Hipervínculo visitado" xfId="30515" builtinId="9" hidden="1"/>
    <cellStyle name="Hipervínculo visitado" xfId="30517" builtinId="9" hidden="1"/>
    <cellStyle name="Hipervínculo visitado" xfId="30519" builtinId="9" hidden="1"/>
    <cellStyle name="Hipervínculo visitado" xfId="30521" builtinId="9" hidden="1"/>
    <cellStyle name="Hipervínculo visitado" xfId="30523" builtinId="9" hidden="1"/>
    <cellStyle name="Hipervínculo visitado" xfId="30525" builtinId="9" hidden="1"/>
    <cellStyle name="Hipervínculo visitado" xfId="30527" builtinId="9" hidden="1"/>
    <cellStyle name="Hipervínculo visitado" xfId="30529" builtinId="9" hidden="1"/>
    <cellStyle name="Hipervínculo visitado" xfId="30531" builtinId="9" hidden="1"/>
    <cellStyle name="Hipervínculo visitado" xfId="30533" builtinId="9" hidden="1"/>
    <cellStyle name="Hipervínculo visitado" xfId="30535" builtinId="9" hidden="1"/>
    <cellStyle name="Hipervínculo visitado" xfId="30537" builtinId="9" hidden="1"/>
    <cellStyle name="Hipervínculo visitado" xfId="30539" builtinId="9" hidden="1"/>
    <cellStyle name="Hipervínculo visitado" xfId="30541" builtinId="9" hidden="1"/>
    <cellStyle name="Hipervínculo visitado" xfId="30543" builtinId="9" hidden="1"/>
    <cellStyle name="Hipervínculo visitado" xfId="30545" builtinId="9" hidden="1"/>
    <cellStyle name="Hipervínculo visitado" xfId="30547" builtinId="9" hidden="1"/>
    <cellStyle name="Hipervínculo visitado" xfId="30549" builtinId="9" hidden="1"/>
    <cellStyle name="Hipervínculo visitado" xfId="30551" builtinId="9" hidden="1"/>
    <cellStyle name="Hipervínculo visitado" xfId="30553" builtinId="9" hidden="1"/>
    <cellStyle name="Hipervínculo visitado" xfId="30555" builtinId="9" hidden="1"/>
    <cellStyle name="Hipervínculo visitado" xfId="30557" builtinId="9" hidden="1"/>
    <cellStyle name="Hipervínculo visitado" xfId="30559" builtinId="9" hidden="1"/>
    <cellStyle name="Hipervínculo visitado" xfId="30561" builtinId="9" hidden="1"/>
    <cellStyle name="Hipervínculo visitado" xfId="30563" builtinId="9" hidden="1"/>
    <cellStyle name="Hipervínculo visitado" xfId="30565" builtinId="9" hidden="1"/>
    <cellStyle name="Hipervínculo visitado" xfId="30567" builtinId="9" hidden="1"/>
    <cellStyle name="Hipervínculo visitado" xfId="30569" builtinId="9" hidden="1"/>
    <cellStyle name="Hipervínculo visitado" xfId="30571" builtinId="9" hidden="1"/>
    <cellStyle name="Hipervínculo visitado" xfId="30573" builtinId="9" hidden="1"/>
    <cellStyle name="Hipervínculo visitado" xfId="30575" builtinId="9" hidden="1"/>
    <cellStyle name="Hipervínculo visitado" xfId="30577" builtinId="9" hidden="1"/>
    <cellStyle name="Hipervínculo visitado" xfId="30579" builtinId="9" hidden="1"/>
    <cellStyle name="Hipervínculo visitado" xfId="30581" builtinId="9" hidden="1"/>
    <cellStyle name="Hipervínculo visitado" xfId="30583" builtinId="9" hidden="1"/>
    <cellStyle name="Hipervínculo visitado" xfId="30585" builtinId="9" hidden="1"/>
    <cellStyle name="Hipervínculo visitado" xfId="30587" builtinId="9" hidden="1"/>
    <cellStyle name="Hipervínculo visitado" xfId="30589" builtinId="9" hidden="1"/>
    <cellStyle name="Hipervínculo visitado" xfId="30591" builtinId="9" hidden="1"/>
    <cellStyle name="Hipervínculo visitado" xfId="30593" builtinId="9" hidden="1"/>
    <cellStyle name="Hipervínculo visitado" xfId="30595" builtinId="9" hidden="1"/>
    <cellStyle name="Hipervínculo visitado" xfId="30597" builtinId="9" hidden="1"/>
    <cellStyle name="Hipervínculo visitado" xfId="30599" builtinId="9" hidden="1"/>
    <cellStyle name="Hipervínculo visitado" xfId="30601" builtinId="9" hidden="1"/>
    <cellStyle name="Hipervínculo visitado" xfId="30603" builtinId="9" hidden="1"/>
    <cellStyle name="Hipervínculo visitado" xfId="30605" builtinId="9" hidden="1"/>
    <cellStyle name="Hipervínculo visitado" xfId="30607" builtinId="9" hidden="1"/>
    <cellStyle name="Hipervínculo visitado" xfId="30609" builtinId="9" hidden="1"/>
    <cellStyle name="Hipervínculo visitado" xfId="30611" builtinId="9" hidden="1"/>
    <cellStyle name="Hipervínculo visitado" xfId="30613" builtinId="9" hidden="1"/>
    <cellStyle name="Hipervínculo visitado" xfId="30615" builtinId="9" hidden="1"/>
    <cellStyle name="Hipervínculo visitado" xfId="30617" builtinId="9" hidden="1"/>
    <cellStyle name="Hipervínculo visitado" xfId="30619" builtinId="9" hidden="1"/>
    <cellStyle name="Hipervínculo visitado" xfId="30621" builtinId="9" hidden="1"/>
    <cellStyle name="Hipervínculo visitado" xfId="30623" builtinId="9" hidden="1"/>
    <cellStyle name="Hipervínculo visitado" xfId="30625" builtinId="9" hidden="1"/>
    <cellStyle name="Hipervínculo visitado" xfId="30627" builtinId="9" hidden="1"/>
    <cellStyle name="Hipervínculo visitado" xfId="30629" builtinId="9" hidden="1"/>
    <cellStyle name="Hipervínculo visitado" xfId="30631" builtinId="9" hidden="1"/>
    <cellStyle name="Hipervínculo visitado" xfId="30633" builtinId="9" hidden="1"/>
    <cellStyle name="Hipervínculo visitado" xfId="30635" builtinId="9" hidden="1"/>
    <cellStyle name="Hipervínculo visitado" xfId="30637" builtinId="9" hidden="1"/>
    <cellStyle name="Hipervínculo visitado" xfId="30639" builtinId="9" hidden="1"/>
    <cellStyle name="Hipervínculo visitado" xfId="30641" builtinId="9" hidden="1"/>
    <cellStyle name="Hipervínculo visitado" xfId="30643" builtinId="9" hidden="1"/>
    <cellStyle name="Hipervínculo visitado" xfId="30645" builtinId="9" hidden="1"/>
    <cellStyle name="Hipervínculo visitado" xfId="30647" builtinId="9" hidden="1"/>
    <cellStyle name="Hipervínculo visitado" xfId="30649" builtinId="9" hidden="1"/>
    <cellStyle name="Hipervínculo visitado" xfId="30651" builtinId="9" hidden="1"/>
    <cellStyle name="Hipervínculo visitado" xfId="30653" builtinId="9" hidden="1"/>
    <cellStyle name="Hipervínculo visitado" xfId="30655" builtinId="9" hidden="1"/>
    <cellStyle name="Hipervínculo visitado" xfId="30657" builtinId="9" hidden="1"/>
    <cellStyle name="Hipervínculo visitado" xfId="30659" builtinId="9" hidden="1"/>
    <cellStyle name="Hipervínculo visitado" xfId="30661" builtinId="9" hidden="1"/>
    <cellStyle name="Hipervínculo visitado" xfId="30663" builtinId="9" hidden="1"/>
    <cellStyle name="Hipervínculo visitado" xfId="30665" builtinId="9" hidden="1"/>
    <cellStyle name="Hipervínculo visitado" xfId="30667" builtinId="9" hidden="1"/>
    <cellStyle name="Hipervínculo visitado" xfId="30669" builtinId="9" hidden="1"/>
    <cellStyle name="Hipervínculo visitado" xfId="30671" builtinId="9" hidden="1"/>
    <cellStyle name="Hipervínculo visitado" xfId="30673" builtinId="9" hidden="1"/>
    <cellStyle name="Hipervínculo visitado" xfId="30675" builtinId="9" hidden="1"/>
    <cellStyle name="Hipervínculo visitado" xfId="30677" builtinId="9" hidden="1"/>
    <cellStyle name="Hipervínculo visitado" xfId="30679" builtinId="9" hidden="1"/>
    <cellStyle name="Hipervínculo visitado" xfId="30681" builtinId="9" hidden="1"/>
    <cellStyle name="Hipervínculo visitado" xfId="30683" builtinId="9" hidden="1"/>
    <cellStyle name="Hipervínculo visitado" xfId="30685" builtinId="9" hidden="1"/>
    <cellStyle name="Hipervínculo visitado" xfId="30687" builtinId="9" hidden="1"/>
    <cellStyle name="Hipervínculo visitado" xfId="30689" builtinId="9" hidden="1"/>
    <cellStyle name="Hipervínculo visitado" xfId="30691" builtinId="9" hidden="1"/>
    <cellStyle name="Hipervínculo visitado" xfId="30693" builtinId="9" hidden="1"/>
    <cellStyle name="Hipervínculo visitado" xfId="30695" builtinId="9" hidden="1"/>
    <cellStyle name="Hipervínculo visitado" xfId="30697" builtinId="9" hidden="1"/>
    <cellStyle name="Hipervínculo visitado" xfId="30699" builtinId="9" hidden="1"/>
    <cellStyle name="Hipervínculo visitado" xfId="30701" builtinId="9" hidden="1"/>
    <cellStyle name="Hipervínculo visitado" xfId="30703" builtinId="9" hidden="1"/>
    <cellStyle name="Hipervínculo visitado" xfId="30705" builtinId="9" hidden="1"/>
    <cellStyle name="Hipervínculo visitado" xfId="30707" builtinId="9" hidden="1"/>
    <cellStyle name="Hipervínculo visitado" xfId="30709" builtinId="9" hidden="1"/>
    <cellStyle name="Hipervínculo visitado" xfId="30711" builtinId="9" hidden="1"/>
    <cellStyle name="Hipervínculo visitado" xfId="30713" builtinId="9" hidden="1"/>
    <cellStyle name="Hipervínculo visitado" xfId="30715" builtinId="9" hidden="1"/>
    <cellStyle name="Hipervínculo visitado" xfId="30717" builtinId="9" hidden="1"/>
    <cellStyle name="Hipervínculo visitado" xfId="30719" builtinId="9" hidden="1"/>
    <cellStyle name="Hipervínculo visitado" xfId="30721" builtinId="9" hidden="1"/>
    <cellStyle name="Hipervínculo visitado" xfId="30723" builtinId="9" hidden="1"/>
    <cellStyle name="Hipervínculo visitado" xfId="30725" builtinId="9" hidden="1"/>
    <cellStyle name="Hipervínculo visitado" xfId="30727" builtinId="9" hidden="1"/>
    <cellStyle name="Hipervínculo visitado" xfId="30729" builtinId="9" hidden="1"/>
    <cellStyle name="Hipervínculo visitado" xfId="30731" builtinId="9" hidden="1"/>
    <cellStyle name="Hipervínculo visitado" xfId="30733" builtinId="9" hidden="1"/>
    <cellStyle name="Hipervínculo visitado" xfId="30735" builtinId="9" hidden="1"/>
    <cellStyle name="Hipervínculo visitado" xfId="30737" builtinId="9" hidden="1"/>
    <cellStyle name="Hipervínculo visitado" xfId="30739" builtinId="9" hidden="1"/>
    <cellStyle name="Hipervínculo visitado" xfId="30741" builtinId="9" hidden="1"/>
    <cellStyle name="Hipervínculo visitado" xfId="30743" builtinId="9" hidden="1"/>
    <cellStyle name="Hipervínculo visitado" xfId="30745" builtinId="9" hidden="1"/>
    <cellStyle name="Hipervínculo visitado" xfId="30747" builtinId="9" hidden="1"/>
    <cellStyle name="Hipervínculo visitado" xfId="30749" builtinId="9" hidden="1"/>
    <cellStyle name="Hipervínculo visitado" xfId="30751" builtinId="9" hidden="1"/>
    <cellStyle name="Hipervínculo visitado" xfId="30753" builtinId="9" hidden="1"/>
    <cellStyle name="Hipervínculo visitado" xfId="30755" builtinId="9" hidden="1"/>
    <cellStyle name="Hipervínculo visitado" xfId="30757" builtinId="9" hidden="1"/>
    <cellStyle name="Hipervínculo visitado" xfId="30759" builtinId="9" hidden="1"/>
    <cellStyle name="Hipervínculo visitado" xfId="30761" builtinId="9" hidden="1"/>
    <cellStyle name="Hipervínculo visitado" xfId="30763" builtinId="9" hidden="1"/>
    <cellStyle name="Hipervínculo visitado" xfId="30765" builtinId="9" hidden="1"/>
    <cellStyle name="Hipervínculo visitado" xfId="30767" builtinId="9" hidden="1"/>
    <cellStyle name="Hipervínculo visitado" xfId="30769" builtinId="9" hidden="1"/>
    <cellStyle name="Hipervínculo visitado" xfId="30771" builtinId="9" hidden="1"/>
    <cellStyle name="Hipervínculo visitado" xfId="30773" builtinId="9" hidden="1"/>
    <cellStyle name="Hipervínculo visitado" xfId="30775" builtinId="9" hidden="1"/>
    <cellStyle name="Hipervínculo visitado" xfId="30777" builtinId="9" hidden="1"/>
    <cellStyle name="Hipervínculo visitado" xfId="30779" builtinId="9" hidden="1"/>
    <cellStyle name="Hipervínculo visitado" xfId="30781" builtinId="9" hidden="1"/>
    <cellStyle name="Hipervínculo visitado" xfId="30783" builtinId="9" hidden="1"/>
    <cellStyle name="Hipervínculo visitado" xfId="30785" builtinId="9" hidden="1"/>
    <cellStyle name="Hipervínculo visitado" xfId="30787" builtinId="9" hidden="1"/>
    <cellStyle name="Hipervínculo visitado" xfId="30789" builtinId="9" hidden="1"/>
    <cellStyle name="Hipervínculo visitado" xfId="30791" builtinId="9" hidden="1"/>
    <cellStyle name="Hipervínculo visitado" xfId="30793" builtinId="9" hidden="1"/>
    <cellStyle name="Hipervínculo visitado" xfId="30795" builtinId="9" hidden="1"/>
    <cellStyle name="Hipervínculo visitado" xfId="30797" builtinId="9" hidden="1"/>
    <cellStyle name="Hipervínculo visitado" xfId="30799" builtinId="9" hidden="1"/>
    <cellStyle name="Hipervínculo visitado" xfId="30801" builtinId="9" hidden="1"/>
    <cellStyle name="Hipervínculo visitado" xfId="30803" builtinId="9" hidden="1"/>
    <cellStyle name="Hipervínculo visitado" xfId="30805" builtinId="9" hidden="1"/>
    <cellStyle name="Hipervínculo visitado" xfId="30807" builtinId="9" hidden="1"/>
    <cellStyle name="Hipervínculo visitado" xfId="30809" builtinId="9" hidden="1"/>
    <cellStyle name="Hipervínculo visitado" xfId="30811" builtinId="9" hidden="1"/>
    <cellStyle name="Hipervínculo visitado" xfId="30813" builtinId="9" hidden="1"/>
    <cellStyle name="Hipervínculo visitado" xfId="30815" builtinId="9" hidden="1"/>
    <cellStyle name="Hipervínculo visitado" xfId="30817" builtinId="9" hidden="1"/>
    <cellStyle name="Hipervínculo visitado" xfId="30819" builtinId="9" hidden="1"/>
    <cellStyle name="Hipervínculo visitado" xfId="30821" builtinId="9" hidden="1"/>
    <cellStyle name="Hipervínculo visitado" xfId="30823" builtinId="9" hidden="1"/>
    <cellStyle name="Hipervínculo visitado" xfId="30825" builtinId="9" hidden="1"/>
    <cellStyle name="Hipervínculo visitado" xfId="30827" builtinId="9" hidden="1"/>
    <cellStyle name="Hipervínculo visitado" xfId="30829" builtinId="9" hidden="1"/>
    <cellStyle name="Hipervínculo visitado" xfId="30831" builtinId="9" hidden="1"/>
    <cellStyle name="Hipervínculo visitado" xfId="30833" builtinId="9" hidden="1"/>
    <cellStyle name="Hipervínculo visitado" xfId="30835" builtinId="9" hidden="1"/>
    <cellStyle name="Hipervínculo visitado" xfId="30837" builtinId="9" hidden="1"/>
    <cellStyle name="Hipervínculo visitado" xfId="30839" builtinId="9" hidden="1"/>
    <cellStyle name="Hipervínculo visitado" xfId="30841" builtinId="9" hidden="1"/>
    <cellStyle name="Hipervínculo visitado" xfId="30843" builtinId="9" hidden="1"/>
    <cellStyle name="Hipervínculo visitado" xfId="30845" builtinId="9" hidden="1"/>
    <cellStyle name="Hipervínculo visitado" xfId="30847" builtinId="9" hidden="1"/>
    <cellStyle name="Hipervínculo visitado" xfId="30849" builtinId="9" hidden="1"/>
    <cellStyle name="Hipervínculo visitado" xfId="30851" builtinId="9" hidden="1"/>
    <cellStyle name="Hipervínculo visitado" xfId="30853" builtinId="9" hidden="1"/>
    <cellStyle name="Hipervínculo visitado" xfId="30855" builtinId="9" hidden="1"/>
    <cellStyle name="Hipervínculo visitado" xfId="30857" builtinId="9" hidden="1"/>
    <cellStyle name="Hipervínculo visitado" xfId="30859" builtinId="9" hidden="1"/>
    <cellStyle name="Hipervínculo visitado" xfId="30861" builtinId="9" hidden="1"/>
    <cellStyle name="Hipervínculo visitado" xfId="30863" builtinId="9" hidden="1"/>
    <cellStyle name="Hipervínculo visitado" xfId="30865" builtinId="9" hidden="1"/>
    <cellStyle name="Hipervínculo visitado" xfId="30867" builtinId="9" hidden="1"/>
    <cellStyle name="Hipervínculo visitado" xfId="30869" builtinId="9" hidden="1"/>
    <cellStyle name="Hipervínculo visitado" xfId="30871" builtinId="9" hidden="1"/>
    <cellStyle name="Hipervínculo visitado" xfId="30873" builtinId="9" hidden="1"/>
    <cellStyle name="Hipervínculo visitado" xfId="30875" builtinId="9" hidden="1"/>
    <cellStyle name="Hipervínculo visitado" xfId="30877" builtinId="9" hidden="1"/>
    <cellStyle name="Hipervínculo visitado" xfId="30879" builtinId="9" hidden="1"/>
    <cellStyle name="Hipervínculo visitado" xfId="30881" builtinId="9" hidden="1"/>
    <cellStyle name="Hipervínculo visitado" xfId="30883" builtinId="9" hidden="1"/>
    <cellStyle name="Hipervínculo visitado" xfId="30885" builtinId="9" hidden="1"/>
    <cellStyle name="Hipervínculo visitado" xfId="30887" builtinId="9" hidden="1"/>
    <cellStyle name="Hipervínculo visitado" xfId="30889" builtinId="9" hidden="1"/>
    <cellStyle name="Hipervínculo visitado" xfId="30891" builtinId="9" hidden="1"/>
    <cellStyle name="Hipervínculo visitado" xfId="30893" builtinId="9" hidden="1"/>
    <cellStyle name="Hipervínculo visitado" xfId="30895" builtinId="9" hidden="1"/>
    <cellStyle name="Hipervínculo visitado" xfId="30897" builtinId="9" hidden="1"/>
    <cellStyle name="Hipervínculo visitado" xfId="30899" builtinId="9" hidden="1"/>
    <cellStyle name="Hipervínculo visitado" xfId="30901" builtinId="9" hidden="1"/>
    <cellStyle name="Hipervínculo visitado" xfId="30903" builtinId="9" hidden="1"/>
    <cellStyle name="Hipervínculo visitado" xfId="30905" builtinId="9" hidden="1"/>
    <cellStyle name="Hipervínculo visitado" xfId="30907" builtinId="9" hidden="1"/>
    <cellStyle name="Hipervínculo visitado" xfId="30909" builtinId="9" hidden="1"/>
    <cellStyle name="Hipervínculo visitado" xfId="30911" builtinId="9" hidden="1"/>
    <cellStyle name="Hipervínculo visitado" xfId="30913" builtinId="9" hidden="1"/>
    <cellStyle name="Hipervínculo visitado" xfId="30915" builtinId="9" hidden="1"/>
    <cellStyle name="Hipervínculo visitado" xfId="30917" builtinId="9" hidden="1"/>
    <cellStyle name="Hipervínculo visitado" xfId="30919" builtinId="9" hidden="1"/>
    <cellStyle name="Hipervínculo visitado" xfId="30921" builtinId="9" hidden="1"/>
    <cellStyle name="Hipervínculo visitado" xfId="30923" builtinId="9" hidden="1"/>
    <cellStyle name="Hipervínculo visitado" xfId="30925" builtinId="9" hidden="1"/>
    <cellStyle name="Hipervínculo visitado" xfId="30927" builtinId="9" hidden="1"/>
    <cellStyle name="Hipervínculo visitado" xfId="30929" builtinId="9" hidden="1"/>
    <cellStyle name="Hipervínculo visitado" xfId="30931" builtinId="9" hidden="1"/>
    <cellStyle name="Hipervínculo visitado" xfId="30933" builtinId="9" hidden="1"/>
    <cellStyle name="Hipervínculo visitado" xfId="30935" builtinId="9" hidden="1"/>
    <cellStyle name="Hipervínculo visitado" xfId="30937" builtinId="9" hidden="1"/>
    <cellStyle name="Hipervínculo visitado" xfId="30939" builtinId="9" hidden="1"/>
    <cellStyle name="Hipervínculo visitado" xfId="30941" builtinId="9" hidden="1"/>
    <cellStyle name="Hipervínculo visitado" xfId="30943" builtinId="9" hidden="1"/>
    <cellStyle name="Hipervínculo visitado" xfId="30945" builtinId="9" hidden="1"/>
    <cellStyle name="Hipervínculo visitado" xfId="30947" builtinId="9" hidden="1"/>
    <cellStyle name="Hipervínculo visitado" xfId="30949" builtinId="9" hidden="1"/>
    <cellStyle name="Hipervínculo visitado" xfId="30951" builtinId="9" hidden="1"/>
    <cellStyle name="Hipervínculo visitado" xfId="30953" builtinId="9" hidden="1"/>
    <cellStyle name="Hipervínculo visitado" xfId="30955" builtinId="9" hidden="1"/>
    <cellStyle name="Hipervínculo visitado" xfId="30957" builtinId="9" hidden="1"/>
    <cellStyle name="Hipervínculo visitado" xfId="30959" builtinId="9" hidden="1"/>
    <cellStyle name="Hipervínculo visitado" xfId="30961" builtinId="9" hidden="1"/>
    <cellStyle name="Hipervínculo visitado" xfId="30963" builtinId="9" hidden="1"/>
    <cellStyle name="Hipervínculo visitado" xfId="30965" builtinId="9" hidden="1"/>
    <cellStyle name="Hipervínculo visitado" xfId="30967" builtinId="9" hidden="1"/>
    <cellStyle name="Hipervínculo visitado" xfId="30969" builtinId="9" hidden="1"/>
    <cellStyle name="Hipervínculo visitado" xfId="30971" builtinId="9" hidden="1"/>
    <cellStyle name="Hipervínculo visitado" xfId="30973" builtinId="9" hidden="1"/>
    <cellStyle name="Hipervínculo visitado" xfId="30975" builtinId="9" hidden="1"/>
    <cellStyle name="Hipervínculo visitado" xfId="30977" builtinId="9" hidden="1"/>
    <cellStyle name="Hipervínculo visitado" xfId="30979" builtinId="9" hidden="1"/>
    <cellStyle name="Hipervínculo visitado" xfId="30981" builtinId="9" hidden="1"/>
    <cellStyle name="Hipervínculo visitado" xfId="30983" builtinId="9" hidden="1"/>
    <cellStyle name="Hipervínculo visitado" xfId="30985" builtinId="9" hidden="1"/>
    <cellStyle name="Hipervínculo visitado" xfId="30987" builtinId="9" hidden="1"/>
    <cellStyle name="Hipervínculo visitado" xfId="30989" builtinId="9" hidden="1"/>
    <cellStyle name="Hipervínculo visitado" xfId="30991" builtinId="9" hidden="1"/>
    <cellStyle name="Hipervínculo visitado" xfId="30993" builtinId="9" hidden="1"/>
    <cellStyle name="Hipervínculo visitado" xfId="30995" builtinId="9" hidden="1"/>
    <cellStyle name="Hipervínculo visitado" xfId="30997" builtinId="9" hidden="1"/>
    <cellStyle name="Hipervínculo visitado" xfId="30999" builtinId="9" hidden="1"/>
    <cellStyle name="Hipervínculo visitado" xfId="31001" builtinId="9" hidden="1"/>
    <cellStyle name="Hipervínculo visitado" xfId="31003" builtinId="9" hidden="1"/>
    <cellStyle name="Hipervínculo visitado" xfId="31005" builtinId="9" hidden="1"/>
    <cellStyle name="Hipervínculo visitado" xfId="31007" builtinId="9" hidden="1"/>
    <cellStyle name="Hipervínculo visitado" xfId="31009" builtinId="9" hidden="1"/>
    <cellStyle name="Hipervínculo visitado" xfId="31011" builtinId="9" hidden="1"/>
    <cellStyle name="Hipervínculo visitado" xfId="31013" builtinId="9" hidden="1"/>
    <cellStyle name="Hipervínculo visitado" xfId="31015" builtinId="9" hidden="1"/>
    <cellStyle name="Hipervínculo visitado" xfId="31017" builtinId="9" hidden="1"/>
    <cellStyle name="Hipervínculo visitado" xfId="31019" builtinId="9" hidden="1"/>
    <cellStyle name="Hipervínculo visitado" xfId="31021" builtinId="9" hidden="1"/>
    <cellStyle name="Hipervínculo visitado" xfId="31023" builtinId="9" hidden="1"/>
    <cellStyle name="Hipervínculo visitado" xfId="31025" builtinId="9" hidden="1"/>
    <cellStyle name="Hipervínculo visitado" xfId="31027" builtinId="9" hidden="1"/>
    <cellStyle name="Hipervínculo visitado" xfId="31029" builtinId="9" hidden="1"/>
    <cellStyle name="Hipervínculo visitado" xfId="31031" builtinId="9" hidden="1"/>
    <cellStyle name="Hipervínculo visitado" xfId="31033" builtinId="9" hidden="1"/>
    <cellStyle name="Hipervínculo visitado" xfId="31035" builtinId="9" hidden="1"/>
    <cellStyle name="Hipervínculo visitado" xfId="31037" builtinId="9" hidden="1"/>
    <cellStyle name="Hipervínculo visitado" xfId="31039" builtinId="9" hidden="1"/>
    <cellStyle name="Hipervínculo visitado" xfId="31041" builtinId="9" hidden="1"/>
    <cellStyle name="Hipervínculo visitado" xfId="31043" builtinId="9" hidden="1"/>
    <cellStyle name="Hipervínculo visitado" xfId="31045" builtinId="9" hidden="1"/>
    <cellStyle name="Hipervínculo visitado" xfId="31047" builtinId="9" hidden="1"/>
    <cellStyle name="Hipervínculo visitado" xfId="31049" builtinId="9" hidden="1"/>
    <cellStyle name="Hipervínculo visitado" xfId="31051" builtinId="9" hidden="1"/>
    <cellStyle name="Hipervínculo visitado" xfId="31053" builtinId="9" hidden="1"/>
    <cellStyle name="Hipervínculo visitado" xfId="31055" builtinId="9" hidden="1"/>
    <cellStyle name="Hipervínculo visitado" xfId="31057" builtinId="9" hidden="1"/>
    <cellStyle name="Hipervínculo visitado" xfId="31059" builtinId="9" hidden="1"/>
    <cellStyle name="Hipervínculo visitado" xfId="31061" builtinId="9" hidden="1"/>
    <cellStyle name="Hipervínculo visitado" xfId="31063" builtinId="9" hidden="1"/>
    <cellStyle name="Hipervínculo visitado" xfId="31065" builtinId="9" hidden="1"/>
    <cellStyle name="Hipervínculo visitado" xfId="31067" builtinId="9" hidden="1"/>
    <cellStyle name="Hipervínculo visitado" xfId="31069" builtinId="9" hidden="1"/>
    <cellStyle name="Hipervínculo visitado" xfId="31071" builtinId="9" hidden="1"/>
    <cellStyle name="Hipervínculo visitado" xfId="31073" builtinId="9" hidden="1"/>
    <cellStyle name="Hipervínculo visitado" xfId="31075" builtinId="9" hidden="1"/>
    <cellStyle name="Hipervínculo visitado" xfId="31077" builtinId="9" hidden="1"/>
    <cellStyle name="Hipervínculo visitado" xfId="31079" builtinId="9" hidden="1"/>
    <cellStyle name="Hipervínculo visitado" xfId="31081" builtinId="9" hidden="1"/>
    <cellStyle name="Hipervínculo visitado" xfId="31083" builtinId="9" hidden="1"/>
    <cellStyle name="Hipervínculo visitado" xfId="31085" builtinId="9" hidden="1"/>
    <cellStyle name="Hipervínculo visitado" xfId="31087" builtinId="9" hidden="1"/>
    <cellStyle name="Hipervínculo visitado" xfId="31089" builtinId="9" hidden="1"/>
    <cellStyle name="Hipervínculo visitado" xfId="31091" builtinId="9" hidden="1"/>
    <cellStyle name="Hipervínculo visitado" xfId="31093" builtinId="9" hidden="1"/>
    <cellStyle name="Hipervínculo visitado" xfId="31095" builtinId="9" hidden="1"/>
    <cellStyle name="Hipervínculo visitado" xfId="31097" builtinId="9" hidden="1"/>
    <cellStyle name="Hipervínculo visitado" xfId="31099" builtinId="9" hidden="1"/>
    <cellStyle name="Hipervínculo visitado" xfId="31101" builtinId="9" hidden="1"/>
    <cellStyle name="Hipervínculo visitado" xfId="31103" builtinId="9" hidden="1"/>
    <cellStyle name="Hipervínculo visitado" xfId="31105" builtinId="9" hidden="1"/>
    <cellStyle name="Hipervínculo visitado" xfId="31107" builtinId="9" hidden="1"/>
    <cellStyle name="Hipervínculo visitado" xfId="31109" builtinId="9" hidden="1"/>
    <cellStyle name="Hipervínculo visitado" xfId="31111" builtinId="9" hidden="1"/>
    <cellStyle name="Hipervínculo visitado" xfId="31113" builtinId="9" hidden="1"/>
    <cellStyle name="Hipervínculo visitado" xfId="31115" builtinId="9" hidden="1"/>
    <cellStyle name="Hipervínculo visitado" xfId="31117" builtinId="9" hidden="1"/>
    <cellStyle name="Hipervínculo visitado" xfId="31119" builtinId="9" hidden="1"/>
    <cellStyle name="Hipervínculo visitado" xfId="31121" builtinId="9" hidden="1"/>
    <cellStyle name="Hipervínculo visitado" xfId="31123" builtinId="9" hidden="1"/>
    <cellStyle name="Hipervínculo visitado" xfId="31125" builtinId="9" hidden="1"/>
    <cellStyle name="Hipervínculo visitado" xfId="31127" builtinId="9" hidden="1"/>
    <cellStyle name="Hipervínculo visitado" xfId="31129" builtinId="9" hidden="1"/>
    <cellStyle name="Hipervínculo visitado" xfId="31131" builtinId="9" hidden="1"/>
    <cellStyle name="Hipervínculo visitado" xfId="31133" builtinId="9" hidden="1"/>
    <cellStyle name="Hipervínculo visitado" xfId="31135" builtinId="9" hidden="1"/>
    <cellStyle name="Hipervínculo visitado" xfId="31137" builtinId="9" hidden="1"/>
    <cellStyle name="Hipervínculo visitado" xfId="31139" builtinId="9" hidden="1"/>
    <cellStyle name="Hipervínculo visitado" xfId="31141" builtinId="9" hidden="1"/>
    <cellStyle name="Hipervínculo visitado" xfId="31143" builtinId="9" hidden="1"/>
    <cellStyle name="Hipervínculo visitado" xfId="31145" builtinId="9" hidden="1"/>
    <cellStyle name="Hipervínculo visitado" xfId="31147" builtinId="9" hidden="1"/>
    <cellStyle name="Hipervínculo visitado" xfId="31149" builtinId="9" hidden="1"/>
    <cellStyle name="Hipervínculo visitado" xfId="31151" builtinId="9" hidden="1"/>
    <cellStyle name="Hipervínculo visitado" xfId="31153" builtinId="9" hidden="1"/>
    <cellStyle name="Hipervínculo visitado" xfId="31155" builtinId="9" hidden="1"/>
    <cellStyle name="Hipervínculo visitado" xfId="31157" builtinId="9" hidden="1"/>
    <cellStyle name="Hipervínculo visitado" xfId="31159" builtinId="9" hidden="1"/>
    <cellStyle name="Hipervínculo visitado" xfId="31161" builtinId="9" hidden="1"/>
    <cellStyle name="Hipervínculo visitado" xfId="31163" builtinId="9" hidden="1"/>
    <cellStyle name="Hipervínculo visitado" xfId="31165" builtinId="9" hidden="1"/>
    <cellStyle name="Hipervínculo visitado" xfId="31167" builtinId="9" hidden="1"/>
    <cellStyle name="Hipervínculo visitado" xfId="31169" builtinId="9" hidden="1"/>
    <cellStyle name="Hipervínculo visitado" xfId="31171" builtinId="9" hidden="1"/>
    <cellStyle name="Hipervínculo visitado" xfId="31173" builtinId="9" hidden="1"/>
    <cellStyle name="Hipervínculo visitado" xfId="31175" builtinId="9" hidden="1"/>
    <cellStyle name="Hipervínculo visitado" xfId="31177" builtinId="9" hidden="1"/>
    <cellStyle name="Hipervínculo visitado" xfId="31179" builtinId="9" hidden="1"/>
    <cellStyle name="Hipervínculo visitado" xfId="31181" builtinId="9" hidden="1"/>
    <cellStyle name="Hipervínculo visitado" xfId="31183" builtinId="9" hidden="1"/>
    <cellStyle name="Hipervínculo visitado" xfId="31185" builtinId="9" hidden="1"/>
    <cellStyle name="Hipervínculo visitado" xfId="31187" builtinId="9" hidden="1"/>
    <cellStyle name="Hipervínculo visitado" xfId="31189" builtinId="9" hidden="1"/>
    <cellStyle name="Hipervínculo visitado" xfId="31191" builtinId="9" hidden="1"/>
    <cellStyle name="Hipervínculo visitado" xfId="31193" builtinId="9" hidden="1"/>
    <cellStyle name="Hipervínculo visitado" xfId="31195" builtinId="9" hidden="1"/>
    <cellStyle name="Hipervínculo visitado" xfId="31197" builtinId="9" hidden="1"/>
    <cellStyle name="Hipervínculo visitado" xfId="31199" builtinId="9" hidden="1"/>
    <cellStyle name="Hipervínculo visitado" xfId="31201" builtinId="9" hidden="1"/>
    <cellStyle name="Hipervínculo visitado" xfId="31203" builtinId="9" hidden="1"/>
    <cellStyle name="Hipervínculo visitado" xfId="31205" builtinId="9" hidden="1"/>
    <cellStyle name="Hipervínculo visitado" xfId="31207" builtinId="9" hidden="1"/>
    <cellStyle name="Hipervínculo visitado" xfId="31209" builtinId="9" hidden="1"/>
    <cellStyle name="Hipervínculo visitado" xfId="31211" builtinId="9" hidden="1"/>
    <cellStyle name="Hipervínculo visitado" xfId="31213" builtinId="9" hidden="1"/>
    <cellStyle name="Hipervínculo visitado" xfId="31215" builtinId="9" hidden="1"/>
    <cellStyle name="Hipervínculo visitado" xfId="31217" builtinId="9" hidden="1"/>
    <cellStyle name="Hipervínculo visitado" xfId="31219" builtinId="9" hidden="1"/>
    <cellStyle name="Hipervínculo visitado" xfId="31221" builtinId="9" hidden="1"/>
    <cellStyle name="Hipervínculo visitado" xfId="31223" builtinId="9" hidden="1"/>
    <cellStyle name="Hipervínculo visitado" xfId="31225" builtinId="9" hidden="1"/>
    <cellStyle name="Hipervínculo visitado" xfId="31227" builtinId="9" hidden="1"/>
    <cellStyle name="Hipervínculo visitado" xfId="31229" builtinId="9" hidden="1"/>
    <cellStyle name="Hipervínculo visitado" xfId="31231" builtinId="9" hidden="1"/>
    <cellStyle name="Hipervínculo visitado" xfId="31233" builtinId="9" hidden="1"/>
    <cellStyle name="Hipervínculo visitado" xfId="31235" builtinId="9" hidden="1"/>
    <cellStyle name="Hipervínculo visitado" xfId="31237" builtinId="9" hidden="1"/>
    <cellStyle name="Hipervínculo visitado" xfId="31239" builtinId="9" hidden="1"/>
    <cellStyle name="Hipervínculo visitado" xfId="31241" builtinId="9" hidden="1"/>
    <cellStyle name="Hipervínculo visitado" xfId="31243" builtinId="9" hidden="1"/>
    <cellStyle name="Hipervínculo visitado" xfId="31245" builtinId="9" hidden="1"/>
    <cellStyle name="Hipervínculo visitado" xfId="31247" builtinId="9" hidden="1"/>
    <cellStyle name="Hipervínculo visitado" xfId="31249" builtinId="9" hidden="1"/>
    <cellStyle name="Hipervínculo visitado" xfId="31251" builtinId="9" hidden="1"/>
    <cellStyle name="Hipervínculo visitado" xfId="31253" builtinId="9" hidden="1"/>
    <cellStyle name="Hipervínculo visitado" xfId="31255" builtinId="9" hidden="1"/>
    <cellStyle name="Hipervínculo visitado" xfId="31257" builtinId="9" hidden="1"/>
    <cellStyle name="Hipervínculo visitado" xfId="31259" builtinId="9" hidden="1"/>
    <cellStyle name="Hipervínculo visitado" xfId="31261" builtinId="9" hidden="1"/>
    <cellStyle name="Hipervínculo visitado" xfId="31263" builtinId="9" hidden="1"/>
    <cellStyle name="Hipervínculo visitado" xfId="31265" builtinId="9" hidden="1"/>
    <cellStyle name="Hipervínculo visitado" xfId="31267" builtinId="9" hidden="1"/>
    <cellStyle name="Hipervínculo visitado" xfId="31269" builtinId="9" hidden="1"/>
    <cellStyle name="Hipervínculo visitado" xfId="31271" builtinId="9" hidden="1"/>
    <cellStyle name="Hipervínculo visitado" xfId="31273" builtinId="9" hidden="1"/>
    <cellStyle name="Hipervínculo visitado" xfId="31275" builtinId="9" hidden="1"/>
    <cellStyle name="Hipervínculo visitado" xfId="31277" builtinId="9" hidden="1"/>
    <cellStyle name="Hipervínculo visitado" xfId="31279" builtinId="9" hidden="1"/>
    <cellStyle name="Hipervínculo visitado" xfId="31281" builtinId="9" hidden="1"/>
    <cellStyle name="Hipervínculo visitado" xfId="31283" builtinId="9" hidden="1"/>
    <cellStyle name="Hipervínculo visitado" xfId="31285" builtinId="9" hidden="1"/>
    <cellStyle name="Hipervínculo visitado" xfId="31287" builtinId="9" hidden="1"/>
    <cellStyle name="Hipervínculo visitado" xfId="31289" builtinId="9" hidden="1"/>
    <cellStyle name="Hipervínculo visitado" xfId="31291" builtinId="9" hidden="1"/>
    <cellStyle name="Hipervínculo visitado" xfId="31293" builtinId="9" hidden="1"/>
    <cellStyle name="Hipervínculo visitado" xfId="31295" builtinId="9" hidden="1"/>
    <cellStyle name="Hipervínculo visitado" xfId="31297" builtinId="9" hidden="1"/>
    <cellStyle name="Hipervínculo visitado" xfId="31299" builtinId="9" hidden="1"/>
    <cellStyle name="Hipervínculo visitado" xfId="31301" builtinId="9" hidden="1"/>
    <cellStyle name="Hipervínculo visitado" xfId="31303" builtinId="9" hidden="1"/>
    <cellStyle name="Hipervínculo visitado" xfId="31305" builtinId="9" hidden="1"/>
    <cellStyle name="Hipervínculo visitado" xfId="31307" builtinId="9" hidden="1"/>
    <cellStyle name="Hipervínculo visitado" xfId="31309" builtinId="9" hidden="1"/>
    <cellStyle name="Hipervínculo visitado" xfId="31311" builtinId="9" hidden="1"/>
    <cellStyle name="Hipervínculo visitado" xfId="31313" builtinId="9" hidden="1"/>
    <cellStyle name="Hipervínculo visitado" xfId="31315" builtinId="9" hidden="1"/>
    <cellStyle name="Hipervínculo visitado" xfId="31317" builtinId="9" hidden="1"/>
    <cellStyle name="Hipervínculo visitado" xfId="31319" builtinId="9" hidden="1"/>
    <cellStyle name="Hipervínculo visitado" xfId="31321" builtinId="9" hidden="1"/>
    <cellStyle name="Hipervínculo visitado" xfId="31323" builtinId="9" hidden="1"/>
    <cellStyle name="Hipervínculo visitado" xfId="31325" builtinId="9" hidden="1"/>
    <cellStyle name="Hipervínculo visitado" xfId="31327" builtinId="9" hidden="1"/>
    <cellStyle name="Hipervínculo visitado" xfId="31329" builtinId="9" hidden="1"/>
    <cellStyle name="Hipervínculo visitado" xfId="31331" builtinId="9" hidden="1"/>
    <cellStyle name="Hipervínculo visitado" xfId="31333" builtinId="9" hidden="1"/>
    <cellStyle name="Hipervínculo visitado" xfId="31335" builtinId="9" hidden="1"/>
    <cellStyle name="Hipervínculo visitado" xfId="31337" builtinId="9" hidden="1"/>
    <cellStyle name="Hipervínculo visitado" xfId="31339" builtinId="9" hidden="1"/>
    <cellStyle name="Hipervínculo visitado" xfId="31341" builtinId="9" hidden="1"/>
    <cellStyle name="Hipervínculo visitado" xfId="31343" builtinId="9" hidden="1"/>
    <cellStyle name="Hipervínculo visitado" xfId="31345" builtinId="9" hidden="1"/>
    <cellStyle name="Hipervínculo visitado" xfId="31347" builtinId="9" hidden="1"/>
    <cellStyle name="Hipervínculo visitado" xfId="31349" builtinId="9" hidden="1"/>
    <cellStyle name="Hipervínculo visitado" xfId="31351" builtinId="9" hidden="1"/>
    <cellStyle name="Hipervínculo visitado" xfId="31353" builtinId="9" hidden="1"/>
    <cellStyle name="Hipervínculo visitado" xfId="31355" builtinId="9" hidden="1"/>
    <cellStyle name="Hipervínculo visitado" xfId="31357" builtinId="9" hidden="1"/>
    <cellStyle name="Hipervínculo visitado" xfId="31359" builtinId="9" hidden="1"/>
    <cellStyle name="Hipervínculo visitado" xfId="31361" builtinId="9" hidden="1"/>
    <cellStyle name="Hipervínculo visitado" xfId="31363" builtinId="9" hidden="1"/>
    <cellStyle name="Hipervínculo visitado" xfId="31365" builtinId="9" hidden="1"/>
    <cellStyle name="Hipervínculo visitado" xfId="31367" builtinId="9" hidden="1"/>
    <cellStyle name="Hipervínculo visitado" xfId="31369" builtinId="9" hidden="1"/>
    <cellStyle name="Hipervínculo visitado" xfId="31371" builtinId="9" hidden="1"/>
    <cellStyle name="Hipervínculo visitado" xfId="31373" builtinId="9" hidden="1"/>
    <cellStyle name="Hipervínculo visitado" xfId="31375" builtinId="9" hidden="1"/>
    <cellStyle name="Hipervínculo visitado" xfId="31377" builtinId="9" hidden="1"/>
    <cellStyle name="Hipervínculo visitado" xfId="31379" builtinId="9" hidden="1"/>
    <cellStyle name="Hipervínculo visitado" xfId="31381" builtinId="9" hidden="1"/>
    <cellStyle name="Hipervínculo visitado" xfId="31383" builtinId="9" hidden="1"/>
    <cellStyle name="Hipervínculo visitado" xfId="31385" builtinId="9" hidden="1"/>
    <cellStyle name="Hipervínculo visitado" xfId="31387" builtinId="9" hidden="1"/>
    <cellStyle name="Hipervínculo visitado" xfId="31389" builtinId="9" hidden="1"/>
    <cellStyle name="Hipervínculo visitado" xfId="31391" builtinId="9" hidden="1"/>
    <cellStyle name="Hipervínculo visitado" xfId="31393" builtinId="9" hidden="1"/>
    <cellStyle name="Hipervínculo visitado" xfId="31395" builtinId="9" hidden="1"/>
    <cellStyle name="Hipervínculo visitado" xfId="31397" builtinId="9" hidden="1"/>
    <cellStyle name="Hipervínculo visitado" xfId="31399" builtinId="9" hidden="1"/>
    <cellStyle name="Hipervínculo visitado" xfId="31401" builtinId="9" hidden="1"/>
    <cellStyle name="Hipervínculo visitado" xfId="31403" builtinId="9" hidden="1"/>
    <cellStyle name="Hipervínculo visitado" xfId="31405" builtinId="9" hidden="1"/>
    <cellStyle name="Hipervínculo visitado" xfId="31407" builtinId="9" hidden="1"/>
    <cellStyle name="Hipervínculo visitado" xfId="31409" builtinId="9" hidden="1"/>
    <cellStyle name="Hipervínculo visitado" xfId="31411" builtinId="9" hidden="1"/>
    <cellStyle name="Hipervínculo visitado" xfId="31413" builtinId="9" hidden="1"/>
    <cellStyle name="Hipervínculo visitado" xfId="31415" builtinId="9" hidden="1"/>
    <cellStyle name="Hipervínculo visitado" xfId="31417" builtinId="9" hidden="1"/>
    <cellStyle name="Hipervínculo visitado" xfId="31419" builtinId="9" hidden="1"/>
    <cellStyle name="Hipervínculo visitado" xfId="31421" builtinId="9" hidden="1"/>
    <cellStyle name="Hipervínculo visitado" xfId="31423" builtinId="9" hidden="1"/>
    <cellStyle name="Hipervínculo visitado" xfId="31425" builtinId="9" hidden="1"/>
    <cellStyle name="Hipervínculo visitado" xfId="31427" builtinId="9" hidden="1"/>
    <cellStyle name="Hipervínculo visitado" xfId="31429" builtinId="9" hidden="1"/>
    <cellStyle name="Hipervínculo visitado" xfId="31431" builtinId="9" hidden="1"/>
    <cellStyle name="Hipervínculo visitado" xfId="31433" builtinId="9" hidden="1"/>
    <cellStyle name="Hipervínculo visitado" xfId="31435" builtinId="9" hidden="1"/>
    <cellStyle name="Hipervínculo visitado" xfId="31437" builtinId="9" hidden="1"/>
    <cellStyle name="Hipervínculo visitado" xfId="31439" builtinId="9" hidden="1"/>
    <cellStyle name="Hipervínculo visitado" xfId="31441" builtinId="9" hidden="1"/>
    <cellStyle name="Hipervínculo visitado" xfId="31443" builtinId="9" hidden="1"/>
    <cellStyle name="Hipervínculo visitado" xfId="31445" builtinId="9" hidden="1"/>
    <cellStyle name="Hipervínculo visitado" xfId="31447" builtinId="9" hidden="1"/>
    <cellStyle name="Hipervínculo visitado" xfId="31449" builtinId="9" hidden="1"/>
    <cellStyle name="Hipervínculo visitado" xfId="31451" builtinId="9" hidden="1"/>
    <cellStyle name="Hipervínculo visitado" xfId="31453" builtinId="9" hidden="1"/>
    <cellStyle name="Hipervínculo visitado" xfId="31455" builtinId="9" hidden="1"/>
    <cellStyle name="Hipervínculo visitado" xfId="31457" builtinId="9" hidden="1"/>
    <cellStyle name="Hipervínculo visitado" xfId="31459" builtinId="9" hidden="1"/>
    <cellStyle name="Hipervínculo visitado" xfId="31461" builtinId="9" hidden="1"/>
    <cellStyle name="Hipervínculo visitado" xfId="31463" builtinId="9" hidden="1"/>
    <cellStyle name="Hipervínculo visitado" xfId="31465" builtinId="9" hidden="1"/>
    <cellStyle name="Hipervínculo visitado" xfId="31467" builtinId="9" hidden="1"/>
    <cellStyle name="Hipervínculo visitado" xfId="31469" builtinId="9" hidden="1"/>
    <cellStyle name="Hipervínculo visitado" xfId="31471" builtinId="9" hidden="1"/>
    <cellStyle name="Hipervínculo visitado" xfId="31473" builtinId="9" hidden="1"/>
    <cellStyle name="Hipervínculo visitado" xfId="31475" builtinId="9" hidden="1"/>
    <cellStyle name="Hipervínculo visitado" xfId="31477" builtinId="9" hidden="1"/>
    <cellStyle name="Hipervínculo visitado" xfId="31479" builtinId="9" hidden="1"/>
    <cellStyle name="Hipervínculo visitado" xfId="31481" builtinId="9" hidden="1"/>
    <cellStyle name="Hipervínculo visitado" xfId="31483" builtinId="9" hidden="1"/>
    <cellStyle name="Hipervínculo visitado" xfId="31485" builtinId="9" hidden="1"/>
    <cellStyle name="Hipervínculo visitado" xfId="31487" builtinId="9" hidden="1"/>
    <cellStyle name="Hipervínculo visitado" xfId="31489" builtinId="9" hidden="1"/>
    <cellStyle name="Hipervínculo visitado" xfId="31491" builtinId="9" hidden="1"/>
    <cellStyle name="Hipervínculo visitado" xfId="31493" builtinId="9" hidden="1"/>
    <cellStyle name="Hipervínculo visitado" xfId="31495" builtinId="9" hidden="1"/>
    <cellStyle name="Hipervínculo visitado" xfId="31497" builtinId="9" hidden="1"/>
    <cellStyle name="Hipervínculo visitado" xfId="31499" builtinId="9" hidden="1"/>
    <cellStyle name="Hipervínculo visitado" xfId="31501" builtinId="9" hidden="1"/>
    <cellStyle name="Hipervínculo visitado" xfId="31503" builtinId="9" hidden="1"/>
    <cellStyle name="Hipervínculo visitado" xfId="31505" builtinId="9" hidden="1"/>
    <cellStyle name="Hipervínculo visitado" xfId="31507" builtinId="9" hidden="1"/>
    <cellStyle name="Hipervínculo visitado" xfId="31509" builtinId="9" hidden="1"/>
    <cellStyle name="Hipervínculo visitado" xfId="31511" builtinId="9" hidden="1"/>
    <cellStyle name="Hipervínculo visitado" xfId="31513" builtinId="9" hidden="1"/>
    <cellStyle name="Hipervínculo visitado" xfId="31515" builtinId="9" hidden="1"/>
    <cellStyle name="Hipervínculo visitado" xfId="31517" builtinId="9" hidden="1"/>
    <cellStyle name="Hipervínculo visitado" xfId="31519" builtinId="9" hidden="1"/>
    <cellStyle name="Hipervínculo visitado" xfId="31521" builtinId="9" hidden="1"/>
    <cellStyle name="Hipervínculo visitado" xfId="31523" builtinId="9" hidden="1"/>
    <cellStyle name="Hipervínculo visitado" xfId="31525" builtinId="9" hidden="1"/>
    <cellStyle name="Hipervínculo visitado" xfId="31527" builtinId="9" hidden="1"/>
    <cellStyle name="Hipervínculo visitado" xfId="31529" builtinId="9" hidden="1"/>
    <cellStyle name="Hipervínculo visitado" xfId="31531" builtinId="9" hidden="1"/>
    <cellStyle name="Hipervínculo visitado" xfId="31533" builtinId="9" hidden="1"/>
    <cellStyle name="Hipervínculo visitado" xfId="31535" builtinId="9" hidden="1"/>
    <cellStyle name="Hipervínculo visitado" xfId="31537" builtinId="9" hidden="1"/>
    <cellStyle name="Hipervínculo visitado" xfId="31539" builtinId="9" hidden="1"/>
    <cellStyle name="Hipervínculo visitado" xfId="31541" builtinId="9" hidden="1"/>
    <cellStyle name="Hipervínculo visitado" xfId="31543" builtinId="9" hidden="1"/>
    <cellStyle name="Hipervínculo visitado" xfId="31545" builtinId="9" hidden="1"/>
    <cellStyle name="Hipervínculo visitado" xfId="31547" builtinId="9" hidden="1"/>
    <cellStyle name="Hipervínculo visitado" xfId="31549" builtinId="9" hidden="1"/>
    <cellStyle name="Hipervínculo visitado" xfId="31551" builtinId="9" hidden="1"/>
    <cellStyle name="Hipervínculo visitado" xfId="31553" builtinId="9" hidden="1"/>
    <cellStyle name="Hipervínculo visitado" xfId="31555" builtinId="9" hidden="1"/>
    <cellStyle name="Hipervínculo visitado" xfId="31557" builtinId="9" hidden="1"/>
    <cellStyle name="Hipervínculo visitado" xfId="31559" builtinId="9" hidden="1"/>
    <cellStyle name="Hipervínculo visitado" xfId="31561" builtinId="9" hidden="1"/>
    <cellStyle name="Hipervínculo visitado" xfId="31563" builtinId="9" hidden="1"/>
    <cellStyle name="Hipervínculo visitado" xfId="31565" builtinId="9" hidden="1"/>
    <cellStyle name="Hipervínculo visitado" xfId="31567" builtinId="9" hidden="1"/>
    <cellStyle name="Hipervínculo visitado" xfId="31569" builtinId="9" hidden="1"/>
    <cellStyle name="Hipervínculo visitado" xfId="31571" builtinId="9" hidden="1"/>
    <cellStyle name="Hipervínculo visitado" xfId="31573" builtinId="9" hidden="1"/>
    <cellStyle name="Hipervínculo visitado" xfId="31575" builtinId="9" hidden="1"/>
    <cellStyle name="Hipervínculo visitado" xfId="31577" builtinId="9" hidden="1"/>
    <cellStyle name="Hipervínculo visitado" xfId="31579" builtinId="9" hidden="1"/>
    <cellStyle name="Hipervínculo visitado" xfId="31581" builtinId="9" hidden="1"/>
    <cellStyle name="Hipervínculo visitado" xfId="31583" builtinId="9" hidden="1"/>
    <cellStyle name="Hipervínculo visitado" xfId="31585" builtinId="9" hidden="1"/>
    <cellStyle name="Hipervínculo visitado" xfId="31587" builtinId="9" hidden="1"/>
    <cellStyle name="Hipervínculo visitado" xfId="31589" builtinId="9" hidden="1"/>
    <cellStyle name="Hipervínculo visitado" xfId="31591" builtinId="9" hidden="1"/>
    <cellStyle name="Hipervínculo visitado" xfId="31593" builtinId="9" hidden="1"/>
    <cellStyle name="Hipervínculo visitado" xfId="31595" builtinId="9" hidden="1"/>
    <cellStyle name="Hipervínculo visitado" xfId="31597" builtinId="9" hidden="1"/>
    <cellStyle name="Hipervínculo visitado" xfId="31599" builtinId="9" hidden="1"/>
    <cellStyle name="Hipervínculo visitado" xfId="31601" builtinId="9" hidden="1"/>
    <cellStyle name="Hipervínculo visitado" xfId="31603" builtinId="9" hidden="1"/>
    <cellStyle name="Hipervínculo visitado" xfId="31605" builtinId="9" hidden="1"/>
    <cellStyle name="Hipervínculo visitado" xfId="31607" builtinId="9" hidden="1"/>
    <cellStyle name="Hipervínculo visitado" xfId="31609" builtinId="9" hidden="1"/>
    <cellStyle name="Hipervínculo visitado" xfId="31611" builtinId="9" hidden="1"/>
    <cellStyle name="Hipervínculo visitado" xfId="31613" builtinId="9" hidden="1"/>
    <cellStyle name="Hipervínculo visitado" xfId="31615" builtinId="9" hidden="1"/>
    <cellStyle name="Hipervínculo visitado" xfId="31617" builtinId="9" hidden="1"/>
    <cellStyle name="Hipervínculo visitado" xfId="31619" builtinId="9" hidden="1"/>
    <cellStyle name="Hipervínculo visitado" xfId="31621" builtinId="9" hidden="1"/>
    <cellStyle name="Hipervínculo visitado" xfId="31623" builtinId="9" hidden="1"/>
    <cellStyle name="Hipervínculo visitado" xfId="31625" builtinId="9" hidden="1"/>
    <cellStyle name="Hipervínculo visitado" xfId="31627" builtinId="9" hidden="1"/>
    <cellStyle name="Hipervínculo visitado" xfId="31629" builtinId="9" hidden="1"/>
    <cellStyle name="Hipervínculo visitado" xfId="31631" builtinId="9" hidden="1"/>
    <cellStyle name="Hipervínculo visitado" xfId="31633" builtinId="9" hidden="1"/>
    <cellStyle name="Hipervínculo visitado" xfId="31635" builtinId="9" hidden="1"/>
    <cellStyle name="Hipervínculo visitado" xfId="31637" builtinId="9" hidden="1"/>
    <cellStyle name="Hipervínculo visitado" xfId="31639" builtinId="9" hidden="1"/>
    <cellStyle name="Hipervínculo visitado" xfId="31641" builtinId="9" hidden="1"/>
    <cellStyle name="Hipervínculo visitado" xfId="31643" builtinId="9" hidden="1"/>
    <cellStyle name="Hipervínculo visitado" xfId="31645" builtinId="9" hidden="1"/>
    <cellStyle name="Hipervínculo visitado" xfId="31647" builtinId="9" hidden="1"/>
    <cellStyle name="Hipervínculo visitado" xfId="31649" builtinId="9" hidden="1"/>
    <cellStyle name="Hipervínculo visitado" xfId="31651" builtinId="9" hidden="1"/>
    <cellStyle name="Hipervínculo visitado" xfId="31653" builtinId="9" hidden="1"/>
    <cellStyle name="Hipervínculo visitado" xfId="31655" builtinId="9" hidden="1"/>
    <cellStyle name="Hipervínculo visitado" xfId="31657" builtinId="9" hidden="1"/>
    <cellStyle name="Hipervínculo visitado" xfId="31659" builtinId="9" hidden="1"/>
    <cellStyle name="Hipervínculo visitado" xfId="31661" builtinId="9" hidden="1"/>
    <cellStyle name="Hipervínculo visitado" xfId="31663" builtinId="9" hidden="1"/>
    <cellStyle name="Hipervínculo visitado" xfId="31665" builtinId="9" hidden="1"/>
    <cellStyle name="Hipervínculo visitado" xfId="31667" builtinId="9" hidden="1"/>
    <cellStyle name="Hipervínculo visitado" xfId="31669" builtinId="9" hidden="1"/>
    <cellStyle name="Hipervínculo visitado" xfId="31671" builtinId="9" hidden="1"/>
    <cellStyle name="Hipervínculo visitado" xfId="31673" builtinId="9" hidden="1"/>
    <cellStyle name="Hipervínculo visitado" xfId="31675" builtinId="9" hidden="1"/>
    <cellStyle name="Hipervínculo visitado" xfId="31677" builtinId="9" hidden="1"/>
    <cellStyle name="Hipervínculo visitado" xfId="31679" builtinId="9" hidden="1"/>
    <cellStyle name="Hipervínculo visitado" xfId="31681" builtinId="9" hidden="1"/>
    <cellStyle name="Hipervínculo visitado" xfId="31683" builtinId="9" hidden="1"/>
    <cellStyle name="Hipervínculo visitado" xfId="31685" builtinId="9" hidden="1"/>
    <cellStyle name="Hipervínculo visitado" xfId="31687" builtinId="9" hidden="1"/>
    <cellStyle name="Hipervínculo visitado" xfId="31689" builtinId="9" hidden="1"/>
    <cellStyle name="Hipervínculo visitado" xfId="31691" builtinId="9" hidden="1"/>
    <cellStyle name="Hipervínculo visitado" xfId="31693" builtinId="9" hidden="1"/>
    <cellStyle name="Hipervínculo visitado" xfId="31695" builtinId="9" hidden="1"/>
    <cellStyle name="Hipervínculo visitado" xfId="31697" builtinId="9" hidden="1"/>
    <cellStyle name="Hipervínculo visitado" xfId="31699" builtinId="9" hidden="1"/>
    <cellStyle name="Hipervínculo visitado" xfId="31701" builtinId="9" hidden="1"/>
    <cellStyle name="Hipervínculo visitado" xfId="31703" builtinId="9" hidden="1"/>
    <cellStyle name="Hipervínculo visitado" xfId="31705" builtinId="9" hidden="1"/>
    <cellStyle name="Hipervínculo visitado" xfId="31707" builtinId="9" hidden="1"/>
    <cellStyle name="Hipervínculo visitado" xfId="31709" builtinId="9" hidden="1"/>
    <cellStyle name="Hipervínculo visitado" xfId="31711" builtinId="9" hidden="1"/>
    <cellStyle name="Hipervínculo visitado" xfId="31713" builtinId="9" hidden="1"/>
    <cellStyle name="Hipervínculo visitado" xfId="31715" builtinId="9" hidden="1"/>
    <cellStyle name="Hipervínculo visitado" xfId="31717" builtinId="9" hidden="1"/>
    <cellStyle name="Hipervínculo visitado" xfId="31719" builtinId="9" hidden="1"/>
    <cellStyle name="Hipervínculo visitado" xfId="31721" builtinId="9" hidden="1"/>
    <cellStyle name="Hipervínculo visitado" xfId="31723" builtinId="9" hidden="1"/>
    <cellStyle name="Hipervínculo visitado" xfId="31725" builtinId="9" hidden="1"/>
    <cellStyle name="Hipervínculo visitado" xfId="31727" builtinId="9" hidden="1"/>
    <cellStyle name="Hipervínculo visitado" xfId="31729" builtinId="9" hidden="1"/>
    <cellStyle name="Hipervínculo visitado" xfId="31731" builtinId="9" hidden="1"/>
    <cellStyle name="Hipervínculo visitado" xfId="31733" builtinId="9" hidden="1"/>
    <cellStyle name="Hipervínculo visitado" xfId="31735" builtinId="9" hidden="1"/>
    <cellStyle name="Hipervínculo visitado" xfId="31737" builtinId="9" hidden="1"/>
    <cellStyle name="Hipervínculo visitado" xfId="31739" builtinId="9" hidden="1"/>
    <cellStyle name="Hipervínculo visitado" xfId="31741" builtinId="9" hidden="1"/>
    <cellStyle name="Hipervínculo visitado" xfId="31743" builtinId="9" hidden="1"/>
    <cellStyle name="Hipervínculo visitado" xfId="31745" builtinId="9" hidden="1"/>
    <cellStyle name="Hipervínculo visitado" xfId="31747" builtinId="9" hidden="1"/>
    <cellStyle name="Hipervínculo visitado" xfId="31749" builtinId="9" hidden="1"/>
    <cellStyle name="Hipervínculo visitado" xfId="31751" builtinId="9" hidden="1"/>
    <cellStyle name="Hipervínculo visitado" xfId="31753" builtinId="9" hidden="1"/>
    <cellStyle name="Hipervínculo visitado" xfId="31755" builtinId="9" hidden="1"/>
    <cellStyle name="Hipervínculo visitado" xfId="31757" builtinId="9" hidden="1"/>
    <cellStyle name="Hipervínculo visitado" xfId="31759" builtinId="9" hidden="1"/>
    <cellStyle name="Hipervínculo visitado" xfId="31761" builtinId="9" hidden="1"/>
    <cellStyle name="Hipervínculo visitado" xfId="31763" builtinId="9" hidden="1"/>
    <cellStyle name="Hipervínculo visitado" xfId="31765" builtinId="9" hidden="1"/>
    <cellStyle name="Hipervínculo visitado" xfId="31767" builtinId="9" hidden="1"/>
    <cellStyle name="Hipervínculo visitado" xfId="31769" builtinId="9" hidden="1"/>
    <cellStyle name="Hipervínculo visitado" xfId="31771" builtinId="9" hidden="1"/>
    <cellStyle name="Hipervínculo visitado" xfId="31773" builtinId="9" hidden="1"/>
    <cellStyle name="Hipervínculo visitado" xfId="31775" builtinId="9" hidden="1"/>
    <cellStyle name="Hipervínculo visitado" xfId="31777" builtinId="9" hidden="1"/>
    <cellStyle name="Hipervínculo visitado" xfId="31779" builtinId="9" hidden="1"/>
    <cellStyle name="Hipervínculo visitado" xfId="31781" builtinId="9" hidden="1"/>
    <cellStyle name="Hipervínculo visitado" xfId="31783" builtinId="9" hidden="1"/>
    <cellStyle name="Hipervínculo visitado" xfId="31785" builtinId="9" hidden="1"/>
    <cellStyle name="Hipervínculo visitado" xfId="31787" builtinId="9" hidden="1"/>
    <cellStyle name="Hipervínculo visitado" xfId="31789" builtinId="9" hidden="1"/>
    <cellStyle name="Hipervínculo visitado" xfId="31791" builtinId="9" hidden="1"/>
    <cellStyle name="Hipervínculo visitado" xfId="31793" builtinId="9" hidden="1"/>
    <cellStyle name="Hipervínculo visitado" xfId="31795" builtinId="9" hidden="1"/>
    <cellStyle name="Hipervínculo visitado" xfId="31797" builtinId="9" hidden="1"/>
    <cellStyle name="Hipervínculo visitado" xfId="31799" builtinId="9" hidden="1"/>
    <cellStyle name="Hipervínculo visitado" xfId="31801" builtinId="9" hidden="1"/>
    <cellStyle name="Hipervínculo visitado" xfId="31803" builtinId="9" hidden="1"/>
    <cellStyle name="Hipervínculo visitado" xfId="31805" builtinId="9" hidden="1"/>
    <cellStyle name="Hipervínculo visitado" xfId="31807" builtinId="9" hidden="1"/>
    <cellStyle name="Hipervínculo visitado" xfId="31809" builtinId="9" hidden="1"/>
    <cellStyle name="Hipervínculo visitado" xfId="31811" builtinId="9" hidden="1"/>
    <cellStyle name="Hipervínculo visitado" xfId="31813" builtinId="9" hidden="1"/>
    <cellStyle name="Hipervínculo visitado" xfId="31815" builtinId="9" hidden="1"/>
    <cellStyle name="Hipervínculo visitado" xfId="31817" builtinId="9" hidden="1"/>
    <cellStyle name="Hipervínculo visitado" xfId="31819" builtinId="9" hidden="1"/>
    <cellStyle name="Hipervínculo visitado" xfId="31821" builtinId="9" hidden="1"/>
    <cellStyle name="Hipervínculo visitado" xfId="31823" builtinId="9" hidden="1"/>
    <cellStyle name="Hipervínculo visitado" xfId="31825" builtinId="9" hidden="1"/>
    <cellStyle name="Hipervínculo visitado" xfId="31827" builtinId="9" hidden="1"/>
    <cellStyle name="Hipervínculo visitado" xfId="31829" builtinId="9" hidden="1"/>
    <cellStyle name="Hipervínculo visitado" xfId="31831" builtinId="9" hidden="1"/>
    <cellStyle name="Hipervínculo visitado" xfId="31833" builtinId="9" hidden="1"/>
    <cellStyle name="Hipervínculo visitado" xfId="31835" builtinId="9" hidden="1"/>
    <cellStyle name="Hipervínculo visitado" xfId="31837" builtinId="9" hidden="1"/>
    <cellStyle name="Hipervínculo visitado" xfId="31839" builtinId="9" hidden="1"/>
    <cellStyle name="Hipervínculo visitado" xfId="31841" builtinId="9" hidden="1"/>
    <cellStyle name="Hipervínculo visitado" xfId="31843" builtinId="9" hidden="1"/>
    <cellStyle name="Hipervínculo visitado" xfId="31845" builtinId="9" hidden="1"/>
    <cellStyle name="Hipervínculo visitado" xfId="31847" builtinId="9" hidden="1"/>
    <cellStyle name="Hipervínculo visitado" xfId="31849" builtinId="9" hidden="1"/>
    <cellStyle name="Hipervínculo visitado" xfId="31851" builtinId="9" hidden="1"/>
    <cellStyle name="Hipervínculo visitado" xfId="31853" builtinId="9" hidden="1"/>
    <cellStyle name="Hipervínculo visitado" xfId="31855" builtinId="9" hidden="1"/>
    <cellStyle name="Hipervínculo visitado" xfId="31857" builtinId="9" hidden="1"/>
    <cellStyle name="Hipervínculo visitado" xfId="31859" builtinId="9" hidden="1"/>
    <cellStyle name="Hipervínculo visitado" xfId="31861" builtinId="9" hidden="1"/>
    <cellStyle name="Hipervínculo visitado" xfId="31863" builtinId="9" hidden="1"/>
    <cellStyle name="Hipervínculo visitado" xfId="31865" builtinId="9" hidden="1"/>
    <cellStyle name="Hipervínculo visitado" xfId="31867" builtinId="9" hidden="1"/>
    <cellStyle name="Hipervínculo visitado" xfId="31869" builtinId="9" hidden="1"/>
    <cellStyle name="Hipervínculo visitado" xfId="31871" builtinId="9" hidden="1"/>
    <cellStyle name="Hipervínculo visitado" xfId="31873" builtinId="9" hidden="1"/>
    <cellStyle name="Hipervínculo visitado" xfId="31875" builtinId="9" hidden="1"/>
    <cellStyle name="Hipervínculo visitado" xfId="31877" builtinId="9" hidden="1"/>
    <cellStyle name="Hipervínculo visitado" xfId="31879" builtinId="9" hidden="1"/>
    <cellStyle name="Hipervínculo visitado" xfId="31881" builtinId="9" hidden="1"/>
    <cellStyle name="Hipervínculo visitado" xfId="31883" builtinId="9" hidden="1"/>
    <cellStyle name="Hipervínculo visitado" xfId="31885" builtinId="9" hidden="1"/>
    <cellStyle name="Hipervínculo visitado" xfId="31887" builtinId="9" hidden="1"/>
    <cellStyle name="Hipervínculo visitado" xfId="31889" builtinId="9" hidden="1"/>
    <cellStyle name="Hipervínculo visitado" xfId="31891" builtinId="9" hidden="1"/>
    <cellStyle name="Hipervínculo visitado" xfId="31893" builtinId="9" hidden="1"/>
    <cellStyle name="Hipervínculo visitado" xfId="31895" builtinId="9" hidden="1"/>
    <cellStyle name="Hipervínculo visitado" xfId="31897" builtinId="9" hidden="1"/>
    <cellStyle name="Hipervínculo visitado" xfId="31899" builtinId="9" hidden="1"/>
    <cellStyle name="Hipervínculo visitado" xfId="31901" builtinId="9" hidden="1"/>
    <cellStyle name="Hipervínculo visitado" xfId="31903" builtinId="9" hidden="1"/>
    <cellStyle name="Hipervínculo visitado" xfId="31905" builtinId="9" hidden="1"/>
    <cellStyle name="Hipervínculo visitado" xfId="31907" builtinId="9" hidden="1"/>
    <cellStyle name="Hipervínculo visitado" xfId="31909" builtinId="9" hidden="1"/>
    <cellStyle name="Hipervínculo visitado" xfId="31911" builtinId="9" hidden="1"/>
    <cellStyle name="Hipervínculo visitado" xfId="31913" builtinId="9" hidden="1"/>
    <cellStyle name="Hipervínculo visitado" xfId="31915" builtinId="9" hidden="1"/>
    <cellStyle name="Hipervínculo visitado" xfId="31917" builtinId="9" hidden="1"/>
    <cellStyle name="Hipervínculo visitado" xfId="31919" builtinId="9" hidden="1"/>
    <cellStyle name="Hipervínculo visitado" xfId="31921" builtinId="9" hidden="1"/>
    <cellStyle name="Hipervínculo visitado" xfId="31923" builtinId="9" hidden="1"/>
    <cellStyle name="Hipervínculo visitado" xfId="31925" builtinId="9" hidden="1"/>
    <cellStyle name="Hipervínculo visitado" xfId="31927" builtinId="9" hidden="1"/>
    <cellStyle name="Hipervínculo visitado" xfId="31929" builtinId="9" hidden="1"/>
    <cellStyle name="Hipervínculo visitado" xfId="31931" builtinId="9" hidden="1"/>
    <cellStyle name="Hipervínculo visitado" xfId="31933" builtinId="9" hidden="1"/>
    <cellStyle name="Hipervínculo visitado" xfId="31935" builtinId="9" hidden="1"/>
    <cellStyle name="Hipervínculo visitado" xfId="31937" builtinId="9" hidden="1"/>
    <cellStyle name="Hipervínculo visitado" xfId="31939" builtinId="9" hidden="1"/>
    <cellStyle name="Hipervínculo visitado" xfId="31941" builtinId="9" hidden="1"/>
    <cellStyle name="Hipervínculo visitado" xfId="31943" builtinId="9" hidden="1"/>
    <cellStyle name="Hipervínculo visitado" xfId="31945" builtinId="9" hidden="1"/>
    <cellStyle name="Hipervínculo visitado" xfId="31947" builtinId="9" hidden="1"/>
    <cellStyle name="Hipervínculo visitado" xfId="31949" builtinId="9" hidden="1"/>
    <cellStyle name="Hipervínculo visitado" xfId="31951" builtinId="9" hidden="1"/>
    <cellStyle name="Hipervínculo visitado" xfId="31953" builtinId="9" hidden="1"/>
    <cellStyle name="Hipervínculo visitado" xfId="31955" builtinId="9" hidden="1"/>
    <cellStyle name="Hipervínculo visitado" xfId="31957" builtinId="9" hidden="1"/>
    <cellStyle name="Hipervínculo visitado" xfId="31959" builtinId="9" hidden="1"/>
    <cellStyle name="Hipervínculo visitado" xfId="31961" builtinId="9" hidden="1"/>
    <cellStyle name="Hipervínculo visitado" xfId="31963" builtinId="9" hidden="1"/>
    <cellStyle name="Hipervínculo visitado" xfId="31965" builtinId="9" hidden="1"/>
    <cellStyle name="Hipervínculo visitado" xfId="31967" builtinId="9" hidden="1"/>
    <cellStyle name="Hipervínculo visitado" xfId="31969" builtinId="9" hidden="1"/>
    <cellStyle name="Hipervínculo visitado" xfId="31971" builtinId="9" hidden="1"/>
    <cellStyle name="Hipervínculo visitado" xfId="31973" builtinId="9" hidden="1"/>
    <cellStyle name="Hipervínculo visitado" xfId="31975" builtinId="9" hidden="1"/>
    <cellStyle name="Hipervínculo visitado" xfId="31977" builtinId="9" hidden="1"/>
    <cellStyle name="Hipervínculo visitado" xfId="31979" builtinId="9" hidden="1"/>
    <cellStyle name="Hipervínculo visitado" xfId="31981" builtinId="9" hidden="1"/>
    <cellStyle name="Hipervínculo visitado" xfId="31983" builtinId="9" hidden="1"/>
    <cellStyle name="Hipervínculo visitado" xfId="31985" builtinId="9" hidden="1"/>
    <cellStyle name="Hipervínculo visitado" xfId="31987" builtinId="9" hidden="1"/>
    <cellStyle name="Hipervínculo visitado" xfId="31989" builtinId="9" hidden="1"/>
    <cellStyle name="Hipervínculo visitado" xfId="31991" builtinId="9" hidden="1"/>
    <cellStyle name="Hipervínculo visitado" xfId="31993" builtinId="9" hidden="1"/>
    <cellStyle name="Hipervínculo visitado" xfId="31995" builtinId="9" hidden="1"/>
    <cellStyle name="Hipervínculo visitado" xfId="31997" builtinId="9" hidden="1"/>
    <cellStyle name="Hipervínculo visitado" xfId="31999" builtinId="9" hidden="1"/>
    <cellStyle name="Hipervínculo visitado" xfId="32001" builtinId="9" hidden="1"/>
    <cellStyle name="Hipervínculo visitado" xfId="32003" builtinId="9" hidden="1"/>
    <cellStyle name="Hipervínculo visitado" xfId="32005" builtinId="9" hidden="1"/>
    <cellStyle name="Hipervínculo visitado" xfId="32007" builtinId="9" hidden="1"/>
    <cellStyle name="Hipervínculo visitado" xfId="32009" builtinId="9" hidden="1"/>
    <cellStyle name="Hipervínculo visitado" xfId="32011" builtinId="9" hidden="1"/>
    <cellStyle name="Hipervínculo visitado" xfId="32013" builtinId="9" hidden="1"/>
    <cellStyle name="Hipervínculo visitado" xfId="32015" builtinId="9" hidden="1"/>
    <cellStyle name="Hipervínculo visitado" xfId="32017" builtinId="9" hidden="1"/>
    <cellStyle name="Hipervínculo visitado" xfId="32019" builtinId="9" hidden="1"/>
    <cellStyle name="Hipervínculo visitado" xfId="32021" builtinId="9" hidden="1"/>
    <cellStyle name="Hipervínculo visitado" xfId="32023" builtinId="9" hidden="1"/>
    <cellStyle name="Hipervínculo visitado" xfId="32025" builtinId="9" hidden="1"/>
    <cellStyle name="Hipervínculo visitado" xfId="32027" builtinId="9" hidden="1"/>
    <cellStyle name="Hipervínculo visitado" xfId="32029" builtinId="9" hidden="1"/>
    <cellStyle name="Hipervínculo visitado" xfId="32031" builtinId="9" hidden="1"/>
    <cellStyle name="Hipervínculo visitado" xfId="32033" builtinId="9" hidden="1"/>
    <cellStyle name="Hipervínculo visitado" xfId="32035" builtinId="9" hidden="1"/>
    <cellStyle name="Hipervínculo visitado" xfId="32037" builtinId="9" hidden="1"/>
    <cellStyle name="Hipervínculo visitado" xfId="32039" builtinId="9" hidden="1"/>
    <cellStyle name="Hipervínculo visitado" xfId="32041" builtinId="9" hidden="1"/>
    <cellStyle name="Hipervínculo visitado" xfId="32043" builtinId="9" hidden="1"/>
    <cellStyle name="Hipervínculo visitado" xfId="32045" builtinId="9" hidden="1"/>
    <cellStyle name="Hipervínculo visitado" xfId="32047" builtinId="9" hidden="1"/>
    <cellStyle name="Hipervínculo visitado" xfId="32049" builtinId="9" hidden="1"/>
    <cellStyle name="Hipervínculo visitado" xfId="32051" builtinId="9" hidden="1"/>
    <cellStyle name="Hipervínculo visitado" xfId="32053" builtinId="9" hidden="1"/>
    <cellStyle name="Hipervínculo visitado" xfId="32055" builtinId="9" hidden="1"/>
    <cellStyle name="Hipervínculo visitado" xfId="32057" builtinId="9" hidden="1"/>
    <cellStyle name="Hipervínculo visitado" xfId="32059" builtinId="9" hidden="1"/>
    <cellStyle name="Hipervínculo visitado" xfId="32061" builtinId="9" hidden="1"/>
    <cellStyle name="Hipervínculo visitado" xfId="32063" builtinId="9" hidden="1"/>
    <cellStyle name="Hipervínculo visitado" xfId="32065" builtinId="9" hidden="1"/>
    <cellStyle name="Hipervínculo visitado" xfId="32067" builtinId="9" hidden="1"/>
    <cellStyle name="Hipervínculo visitado" xfId="32069" builtinId="9" hidden="1"/>
    <cellStyle name="Hipervínculo visitado" xfId="32071" builtinId="9" hidden="1"/>
    <cellStyle name="Hipervínculo visitado" xfId="32073" builtinId="9" hidden="1"/>
    <cellStyle name="Hipervínculo visitado" xfId="32075" builtinId="9" hidden="1"/>
    <cellStyle name="Hipervínculo visitado" xfId="32077" builtinId="9" hidden="1"/>
    <cellStyle name="Hipervínculo visitado" xfId="32079" builtinId="9" hidden="1"/>
    <cellStyle name="Hipervínculo visitado" xfId="32081" builtinId="9" hidden="1"/>
    <cellStyle name="Hipervínculo visitado" xfId="32083" builtinId="9" hidden="1"/>
    <cellStyle name="Hipervínculo visitado" xfId="32085" builtinId="9" hidden="1"/>
    <cellStyle name="Hipervínculo visitado" xfId="32087" builtinId="9" hidden="1"/>
    <cellStyle name="Hipervínculo visitado" xfId="32089" builtinId="9" hidden="1"/>
    <cellStyle name="Hipervínculo visitado" xfId="32091" builtinId="9" hidden="1"/>
    <cellStyle name="Hipervínculo visitado" xfId="32093" builtinId="9" hidden="1"/>
    <cellStyle name="Hipervínculo visitado" xfId="32095" builtinId="9" hidden="1"/>
    <cellStyle name="Hipervínculo visitado" xfId="32097" builtinId="9" hidden="1"/>
    <cellStyle name="Hipervínculo visitado" xfId="32099" builtinId="9" hidden="1"/>
    <cellStyle name="Hipervínculo visitado" xfId="32101" builtinId="9" hidden="1"/>
    <cellStyle name="Hipervínculo visitado" xfId="32103" builtinId="9" hidden="1"/>
    <cellStyle name="Hipervínculo visitado" xfId="32105" builtinId="9" hidden="1"/>
    <cellStyle name="Hipervínculo visitado" xfId="32107" builtinId="9" hidden="1"/>
    <cellStyle name="Hipervínculo visitado" xfId="32109" builtinId="9" hidden="1"/>
    <cellStyle name="Hipervínculo visitado" xfId="32111" builtinId="9" hidden="1"/>
    <cellStyle name="Hipervínculo visitado" xfId="32113" builtinId="9" hidden="1"/>
    <cellStyle name="Hipervínculo visitado" xfId="32115" builtinId="9" hidden="1"/>
    <cellStyle name="Hipervínculo visitado" xfId="32117" builtinId="9" hidden="1"/>
    <cellStyle name="Hipervínculo visitado" xfId="32119" builtinId="9" hidden="1"/>
    <cellStyle name="Hipervínculo visitado" xfId="32121" builtinId="9" hidden="1"/>
    <cellStyle name="Hipervínculo visitado" xfId="32123" builtinId="9" hidden="1"/>
    <cellStyle name="Hipervínculo visitado" xfId="32125" builtinId="9" hidden="1"/>
    <cellStyle name="Hipervínculo visitado" xfId="32127" builtinId="9" hidden="1"/>
    <cellStyle name="Hipervínculo visitado" xfId="32129" builtinId="9" hidden="1"/>
    <cellStyle name="Hipervínculo visitado" xfId="32131" builtinId="9" hidden="1"/>
    <cellStyle name="Hipervínculo visitado" xfId="32133" builtinId="9" hidden="1"/>
    <cellStyle name="Hipervínculo visitado" xfId="32135" builtinId="9" hidden="1"/>
    <cellStyle name="Hipervínculo visitado" xfId="32137" builtinId="9" hidden="1"/>
    <cellStyle name="Hipervínculo visitado" xfId="32139" builtinId="9" hidden="1"/>
    <cellStyle name="Hipervínculo visitado" xfId="32141" builtinId="9" hidden="1"/>
    <cellStyle name="Hipervínculo visitado" xfId="32143" builtinId="9" hidden="1"/>
    <cellStyle name="Hipervínculo visitado" xfId="32145" builtinId="9" hidden="1"/>
    <cellStyle name="Hipervínculo visitado" xfId="32147" builtinId="9" hidden="1"/>
    <cellStyle name="Hipervínculo visitado" xfId="32149" builtinId="9" hidden="1"/>
    <cellStyle name="Hipervínculo visitado" xfId="32151" builtinId="9" hidden="1"/>
    <cellStyle name="Hipervínculo visitado" xfId="32153" builtinId="9" hidden="1"/>
    <cellStyle name="Hipervínculo visitado" xfId="32155" builtinId="9" hidden="1"/>
    <cellStyle name="Hipervínculo visitado" xfId="32157" builtinId="9" hidden="1"/>
    <cellStyle name="Hipervínculo visitado" xfId="32159" builtinId="9" hidden="1"/>
    <cellStyle name="Hipervínculo visitado" xfId="32161" builtinId="9" hidden="1"/>
    <cellStyle name="Hipervínculo visitado" xfId="32163" builtinId="9" hidden="1"/>
    <cellStyle name="Hipervínculo visitado" xfId="32165" builtinId="9" hidden="1"/>
    <cellStyle name="Hipervínculo visitado" xfId="32167" builtinId="9" hidden="1"/>
    <cellStyle name="Hipervínculo visitado" xfId="32169" builtinId="9" hidden="1"/>
    <cellStyle name="Hipervínculo visitado" xfId="32171" builtinId="9" hidden="1"/>
    <cellStyle name="Hipervínculo visitado" xfId="32173" builtinId="9" hidden="1"/>
    <cellStyle name="Hipervínculo visitado" xfId="32175" builtinId="9" hidden="1"/>
    <cellStyle name="Hipervínculo visitado" xfId="32177" builtinId="9" hidden="1"/>
    <cellStyle name="Hipervínculo visitado" xfId="32179" builtinId="9" hidden="1"/>
    <cellStyle name="Hipervínculo visitado" xfId="32181" builtinId="9" hidden="1"/>
    <cellStyle name="Hipervínculo visitado" xfId="32183" builtinId="9" hidden="1"/>
    <cellStyle name="Hipervínculo visitado" xfId="32185" builtinId="9" hidden="1"/>
    <cellStyle name="Hipervínculo visitado" xfId="32187" builtinId="9" hidden="1"/>
    <cellStyle name="Hipervínculo visitado" xfId="32189" builtinId="9" hidden="1"/>
    <cellStyle name="Hipervínculo visitado" xfId="32191" builtinId="9" hidden="1"/>
    <cellStyle name="Hipervínculo visitado" xfId="32193" builtinId="9" hidden="1"/>
    <cellStyle name="Hipervínculo visitado" xfId="32195" builtinId="9" hidden="1"/>
    <cellStyle name="Hipervínculo visitado" xfId="32197" builtinId="9" hidden="1"/>
    <cellStyle name="Hipervínculo visitado" xfId="32199" builtinId="9" hidden="1"/>
    <cellStyle name="Hipervínculo visitado" xfId="32201" builtinId="9" hidden="1"/>
    <cellStyle name="Hipervínculo visitado" xfId="32203" builtinId="9" hidden="1"/>
    <cellStyle name="Hipervínculo visitado" xfId="32205" builtinId="9" hidden="1"/>
    <cellStyle name="Hipervínculo visitado" xfId="32207" builtinId="9" hidden="1"/>
    <cellStyle name="Hipervínculo visitado" xfId="32209" builtinId="9" hidden="1"/>
    <cellStyle name="Hipervínculo visitado" xfId="32211" builtinId="9" hidden="1"/>
    <cellStyle name="Hipervínculo visitado" xfId="32213" builtinId="9" hidden="1"/>
    <cellStyle name="Hipervínculo visitado" xfId="32215" builtinId="9" hidden="1"/>
    <cellStyle name="Hipervínculo visitado" xfId="32217" builtinId="9" hidden="1"/>
    <cellStyle name="Hipervínculo visitado" xfId="32219" builtinId="9" hidden="1"/>
    <cellStyle name="Hipervínculo visitado" xfId="32221" builtinId="9" hidden="1"/>
    <cellStyle name="Hipervínculo visitado" xfId="32223" builtinId="9" hidden="1"/>
    <cellStyle name="Hipervínculo visitado" xfId="32225" builtinId="9" hidden="1"/>
    <cellStyle name="Hipervínculo visitado" xfId="32227" builtinId="9" hidden="1"/>
    <cellStyle name="Hipervínculo visitado" xfId="32229" builtinId="9" hidden="1"/>
    <cellStyle name="Hipervínculo visitado" xfId="32231" builtinId="9" hidden="1"/>
    <cellStyle name="Hipervínculo visitado" xfId="32233" builtinId="9" hidden="1"/>
    <cellStyle name="Hipervínculo visitado" xfId="32235" builtinId="9" hidden="1"/>
    <cellStyle name="Hipervínculo visitado" xfId="32237" builtinId="9" hidden="1"/>
    <cellStyle name="Hipervínculo visitado" xfId="32239" builtinId="9" hidden="1"/>
    <cellStyle name="Hipervínculo visitado" xfId="32241" builtinId="9" hidden="1"/>
    <cellStyle name="Hipervínculo visitado" xfId="32243" builtinId="9" hidden="1"/>
    <cellStyle name="Hipervínculo visitado" xfId="32245" builtinId="9" hidden="1"/>
    <cellStyle name="Hipervínculo visitado" xfId="32247" builtinId="9" hidden="1"/>
    <cellStyle name="Hipervínculo visitado" xfId="32249" builtinId="9" hidden="1"/>
    <cellStyle name="Hipervínculo visitado" xfId="32251" builtinId="9" hidden="1"/>
    <cellStyle name="Hipervínculo visitado" xfId="32253" builtinId="9" hidden="1"/>
    <cellStyle name="Hipervínculo visitado" xfId="32255" builtinId="9" hidden="1"/>
    <cellStyle name="Hipervínculo visitado" xfId="32257" builtinId="9" hidden="1"/>
    <cellStyle name="Hipervínculo visitado" xfId="32259" builtinId="9" hidden="1"/>
    <cellStyle name="Hipervínculo visitado" xfId="32261" builtinId="9" hidden="1"/>
    <cellStyle name="Hipervínculo visitado" xfId="32263" builtinId="9" hidden="1"/>
    <cellStyle name="Hipervínculo visitado" xfId="32265" builtinId="9" hidden="1"/>
    <cellStyle name="Hipervínculo visitado" xfId="32267" builtinId="9" hidden="1"/>
    <cellStyle name="Hipervínculo visitado" xfId="32269" builtinId="9" hidden="1"/>
    <cellStyle name="Hipervínculo visitado" xfId="32271" builtinId="9" hidden="1"/>
    <cellStyle name="Hipervínculo visitado" xfId="32273" builtinId="9" hidden="1"/>
    <cellStyle name="Hipervínculo visitado" xfId="32275" builtinId="9" hidden="1"/>
    <cellStyle name="Hipervínculo visitado" xfId="32277" builtinId="9" hidden="1"/>
    <cellStyle name="Hipervínculo visitado" xfId="32279" builtinId="9" hidden="1"/>
    <cellStyle name="Hipervínculo visitado" xfId="32281" builtinId="9" hidden="1"/>
    <cellStyle name="Hipervínculo visitado" xfId="32283" builtinId="9" hidden="1"/>
    <cellStyle name="Hipervínculo visitado" xfId="32285" builtinId="9" hidden="1"/>
    <cellStyle name="Hipervínculo visitado" xfId="32287" builtinId="9" hidden="1"/>
    <cellStyle name="Hipervínculo visitado" xfId="32289" builtinId="9" hidden="1"/>
    <cellStyle name="Hipervínculo visitado" xfId="32291" builtinId="9" hidden="1"/>
    <cellStyle name="Hipervínculo visitado" xfId="32293" builtinId="9" hidden="1"/>
    <cellStyle name="Hipervínculo visitado" xfId="32295" builtinId="9" hidden="1"/>
    <cellStyle name="Hipervínculo visitado" xfId="32297" builtinId="9" hidden="1"/>
    <cellStyle name="Hipervínculo visitado" xfId="32299" builtinId="9" hidden="1"/>
    <cellStyle name="Hipervínculo visitado" xfId="32301" builtinId="9" hidden="1"/>
    <cellStyle name="Hipervínculo visitado" xfId="32303" builtinId="9" hidden="1"/>
    <cellStyle name="Hipervínculo visitado" xfId="32305" builtinId="9" hidden="1"/>
    <cellStyle name="Hipervínculo visitado" xfId="32307" builtinId="9" hidden="1"/>
    <cellStyle name="Hipervínculo visitado" xfId="32309" builtinId="9" hidden="1"/>
    <cellStyle name="Hipervínculo visitado" xfId="32311" builtinId="9" hidden="1"/>
    <cellStyle name="Hipervínculo visitado" xfId="32313" builtinId="9" hidden="1"/>
    <cellStyle name="Hipervínculo visitado" xfId="32315" builtinId="9" hidden="1"/>
    <cellStyle name="Hipervínculo visitado" xfId="32317" builtinId="9" hidden="1"/>
    <cellStyle name="Hipervínculo visitado" xfId="32319" builtinId="9" hidden="1"/>
    <cellStyle name="Hipervínculo visitado" xfId="32321" builtinId="9" hidden="1"/>
    <cellStyle name="Hipervínculo visitado" xfId="32323" builtinId="9" hidden="1"/>
    <cellStyle name="Hipervínculo visitado" xfId="32325" builtinId="9" hidden="1"/>
    <cellStyle name="Hipervínculo visitado" xfId="32327" builtinId="9" hidden="1"/>
    <cellStyle name="Hipervínculo visitado" xfId="32329" builtinId="9" hidden="1"/>
    <cellStyle name="Hipervínculo visitado" xfId="32331" builtinId="9" hidden="1"/>
    <cellStyle name="Hipervínculo visitado" xfId="32333" builtinId="9" hidden="1"/>
    <cellStyle name="Hipervínculo visitado" xfId="32335" builtinId="9" hidden="1"/>
    <cellStyle name="Hipervínculo visitado" xfId="32337" builtinId="9" hidden="1"/>
    <cellStyle name="Hipervínculo visitado" xfId="32339" builtinId="9" hidden="1"/>
    <cellStyle name="Hipervínculo visitado" xfId="32341" builtinId="9" hidden="1"/>
    <cellStyle name="Hipervínculo visitado" xfId="32343" builtinId="9" hidden="1"/>
    <cellStyle name="Hipervínculo visitado" xfId="32345" builtinId="9" hidden="1"/>
    <cellStyle name="Hipervínculo visitado" xfId="32347" builtinId="9" hidden="1"/>
    <cellStyle name="Hipervínculo visitado" xfId="32349" builtinId="9" hidden="1"/>
    <cellStyle name="Hipervínculo visitado" xfId="32351" builtinId="9" hidden="1"/>
    <cellStyle name="Hipervínculo visitado" xfId="32353" builtinId="9" hidden="1"/>
    <cellStyle name="Hipervínculo visitado" xfId="32355" builtinId="9" hidden="1"/>
    <cellStyle name="Hipervínculo visitado" xfId="32357" builtinId="9" hidden="1"/>
    <cellStyle name="Hipervínculo visitado" xfId="32359" builtinId="9" hidden="1"/>
    <cellStyle name="Hipervínculo visitado" xfId="32361" builtinId="9" hidden="1"/>
    <cellStyle name="Hipervínculo visitado" xfId="32363" builtinId="9" hidden="1"/>
    <cellStyle name="Hipervínculo visitado" xfId="32365" builtinId="9" hidden="1"/>
    <cellStyle name="Hipervínculo visitado" xfId="32367" builtinId="9" hidden="1"/>
    <cellStyle name="Hipervínculo visitado" xfId="32369" builtinId="9" hidden="1"/>
    <cellStyle name="Hipervínculo visitado" xfId="32371" builtinId="9" hidden="1"/>
    <cellStyle name="Hipervínculo visitado" xfId="32373" builtinId="9" hidden="1"/>
    <cellStyle name="Hipervínculo visitado" xfId="32375" builtinId="9" hidden="1"/>
    <cellStyle name="Hipervínculo visitado" xfId="32377" builtinId="9" hidden="1"/>
    <cellStyle name="Hipervínculo visitado" xfId="32379" builtinId="9" hidden="1"/>
    <cellStyle name="Hipervínculo visitado" xfId="32381" builtinId="9" hidden="1"/>
    <cellStyle name="Hipervínculo visitado" xfId="32383" builtinId="9" hidden="1"/>
    <cellStyle name="Hipervínculo visitado" xfId="32385" builtinId="9" hidden="1"/>
    <cellStyle name="Hipervínculo visitado" xfId="32387" builtinId="9" hidden="1"/>
    <cellStyle name="Hipervínculo visitado" xfId="32389" builtinId="9" hidden="1"/>
    <cellStyle name="Hipervínculo visitado" xfId="32391" builtinId="9" hidden="1"/>
    <cellStyle name="Hipervínculo visitado" xfId="32393" builtinId="9" hidden="1"/>
    <cellStyle name="Hipervínculo visitado" xfId="32395" builtinId="9" hidden="1"/>
    <cellStyle name="Hipervínculo visitado" xfId="32397" builtinId="9" hidden="1"/>
    <cellStyle name="Hipervínculo visitado" xfId="32399" builtinId="9" hidden="1"/>
    <cellStyle name="Hipervínculo visitado" xfId="32401" builtinId="9" hidden="1"/>
    <cellStyle name="Hipervínculo visitado" xfId="32403" builtinId="9" hidden="1"/>
    <cellStyle name="Hipervínculo visitado" xfId="32405" builtinId="9" hidden="1"/>
    <cellStyle name="Hipervínculo visitado" xfId="32407" builtinId="9" hidden="1"/>
    <cellStyle name="Hipervínculo visitado" xfId="32409" builtinId="9" hidden="1"/>
    <cellStyle name="Hipervínculo visitado" xfId="32411" builtinId="9" hidden="1"/>
    <cellStyle name="Hipervínculo visitado" xfId="32413" builtinId="9" hidden="1"/>
    <cellStyle name="Hipervínculo visitado" xfId="32415" builtinId="9" hidden="1"/>
    <cellStyle name="Hipervínculo visitado" xfId="32417" builtinId="9" hidden="1"/>
    <cellStyle name="Hipervínculo visitado" xfId="32419" builtinId="9" hidden="1"/>
    <cellStyle name="Hipervínculo visitado" xfId="32421" builtinId="9" hidden="1"/>
    <cellStyle name="Hipervínculo visitado" xfId="32423" builtinId="9" hidden="1"/>
    <cellStyle name="Hipervínculo visitado" xfId="32425" builtinId="9" hidden="1"/>
    <cellStyle name="Hipervínculo visitado" xfId="32427" builtinId="9" hidden="1"/>
    <cellStyle name="Hipervínculo visitado" xfId="32429" builtinId="9" hidden="1"/>
    <cellStyle name="Hipervínculo visitado" xfId="32431" builtinId="9" hidden="1"/>
    <cellStyle name="Hipervínculo visitado" xfId="32433" builtinId="9" hidden="1"/>
    <cellStyle name="Hipervínculo visitado" xfId="32435" builtinId="9" hidden="1"/>
    <cellStyle name="Hipervínculo visitado" xfId="32437" builtinId="9" hidden="1"/>
    <cellStyle name="Hipervínculo visitado" xfId="32439" builtinId="9" hidden="1"/>
    <cellStyle name="Hipervínculo visitado" xfId="32441" builtinId="9" hidden="1"/>
    <cellStyle name="Hipervínculo visitado" xfId="32443" builtinId="9" hidden="1"/>
    <cellStyle name="Hipervínculo visitado" xfId="32445" builtinId="9" hidden="1"/>
    <cellStyle name="Hipervínculo visitado" xfId="32447" builtinId="9" hidden="1"/>
    <cellStyle name="Hipervínculo visitado" xfId="32449" builtinId="9" hidden="1"/>
    <cellStyle name="Hipervínculo visitado" xfId="32451" builtinId="9" hidden="1"/>
    <cellStyle name="Hipervínculo visitado" xfId="32453" builtinId="9" hidden="1"/>
    <cellStyle name="Hipervínculo visitado" xfId="32455" builtinId="9" hidden="1"/>
    <cellStyle name="Hipervínculo visitado" xfId="32457" builtinId="9" hidden="1"/>
    <cellStyle name="Hipervínculo visitado" xfId="32459" builtinId="9" hidden="1"/>
    <cellStyle name="Hipervínculo visitado" xfId="32461" builtinId="9" hidden="1"/>
    <cellStyle name="Hipervínculo visitado" xfId="32463" builtinId="9" hidden="1"/>
    <cellStyle name="Hipervínculo visitado" xfId="32465" builtinId="9" hidden="1"/>
    <cellStyle name="Hipervínculo visitado" xfId="32467" builtinId="9" hidden="1"/>
    <cellStyle name="Hipervínculo visitado" xfId="32469" builtinId="9" hidden="1"/>
    <cellStyle name="Hipervínculo visitado" xfId="32471" builtinId="9" hidden="1"/>
    <cellStyle name="Hipervínculo visitado" xfId="32473" builtinId="9" hidden="1"/>
    <cellStyle name="Hipervínculo visitado" xfId="32475" builtinId="9" hidden="1"/>
    <cellStyle name="Hipervínculo visitado" xfId="32477" builtinId="9" hidden="1"/>
    <cellStyle name="Hipervínculo visitado" xfId="32479" builtinId="9" hidden="1"/>
    <cellStyle name="Hipervínculo visitado" xfId="32481" builtinId="9" hidden="1"/>
    <cellStyle name="Hipervínculo visitado" xfId="32483" builtinId="9" hidden="1"/>
    <cellStyle name="Hipervínculo visitado" xfId="32485" builtinId="9" hidden="1"/>
    <cellStyle name="Hipervínculo visitado" xfId="32487" builtinId="9" hidden="1"/>
    <cellStyle name="Hipervínculo visitado" xfId="32489" builtinId="9" hidden="1"/>
    <cellStyle name="Hipervínculo visitado" xfId="32491" builtinId="9" hidden="1"/>
    <cellStyle name="Hipervínculo visitado" xfId="32493" builtinId="9" hidden="1"/>
    <cellStyle name="Hipervínculo visitado" xfId="32495" builtinId="9" hidden="1"/>
    <cellStyle name="Hipervínculo visitado" xfId="32497" builtinId="9" hidden="1"/>
    <cellStyle name="Hipervínculo visitado" xfId="32499" builtinId="9" hidden="1"/>
    <cellStyle name="Hipervínculo visitado" xfId="32501" builtinId="9" hidden="1"/>
    <cellStyle name="Hipervínculo visitado" xfId="32503" builtinId="9" hidden="1"/>
    <cellStyle name="Hipervínculo visitado" xfId="32505" builtinId="9" hidden="1"/>
    <cellStyle name="Hipervínculo visitado" xfId="32507" builtinId="9" hidden="1"/>
    <cellStyle name="Hipervínculo visitado" xfId="32509" builtinId="9" hidden="1"/>
    <cellStyle name="Hipervínculo visitado" xfId="32511" builtinId="9" hidden="1"/>
    <cellStyle name="Hipervínculo visitado" xfId="32513" builtinId="9" hidden="1"/>
    <cellStyle name="Hipervínculo visitado" xfId="32515" builtinId="9" hidden="1"/>
    <cellStyle name="Hipervínculo visitado" xfId="32517" builtinId="9" hidden="1"/>
    <cellStyle name="Hipervínculo visitado" xfId="32519" builtinId="9" hidden="1"/>
    <cellStyle name="Hipervínculo visitado" xfId="32521" builtinId="9" hidden="1"/>
    <cellStyle name="Hipervínculo visitado" xfId="32523" builtinId="9" hidden="1"/>
    <cellStyle name="Hipervínculo visitado" xfId="32525" builtinId="9" hidden="1"/>
    <cellStyle name="Hipervínculo visitado" xfId="32527" builtinId="9" hidden="1"/>
    <cellStyle name="Hipervínculo visitado" xfId="32529" builtinId="9" hidden="1"/>
    <cellStyle name="Hipervínculo visitado" xfId="32531" builtinId="9" hidden="1"/>
    <cellStyle name="Hipervínculo visitado" xfId="32533" builtinId="9" hidden="1"/>
    <cellStyle name="Hipervínculo visitado" xfId="32535" builtinId="9" hidden="1"/>
    <cellStyle name="Hipervínculo visitado" xfId="32537" builtinId="9" hidden="1"/>
    <cellStyle name="Hipervínculo visitado" xfId="32539" builtinId="9" hidden="1"/>
    <cellStyle name="Hipervínculo visitado" xfId="32541" builtinId="9" hidden="1"/>
    <cellStyle name="Hipervínculo visitado" xfId="32543" builtinId="9" hidden="1"/>
    <cellStyle name="Hipervínculo visitado" xfId="32545" builtinId="9" hidden="1"/>
    <cellStyle name="Hipervínculo visitado" xfId="32547" builtinId="9" hidden="1"/>
    <cellStyle name="Hipervínculo visitado" xfId="32549" builtinId="9" hidden="1"/>
    <cellStyle name="Hipervínculo visitado" xfId="32551" builtinId="9" hidden="1"/>
    <cellStyle name="Hipervínculo visitado" xfId="32553" builtinId="9" hidden="1"/>
    <cellStyle name="Hipervínculo visitado" xfId="32555" builtinId="9" hidden="1"/>
    <cellStyle name="Hipervínculo visitado" xfId="32557" builtinId="9" hidden="1"/>
    <cellStyle name="Hipervínculo visitado" xfId="32559" builtinId="9" hidden="1"/>
    <cellStyle name="Hipervínculo visitado" xfId="32561" builtinId="9" hidden="1"/>
    <cellStyle name="Hipervínculo visitado" xfId="32563" builtinId="9" hidden="1"/>
    <cellStyle name="Hipervínculo visitado" xfId="32565" builtinId="9" hidden="1"/>
    <cellStyle name="Hipervínculo visitado" xfId="32567" builtinId="9" hidden="1"/>
    <cellStyle name="Hipervínculo visitado" xfId="32569" builtinId="9" hidden="1"/>
    <cellStyle name="Hipervínculo visitado" xfId="32571" builtinId="9" hidden="1"/>
    <cellStyle name="Hipervínculo visitado" xfId="32573" builtinId="9" hidden="1"/>
    <cellStyle name="Hipervínculo visitado" xfId="32575" builtinId="9" hidden="1"/>
    <cellStyle name="Hipervínculo visitado" xfId="32577" builtinId="9" hidden="1"/>
    <cellStyle name="Hipervínculo visitado" xfId="32579" builtinId="9" hidden="1"/>
    <cellStyle name="Hipervínculo visitado" xfId="32581" builtinId="9" hidden="1"/>
    <cellStyle name="Hipervínculo visitado" xfId="32583" builtinId="9" hidden="1"/>
    <cellStyle name="Hipervínculo visitado" xfId="32585" builtinId="9" hidden="1"/>
    <cellStyle name="Hipervínculo visitado" xfId="32587" builtinId="9" hidden="1"/>
    <cellStyle name="Hipervínculo visitado" xfId="32589" builtinId="9" hidden="1"/>
    <cellStyle name="Hipervínculo visitado" xfId="32591" builtinId="9" hidden="1"/>
    <cellStyle name="Hipervínculo visitado" xfId="32593" builtinId="9" hidden="1"/>
    <cellStyle name="Hipervínculo visitado" xfId="32595" builtinId="9" hidden="1"/>
    <cellStyle name="Hipervínculo visitado" xfId="32597" builtinId="9" hidden="1"/>
    <cellStyle name="Hipervínculo visitado" xfId="32599" builtinId="9" hidden="1"/>
    <cellStyle name="Hipervínculo visitado" xfId="32601" builtinId="9" hidden="1"/>
    <cellStyle name="Hipervínculo visitado" xfId="32603" builtinId="9" hidden="1"/>
    <cellStyle name="Hipervínculo visitado" xfId="32605" builtinId="9" hidden="1"/>
    <cellStyle name="Hipervínculo visitado" xfId="32607" builtinId="9" hidden="1"/>
    <cellStyle name="Hipervínculo visitado" xfId="32609" builtinId="9" hidden="1"/>
    <cellStyle name="Hipervínculo visitado" xfId="32611" builtinId="9" hidden="1"/>
    <cellStyle name="Hipervínculo visitado" xfId="32613" builtinId="9" hidden="1"/>
    <cellStyle name="Hipervínculo visitado" xfId="32615" builtinId="9" hidden="1"/>
    <cellStyle name="Hipervínculo visitado" xfId="32617" builtinId="9" hidden="1"/>
    <cellStyle name="Hipervínculo visitado" xfId="32619" builtinId="9" hidden="1"/>
    <cellStyle name="Hipervínculo visitado" xfId="32621" builtinId="9" hidden="1"/>
    <cellStyle name="Hipervínculo visitado" xfId="32623" builtinId="9" hidden="1"/>
    <cellStyle name="Hipervínculo visitado" xfId="32625" builtinId="9" hidden="1"/>
    <cellStyle name="Hipervínculo visitado" xfId="32627" builtinId="9" hidden="1"/>
    <cellStyle name="Hipervínculo visitado" xfId="32629" builtinId="9" hidden="1"/>
    <cellStyle name="Hipervínculo visitado" xfId="32631" builtinId="9" hidden="1"/>
    <cellStyle name="Hipervínculo visitado" xfId="32633" builtinId="9" hidden="1"/>
    <cellStyle name="Hipervínculo visitado" xfId="32635" builtinId="9" hidden="1"/>
    <cellStyle name="Hipervínculo visitado" xfId="32637" builtinId="9" hidden="1"/>
    <cellStyle name="Hipervínculo visitado" xfId="32639" builtinId="9" hidden="1"/>
    <cellStyle name="Hipervínculo visitado" xfId="32641" builtinId="9" hidden="1"/>
    <cellStyle name="Hipervínculo visitado" xfId="32643" builtinId="9" hidden="1"/>
    <cellStyle name="Hipervínculo visitado" xfId="32645" builtinId="9" hidden="1"/>
    <cellStyle name="Hipervínculo visitado" xfId="32647" builtinId="9" hidden="1"/>
    <cellStyle name="Hipervínculo visitado" xfId="32649" builtinId="9" hidden="1"/>
    <cellStyle name="Hipervínculo visitado" xfId="32651" builtinId="9" hidden="1"/>
    <cellStyle name="Hipervínculo visitado" xfId="32653" builtinId="9" hidden="1"/>
    <cellStyle name="Hipervínculo visitado" xfId="32655" builtinId="9" hidden="1"/>
    <cellStyle name="Hipervínculo visitado" xfId="32657" builtinId="9" hidden="1"/>
    <cellStyle name="Hipervínculo visitado" xfId="32659" builtinId="9" hidden="1"/>
    <cellStyle name="Hipervínculo visitado" xfId="32661" builtinId="9" hidden="1"/>
    <cellStyle name="Hipervínculo visitado" xfId="32663" builtinId="9" hidden="1"/>
    <cellStyle name="Hipervínculo visitado" xfId="32665" builtinId="9" hidden="1"/>
    <cellStyle name="Hipervínculo visitado" xfId="32667" builtinId="9" hidden="1"/>
    <cellStyle name="Hipervínculo visitado" xfId="32669" builtinId="9" hidden="1"/>
    <cellStyle name="Hipervínculo visitado" xfId="32671" builtinId="9" hidden="1"/>
    <cellStyle name="Hipervínculo visitado" xfId="32673" builtinId="9" hidden="1"/>
    <cellStyle name="Hipervínculo visitado" xfId="32675" builtinId="9" hidden="1"/>
    <cellStyle name="Hipervínculo visitado" xfId="32677" builtinId="9" hidden="1"/>
    <cellStyle name="Hipervínculo visitado" xfId="32679" builtinId="9" hidden="1"/>
    <cellStyle name="Hipervínculo visitado" xfId="32681" builtinId="9" hidden="1"/>
    <cellStyle name="Hipervínculo visitado" xfId="32683" builtinId="9" hidden="1"/>
    <cellStyle name="Hipervínculo visitado" xfId="32685" builtinId="9" hidden="1"/>
    <cellStyle name="Hipervínculo visitado" xfId="32687" builtinId="9" hidden="1"/>
    <cellStyle name="Hipervínculo visitado" xfId="32689" builtinId="9" hidden="1"/>
    <cellStyle name="Hipervínculo visitado" xfId="32691" builtinId="9" hidden="1"/>
    <cellStyle name="Hipervínculo visitado" xfId="32693" builtinId="9" hidden="1"/>
    <cellStyle name="Hipervínculo visitado" xfId="32695" builtinId="9" hidden="1"/>
    <cellStyle name="Hipervínculo visitado" xfId="32697" builtinId="9" hidden="1"/>
    <cellStyle name="Hipervínculo visitado" xfId="32699" builtinId="9" hidden="1"/>
    <cellStyle name="Hipervínculo visitado" xfId="32701" builtinId="9" hidden="1"/>
    <cellStyle name="Hipervínculo visitado" xfId="32703" builtinId="9" hidden="1"/>
    <cellStyle name="Hipervínculo visitado" xfId="32705" builtinId="9" hidden="1"/>
    <cellStyle name="Hipervínculo visitado" xfId="32707" builtinId="9" hidden="1"/>
    <cellStyle name="Hipervínculo visitado" xfId="32709" builtinId="9" hidden="1"/>
    <cellStyle name="Hipervínculo visitado" xfId="32711" builtinId="9" hidden="1"/>
    <cellStyle name="Hipervínculo visitado" xfId="32713" builtinId="9" hidden="1"/>
    <cellStyle name="Hipervínculo visitado" xfId="32715" builtinId="9" hidden="1"/>
    <cellStyle name="Hipervínculo visitado" xfId="32717" builtinId="9" hidden="1"/>
    <cellStyle name="Hipervínculo visitado" xfId="32719" builtinId="9" hidden="1"/>
    <cellStyle name="Hipervínculo visitado" xfId="32721" builtinId="9" hidden="1"/>
    <cellStyle name="Hipervínculo visitado" xfId="32723" builtinId="9" hidden="1"/>
    <cellStyle name="Hipervínculo visitado" xfId="32725" builtinId="9" hidden="1"/>
    <cellStyle name="Hipervínculo visitado" xfId="32727" builtinId="9" hidden="1"/>
    <cellStyle name="Hipervínculo visitado" xfId="32729" builtinId="9" hidden="1"/>
    <cellStyle name="Hipervínculo visitado" xfId="32731" builtinId="9" hidden="1"/>
    <cellStyle name="Hipervínculo visitado" xfId="32733" builtinId="9" hidden="1"/>
    <cellStyle name="Hipervínculo visitado" xfId="32735" builtinId="9" hidden="1"/>
    <cellStyle name="Hipervínculo visitado" xfId="32737" builtinId="9" hidden="1"/>
    <cellStyle name="Hipervínculo visitado" xfId="32739" builtinId="9" hidden="1"/>
    <cellStyle name="Hipervínculo visitado" xfId="32741" builtinId="9" hidden="1"/>
    <cellStyle name="Hipervínculo visitado" xfId="32743" builtinId="9" hidden="1"/>
    <cellStyle name="Hipervínculo visitado" xfId="32745" builtinId="9" hidden="1"/>
    <cellStyle name="Hipervínculo visitado" xfId="32747" builtinId="9" hidden="1"/>
    <cellStyle name="Hipervínculo visitado" xfId="32749" builtinId="9" hidden="1"/>
    <cellStyle name="Hipervínculo visitado" xfId="32751" builtinId="9" hidden="1"/>
    <cellStyle name="Hipervínculo visitado" xfId="32753" builtinId="9" hidden="1"/>
    <cellStyle name="Hipervínculo visitado" xfId="32755" builtinId="9" hidden="1"/>
    <cellStyle name="Hipervínculo visitado" xfId="32757" builtinId="9" hidden="1"/>
    <cellStyle name="Hipervínculo visitado" xfId="32759" builtinId="9" hidden="1"/>
    <cellStyle name="Hipervínculo visitado" xfId="32761" builtinId="9" hidden="1"/>
    <cellStyle name="Hipervínculo visitado" xfId="32763" builtinId="9" hidden="1"/>
    <cellStyle name="Hipervínculo visitado" xfId="32765" builtinId="9" hidden="1"/>
    <cellStyle name="Hipervínculo visitado" xfId="32767" builtinId="9" hidden="1"/>
    <cellStyle name="Hipervínculo visitado" xfId="32769" builtinId="9" hidden="1"/>
    <cellStyle name="Hipervínculo visitado" xfId="32771" builtinId="9" hidden="1"/>
    <cellStyle name="Hipervínculo visitado" xfId="32773" builtinId="9" hidden="1"/>
    <cellStyle name="Hipervínculo visitado" xfId="32775" builtinId="9" hidden="1"/>
    <cellStyle name="Hipervínculo visitado" xfId="32777" builtinId="9" hidden="1"/>
    <cellStyle name="Hipervínculo visitado" xfId="32779" builtinId="9" hidden="1"/>
    <cellStyle name="Hipervínculo visitado" xfId="32781" builtinId="9" hidden="1"/>
    <cellStyle name="Hipervínculo visitado" xfId="32783" builtinId="9" hidden="1"/>
    <cellStyle name="Hipervínculo visitado" xfId="32785" builtinId="9" hidden="1"/>
    <cellStyle name="Hipervínculo visitado" xfId="32787" builtinId="9" hidden="1"/>
    <cellStyle name="Hipervínculo visitado" xfId="32789" builtinId="9" hidden="1"/>
    <cellStyle name="Hipervínculo visitado" xfId="32791" builtinId="9" hidden="1"/>
    <cellStyle name="Hipervínculo visitado" xfId="32793" builtinId="9" hidden="1"/>
    <cellStyle name="Hipervínculo visitado" xfId="32795" builtinId="9" hidden="1"/>
    <cellStyle name="Hipervínculo visitado" xfId="32797" builtinId="9" hidden="1"/>
    <cellStyle name="Hipervínculo visitado" xfId="32799" builtinId="9" hidden="1"/>
    <cellStyle name="Hipervínculo visitado" xfId="32801" builtinId="9" hidden="1"/>
    <cellStyle name="Hipervínculo visitado" xfId="32803" builtinId="9" hidden="1"/>
    <cellStyle name="Hipervínculo visitado" xfId="32805" builtinId="9" hidden="1"/>
    <cellStyle name="Hipervínculo visitado" xfId="32807" builtinId="9" hidden="1"/>
    <cellStyle name="Hipervínculo visitado" xfId="32809" builtinId="9" hidden="1"/>
    <cellStyle name="Hipervínculo visitado" xfId="32811" builtinId="9" hidden="1"/>
    <cellStyle name="Hipervínculo visitado" xfId="32813" builtinId="9" hidden="1"/>
    <cellStyle name="Hipervínculo visitado" xfId="32815" builtinId="9" hidden="1"/>
    <cellStyle name="Hipervínculo visitado" xfId="32817" builtinId="9" hidden="1"/>
    <cellStyle name="Hipervínculo visitado" xfId="32819" builtinId="9" hidden="1"/>
    <cellStyle name="Hipervínculo visitado" xfId="32821" builtinId="9" hidden="1"/>
    <cellStyle name="Hipervínculo visitado" xfId="32823" builtinId="9" hidden="1"/>
    <cellStyle name="Hipervínculo visitado" xfId="32825" builtinId="9" hidden="1"/>
    <cellStyle name="Hipervínculo visitado" xfId="32827" builtinId="9" hidden="1"/>
    <cellStyle name="Hipervínculo visitado" xfId="32829" builtinId="9" hidden="1"/>
    <cellStyle name="Hipervínculo visitado" xfId="32831" builtinId="9" hidden="1"/>
    <cellStyle name="Hipervínculo visitado" xfId="32833" builtinId="9" hidden="1"/>
    <cellStyle name="Hipervínculo visitado" xfId="32835" builtinId="9" hidden="1"/>
    <cellStyle name="Hipervínculo visitado" xfId="32837" builtinId="9" hidden="1"/>
    <cellStyle name="Hipervínculo visitado" xfId="32839" builtinId="9" hidden="1"/>
    <cellStyle name="Hipervínculo visitado" xfId="32841" builtinId="9" hidden="1"/>
    <cellStyle name="Hipervínculo visitado" xfId="32843" builtinId="9" hidden="1"/>
    <cellStyle name="Hipervínculo visitado" xfId="32845" builtinId="9" hidden="1"/>
    <cellStyle name="Hipervínculo visitado" xfId="32847" builtinId="9" hidden="1"/>
    <cellStyle name="Hipervínculo visitado" xfId="32849" builtinId="9" hidden="1"/>
    <cellStyle name="Hipervínculo visitado" xfId="32851" builtinId="9" hidden="1"/>
    <cellStyle name="Hipervínculo visitado" xfId="32853" builtinId="9" hidden="1"/>
    <cellStyle name="Hipervínculo visitado" xfId="32855" builtinId="9" hidden="1"/>
    <cellStyle name="Hipervínculo visitado" xfId="32857" builtinId="9" hidden="1"/>
    <cellStyle name="Hipervínculo visitado" xfId="32859" builtinId="9" hidden="1"/>
    <cellStyle name="Hipervínculo visitado" xfId="32861" builtinId="9" hidden="1"/>
    <cellStyle name="Hipervínculo visitado" xfId="32863" builtinId="9" hidden="1"/>
    <cellStyle name="Hipervínculo visitado" xfId="32865" builtinId="9" hidden="1"/>
    <cellStyle name="Hipervínculo visitado" xfId="32867" builtinId="9" hidden="1"/>
    <cellStyle name="Hipervínculo visitado" xfId="32869" builtinId="9" hidden="1"/>
    <cellStyle name="Hipervínculo visitado" xfId="32871" builtinId="9" hidden="1"/>
    <cellStyle name="Hipervínculo visitado" xfId="32873" builtinId="9" hidden="1"/>
    <cellStyle name="Hipervínculo visitado" xfId="32875" builtinId="9" hidden="1"/>
    <cellStyle name="Hipervínculo visitado" xfId="32877" builtinId="9" hidden="1"/>
    <cellStyle name="Hipervínculo visitado" xfId="32879" builtinId="9" hidden="1"/>
    <cellStyle name="Hipervínculo visitado" xfId="32881" builtinId="9" hidden="1"/>
    <cellStyle name="Hipervínculo visitado" xfId="32883" builtinId="9" hidden="1"/>
    <cellStyle name="Hipervínculo visitado" xfId="32885" builtinId="9" hidden="1"/>
    <cellStyle name="Hipervínculo visitado" xfId="32887" builtinId="9" hidden="1"/>
    <cellStyle name="Hipervínculo visitado" xfId="32889" builtinId="9" hidden="1"/>
    <cellStyle name="Hipervínculo visitado" xfId="32891" builtinId="9" hidden="1"/>
    <cellStyle name="Hipervínculo visitado" xfId="32893" builtinId="9" hidden="1"/>
    <cellStyle name="Hipervínculo visitado" xfId="32895" builtinId="9" hidden="1"/>
    <cellStyle name="Hipervínculo visitado" xfId="32897" builtinId="9" hidden="1"/>
    <cellStyle name="Hipervínculo visitado" xfId="32899" builtinId="9" hidden="1"/>
    <cellStyle name="Hipervínculo visitado" xfId="32901" builtinId="9" hidden="1"/>
    <cellStyle name="Hipervínculo visitado" xfId="32903" builtinId="9" hidden="1"/>
    <cellStyle name="Hipervínculo visitado" xfId="32905" builtinId="9" hidden="1"/>
    <cellStyle name="Hipervínculo visitado" xfId="32907" builtinId="9" hidden="1"/>
    <cellStyle name="Hipervínculo visitado" xfId="32909" builtinId="9" hidden="1"/>
    <cellStyle name="Hipervínculo visitado" xfId="32911" builtinId="9" hidden="1"/>
    <cellStyle name="Hipervínculo visitado" xfId="32913" builtinId="9" hidden="1"/>
    <cellStyle name="Hipervínculo visitado" xfId="32915" builtinId="9" hidden="1"/>
    <cellStyle name="Hipervínculo visitado" xfId="32917" builtinId="9" hidden="1"/>
    <cellStyle name="Hipervínculo visitado" xfId="32919" builtinId="9" hidden="1"/>
    <cellStyle name="Hipervínculo visitado" xfId="32921" builtinId="9" hidden="1"/>
    <cellStyle name="Hipervínculo visitado" xfId="32923" builtinId="9" hidden="1"/>
    <cellStyle name="Hipervínculo visitado" xfId="32925" builtinId="9" hidden="1"/>
    <cellStyle name="Hipervínculo visitado" xfId="32927" builtinId="9" hidden="1"/>
    <cellStyle name="Hipervínculo visitado" xfId="32929" builtinId="9" hidden="1"/>
    <cellStyle name="Hipervínculo visitado" xfId="32931" builtinId="9" hidden="1"/>
    <cellStyle name="Hipervínculo visitado" xfId="32933" builtinId="9" hidden="1"/>
    <cellStyle name="Hipervínculo visitado" xfId="32935" builtinId="9" hidden="1"/>
    <cellStyle name="Hipervínculo visitado" xfId="32937" builtinId="9" hidden="1"/>
    <cellStyle name="Hipervínculo visitado" xfId="32939" builtinId="9" hidden="1"/>
    <cellStyle name="Hipervínculo visitado" xfId="32941" builtinId="9" hidden="1"/>
    <cellStyle name="Hipervínculo visitado" xfId="32943" builtinId="9" hidden="1"/>
    <cellStyle name="Hipervínculo visitado" xfId="32945" builtinId="9" hidden="1"/>
    <cellStyle name="Hipervínculo visitado" xfId="32947" builtinId="9" hidden="1"/>
    <cellStyle name="Hipervínculo visitado" xfId="32949" builtinId="9" hidden="1"/>
    <cellStyle name="Hipervínculo visitado" xfId="32951" builtinId="9" hidden="1"/>
    <cellStyle name="Hipervínculo visitado" xfId="32953" builtinId="9" hidden="1"/>
    <cellStyle name="Hipervínculo visitado" xfId="32955" builtinId="9" hidden="1"/>
    <cellStyle name="Hipervínculo visitado" xfId="32957" builtinId="9" hidden="1"/>
    <cellStyle name="Hipervínculo visitado" xfId="32959" builtinId="9" hidden="1"/>
    <cellStyle name="Hipervínculo visitado" xfId="32961" builtinId="9" hidden="1"/>
    <cellStyle name="Hipervínculo visitado" xfId="32963" builtinId="9" hidden="1"/>
    <cellStyle name="Hipervínculo visitado" xfId="32965" builtinId="9" hidden="1"/>
    <cellStyle name="Hipervínculo visitado" xfId="32967" builtinId="9" hidden="1"/>
    <cellStyle name="Hipervínculo visitado" xfId="32969" builtinId="9" hidden="1"/>
    <cellStyle name="Hipervínculo visitado" xfId="32971" builtinId="9" hidden="1"/>
    <cellStyle name="Hipervínculo visitado" xfId="32973" builtinId="9" hidden="1"/>
    <cellStyle name="Hipervínculo visitado" xfId="32975" builtinId="9" hidden="1"/>
    <cellStyle name="Hipervínculo visitado" xfId="32977" builtinId="9" hidden="1"/>
    <cellStyle name="Hipervínculo visitado" xfId="32979" builtinId="9" hidden="1"/>
    <cellStyle name="Hipervínculo visitado" xfId="32981" builtinId="9" hidden="1"/>
    <cellStyle name="Hipervínculo visitado" xfId="32983" builtinId="9" hidden="1"/>
    <cellStyle name="Hipervínculo visitado" xfId="32985" builtinId="9" hidden="1"/>
    <cellStyle name="Hipervínculo visitado" xfId="32987" builtinId="9" hidden="1"/>
    <cellStyle name="Hipervínculo visitado" xfId="32989" builtinId="9" hidden="1"/>
    <cellStyle name="Hipervínculo visitado" xfId="32991" builtinId="9" hidden="1"/>
    <cellStyle name="Hipervínculo visitado" xfId="32993" builtinId="9" hidden="1"/>
    <cellStyle name="Hipervínculo visitado" xfId="32995" builtinId="9" hidden="1"/>
    <cellStyle name="Hipervínculo visitado" xfId="32997" builtinId="9" hidden="1"/>
    <cellStyle name="Hipervínculo visitado" xfId="32999" builtinId="9" hidden="1"/>
    <cellStyle name="Hipervínculo visitado" xfId="33001" builtinId="9" hidden="1"/>
    <cellStyle name="Hipervínculo visitado" xfId="33003" builtinId="9" hidden="1"/>
    <cellStyle name="Hipervínculo visitado" xfId="33005" builtinId="9" hidden="1"/>
    <cellStyle name="Hipervínculo visitado" xfId="33007" builtinId="9" hidden="1"/>
    <cellStyle name="Hipervínculo visitado" xfId="33009" builtinId="9" hidden="1"/>
    <cellStyle name="Hipervínculo visitado" xfId="33011" builtinId="9" hidden="1"/>
    <cellStyle name="Hipervínculo visitado" xfId="33013" builtinId="9" hidden="1"/>
    <cellStyle name="Hipervínculo visitado" xfId="33015" builtinId="9" hidden="1"/>
    <cellStyle name="Hipervínculo visitado" xfId="33017" builtinId="9" hidden="1"/>
    <cellStyle name="Hipervínculo visitado" xfId="33019" builtinId="9" hidden="1"/>
    <cellStyle name="Hipervínculo visitado" xfId="33021" builtinId="9" hidden="1"/>
    <cellStyle name="Hipervínculo visitado" xfId="33023" builtinId="9" hidden="1"/>
    <cellStyle name="Hipervínculo visitado" xfId="33025" builtinId="9" hidden="1"/>
    <cellStyle name="Hipervínculo visitado" xfId="33027" builtinId="9" hidden="1"/>
    <cellStyle name="Hipervínculo visitado" xfId="33029" builtinId="9" hidden="1"/>
    <cellStyle name="Hipervínculo visitado" xfId="33031" builtinId="9" hidden="1"/>
    <cellStyle name="Hipervínculo visitado" xfId="33033" builtinId="9" hidden="1"/>
    <cellStyle name="Hipervínculo visitado" xfId="33035" builtinId="9" hidden="1"/>
    <cellStyle name="Hipervínculo visitado" xfId="33037" builtinId="9" hidden="1"/>
    <cellStyle name="Hipervínculo visitado" xfId="33039" builtinId="9" hidden="1"/>
    <cellStyle name="Hipervínculo visitado" xfId="33041" builtinId="9" hidden="1"/>
    <cellStyle name="Hipervínculo visitado" xfId="33043" builtinId="9" hidden="1"/>
    <cellStyle name="Hipervínculo visitado" xfId="33045" builtinId="9" hidden="1"/>
    <cellStyle name="Hipervínculo visitado" xfId="33047" builtinId="9" hidden="1"/>
    <cellStyle name="Hipervínculo visitado" xfId="33049" builtinId="9" hidden="1"/>
    <cellStyle name="Hipervínculo visitado" xfId="33051" builtinId="9" hidden="1"/>
    <cellStyle name="Hipervínculo visitado" xfId="33053" builtinId="9" hidden="1"/>
    <cellStyle name="Hipervínculo visitado" xfId="33055" builtinId="9" hidden="1"/>
    <cellStyle name="Hipervínculo visitado" xfId="33057" builtinId="9" hidden="1"/>
    <cellStyle name="Hipervínculo visitado" xfId="33059" builtinId="9" hidden="1"/>
    <cellStyle name="Hipervínculo visitado" xfId="33061" builtinId="9" hidden="1"/>
    <cellStyle name="Hipervínculo visitado" xfId="33063" builtinId="9" hidden="1"/>
    <cellStyle name="Hipervínculo visitado" xfId="33065" builtinId="9" hidden="1"/>
    <cellStyle name="Hipervínculo visitado" xfId="33067" builtinId="9" hidden="1"/>
    <cellStyle name="Hipervínculo visitado" xfId="33069" builtinId="9" hidden="1"/>
    <cellStyle name="Hipervínculo visitado" xfId="33071" builtinId="9" hidden="1"/>
    <cellStyle name="Hipervínculo visitado" xfId="33073" builtinId="9" hidden="1"/>
    <cellStyle name="Hipervínculo visitado" xfId="33075" builtinId="9" hidden="1"/>
    <cellStyle name="Hipervínculo visitado" xfId="33077" builtinId="9" hidden="1"/>
    <cellStyle name="Hipervínculo visitado" xfId="33079" builtinId="9" hidden="1"/>
    <cellStyle name="Hipervínculo visitado" xfId="33081" builtinId="9" hidden="1"/>
    <cellStyle name="Hipervínculo visitado" xfId="33083" builtinId="9" hidden="1"/>
    <cellStyle name="Hipervínculo visitado" xfId="33085" builtinId="9" hidden="1"/>
    <cellStyle name="Hipervínculo visitado" xfId="33087" builtinId="9" hidden="1"/>
    <cellStyle name="Hipervínculo visitado" xfId="33089" builtinId="9" hidden="1"/>
    <cellStyle name="Hipervínculo visitado" xfId="33091" builtinId="9" hidden="1"/>
    <cellStyle name="Hipervínculo visitado" xfId="33093" builtinId="9" hidden="1"/>
    <cellStyle name="Hipervínculo visitado" xfId="33095" builtinId="9" hidden="1"/>
    <cellStyle name="Hipervínculo visitado" xfId="33097" builtinId="9" hidden="1"/>
    <cellStyle name="Hipervínculo visitado" xfId="33099" builtinId="9" hidden="1"/>
    <cellStyle name="Hipervínculo visitado" xfId="33101" builtinId="9" hidden="1"/>
    <cellStyle name="Hipervínculo visitado" xfId="33103" builtinId="9" hidden="1"/>
    <cellStyle name="Hipervínculo visitado" xfId="33105" builtinId="9" hidden="1"/>
    <cellStyle name="Hipervínculo visitado" xfId="33107" builtinId="9" hidden="1"/>
    <cellStyle name="Hipervínculo visitado" xfId="33109" builtinId="9" hidden="1"/>
    <cellStyle name="Hipervínculo visitado" xfId="33111" builtinId="9" hidden="1"/>
    <cellStyle name="Hipervínculo visitado" xfId="33113" builtinId="9" hidden="1"/>
    <cellStyle name="Hipervínculo visitado" xfId="33115" builtinId="9" hidden="1"/>
    <cellStyle name="Hipervínculo visitado" xfId="33117" builtinId="9" hidden="1"/>
    <cellStyle name="Hipervínculo visitado" xfId="33119" builtinId="9" hidden="1"/>
    <cellStyle name="Hipervínculo visitado" xfId="33121" builtinId="9" hidden="1"/>
    <cellStyle name="Hipervínculo visitado" xfId="33123" builtinId="9" hidden="1"/>
    <cellStyle name="Hipervínculo visitado" xfId="33125" builtinId="9" hidden="1"/>
    <cellStyle name="Hipervínculo visitado" xfId="33127" builtinId="9" hidden="1"/>
    <cellStyle name="Hipervínculo visitado" xfId="33129" builtinId="9" hidden="1"/>
    <cellStyle name="Hipervínculo visitado" xfId="33131" builtinId="9" hidden="1"/>
    <cellStyle name="Hipervínculo visitado" xfId="33133" builtinId="9" hidden="1"/>
    <cellStyle name="Hipervínculo visitado" xfId="33135" builtinId="9" hidden="1"/>
    <cellStyle name="Hipervínculo visitado" xfId="33137" builtinId="9" hidden="1"/>
    <cellStyle name="Hipervínculo visitado" xfId="33139" builtinId="9" hidden="1"/>
    <cellStyle name="Hipervínculo visitado" xfId="33141" builtinId="9" hidden="1"/>
    <cellStyle name="Hipervínculo visitado" xfId="33143" builtinId="9" hidden="1"/>
    <cellStyle name="Hipervínculo visitado" xfId="33145" builtinId="9" hidden="1"/>
    <cellStyle name="Hipervínculo visitado" xfId="33147" builtinId="9" hidden="1"/>
    <cellStyle name="Hipervínculo visitado" xfId="33149" builtinId="9" hidden="1"/>
    <cellStyle name="Hipervínculo visitado" xfId="33151" builtinId="9" hidden="1"/>
    <cellStyle name="Hipervínculo visitado" xfId="33153" builtinId="9" hidden="1"/>
    <cellStyle name="Hipervínculo visitado" xfId="33155" builtinId="9" hidden="1"/>
    <cellStyle name="Hipervínculo visitado" xfId="33157" builtinId="9" hidden="1"/>
    <cellStyle name="Hipervínculo visitado" xfId="33159" builtinId="9" hidden="1"/>
    <cellStyle name="Hipervínculo visitado" xfId="33161" builtinId="9" hidden="1"/>
    <cellStyle name="Hipervínculo visitado" xfId="33163" builtinId="9" hidden="1"/>
    <cellStyle name="Hipervínculo visitado" xfId="33165" builtinId="9" hidden="1"/>
    <cellStyle name="Hipervínculo visitado" xfId="33167" builtinId="9" hidden="1"/>
    <cellStyle name="Hipervínculo visitado" xfId="33169" builtinId="9" hidden="1"/>
    <cellStyle name="Hipervínculo visitado" xfId="33171" builtinId="9" hidden="1"/>
    <cellStyle name="Hipervínculo visitado" xfId="33173" builtinId="9" hidden="1"/>
    <cellStyle name="Hipervínculo visitado" xfId="33175" builtinId="9" hidden="1"/>
    <cellStyle name="Hipervínculo visitado" xfId="33177" builtinId="9" hidden="1"/>
    <cellStyle name="Hipervínculo visitado" xfId="33179" builtinId="9" hidden="1"/>
    <cellStyle name="Hipervínculo visitado" xfId="33181" builtinId="9" hidden="1"/>
    <cellStyle name="Hipervínculo visitado" xfId="33183" builtinId="9" hidden="1"/>
    <cellStyle name="Hipervínculo visitado" xfId="33185" builtinId="9" hidden="1"/>
    <cellStyle name="Hipervínculo visitado" xfId="33187" builtinId="9" hidden="1"/>
    <cellStyle name="Hipervínculo visitado" xfId="33189" builtinId="9" hidden="1"/>
    <cellStyle name="Hipervínculo visitado" xfId="33191" builtinId="9" hidden="1"/>
    <cellStyle name="Hipervínculo visitado" xfId="33193" builtinId="9" hidden="1"/>
    <cellStyle name="Hipervínculo visitado" xfId="33195" builtinId="9" hidden="1"/>
    <cellStyle name="Hipervínculo visitado" xfId="33197" builtinId="9" hidden="1"/>
    <cellStyle name="Hipervínculo visitado" xfId="33199" builtinId="9" hidden="1"/>
    <cellStyle name="Hipervínculo visitado" xfId="33201" builtinId="9" hidden="1"/>
    <cellStyle name="Hipervínculo visitado" xfId="33203" builtinId="9" hidden="1"/>
    <cellStyle name="Hipervínculo visitado" xfId="33205" builtinId="9" hidden="1"/>
    <cellStyle name="Hipervínculo visitado" xfId="33207" builtinId="9" hidden="1"/>
    <cellStyle name="Hipervínculo visitado" xfId="33209" builtinId="9" hidden="1"/>
    <cellStyle name="Hipervínculo visitado" xfId="33211" builtinId="9" hidden="1"/>
    <cellStyle name="Hipervínculo visitado" xfId="33213" builtinId="9" hidden="1"/>
    <cellStyle name="Hipervínculo visitado" xfId="33215" builtinId="9" hidden="1"/>
    <cellStyle name="Hipervínculo visitado" xfId="33217" builtinId="9" hidden="1"/>
    <cellStyle name="Hipervínculo visitado" xfId="33219" builtinId="9" hidden="1"/>
    <cellStyle name="Hipervínculo visitado" xfId="33221" builtinId="9" hidden="1"/>
    <cellStyle name="Hipervínculo visitado" xfId="33223" builtinId="9" hidden="1"/>
    <cellStyle name="Hipervínculo visitado" xfId="33225" builtinId="9" hidden="1"/>
    <cellStyle name="Hipervínculo visitado" xfId="33227" builtinId="9" hidden="1"/>
    <cellStyle name="Hipervínculo visitado" xfId="33229" builtinId="9" hidden="1"/>
    <cellStyle name="Hipervínculo visitado" xfId="33231" builtinId="9" hidden="1"/>
    <cellStyle name="Hipervínculo visitado" xfId="33233" builtinId="9" hidden="1"/>
    <cellStyle name="Hipervínculo visitado" xfId="33235" builtinId="9" hidden="1"/>
    <cellStyle name="Hipervínculo visitado" xfId="33237" builtinId="9" hidden="1"/>
    <cellStyle name="Hipervínculo visitado" xfId="33239" builtinId="9" hidden="1"/>
    <cellStyle name="Hipervínculo visitado" xfId="33241" builtinId="9" hidden="1"/>
    <cellStyle name="Hipervínculo visitado" xfId="33243" builtinId="9" hidden="1"/>
    <cellStyle name="Hipervínculo visitado" xfId="33245" builtinId="9" hidden="1"/>
    <cellStyle name="Hipervínculo visitado" xfId="33247" builtinId="9" hidden="1"/>
    <cellStyle name="Hipervínculo visitado" xfId="33249" builtinId="9" hidden="1"/>
    <cellStyle name="Hipervínculo visitado" xfId="33251" builtinId="9" hidden="1"/>
    <cellStyle name="Hipervínculo visitado" xfId="33253" builtinId="9" hidden="1"/>
    <cellStyle name="Hipervínculo visitado" xfId="33255" builtinId="9" hidden="1"/>
    <cellStyle name="Hipervínculo visitado" xfId="33257" builtinId="9" hidden="1"/>
    <cellStyle name="Hipervínculo visitado" xfId="33259" builtinId="9" hidden="1"/>
    <cellStyle name="Hipervínculo visitado" xfId="33261" builtinId="9" hidden="1"/>
    <cellStyle name="Hipervínculo visitado" xfId="33263" builtinId="9" hidden="1"/>
    <cellStyle name="Hipervínculo visitado" xfId="33265" builtinId="9" hidden="1"/>
    <cellStyle name="Hipervínculo visitado" xfId="33267" builtinId="9" hidden="1"/>
    <cellStyle name="Hipervínculo visitado" xfId="33269" builtinId="9" hidden="1"/>
    <cellStyle name="Hipervínculo visitado" xfId="33271" builtinId="9" hidden="1"/>
    <cellStyle name="Hipervínculo visitado" xfId="33273" builtinId="9" hidden="1"/>
    <cellStyle name="Hipervínculo visitado" xfId="33275" builtinId="9" hidden="1"/>
    <cellStyle name="Hipervínculo visitado" xfId="33277" builtinId="9" hidden="1"/>
    <cellStyle name="Hipervínculo visitado" xfId="33279" builtinId="9" hidden="1"/>
    <cellStyle name="Hipervínculo visitado" xfId="33281" builtinId="9" hidden="1"/>
    <cellStyle name="Hipervínculo visitado" xfId="33283" builtinId="9" hidden="1"/>
    <cellStyle name="Hipervínculo visitado" xfId="33285" builtinId="9" hidden="1"/>
    <cellStyle name="Hipervínculo visitado" xfId="33287" builtinId="9" hidden="1"/>
    <cellStyle name="Hipervínculo visitado" xfId="33289" builtinId="9" hidden="1"/>
    <cellStyle name="Hipervínculo visitado" xfId="33291" builtinId="9" hidden="1"/>
    <cellStyle name="Hipervínculo visitado" xfId="33293" builtinId="9" hidden="1"/>
    <cellStyle name="Hipervínculo visitado" xfId="33295" builtinId="9" hidden="1"/>
    <cellStyle name="Hipervínculo visitado" xfId="33297" builtinId="9" hidden="1"/>
    <cellStyle name="Hipervínculo visitado" xfId="33299" builtinId="9" hidden="1"/>
    <cellStyle name="Hipervínculo visitado" xfId="33301" builtinId="9" hidden="1"/>
    <cellStyle name="Hipervínculo visitado" xfId="33303" builtinId="9" hidden="1"/>
    <cellStyle name="Hipervínculo visitado" xfId="33305" builtinId="9" hidden="1"/>
    <cellStyle name="Hipervínculo visitado" xfId="33307" builtinId="9" hidden="1"/>
    <cellStyle name="Hipervínculo visitado" xfId="33309" builtinId="9" hidden="1"/>
    <cellStyle name="Hipervínculo visitado" xfId="33311" builtinId="9" hidden="1"/>
    <cellStyle name="Hipervínculo visitado" xfId="33313" builtinId="9" hidden="1"/>
    <cellStyle name="Hipervínculo visitado" xfId="33315" builtinId="9" hidden="1"/>
    <cellStyle name="Hipervínculo visitado" xfId="33317" builtinId="9" hidden="1"/>
    <cellStyle name="Hipervínculo visitado" xfId="33319" builtinId="9" hidden="1"/>
    <cellStyle name="Hipervínculo visitado" xfId="33321" builtinId="9" hidden="1"/>
    <cellStyle name="Hipervínculo visitado" xfId="33323" builtinId="9" hidden="1"/>
    <cellStyle name="Hipervínculo visitado" xfId="33325" builtinId="9" hidden="1"/>
    <cellStyle name="Hipervínculo visitado" xfId="33327" builtinId="9" hidden="1"/>
    <cellStyle name="Hipervínculo visitado" xfId="33329" builtinId="9" hidden="1"/>
    <cellStyle name="Hipervínculo visitado" xfId="33331" builtinId="9" hidden="1"/>
    <cellStyle name="Hipervínculo visitado" xfId="33333" builtinId="9" hidden="1"/>
    <cellStyle name="Hipervínculo visitado" xfId="33335" builtinId="9" hidden="1"/>
    <cellStyle name="Hipervínculo visitado" xfId="33337" builtinId="9" hidden="1"/>
    <cellStyle name="Hipervínculo visitado" xfId="33339" builtinId="9" hidden="1"/>
    <cellStyle name="Hipervínculo visitado" xfId="33341" builtinId="9" hidden="1"/>
    <cellStyle name="Hipervínculo visitado" xfId="33343" builtinId="9" hidden="1"/>
    <cellStyle name="Hipervínculo visitado" xfId="33345" builtinId="9" hidden="1"/>
    <cellStyle name="Hipervínculo visitado" xfId="33347" builtinId="9" hidden="1"/>
    <cellStyle name="Hipervínculo visitado" xfId="33349" builtinId="9" hidden="1"/>
    <cellStyle name="Hipervínculo visitado" xfId="33351" builtinId="9" hidden="1"/>
    <cellStyle name="Hipervínculo visitado" xfId="33353" builtinId="9" hidden="1"/>
    <cellStyle name="Hipervínculo visitado" xfId="33355" builtinId="9" hidden="1"/>
    <cellStyle name="Hipervínculo visitado" xfId="33357" builtinId="9" hidden="1"/>
    <cellStyle name="Hipervínculo visitado" xfId="33359" builtinId="9" hidden="1"/>
    <cellStyle name="Hipervínculo visitado" xfId="33361" builtinId="9" hidden="1"/>
    <cellStyle name="Hipervínculo visitado" xfId="33363" builtinId="9" hidden="1"/>
    <cellStyle name="Hipervínculo visitado" xfId="33365" builtinId="9" hidden="1"/>
    <cellStyle name="Hipervínculo visitado" xfId="33367" builtinId="9" hidden="1"/>
    <cellStyle name="Hipervínculo visitado" xfId="33369" builtinId="9" hidden="1"/>
    <cellStyle name="Hipervínculo visitado" xfId="33371" builtinId="9" hidden="1"/>
    <cellStyle name="Hipervínculo visitado" xfId="33373" builtinId="9" hidden="1"/>
    <cellStyle name="Hipervínculo visitado" xfId="33375" builtinId="9" hidden="1"/>
    <cellStyle name="Hipervínculo visitado" xfId="33377" builtinId="9" hidden="1"/>
    <cellStyle name="Hipervínculo visitado" xfId="33379" builtinId="9" hidden="1"/>
    <cellStyle name="Hipervínculo visitado" xfId="33381" builtinId="9" hidden="1"/>
    <cellStyle name="Hipervínculo visitado" xfId="33383" builtinId="9" hidden="1"/>
    <cellStyle name="Hipervínculo visitado" xfId="33385" builtinId="9" hidden="1"/>
    <cellStyle name="Hipervínculo visitado" xfId="33387" builtinId="9" hidden="1"/>
    <cellStyle name="Hipervínculo visitado" xfId="33389" builtinId="9" hidden="1"/>
    <cellStyle name="Hipervínculo visitado" xfId="33391" builtinId="9" hidden="1"/>
    <cellStyle name="Hipervínculo visitado" xfId="33393" builtinId="9" hidden="1"/>
    <cellStyle name="Hipervínculo visitado" xfId="33395" builtinId="9" hidden="1"/>
    <cellStyle name="Hipervínculo visitado" xfId="33397" builtinId="9" hidden="1"/>
    <cellStyle name="Hipervínculo visitado" xfId="33399" builtinId="9" hidden="1"/>
    <cellStyle name="Hipervínculo visitado" xfId="33401" builtinId="9" hidden="1"/>
    <cellStyle name="Hipervínculo visitado" xfId="33403" builtinId="9" hidden="1"/>
    <cellStyle name="Hipervínculo visitado" xfId="33405" builtinId="9" hidden="1"/>
    <cellStyle name="Hipervínculo visitado" xfId="33407" builtinId="9" hidden="1"/>
    <cellStyle name="Hipervínculo visitado" xfId="33409" builtinId="9" hidden="1"/>
    <cellStyle name="Hipervínculo visitado" xfId="33411" builtinId="9" hidden="1"/>
    <cellStyle name="Hipervínculo visitado" xfId="33413" builtinId="9" hidden="1"/>
    <cellStyle name="Hipervínculo visitado" xfId="33415" builtinId="9" hidden="1"/>
    <cellStyle name="Hipervínculo visitado" xfId="33417" builtinId="9" hidden="1"/>
    <cellStyle name="Hipervínculo visitado" xfId="33419" builtinId="9" hidden="1"/>
    <cellStyle name="Hipervínculo visitado" xfId="33421" builtinId="9" hidden="1"/>
    <cellStyle name="Hipervínculo visitado" xfId="33423" builtinId="9" hidden="1"/>
    <cellStyle name="Hipervínculo visitado" xfId="33425" builtinId="9" hidden="1"/>
    <cellStyle name="Hipervínculo visitado" xfId="33427" builtinId="9" hidden="1"/>
    <cellStyle name="Hipervínculo visitado" xfId="33429" builtinId="9" hidden="1"/>
    <cellStyle name="Hipervínculo visitado" xfId="33431" builtinId="9" hidden="1"/>
    <cellStyle name="Hipervínculo visitado" xfId="33433" builtinId="9" hidden="1"/>
    <cellStyle name="Hipervínculo visitado" xfId="33435" builtinId="9" hidden="1"/>
    <cellStyle name="Hipervínculo visitado" xfId="33437" builtinId="9" hidden="1"/>
    <cellStyle name="Hipervínculo visitado" xfId="33439" builtinId="9" hidden="1"/>
    <cellStyle name="Hipervínculo visitado" xfId="33441" builtinId="9" hidden="1"/>
    <cellStyle name="Hipervínculo visitado" xfId="33443" builtinId="9" hidden="1"/>
    <cellStyle name="Hipervínculo visitado" xfId="33445" builtinId="9" hidden="1"/>
    <cellStyle name="Hipervínculo visitado" xfId="33447" builtinId="9" hidden="1"/>
    <cellStyle name="Hipervínculo visitado" xfId="33449" builtinId="9" hidden="1"/>
    <cellStyle name="Hipervínculo visitado" xfId="33451" builtinId="9" hidden="1"/>
    <cellStyle name="Hipervínculo visitado" xfId="33453" builtinId="9" hidden="1"/>
    <cellStyle name="Hipervínculo visitado" xfId="33455" builtinId="9" hidden="1"/>
    <cellStyle name="Hipervínculo visitado" xfId="33457" builtinId="9" hidden="1"/>
    <cellStyle name="Hipervínculo visitado" xfId="33459" builtinId="9" hidden="1"/>
    <cellStyle name="Hipervínculo visitado" xfId="33461" builtinId="9" hidden="1"/>
    <cellStyle name="Hipervínculo visitado" xfId="33463" builtinId="9" hidden="1"/>
    <cellStyle name="Hipervínculo visitado" xfId="33465" builtinId="9" hidden="1"/>
    <cellStyle name="Hipervínculo visitado" xfId="33467" builtinId="9" hidden="1"/>
    <cellStyle name="Hipervínculo visitado" xfId="33469" builtinId="9" hidden="1"/>
    <cellStyle name="Hipervínculo visitado" xfId="33471" builtinId="9" hidden="1"/>
    <cellStyle name="Hipervínculo visitado" xfId="33473" builtinId="9" hidden="1"/>
    <cellStyle name="Hipervínculo visitado" xfId="33475" builtinId="9" hidden="1"/>
    <cellStyle name="Hipervínculo visitado" xfId="33477" builtinId="9" hidden="1"/>
    <cellStyle name="Hipervínculo visitado" xfId="33479" builtinId="9" hidden="1"/>
    <cellStyle name="Hipervínculo visitado" xfId="33481" builtinId="9" hidden="1"/>
    <cellStyle name="Hipervínculo visitado" xfId="33483" builtinId="9" hidden="1"/>
    <cellStyle name="Hipervínculo visitado" xfId="33485" builtinId="9" hidden="1"/>
    <cellStyle name="Hipervínculo visitado" xfId="33487" builtinId="9" hidden="1"/>
    <cellStyle name="Hipervínculo visitado" xfId="33489" builtinId="9" hidden="1"/>
    <cellStyle name="Hipervínculo visitado" xfId="33491" builtinId="9" hidden="1"/>
    <cellStyle name="Hipervínculo visitado" xfId="33493" builtinId="9" hidden="1"/>
    <cellStyle name="Hipervínculo visitado" xfId="33495" builtinId="9" hidden="1"/>
    <cellStyle name="Hipervínculo visitado" xfId="33497" builtinId="9" hidden="1"/>
    <cellStyle name="Hipervínculo visitado" xfId="33499" builtinId="9" hidden="1"/>
    <cellStyle name="Hipervínculo visitado" xfId="33501" builtinId="9" hidden="1"/>
    <cellStyle name="Hipervínculo visitado" xfId="33503" builtinId="9" hidden="1"/>
    <cellStyle name="Hipervínculo visitado" xfId="33505" builtinId="9" hidden="1"/>
    <cellStyle name="Hipervínculo visitado" xfId="33507" builtinId="9" hidden="1"/>
    <cellStyle name="Hipervínculo visitado" xfId="33509" builtinId="9" hidden="1"/>
    <cellStyle name="Hipervínculo visitado" xfId="33511" builtinId="9" hidden="1"/>
    <cellStyle name="Hipervínculo visitado" xfId="33513" builtinId="9" hidden="1"/>
    <cellStyle name="Hipervínculo visitado" xfId="33515" builtinId="9" hidden="1"/>
    <cellStyle name="Hipervínculo visitado" xfId="33517" builtinId="9" hidden="1"/>
    <cellStyle name="Hipervínculo visitado" xfId="33519" builtinId="9" hidden="1"/>
    <cellStyle name="Hipervínculo visitado" xfId="33521" builtinId="9" hidden="1"/>
    <cellStyle name="Hipervínculo visitado" xfId="33523" builtinId="9" hidden="1"/>
    <cellStyle name="Hipervínculo visitado" xfId="33525" builtinId="9" hidden="1"/>
    <cellStyle name="Hipervínculo visitado" xfId="33527" builtinId="9" hidden="1"/>
    <cellStyle name="Hipervínculo visitado" xfId="33529" builtinId="9" hidden="1"/>
    <cellStyle name="Hipervínculo visitado" xfId="33531" builtinId="9" hidden="1"/>
    <cellStyle name="Hipervínculo visitado" xfId="33533" builtinId="9" hidden="1"/>
    <cellStyle name="Hipervínculo visitado" xfId="33535" builtinId="9" hidden="1"/>
    <cellStyle name="Hipervínculo visitado" xfId="33537" builtinId="9" hidden="1"/>
    <cellStyle name="Hipervínculo visitado" xfId="33539" builtinId="9" hidden="1"/>
    <cellStyle name="Hipervínculo visitado" xfId="33541" builtinId="9" hidden="1"/>
    <cellStyle name="Hipervínculo visitado" xfId="33543" builtinId="9" hidden="1"/>
    <cellStyle name="Hipervínculo visitado" xfId="33545" builtinId="9" hidden="1"/>
    <cellStyle name="Hipervínculo visitado" xfId="33547" builtinId="9" hidden="1"/>
    <cellStyle name="Hipervínculo visitado" xfId="33549" builtinId="9" hidden="1"/>
    <cellStyle name="Hipervínculo visitado" xfId="33551" builtinId="9" hidden="1"/>
    <cellStyle name="Hipervínculo visitado" xfId="33553" builtinId="9" hidden="1"/>
    <cellStyle name="Hipervínculo visitado" xfId="33555" builtinId="9" hidden="1"/>
    <cellStyle name="Hipervínculo visitado" xfId="33557" builtinId="9" hidden="1"/>
    <cellStyle name="Hipervínculo visitado" xfId="33559" builtinId="9" hidden="1"/>
    <cellStyle name="Hipervínculo visitado" xfId="33561" builtinId="9" hidden="1"/>
    <cellStyle name="Hipervínculo visitado" xfId="33563" builtinId="9" hidden="1"/>
    <cellStyle name="Hipervínculo visitado" xfId="33565" builtinId="9" hidden="1"/>
    <cellStyle name="Hipervínculo visitado" xfId="33567" builtinId="9" hidden="1"/>
    <cellStyle name="Hipervínculo visitado" xfId="33569" builtinId="9" hidden="1"/>
    <cellStyle name="Hipervínculo visitado" xfId="33571" builtinId="9" hidden="1"/>
    <cellStyle name="Hipervínculo visitado" xfId="33573" builtinId="9" hidden="1"/>
    <cellStyle name="Hipervínculo visitado" xfId="33575" builtinId="9" hidden="1"/>
    <cellStyle name="Hipervínculo visitado" xfId="33577" builtinId="9" hidden="1"/>
    <cellStyle name="Hipervínculo visitado" xfId="33579" builtinId="9" hidden="1"/>
    <cellStyle name="Hipervínculo visitado" xfId="33581" builtinId="9" hidden="1"/>
    <cellStyle name="Hipervínculo visitado" xfId="33583" builtinId="9" hidden="1"/>
    <cellStyle name="Hipervínculo visitado" xfId="33585" builtinId="9" hidden="1"/>
    <cellStyle name="Hipervínculo visitado" xfId="33587" builtinId="9" hidden="1"/>
    <cellStyle name="Hipervínculo visitado" xfId="33589" builtinId="9" hidden="1"/>
    <cellStyle name="Hipervínculo visitado" xfId="33591" builtinId="9" hidden="1"/>
    <cellStyle name="Hipervínculo visitado" xfId="33593" builtinId="9" hidden="1"/>
    <cellStyle name="Hipervínculo visitado" xfId="33595" builtinId="9" hidden="1"/>
    <cellStyle name="Hipervínculo visitado" xfId="33597" builtinId="9" hidden="1"/>
    <cellStyle name="Hipervínculo visitado" xfId="33599" builtinId="9" hidden="1"/>
    <cellStyle name="Hipervínculo visitado" xfId="33601" builtinId="9" hidden="1"/>
    <cellStyle name="Hipervínculo visitado" xfId="33603" builtinId="9" hidden="1"/>
    <cellStyle name="Hipervínculo visitado" xfId="33605" builtinId="9" hidden="1"/>
    <cellStyle name="Hipervínculo visitado" xfId="33607" builtinId="9" hidden="1"/>
    <cellStyle name="Hipervínculo visitado" xfId="33609" builtinId="9" hidden="1"/>
    <cellStyle name="Hipervínculo visitado" xfId="33611" builtinId="9" hidden="1"/>
    <cellStyle name="Hipervínculo visitado" xfId="33613" builtinId="9" hidden="1"/>
    <cellStyle name="Hipervínculo visitado" xfId="33615" builtinId="9" hidden="1"/>
    <cellStyle name="Hipervínculo visitado" xfId="33617" builtinId="9" hidden="1"/>
    <cellStyle name="Hipervínculo visitado" xfId="33619" builtinId="9" hidden="1"/>
    <cellStyle name="Hipervínculo visitado" xfId="33621" builtinId="9" hidden="1"/>
    <cellStyle name="Hipervínculo visitado" xfId="33623" builtinId="9" hidden="1"/>
    <cellStyle name="Hipervínculo visitado" xfId="33625" builtinId="9" hidden="1"/>
    <cellStyle name="Hipervínculo visitado" xfId="33627" builtinId="9" hidden="1"/>
    <cellStyle name="Hipervínculo visitado" xfId="33629" builtinId="9" hidden="1"/>
    <cellStyle name="Hipervínculo visitado" xfId="33631" builtinId="9" hidden="1"/>
    <cellStyle name="Hipervínculo visitado" xfId="33633" builtinId="9" hidden="1"/>
    <cellStyle name="Hipervínculo visitado" xfId="33635" builtinId="9" hidden="1"/>
    <cellStyle name="Hipervínculo visitado" xfId="33637" builtinId="9" hidden="1"/>
    <cellStyle name="Hipervínculo visitado" xfId="33639" builtinId="9" hidden="1"/>
    <cellStyle name="Hipervínculo visitado" xfId="33641" builtinId="9" hidden="1"/>
    <cellStyle name="Hipervínculo visitado" xfId="33643" builtinId="9" hidden="1"/>
    <cellStyle name="Hipervínculo visitado" xfId="33645" builtinId="9" hidden="1"/>
    <cellStyle name="Hipervínculo visitado" xfId="33647" builtinId="9" hidden="1"/>
    <cellStyle name="Hipervínculo visitado" xfId="33649" builtinId="9" hidden="1"/>
    <cellStyle name="Hipervínculo visitado" xfId="33651" builtinId="9" hidden="1"/>
    <cellStyle name="Hipervínculo visitado" xfId="33653" builtinId="9" hidden="1"/>
    <cellStyle name="Hipervínculo visitado" xfId="33655" builtinId="9" hidden="1"/>
    <cellStyle name="Hipervínculo visitado" xfId="33657" builtinId="9" hidden="1"/>
    <cellStyle name="Hipervínculo visitado" xfId="33659" builtinId="9" hidden="1"/>
    <cellStyle name="Hipervínculo visitado" xfId="33661" builtinId="9" hidden="1"/>
    <cellStyle name="Hipervínculo visitado" xfId="33663" builtinId="9" hidden="1"/>
    <cellStyle name="Hipervínculo visitado" xfId="33665" builtinId="9" hidden="1"/>
    <cellStyle name="Hipervínculo visitado" xfId="33667" builtinId="9" hidden="1"/>
    <cellStyle name="Hipervínculo visitado" xfId="33669" builtinId="9" hidden="1"/>
    <cellStyle name="Hipervínculo visitado" xfId="33671" builtinId="9" hidden="1"/>
    <cellStyle name="Hipervínculo visitado" xfId="33673" builtinId="9" hidden="1"/>
    <cellStyle name="Hipervínculo visitado" xfId="33675" builtinId="9" hidden="1"/>
    <cellStyle name="Hipervínculo visitado" xfId="33677" builtinId="9" hidden="1"/>
    <cellStyle name="Hipervínculo visitado" xfId="33679" builtinId="9" hidden="1"/>
    <cellStyle name="Hipervínculo visitado" xfId="33681" builtinId="9" hidden="1"/>
    <cellStyle name="Hipervínculo visitado" xfId="33683" builtinId="9" hidden="1"/>
    <cellStyle name="Hipervínculo visitado" xfId="33685" builtinId="9" hidden="1"/>
    <cellStyle name="Hipervínculo visitado" xfId="33687" builtinId="9" hidden="1"/>
    <cellStyle name="Hipervínculo visitado" xfId="33689" builtinId="9" hidden="1"/>
    <cellStyle name="Hipervínculo visitado" xfId="33691" builtinId="9" hidden="1"/>
    <cellStyle name="Hipervínculo visitado" xfId="33693" builtinId="9" hidden="1"/>
    <cellStyle name="Hipervínculo visitado" xfId="33695" builtinId="9" hidden="1"/>
    <cellStyle name="Hipervínculo visitado" xfId="33697" builtinId="9" hidden="1"/>
    <cellStyle name="Hipervínculo visitado" xfId="33699" builtinId="9" hidden="1"/>
    <cellStyle name="Hipervínculo visitado" xfId="33701" builtinId="9" hidden="1"/>
    <cellStyle name="Hipervínculo visitado" xfId="33703" builtinId="9" hidden="1"/>
    <cellStyle name="Hipervínculo visitado" xfId="33705" builtinId="9" hidden="1"/>
    <cellStyle name="Hipervínculo visitado" xfId="33707" builtinId="9" hidden="1"/>
    <cellStyle name="Hipervínculo visitado" xfId="33709" builtinId="9" hidden="1"/>
    <cellStyle name="Hipervínculo visitado" xfId="33711" builtinId="9" hidden="1"/>
    <cellStyle name="Hipervínculo visitado" xfId="33713" builtinId="9" hidden="1"/>
    <cellStyle name="Hipervínculo visitado" xfId="33715" builtinId="9" hidden="1"/>
    <cellStyle name="Hipervínculo visitado" xfId="33717" builtinId="9" hidden="1"/>
    <cellStyle name="Hipervínculo visitado" xfId="33719" builtinId="9" hidden="1"/>
    <cellStyle name="Hipervínculo visitado" xfId="33721" builtinId="9" hidden="1"/>
    <cellStyle name="Hipervínculo visitado" xfId="33723" builtinId="9" hidden="1"/>
    <cellStyle name="Hipervínculo visitado" xfId="33725" builtinId="9" hidden="1"/>
    <cellStyle name="Hipervínculo visitado" xfId="33727" builtinId="9" hidden="1"/>
    <cellStyle name="Hipervínculo visitado" xfId="33729" builtinId="9" hidden="1"/>
    <cellStyle name="Hipervínculo visitado" xfId="33731" builtinId="9" hidden="1"/>
    <cellStyle name="Hipervínculo visitado" xfId="33733" builtinId="9" hidden="1"/>
    <cellStyle name="Hipervínculo visitado" xfId="33735" builtinId="9" hidden="1"/>
    <cellStyle name="Hipervínculo visitado" xfId="33737" builtinId="9" hidden="1"/>
    <cellStyle name="Hipervínculo visitado" xfId="33739" builtinId="9" hidden="1"/>
    <cellStyle name="Hipervínculo visitado" xfId="33741" builtinId="9" hidden="1"/>
    <cellStyle name="Hipervínculo visitado" xfId="33743" builtinId="9" hidden="1"/>
    <cellStyle name="Hipervínculo visitado" xfId="33745" builtinId="9" hidden="1"/>
    <cellStyle name="Hipervínculo visitado" xfId="33747" builtinId="9" hidden="1"/>
    <cellStyle name="Hipervínculo visitado" xfId="33749" builtinId="9" hidden="1"/>
    <cellStyle name="Hipervínculo visitado" xfId="33751" builtinId="9" hidden="1"/>
    <cellStyle name="Hipervínculo visitado" xfId="33753" builtinId="9" hidden="1"/>
    <cellStyle name="Hipervínculo visitado" xfId="33755" builtinId="9" hidden="1"/>
    <cellStyle name="Hipervínculo visitado" xfId="33757" builtinId="9" hidden="1"/>
    <cellStyle name="Hipervínculo visitado" xfId="33759" builtinId="9" hidden="1"/>
    <cellStyle name="Hipervínculo visitado" xfId="33761" builtinId="9" hidden="1"/>
    <cellStyle name="Hipervínculo visitado" xfId="33763" builtinId="9" hidden="1"/>
    <cellStyle name="Hipervínculo visitado" xfId="33765" builtinId="9" hidden="1"/>
    <cellStyle name="Hipervínculo visitado" xfId="33767" builtinId="9" hidden="1"/>
    <cellStyle name="Hipervínculo visitado" xfId="33769" builtinId="9" hidden="1"/>
    <cellStyle name="Hipervínculo visitado" xfId="33771" builtinId="9" hidden="1"/>
    <cellStyle name="Hipervínculo visitado" xfId="33773" builtinId="9" hidden="1"/>
    <cellStyle name="Hipervínculo visitado" xfId="33775" builtinId="9" hidden="1"/>
    <cellStyle name="Hipervínculo visitado" xfId="33777" builtinId="9" hidden="1"/>
    <cellStyle name="Hipervínculo visitado" xfId="33779" builtinId="9" hidden="1"/>
    <cellStyle name="Hipervínculo visitado" xfId="33781" builtinId="9" hidden="1"/>
    <cellStyle name="Hipervínculo visitado" xfId="33783" builtinId="9" hidden="1"/>
    <cellStyle name="Hipervínculo visitado" xfId="33785" builtinId="9" hidden="1"/>
    <cellStyle name="Hipervínculo visitado" xfId="33787" builtinId="9" hidden="1"/>
    <cellStyle name="Hipervínculo visitado" xfId="33789" builtinId="9" hidden="1"/>
    <cellStyle name="Hipervínculo visitado" xfId="33791" builtinId="9" hidden="1"/>
    <cellStyle name="Hipervínculo visitado" xfId="33793" builtinId="9" hidden="1"/>
    <cellStyle name="Hipervínculo visitado" xfId="33795" builtinId="9" hidden="1"/>
    <cellStyle name="Hipervínculo visitado" xfId="33797" builtinId="9" hidden="1"/>
    <cellStyle name="Hipervínculo visitado" xfId="33799" builtinId="9" hidden="1"/>
    <cellStyle name="Hipervínculo visitado" xfId="33801" builtinId="9" hidden="1"/>
    <cellStyle name="Hipervínculo visitado" xfId="33803" builtinId="9" hidden="1"/>
    <cellStyle name="Hipervínculo visitado" xfId="33805" builtinId="9" hidden="1"/>
    <cellStyle name="Hipervínculo visitado" xfId="33807" builtinId="9" hidden="1"/>
    <cellStyle name="Hipervínculo visitado" xfId="33809" builtinId="9" hidden="1"/>
    <cellStyle name="Hipervínculo visitado" xfId="33811" builtinId="9" hidden="1"/>
    <cellStyle name="Hipervínculo visitado" xfId="33813" builtinId="9" hidden="1"/>
    <cellStyle name="Hipervínculo visitado" xfId="33815" builtinId="9" hidden="1"/>
    <cellStyle name="Hipervínculo visitado" xfId="33817" builtinId="9" hidden="1"/>
    <cellStyle name="Hipervínculo visitado" xfId="33819" builtinId="9" hidden="1"/>
    <cellStyle name="Hipervínculo visitado" xfId="33821" builtinId="9" hidden="1"/>
    <cellStyle name="Hipervínculo visitado" xfId="33823" builtinId="9" hidden="1"/>
    <cellStyle name="Hipervínculo visitado" xfId="33825" builtinId="9" hidden="1"/>
    <cellStyle name="Hipervínculo visitado" xfId="33827" builtinId="9" hidden="1"/>
    <cellStyle name="Hipervínculo visitado" xfId="33829" builtinId="9" hidden="1"/>
    <cellStyle name="Hipervínculo visitado" xfId="33831" builtinId="9" hidden="1"/>
    <cellStyle name="Hipervínculo visitado" xfId="33833" builtinId="9" hidden="1"/>
    <cellStyle name="Hipervínculo visitado" xfId="33835" builtinId="9" hidden="1"/>
    <cellStyle name="Hipervínculo visitado" xfId="33837" builtinId="9" hidden="1"/>
    <cellStyle name="Hipervínculo visitado" xfId="33839" builtinId="9" hidden="1"/>
    <cellStyle name="Hipervínculo visitado" xfId="33841" builtinId="9" hidden="1"/>
    <cellStyle name="Hipervínculo visitado" xfId="33843" builtinId="9" hidden="1"/>
    <cellStyle name="Hipervínculo visitado" xfId="33845" builtinId="9" hidden="1"/>
    <cellStyle name="Hipervínculo visitado" xfId="33847" builtinId="9" hidden="1"/>
    <cellStyle name="Hipervínculo visitado" xfId="33849" builtinId="9" hidden="1"/>
    <cellStyle name="Hipervínculo visitado" xfId="33851" builtinId="9" hidden="1"/>
    <cellStyle name="Hipervínculo visitado" xfId="33853" builtinId="9" hidden="1"/>
    <cellStyle name="Hipervínculo visitado" xfId="33855" builtinId="9" hidden="1"/>
    <cellStyle name="Hipervínculo visitado" xfId="33857" builtinId="9" hidden="1"/>
    <cellStyle name="Hipervínculo visitado" xfId="33859" builtinId="9" hidden="1"/>
    <cellStyle name="Hipervínculo visitado" xfId="33861" builtinId="9" hidden="1"/>
    <cellStyle name="Hipervínculo visitado" xfId="33863" builtinId="9" hidden="1"/>
    <cellStyle name="Hipervínculo visitado" xfId="33865" builtinId="9" hidden="1"/>
    <cellStyle name="Hipervínculo visitado" xfId="33867" builtinId="9" hidden="1"/>
    <cellStyle name="Hipervínculo visitado" xfId="33869" builtinId="9" hidden="1"/>
    <cellStyle name="Hipervínculo visitado" xfId="33871" builtinId="9" hidden="1"/>
    <cellStyle name="Hipervínculo visitado" xfId="33873" builtinId="9" hidden="1"/>
    <cellStyle name="Hipervínculo visitado" xfId="33875" builtinId="9" hidden="1"/>
    <cellStyle name="Hipervínculo visitado" xfId="33877" builtinId="9" hidden="1"/>
    <cellStyle name="Hipervínculo visitado" xfId="33879" builtinId="9" hidden="1"/>
    <cellStyle name="Hipervínculo visitado" xfId="33881" builtinId="9" hidden="1"/>
    <cellStyle name="Hipervínculo visitado" xfId="33883" builtinId="9" hidden="1"/>
    <cellStyle name="Hipervínculo visitado" xfId="33885" builtinId="9" hidden="1"/>
    <cellStyle name="Hipervínculo visitado" xfId="33887" builtinId="9" hidden="1"/>
    <cellStyle name="Hipervínculo visitado" xfId="33889" builtinId="9" hidden="1"/>
    <cellStyle name="Hipervínculo visitado" xfId="33891" builtinId="9" hidden="1"/>
    <cellStyle name="Hipervínculo visitado" xfId="33893" builtinId="9" hidden="1"/>
    <cellStyle name="Hipervínculo visitado" xfId="33895" builtinId="9" hidden="1"/>
    <cellStyle name="Hipervínculo visitado" xfId="33897" builtinId="9" hidden="1"/>
    <cellStyle name="Hipervínculo visitado" xfId="33899" builtinId="9" hidden="1"/>
    <cellStyle name="Hipervínculo visitado" xfId="33901" builtinId="9" hidden="1"/>
    <cellStyle name="Hipervínculo visitado" xfId="33903" builtinId="9" hidden="1"/>
    <cellStyle name="Hipervínculo visitado" xfId="33905" builtinId="9" hidden="1"/>
    <cellStyle name="Hipervínculo visitado" xfId="33907" builtinId="9" hidden="1"/>
    <cellStyle name="Hipervínculo visitado" xfId="33909" builtinId="9" hidden="1"/>
    <cellStyle name="Hipervínculo visitado" xfId="33911" builtinId="9" hidden="1"/>
    <cellStyle name="Hipervínculo visitado" xfId="33913" builtinId="9" hidden="1"/>
    <cellStyle name="Hipervínculo visitado" xfId="33915" builtinId="9" hidden="1"/>
    <cellStyle name="Hipervínculo visitado" xfId="33917" builtinId="9" hidden="1"/>
    <cellStyle name="Hipervínculo visitado" xfId="33919" builtinId="9" hidden="1"/>
    <cellStyle name="Hipervínculo visitado" xfId="33921" builtinId="9" hidden="1"/>
    <cellStyle name="Hipervínculo visitado" xfId="33923" builtinId="9" hidden="1"/>
    <cellStyle name="Hipervínculo visitado" xfId="33925" builtinId="9" hidden="1"/>
    <cellStyle name="Hipervínculo visitado" xfId="33927" builtinId="9" hidden="1"/>
    <cellStyle name="Hipervínculo visitado" xfId="33929" builtinId="9" hidden="1"/>
    <cellStyle name="Hipervínculo visitado" xfId="33931" builtinId="9" hidden="1"/>
    <cellStyle name="Hipervínculo visitado" xfId="33933" builtinId="9" hidden="1"/>
    <cellStyle name="Hipervínculo visitado" xfId="33935" builtinId="9" hidden="1"/>
    <cellStyle name="Hipervínculo visitado" xfId="33937" builtinId="9" hidden="1"/>
    <cellStyle name="Hipervínculo visitado" xfId="33939" builtinId="9" hidden="1"/>
    <cellStyle name="Hipervínculo visitado" xfId="33941" builtinId="9" hidden="1"/>
    <cellStyle name="Hipervínculo visitado" xfId="33943" builtinId="9" hidden="1"/>
    <cellStyle name="Hipervínculo visitado" xfId="33945" builtinId="9" hidden="1"/>
    <cellStyle name="Hipervínculo visitado" xfId="33947" builtinId="9" hidden="1"/>
    <cellStyle name="Hipervínculo visitado" xfId="33949" builtinId="9" hidden="1"/>
    <cellStyle name="Hipervínculo visitado" xfId="33951" builtinId="9" hidden="1"/>
    <cellStyle name="Hipervínculo visitado" xfId="33953" builtinId="9" hidden="1"/>
    <cellStyle name="Hipervínculo visitado" xfId="33955" builtinId="9" hidden="1"/>
    <cellStyle name="Hipervínculo visitado" xfId="33957" builtinId="9" hidden="1"/>
    <cellStyle name="Hipervínculo visitado" xfId="33959" builtinId="9" hidden="1"/>
    <cellStyle name="Hipervínculo visitado" xfId="33961" builtinId="9" hidden="1"/>
    <cellStyle name="Hipervínculo visitado" xfId="33963" builtinId="9" hidden="1"/>
    <cellStyle name="Hipervínculo visitado" xfId="33965" builtinId="9" hidden="1"/>
    <cellStyle name="Hipervínculo visitado" xfId="33967" builtinId="9" hidden="1"/>
    <cellStyle name="Hipervínculo visitado" xfId="33969" builtinId="9" hidden="1"/>
    <cellStyle name="Hipervínculo visitado" xfId="33971" builtinId="9" hidden="1"/>
    <cellStyle name="Hipervínculo visitado" xfId="33973" builtinId="9" hidden="1"/>
    <cellStyle name="Hipervínculo visitado" xfId="33975" builtinId="9" hidden="1"/>
    <cellStyle name="Hipervínculo visitado" xfId="33977" builtinId="9" hidden="1"/>
    <cellStyle name="Hipervínculo visitado" xfId="33979" builtinId="9" hidden="1"/>
    <cellStyle name="Hipervínculo visitado" xfId="33981" builtinId="9" hidden="1"/>
    <cellStyle name="Hipervínculo visitado" xfId="33983" builtinId="9" hidden="1"/>
    <cellStyle name="Hipervínculo visitado" xfId="33985" builtinId="9" hidden="1"/>
    <cellStyle name="Hipervínculo visitado" xfId="33987" builtinId="9" hidden="1"/>
    <cellStyle name="Hipervínculo visitado" xfId="33989" builtinId="9" hidden="1"/>
    <cellStyle name="Hipervínculo visitado" xfId="33991" builtinId="9" hidden="1"/>
    <cellStyle name="Hipervínculo visitado" xfId="33993" builtinId="9" hidden="1"/>
    <cellStyle name="Hipervínculo visitado" xfId="33995" builtinId="9" hidden="1"/>
    <cellStyle name="Hipervínculo visitado" xfId="33997" builtinId="9" hidden="1"/>
    <cellStyle name="Hipervínculo visitado" xfId="33999" builtinId="9" hidden="1"/>
    <cellStyle name="Hipervínculo visitado" xfId="34001" builtinId="9" hidden="1"/>
    <cellStyle name="Hipervínculo visitado" xfId="34003" builtinId="9" hidden="1"/>
    <cellStyle name="Hipervínculo visitado" xfId="34005" builtinId="9" hidden="1"/>
    <cellStyle name="Hipervínculo visitado" xfId="34007" builtinId="9" hidden="1"/>
    <cellStyle name="Hipervínculo visitado" xfId="34009" builtinId="9" hidden="1"/>
    <cellStyle name="Hipervínculo visitado" xfId="34011" builtinId="9" hidden="1"/>
    <cellStyle name="Hipervínculo visitado" xfId="34013" builtinId="9" hidden="1"/>
    <cellStyle name="Hipervínculo visitado" xfId="34015" builtinId="9" hidden="1"/>
    <cellStyle name="Hipervínculo visitado" xfId="34017" builtinId="9" hidden="1"/>
    <cellStyle name="Hipervínculo visitado" xfId="34019" builtinId="9" hidden="1"/>
    <cellStyle name="Hipervínculo visitado" xfId="34021" builtinId="9" hidden="1"/>
    <cellStyle name="Hipervínculo visitado" xfId="34023" builtinId="9" hidden="1"/>
    <cellStyle name="Hipervínculo visitado" xfId="34025" builtinId="9" hidden="1"/>
    <cellStyle name="Hipervínculo visitado" xfId="34027" builtinId="9" hidden="1"/>
    <cellStyle name="Hipervínculo visitado" xfId="34029" builtinId="9" hidden="1"/>
    <cellStyle name="Hipervínculo visitado" xfId="34031" builtinId="9" hidden="1"/>
    <cellStyle name="Hipervínculo visitado" xfId="34033" builtinId="9" hidden="1"/>
    <cellStyle name="Hipervínculo visitado" xfId="34035" builtinId="9" hidden="1"/>
    <cellStyle name="Hipervínculo visitado" xfId="34037" builtinId="9" hidden="1"/>
    <cellStyle name="Hipervínculo visitado" xfId="34039" builtinId="9" hidden="1"/>
    <cellStyle name="Hipervínculo visitado" xfId="34041" builtinId="9" hidden="1"/>
    <cellStyle name="Hipervínculo visitado" xfId="34043" builtinId="9" hidden="1"/>
    <cellStyle name="Hipervínculo visitado" xfId="34045" builtinId="9" hidden="1"/>
    <cellStyle name="Hipervínculo visitado" xfId="34047" builtinId="9" hidden="1"/>
    <cellStyle name="Hipervínculo visitado" xfId="34049" builtinId="9" hidden="1"/>
    <cellStyle name="Hipervínculo visitado" xfId="34051" builtinId="9" hidden="1"/>
    <cellStyle name="Hipervínculo visitado" xfId="34053" builtinId="9" hidden="1"/>
    <cellStyle name="Hipervínculo visitado" xfId="34055" builtinId="9" hidden="1"/>
    <cellStyle name="Hipervínculo visitado" xfId="34057" builtinId="9" hidden="1"/>
    <cellStyle name="Hipervínculo visitado" xfId="34059" builtinId="9" hidden="1"/>
    <cellStyle name="Hipervínculo visitado" xfId="34061" builtinId="9" hidden="1"/>
    <cellStyle name="Hipervínculo visitado" xfId="34063" builtinId="9" hidden="1"/>
    <cellStyle name="Hipervínculo visitado" xfId="34065" builtinId="9" hidden="1"/>
    <cellStyle name="Hipervínculo visitado" xfId="34067" builtinId="9" hidden="1"/>
    <cellStyle name="Hipervínculo visitado" xfId="34069" builtinId="9" hidden="1"/>
    <cellStyle name="Hipervínculo visitado" xfId="34071" builtinId="9" hidden="1"/>
    <cellStyle name="Hipervínculo visitado" xfId="34073" builtinId="9" hidden="1"/>
    <cellStyle name="Hipervínculo visitado" xfId="34075" builtinId="9" hidden="1"/>
    <cellStyle name="Hipervínculo visitado" xfId="34077" builtinId="9" hidden="1"/>
    <cellStyle name="Hipervínculo visitado" xfId="34079" builtinId="9" hidden="1"/>
    <cellStyle name="Hipervínculo visitado" xfId="34081" builtinId="9" hidden="1"/>
    <cellStyle name="Hipervínculo visitado" xfId="34083" builtinId="9" hidden="1"/>
    <cellStyle name="Hipervínculo visitado" xfId="34085" builtinId="9" hidden="1"/>
    <cellStyle name="Hipervínculo visitado" xfId="34087" builtinId="9" hidden="1"/>
    <cellStyle name="Hipervínculo visitado" xfId="34089" builtinId="9" hidden="1"/>
    <cellStyle name="Hipervínculo visitado" xfId="34091" builtinId="9" hidden="1"/>
    <cellStyle name="Hipervínculo visitado" xfId="34093" builtinId="9" hidden="1"/>
    <cellStyle name="Hipervínculo visitado" xfId="34095" builtinId="9" hidden="1"/>
    <cellStyle name="Hipervínculo visitado" xfId="34097" builtinId="9" hidden="1"/>
    <cellStyle name="Hipervínculo visitado" xfId="34099" builtinId="9" hidden="1"/>
    <cellStyle name="Hipervínculo visitado" xfId="34101" builtinId="9" hidden="1"/>
    <cellStyle name="Hipervínculo visitado" xfId="34103" builtinId="9" hidden="1"/>
    <cellStyle name="Hipervínculo visitado" xfId="34105" builtinId="9" hidden="1"/>
    <cellStyle name="Hipervínculo visitado" xfId="34107" builtinId="9" hidden="1"/>
    <cellStyle name="Hipervínculo visitado" xfId="34109" builtinId="9" hidden="1"/>
    <cellStyle name="Hipervínculo visitado" xfId="34111" builtinId="9" hidden="1"/>
    <cellStyle name="Hipervínculo visitado" xfId="34113" builtinId="9" hidden="1"/>
    <cellStyle name="Hipervínculo visitado" xfId="34115" builtinId="9" hidden="1"/>
    <cellStyle name="Hipervínculo visitado" xfId="34117" builtinId="9" hidden="1"/>
    <cellStyle name="Hipervínculo visitado" xfId="34119" builtinId="9" hidden="1"/>
    <cellStyle name="Hipervínculo visitado" xfId="34121" builtinId="9" hidden="1"/>
    <cellStyle name="Hipervínculo visitado" xfId="34123" builtinId="9" hidden="1"/>
    <cellStyle name="Hipervínculo visitado" xfId="34125" builtinId="9" hidden="1"/>
    <cellStyle name="Hipervínculo visitado" xfId="34127" builtinId="9" hidden="1"/>
    <cellStyle name="Hipervínculo visitado" xfId="34129" builtinId="9" hidden="1"/>
    <cellStyle name="Hipervínculo visitado" xfId="34131" builtinId="9" hidden="1"/>
    <cellStyle name="Hipervínculo visitado" xfId="34133" builtinId="9" hidden="1"/>
    <cellStyle name="Hipervínculo visitado" xfId="34135" builtinId="9" hidden="1"/>
    <cellStyle name="Hipervínculo visitado" xfId="34137" builtinId="9" hidden="1"/>
    <cellStyle name="Hipervínculo visitado" xfId="34139" builtinId="9" hidden="1"/>
    <cellStyle name="Hipervínculo visitado" xfId="34141" builtinId="9" hidden="1"/>
    <cellStyle name="Hipervínculo visitado" xfId="34143" builtinId="9" hidden="1"/>
    <cellStyle name="Hipervínculo visitado" xfId="34145" builtinId="9" hidden="1"/>
    <cellStyle name="Hipervínculo visitado" xfId="34147" builtinId="9" hidden="1"/>
    <cellStyle name="Hipervínculo visitado" xfId="34149" builtinId="9" hidden="1"/>
    <cellStyle name="Hipervínculo visitado" xfId="34151" builtinId="9" hidden="1"/>
    <cellStyle name="Hipervínculo visitado" xfId="34153" builtinId="9" hidden="1"/>
    <cellStyle name="Hipervínculo visitado" xfId="34155" builtinId="9" hidden="1"/>
    <cellStyle name="Hipervínculo visitado" xfId="34157" builtinId="9" hidden="1"/>
    <cellStyle name="Hipervínculo visitado" xfId="34159" builtinId="9" hidden="1"/>
    <cellStyle name="Hipervínculo visitado" xfId="34161" builtinId="9" hidden="1"/>
    <cellStyle name="Hipervínculo visitado" xfId="34163" builtinId="9" hidden="1"/>
    <cellStyle name="Hipervínculo visitado" xfId="34165" builtinId="9" hidden="1"/>
    <cellStyle name="Hipervínculo visitado" xfId="34167" builtinId="9" hidden="1"/>
    <cellStyle name="Hipervínculo visitado" xfId="34169" builtinId="9" hidden="1"/>
    <cellStyle name="Hipervínculo visitado" xfId="34171" builtinId="9" hidden="1"/>
    <cellStyle name="Hipervínculo visitado" xfId="34173" builtinId="9" hidden="1"/>
    <cellStyle name="Hipervínculo visitado" xfId="34175" builtinId="9" hidden="1"/>
    <cellStyle name="Hipervínculo visitado" xfId="34177" builtinId="9" hidden="1"/>
    <cellStyle name="Hipervínculo visitado" xfId="34179" builtinId="9" hidden="1"/>
    <cellStyle name="Hipervínculo visitado" xfId="34181" builtinId="9" hidden="1"/>
    <cellStyle name="Hipervínculo visitado" xfId="34183" builtinId="9" hidden="1"/>
    <cellStyle name="Hipervínculo visitado" xfId="34185" builtinId="9" hidden="1"/>
    <cellStyle name="Hipervínculo visitado" xfId="34187" builtinId="9" hidden="1"/>
    <cellStyle name="Hipervínculo visitado" xfId="34189" builtinId="9" hidden="1"/>
    <cellStyle name="Hipervínculo visitado" xfId="34191" builtinId="9" hidden="1"/>
    <cellStyle name="Hipervínculo visitado" xfId="34193" builtinId="9" hidden="1"/>
    <cellStyle name="Hipervínculo visitado" xfId="34195" builtinId="9" hidden="1"/>
    <cellStyle name="Hipervínculo visitado" xfId="34197" builtinId="9" hidden="1"/>
    <cellStyle name="Hipervínculo visitado" xfId="34199" builtinId="9" hidden="1"/>
    <cellStyle name="Hipervínculo visitado" xfId="34201" builtinId="9" hidden="1"/>
    <cellStyle name="Hipervínculo visitado" xfId="34203" builtinId="9" hidden="1"/>
    <cellStyle name="Hipervínculo visitado" xfId="34205" builtinId="9" hidden="1"/>
    <cellStyle name="Hipervínculo visitado" xfId="34207" builtinId="9" hidden="1"/>
    <cellStyle name="Hipervínculo visitado" xfId="34209" builtinId="9" hidden="1"/>
    <cellStyle name="Hipervínculo visitado" xfId="34211" builtinId="9" hidden="1"/>
    <cellStyle name="Hipervínculo visitado" xfId="34213" builtinId="9" hidden="1"/>
    <cellStyle name="Hipervínculo visitado" xfId="34215" builtinId="9" hidden="1"/>
    <cellStyle name="Hipervínculo visitado" xfId="34217" builtinId="9" hidden="1"/>
    <cellStyle name="Hipervínculo visitado" xfId="34219" builtinId="9" hidden="1"/>
    <cellStyle name="Hipervínculo visitado" xfId="34221" builtinId="9" hidden="1"/>
    <cellStyle name="Hipervínculo visitado" xfId="34223" builtinId="9" hidden="1"/>
    <cellStyle name="Hipervínculo visitado" xfId="34225" builtinId="9" hidden="1"/>
    <cellStyle name="Hipervínculo visitado" xfId="34227" builtinId="9" hidden="1"/>
    <cellStyle name="Hipervínculo visitado" xfId="34229" builtinId="9" hidden="1"/>
    <cellStyle name="Hipervínculo visitado" xfId="34231" builtinId="9" hidden="1"/>
    <cellStyle name="Hipervínculo visitado" xfId="34233" builtinId="9" hidden="1"/>
    <cellStyle name="Hipervínculo visitado" xfId="34235" builtinId="9" hidden="1"/>
    <cellStyle name="Hipervínculo visitado" xfId="34237" builtinId="9" hidden="1"/>
    <cellStyle name="Hipervínculo visitado" xfId="34239" builtinId="9" hidden="1"/>
    <cellStyle name="Hipervínculo visitado" xfId="34241" builtinId="9" hidden="1"/>
    <cellStyle name="Hipervínculo visitado" xfId="34243" builtinId="9" hidden="1"/>
    <cellStyle name="Hipervínculo visitado" xfId="34245" builtinId="9" hidden="1"/>
    <cellStyle name="Hipervínculo visitado" xfId="34247" builtinId="9" hidden="1"/>
    <cellStyle name="Hipervínculo visitado" xfId="34249" builtinId="9" hidden="1"/>
    <cellStyle name="Hipervínculo visitado" xfId="34251" builtinId="9" hidden="1"/>
    <cellStyle name="Hipervínculo visitado" xfId="34253" builtinId="9" hidden="1"/>
    <cellStyle name="Hipervínculo visitado" xfId="34255" builtinId="9" hidden="1"/>
    <cellStyle name="Hipervínculo visitado" xfId="34257" builtinId="9" hidden="1"/>
    <cellStyle name="Hipervínculo visitado" xfId="34259" builtinId="9" hidden="1"/>
    <cellStyle name="Hipervínculo visitado" xfId="34261" builtinId="9" hidden="1"/>
    <cellStyle name="Hipervínculo visitado" xfId="34263" builtinId="9" hidden="1"/>
    <cellStyle name="Hipervínculo visitado" xfId="34265" builtinId="9" hidden="1"/>
    <cellStyle name="Hipervínculo visitado" xfId="34267" builtinId="9" hidden="1"/>
    <cellStyle name="Hipervínculo visitado" xfId="34269" builtinId="9" hidden="1"/>
    <cellStyle name="Hipervínculo visitado" xfId="34271" builtinId="9" hidden="1"/>
    <cellStyle name="Hipervínculo visitado" xfId="34273" builtinId="9" hidden="1"/>
    <cellStyle name="Hipervínculo visitado" xfId="34275" builtinId="9" hidden="1"/>
    <cellStyle name="Hipervínculo visitado" xfId="34277" builtinId="9" hidden="1"/>
    <cellStyle name="Hipervínculo visitado" xfId="34279" builtinId="9" hidden="1"/>
    <cellStyle name="Hipervínculo visitado" xfId="34281" builtinId="9" hidden="1"/>
    <cellStyle name="Hipervínculo visitado" xfId="34283" builtinId="9" hidden="1"/>
    <cellStyle name="Hipervínculo visitado" xfId="34285" builtinId="9" hidden="1"/>
    <cellStyle name="Hipervínculo visitado" xfId="34287" builtinId="9" hidden="1"/>
    <cellStyle name="Hipervínculo visitado" xfId="34289" builtinId="9" hidden="1"/>
    <cellStyle name="Hipervínculo visitado" xfId="34291" builtinId="9" hidden="1"/>
    <cellStyle name="Hipervínculo visitado" xfId="34293" builtinId="9" hidden="1"/>
    <cellStyle name="Hipervínculo visitado" xfId="34295" builtinId="9" hidden="1"/>
    <cellStyle name="Hipervínculo visitado" xfId="34297" builtinId="9" hidden="1"/>
    <cellStyle name="Hipervínculo visitado" xfId="34299" builtinId="9" hidden="1"/>
    <cellStyle name="Hipervínculo visitado" xfId="34301" builtinId="9" hidden="1"/>
    <cellStyle name="Hipervínculo visitado" xfId="34303" builtinId="9" hidden="1"/>
    <cellStyle name="Hipervínculo visitado" xfId="34305" builtinId="9" hidden="1"/>
    <cellStyle name="Hipervínculo visitado" xfId="34307" builtinId="9" hidden="1"/>
    <cellStyle name="Hipervínculo visitado" xfId="34309" builtinId="9" hidden="1"/>
    <cellStyle name="Hipervínculo visitado" xfId="34311" builtinId="9" hidden="1"/>
    <cellStyle name="Hipervínculo visitado" xfId="34313" builtinId="9" hidden="1"/>
    <cellStyle name="Hipervínculo visitado" xfId="34315" builtinId="9" hidden="1"/>
    <cellStyle name="Hipervínculo visitado" xfId="34317" builtinId="9" hidden="1"/>
    <cellStyle name="Hipervínculo visitado" xfId="34319" builtinId="9" hidden="1"/>
    <cellStyle name="Hipervínculo visitado" xfId="34321" builtinId="9" hidden="1"/>
    <cellStyle name="Hipervínculo visitado" xfId="34323" builtinId="9" hidden="1"/>
    <cellStyle name="Hipervínculo visitado" xfId="34325" builtinId="9" hidden="1"/>
    <cellStyle name="Hipervínculo visitado" xfId="34327" builtinId="9" hidden="1"/>
    <cellStyle name="Hipervínculo visitado" xfId="34329" builtinId="9" hidden="1"/>
    <cellStyle name="Hipervínculo visitado" xfId="34331" builtinId="9" hidden="1"/>
    <cellStyle name="Hipervínculo visitado" xfId="34333" builtinId="9" hidden="1"/>
    <cellStyle name="Hipervínculo visitado" xfId="34335" builtinId="9" hidden="1"/>
    <cellStyle name="Hipervínculo visitado" xfId="34337" builtinId="9" hidden="1"/>
    <cellStyle name="Hipervínculo visitado" xfId="34339" builtinId="9" hidden="1"/>
    <cellStyle name="Hipervínculo visitado" xfId="34341" builtinId="9" hidden="1"/>
    <cellStyle name="Hipervínculo visitado" xfId="34343" builtinId="9" hidden="1"/>
    <cellStyle name="Hipervínculo visitado" xfId="34345" builtinId="9" hidden="1"/>
    <cellStyle name="Hipervínculo visitado" xfId="34347" builtinId="9" hidden="1"/>
    <cellStyle name="Hipervínculo visitado" xfId="34349" builtinId="9" hidden="1"/>
    <cellStyle name="Hipervínculo visitado" xfId="34351" builtinId="9" hidden="1"/>
    <cellStyle name="Hipervínculo visitado" xfId="34353" builtinId="9" hidden="1"/>
    <cellStyle name="Hipervínculo visitado" xfId="34355" builtinId="9" hidden="1"/>
    <cellStyle name="Hipervínculo visitado" xfId="34357" builtinId="9" hidden="1"/>
    <cellStyle name="Hipervínculo visitado" xfId="34359" builtinId="9" hidden="1"/>
    <cellStyle name="Hipervínculo visitado" xfId="34361" builtinId="9" hidden="1"/>
    <cellStyle name="Hipervínculo visitado" xfId="34363" builtinId="9" hidden="1"/>
    <cellStyle name="Hipervínculo visitado" xfId="34365" builtinId="9" hidden="1"/>
    <cellStyle name="Hipervínculo visitado" xfId="34367" builtinId="9" hidden="1"/>
    <cellStyle name="Hipervínculo visitado" xfId="34369" builtinId="9" hidden="1"/>
    <cellStyle name="Hipervínculo visitado" xfId="34371" builtinId="9" hidden="1"/>
    <cellStyle name="Hipervínculo visitado" xfId="34373" builtinId="9" hidden="1"/>
    <cellStyle name="Hipervínculo visitado" xfId="34375" builtinId="9" hidden="1"/>
    <cellStyle name="Hipervínculo visitado" xfId="34377" builtinId="9" hidden="1"/>
    <cellStyle name="Hipervínculo visitado" xfId="34379" builtinId="9" hidden="1"/>
    <cellStyle name="Hipervínculo visitado" xfId="34381" builtinId="9" hidden="1"/>
    <cellStyle name="Hipervínculo visitado" xfId="34383" builtinId="9" hidden="1"/>
    <cellStyle name="Hipervínculo visitado" xfId="34385" builtinId="9" hidden="1"/>
    <cellStyle name="Hipervínculo visitado" xfId="34387" builtinId="9" hidden="1"/>
    <cellStyle name="Hipervínculo visitado" xfId="34389" builtinId="9" hidden="1"/>
    <cellStyle name="Hipervínculo visitado" xfId="34391" builtinId="9" hidden="1"/>
    <cellStyle name="Hipervínculo visitado" xfId="34393" builtinId="9" hidden="1"/>
    <cellStyle name="Hipervínculo visitado" xfId="34395" builtinId="9" hidden="1"/>
    <cellStyle name="Hipervínculo visitado" xfId="34397" builtinId="9" hidden="1"/>
    <cellStyle name="Hipervínculo visitado" xfId="34399" builtinId="9" hidden="1"/>
    <cellStyle name="Hipervínculo visitado" xfId="34401" builtinId="9" hidden="1"/>
    <cellStyle name="Hipervínculo visitado" xfId="34403" builtinId="9" hidden="1"/>
    <cellStyle name="Hipervínculo visitado" xfId="34405" builtinId="9" hidden="1"/>
    <cellStyle name="Hipervínculo visitado" xfId="34407" builtinId="9" hidden="1"/>
    <cellStyle name="Hipervínculo visitado" xfId="34409" builtinId="9" hidden="1"/>
    <cellStyle name="Hipervínculo visitado" xfId="34411" builtinId="9" hidden="1"/>
    <cellStyle name="Hipervínculo visitado" xfId="34413" builtinId="9" hidden="1"/>
    <cellStyle name="Hipervínculo visitado" xfId="34415" builtinId="9" hidden="1"/>
    <cellStyle name="Hipervínculo visitado" xfId="34417" builtinId="9" hidden="1"/>
    <cellStyle name="Hipervínculo visitado" xfId="34419" builtinId="9" hidden="1"/>
    <cellStyle name="Hipervínculo visitado" xfId="34421" builtinId="9" hidden="1"/>
    <cellStyle name="Hipervínculo visitado" xfId="34423" builtinId="9" hidden="1"/>
    <cellStyle name="Hipervínculo visitado" xfId="34425" builtinId="9" hidden="1"/>
    <cellStyle name="Hipervínculo visitado" xfId="34427" builtinId="9" hidden="1"/>
    <cellStyle name="Hipervínculo visitado" xfId="34429" builtinId="9" hidden="1"/>
    <cellStyle name="Hipervínculo visitado" xfId="34431" builtinId="9" hidden="1"/>
    <cellStyle name="Hipervínculo visitado" xfId="34433" builtinId="9" hidden="1"/>
    <cellStyle name="Hipervínculo visitado" xfId="34435" builtinId="9" hidden="1"/>
    <cellStyle name="Hipervínculo visitado" xfId="34437" builtinId="9" hidden="1"/>
    <cellStyle name="Hipervínculo visitado" xfId="34439" builtinId="9" hidden="1"/>
    <cellStyle name="Hipervínculo visitado" xfId="34441" builtinId="9" hidden="1"/>
    <cellStyle name="Hipervínculo visitado" xfId="34443" builtinId="9" hidden="1"/>
    <cellStyle name="Hipervínculo visitado" xfId="34445" builtinId="9" hidden="1"/>
    <cellStyle name="Hipervínculo visitado" xfId="34447" builtinId="9" hidden="1"/>
    <cellStyle name="Hipervínculo visitado" xfId="34449" builtinId="9" hidden="1"/>
    <cellStyle name="Hipervínculo visitado" xfId="34451" builtinId="9" hidden="1"/>
    <cellStyle name="Hipervínculo visitado" xfId="34453" builtinId="9" hidden="1"/>
    <cellStyle name="Hipervínculo visitado" xfId="34455" builtinId="9" hidden="1"/>
    <cellStyle name="Hipervínculo visitado" xfId="34457" builtinId="9" hidden="1"/>
    <cellStyle name="Hipervínculo visitado" xfId="34459" builtinId="9" hidden="1"/>
    <cellStyle name="Hipervínculo visitado" xfId="34461" builtinId="9" hidden="1"/>
    <cellStyle name="Hipervínculo visitado" xfId="34463" builtinId="9" hidden="1"/>
    <cellStyle name="Hipervínculo visitado" xfId="34465" builtinId="9" hidden="1"/>
    <cellStyle name="Hipervínculo visitado" xfId="34467" builtinId="9" hidden="1"/>
    <cellStyle name="Hipervínculo visitado" xfId="34469" builtinId="9" hidden="1"/>
    <cellStyle name="Hipervínculo visitado" xfId="34471" builtinId="9" hidden="1"/>
    <cellStyle name="Hipervínculo visitado" xfId="34473" builtinId="9" hidden="1"/>
    <cellStyle name="Hipervínculo visitado" xfId="34475" builtinId="9" hidden="1"/>
    <cellStyle name="Hipervínculo visitado" xfId="34477" builtinId="9" hidden="1"/>
    <cellStyle name="Hipervínculo visitado" xfId="34479" builtinId="9" hidden="1"/>
    <cellStyle name="Hipervínculo visitado" xfId="34481" builtinId="9" hidden="1"/>
    <cellStyle name="Hipervínculo visitado" xfId="34483" builtinId="9" hidden="1"/>
    <cellStyle name="Hipervínculo visitado" xfId="34485" builtinId="9" hidden="1"/>
    <cellStyle name="Hipervínculo visitado" xfId="34487" builtinId="9" hidden="1"/>
    <cellStyle name="Hipervínculo visitado" xfId="34489" builtinId="9" hidden="1"/>
    <cellStyle name="Hipervínculo visitado" xfId="34491" builtinId="9" hidden="1"/>
    <cellStyle name="Hipervínculo visitado" xfId="34493" builtinId="9" hidden="1"/>
    <cellStyle name="Hipervínculo visitado" xfId="34495" builtinId="9" hidden="1"/>
    <cellStyle name="Hipervínculo visitado" xfId="34497" builtinId="9" hidden="1"/>
    <cellStyle name="Hipervínculo visitado" xfId="34499" builtinId="9" hidden="1"/>
    <cellStyle name="Hipervínculo visitado" xfId="34501" builtinId="9" hidden="1"/>
    <cellStyle name="Hipervínculo visitado" xfId="34503" builtinId="9" hidden="1"/>
    <cellStyle name="Hipervínculo visitado" xfId="34505" builtinId="9" hidden="1"/>
    <cellStyle name="Hipervínculo visitado" xfId="34507" builtinId="9" hidden="1"/>
    <cellStyle name="Hipervínculo visitado" xfId="34509" builtinId="9" hidden="1"/>
    <cellStyle name="Hipervínculo visitado" xfId="34511" builtinId="9" hidden="1"/>
    <cellStyle name="Hipervínculo visitado" xfId="34513" builtinId="9" hidden="1"/>
    <cellStyle name="Hipervínculo visitado" xfId="34515" builtinId="9" hidden="1"/>
    <cellStyle name="Hipervínculo visitado" xfId="34517" builtinId="9" hidden="1"/>
    <cellStyle name="Hipervínculo visitado" xfId="34519" builtinId="9" hidden="1"/>
    <cellStyle name="Hipervínculo visitado" xfId="34521" builtinId="9" hidden="1"/>
    <cellStyle name="Hipervínculo visitado" xfId="34523" builtinId="9" hidden="1"/>
    <cellStyle name="Hipervínculo visitado" xfId="34525" builtinId="9" hidden="1"/>
    <cellStyle name="Hipervínculo visitado" xfId="34527" builtinId="9" hidden="1"/>
    <cellStyle name="Hipervínculo visitado" xfId="34529" builtinId="9" hidden="1"/>
    <cellStyle name="Hipervínculo visitado" xfId="34531" builtinId="9" hidden="1"/>
    <cellStyle name="Hipervínculo visitado" xfId="34533" builtinId="9" hidden="1"/>
    <cellStyle name="Hipervínculo visitado" xfId="34535" builtinId="9" hidden="1"/>
    <cellStyle name="Hipervínculo visitado" xfId="34537" builtinId="9" hidden="1"/>
    <cellStyle name="Hipervínculo visitado" xfId="34539" builtinId="9" hidden="1"/>
    <cellStyle name="Hipervínculo visitado" xfId="34541" builtinId="9" hidden="1"/>
    <cellStyle name="Hipervínculo visitado" xfId="34543" builtinId="9" hidden="1"/>
    <cellStyle name="Hipervínculo visitado" xfId="34545" builtinId="9" hidden="1"/>
    <cellStyle name="Hipervínculo visitado" xfId="34547" builtinId="9" hidden="1"/>
    <cellStyle name="Hipervínculo visitado" xfId="34549" builtinId="9" hidden="1"/>
    <cellStyle name="Hipervínculo visitado" xfId="34551" builtinId="9" hidden="1"/>
    <cellStyle name="Hipervínculo visitado" xfId="34553" builtinId="9" hidden="1"/>
    <cellStyle name="Hipervínculo visitado" xfId="34555" builtinId="9" hidden="1"/>
    <cellStyle name="Hipervínculo visitado" xfId="34557" builtinId="9" hidden="1"/>
    <cellStyle name="Hipervínculo visitado" xfId="34559" builtinId="9" hidden="1"/>
    <cellStyle name="Hipervínculo visitado" xfId="34561" builtinId="9" hidden="1"/>
    <cellStyle name="Hipervínculo visitado" xfId="34563" builtinId="9" hidden="1"/>
    <cellStyle name="Hipervínculo visitado" xfId="34565" builtinId="9" hidden="1"/>
    <cellStyle name="Hipervínculo visitado" xfId="34567" builtinId="9" hidden="1"/>
    <cellStyle name="Hipervínculo visitado" xfId="34569" builtinId="9" hidden="1"/>
    <cellStyle name="Hipervínculo visitado" xfId="34571" builtinId="9" hidden="1"/>
    <cellStyle name="Hipervínculo visitado" xfId="34573" builtinId="9" hidden="1"/>
    <cellStyle name="Hipervínculo visitado" xfId="34575" builtinId="9" hidden="1"/>
    <cellStyle name="Hipervínculo visitado" xfId="34577" builtinId="9" hidden="1"/>
    <cellStyle name="Hipervínculo visitado" xfId="34579" builtinId="9" hidden="1"/>
    <cellStyle name="Hipervínculo visitado" xfId="34581" builtinId="9" hidden="1"/>
    <cellStyle name="Hipervínculo visitado" xfId="34583" builtinId="9" hidden="1"/>
    <cellStyle name="Hipervínculo visitado" xfId="34585" builtinId="9" hidden="1"/>
    <cellStyle name="Hipervínculo visitado" xfId="34587" builtinId="9" hidden="1"/>
    <cellStyle name="Hipervínculo visitado" xfId="34589" builtinId="9" hidden="1"/>
    <cellStyle name="Hipervínculo visitado" xfId="34591" builtinId="9" hidden="1"/>
    <cellStyle name="Hipervínculo visitado" xfId="34593" builtinId="9" hidden="1"/>
    <cellStyle name="Hipervínculo visitado" xfId="34595" builtinId="9" hidden="1"/>
    <cellStyle name="Hipervínculo visitado" xfId="34597" builtinId="9" hidden="1"/>
    <cellStyle name="Hipervínculo visitado" xfId="34599" builtinId="9" hidden="1"/>
    <cellStyle name="Hipervínculo visitado" xfId="34601" builtinId="9" hidden="1"/>
    <cellStyle name="Hipervínculo visitado" xfId="34603" builtinId="9" hidden="1"/>
    <cellStyle name="Hipervínculo visitado" xfId="34605" builtinId="9" hidden="1"/>
    <cellStyle name="Hipervínculo visitado" xfId="34607" builtinId="9" hidden="1"/>
    <cellStyle name="Hipervínculo visitado" xfId="34609" builtinId="9" hidden="1"/>
    <cellStyle name="Hipervínculo visitado" xfId="34611" builtinId="9" hidden="1"/>
    <cellStyle name="Hipervínculo visitado" xfId="34613" builtinId="9" hidden="1"/>
    <cellStyle name="Hipervínculo visitado" xfId="34615" builtinId="9" hidden="1"/>
    <cellStyle name="Hipervínculo visitado" xfId="34617" builtinId="9" hidden="1"/>
    <cellStyle name="Hipervínculo visitado" xfId="34619" builtinId="9" hidden="1"/>
    <cellStyle name="Hipervínculo visitado" xfId="34621" builtinId="9" hidden="1"/>
    <cellStyle name="Hipervínculo visitado" xfId="34623" builtinId="9" hidden="1"/>
    <cellStyle name="Hipervínculo visitado" xfId="34625" builtinId="9" hidden="1"/>
    <cellStyle name="Hipervínculo visitado" xfId="34627" builtinId="9" hidden="1"/>
    <cellStyle name="Hipervínculo visitado" xfId="34629" builtinId="9" hidden="1"/>
    <cellStyle name="Hipervínculo visitado" xfId="34631" builtinId="9" hidden="1"/>
    <cellStyle name="Hipervínculo visitado" xfId="34633" builtinId="9" hidden="1"/>
    <cellStyle name="Hipervínculo visitado" xfId="34635" builtinId="9" hidden="1"/>
    <cellStyle name="Hipervínculo visitado" xfId="34637" builtinId="9" hidden="1"/>
    <cellStyle name="Hipervínculo visitado" xfId="34639" builtinId="9" hidden="1"/>
    <cellStyle name="Hipervínculo visitado" xfId="34641" builtinId="9" hidden="1"/>
    <cellStyle name="Hipervínculo visitado" xfId="34643" builtinId="9" hidden="1"/>
    <cellStyle name="Hipervínculo visitado" xfId="34645" builtinId="9" hidden="1"/>
    <cellStyle name="Hipervínculo visitado" xfId="34647" builtinId="9" hidden="1"/>
    <cellStyle name="Hipervínculo visitado" xfId="34649" builtinId="9" hidden="1"/>
    <cellStyle name="Hipervínculo visitado" xfId="34651" builtinId="9" hidden="1"/>
    <cellStyle name="Hipervínculo visitado" xfId="34653" builtinId="9" hidden="1"/>
    <cellStyle name="Hipervínculo visitado" xfId="34655" builtinId="9" hidden="1"/>
    <cellStyle name="Hipervínculo visitado" xfId="34657" builtinId="9" hidden="1"/>
    <cellStyle name="Hipervínculo visitado" xfId="34659" builtinId="9" hidden="1"/>
    <cellStyle name="Hipervínculo visitado" xfId="34661" builtinId="9" hidden="1"/>
    <cellStyle name="Hipervínculo visitado" xfId="34663" builtinId="9" hidden="1"/>
    <cellStyle name="Hipervínculo visitado" xfId="34665" builtinId="9" hidden="1"/>
    <cellStyle name="Hipervínculo visitado" xfId="34667" builtinId="9" hidden="1"/>
    <cellStyle name="Hipervínculo visitado" xfId="34669" builtinId="9" hidden="1"/>
    <cellStyle name="Hipervínculo visitado" xfId="34671" builtinId="9" hidden="1"/>
    <cellStyle name="Hipervínculo visitado" xfId="34673" builtinId="9" hidden="1"/>
    <cellStyle name="Hipervínculo visitado" xfId="34675" builtinId="9" hidden="1"/>
    <cellStyle name="Hipervínculo visitado" xfId="34677" builtinId="9" hidden="1"/>
    <cellStyle name="Hipervínculo visitado" xfId="34679" builtinId="9" hidden="1"/>
    <cellStyle name="Hipervínculo visitado" xfId="34681" builtinId="9" hidden="1"/>
    <cellStyle name="Hipervínculo visitado" xfId="34683" builtinId="9" hidden="1"/>
    <cellStyle name="Hipervínculo visitado" xfId="34685" builtinId="9" hidden="1"/>
    <cellStyle name="Hipervínculo visitado" xfId="34687" builtinId="9" hidden="1"/>
    <cellStyle name="Hipervínculo visitado" xfId="34689" builtinId="9" hidden="1"/>
    <cellStyle name="Hipervínculo visitado" xfId="34691" builtinId="9" hidden="1"/>
    <cellStyle name="Hipervínculo visitado" xfId="34693" builtinId="9" hidden="1"/>
    <cellStyle name="Hipervínculo visitado" xfId="34695" builtinId="9" hidden="1"/>
    <cellStyle name="Hipervínculo visitado" xfId="34697" builtinId="9" hidden="1"/>
    <cellStyle name="Hipervínculo visitado" xfId="34699" builtinId="9" hidden="1"/>
    <cellStyle name="Hipervínculo visitado" xfId="34701" builtinId="9" hidden="1"/>
    <cellStyle name="Hipervínculo visitado" xfId="34703" builtinId="9" hidden="1"/>
    <cellStyle name="Hipervínculo visitado" xfId="34705" builtinId="9" hidden="1"/>
    <cellStyle name="Hipervínculo visitado" xfId="34707" builtinId="9" hidden="1"/>
    <cellStyle name="Hipervínculo visitado" xfId="34709" builtinId="9" hidden="1"/>
    <cellStyle name="Hipervínculo visitado" xfId="34711" builtinId="9" hidden="1"/>
    <cellStyle name="Hipervínculo visitado" xfId="34713" builtinId="9" hidden="1"/>
    <cellStyle name="Hipervínculo visitado" xfId="34715" builtinId="9" hidden="1"/>
    <cellStyle name="Hipervínculo visitado" xfId="34717" builtinId="9" hidden="1"/>
    <cellStyle name="Hipervínculo visitado" xfId="34719" builtinId="9" hidden="1"/>
    <cellStyle name="Hipervínculo visitado" xfId="34721" builtinId="9" hidden="1"/>
    <cellStyle name="Hipervínculo visitado" xfId="34723" builtinId="9" hidden="1"/>
    <cellStyle name="Hipervínculo visitado" xfId="34725" builtinId="9" hidden="1"/>
    <cellStyle name="Hipervínculo visitado" xfId="34727" builtinId="9" hidden="1"/>
    <cellStyle name="Hipervínculo visitado" xfId="34729" builtinId="9" hidden="1"/>
    <cellStyle name="Hipervínculo visitado" xfId="34731" builtinId="9" hidden="1"/>
    <cellStyle name="Hipervínculo visitado" xfId="34733" builtinId="9" hidden="1"/>
    <cellStyle name="Hipervínculo visitado" xfId="34735" builtinId="9" hidden="1"/>
    <cellStyle name="Hipervínculo visitado" xfId="34737" builtinId="9" hidden="1"/>
    <cellStyle name="Hipervínculo visitado" xfId="34739" builtinId="9" hidden="1"/>
    <cellStyle name="Hipervínculo visitado" xfId="34741" builtinId="9" hidden="1"/>
    <cellStyle name="Hipervínculo visitado" xfId="34743" builtinId="9" hidden="1"/>
    <cellStyle name="Hipervínculo visitado" xfId="34745" builtinId="9" hidden="1"/>
    <cellStyle name="Hipervínculo visitado" xfId="34747" builtinId="9" hidden="1"/>
    <cellStyle name="Hipervínculo visitado" xfId="34749" builtinId="9" hidden="1"/>
    <cellStyle name="Hipervínculo visitado" xfId="34751" builtinId="9" hidden="1"/>
    <cellStyle name="Hipervínculo visitado" xfId="34753" builtinId="9" hidden="1"/>
    <cellStyle name="Hipervínculo visitado" xfId="34755" builtinId="9" hidden="1"/>
    <cellStyle name="Hipervínculo visitado" xfId="34757" builtinId="9" hidden="1"/>
    <cellStyle name="Hipervínculo visitado" xfId="34759" builtinId="9" hidden="1"/>
    <cellStyle name="Hipervínculo visitado" xfId="34761" builtinId="9" hidden="1"/>
    <cellStyle name="Hipervínculo visitado" xfId="34763" builtinId="9" hidden="1"/>
    <cellStyle name="Hipervínculo visitado" xfId="34765" builtinId="9" hidden="1"/>
    <cellStyle name="Hipervínculo visitado" xfId="34767" builtinId="9" hidden="1"/>
    <cellStyle name="Hipervínculo visitado" xfId="34769" builtinId="9" hidden="1"/>
    <cellStyle name="Hipervínculo visitado" xfId="34771" builtinId="9" hidden="1"/>
    <cellStyle name="Hipervínculo visitado" xfId="34773" builtinId="9" hidden="1"/>
    <cellStyle name="Hipervínculo visitado" xfId="34775" builtinId="9" hidden="1"/>
    <cellStyle name="Hipervínculo visitado" xfId="34777" builtinId="9" hidden="1"/>
    <cellStyle name="Hipervínculo visitado" xfId="34779" builtinId="9" hidden="1"/>
    <cellStyle name="Hipervínculo visitado" xfId="34781" builtinId="9" hidden="1"/>
    <cellStyle name="Hipervínculo visitado" xfId="34783" builtinId="9" hidden="1"/>
    <cellStyle name="Hipervínculo visitado" xfId="34785" builtinId="9" hidden="1"/>
    <cellStyle name="Hipervínculo visitado" xfId="34787" builtinId="9" hidden="1"/>
    <cellStyle name="Hipervínculo visitado" xfId="34789" builtinId="9" hidden="1"/>
    <cellStyle name="Hipervínculo visitado" xfId="34791" builtinId="9" hidden="1"/>
    <cellStyle name="Hipervínculo visitado" xfId="34793" builtinId="9" hidden="1"/>
    <cellStyle name="Hipervínculo visitado" xfId="34795" builtinId="9" hidden="1"/>
    <cellStyle name="Hipervínculo visitado" xfId="34797" builtinId="9" hidden="1"/>
    <cellStyle name="Hipervínculo visitado" xfId="34799" builtinId="9" hidden="1"/>
    <cellStyle name="Hipervínculo visitado" xfId="34801" builtinId="9" hidden="1"/>
    <cellStyle name="Hipervínculo visitado" xfId="34803" builtinId="9" hidden="1"/>
    <cellStyle name="Hipervínculo visitado" xfId="34805" builtinId="9" hidden="1"/>
    <cellStyle name="Hipervínculo visitado" xfId="34807" builtinId="9" hidden="1"/>
    <cellStyle name="Hipervínculo visitado" xfId="34809" builtinId="9" hidden="1"/>
    <cellStyle name="Hipervínculo visitado" xfId="34811" builtinId="9" hidden="1"/>
    <cellStyle name="Hipervínculo visitado" xfId="34813" builtinId="9" hidden="1"/>
    <cellStyle name="Hipervínculo visitado" xfId="34815" builtinId="9" hidden="1"/>
    <cellStyle name="Hipervínculo visitado" xfId="34817" builtinId="9" hidden="1"/>
    <cellStyle name="Hipervínculo visitado" xfId="34819" builtinId="9" hidden="1"/>
    <cellStyle name="Hipervínculo visitado" xfId="34821" builtinId="9" hidden="1"/>
    <cellStyle name="Hipervínculo visitado" xfId="34823" builtinId="9" hidden="1"/>
    <cellStyle name="Hipervínculo visitado" xfId="34825" builtinId="9" hidden="1"/>
    <cellStyle name="Hipervínculo visitado" xfId="34827" builtinId="9" hidden="1"/>
    <cellStyle name="Hipervínculo visitado" xfId="34829" builtinId="9" hidden="1"/>
    <cellStyle name="Hipervínculo visitado" xfId="34831" builtinId="9" hidden="1"/>
    <cellStyle name="Hipervínculo visitado" xfId="34833" builtinId="9" hidden="1"/>
    <cellStyle name="Hipervínculo visitado" xfId="34835" builtinId="9" hidden="1"/>
    <cellStyle name="Hipervínculo visitado" xfId="34837" builtinId="9" hidden="1"/>
    <cellStyle name="Hipervínculo visitado" xfId="34839" builtinId="9" hidden="1"/>
    <cellStyle name="Hipervínculo visitado" xfId="34841" builtinId="9" hidden="1"/>
    <cellStyle name="Hipervínculo visitado" xfId="34843" builtinId="9" hidden="1"/>
    <cellStyle name="Hipervínculo visitado" xfId="34845" builtinId="9" hidden="1"/>
    <cellStyle name="Hipervínculo visitado" xfId="34847" builtinId="9" hidden="1"/>
    <cellStyle name="Hipervínculo visitado" xfId="34849" builtinId="9" hidden="1"/>
    <cellStyle name="Hipervínculo visitado" xfId="34851" builtinId="9" hidden="1"/>
    <cellStyle name="Hipervínculo visitado" xfId="34853" builtinId="9" hidden="1"/>
    <cellStyle name="Hipervínculo visitado" xfId="34855" builtinId="9" hidden="1"/>
    <cellStyle name="Hipervínculo visitado" xfId="34857" builtinId="9" hidden="1"/>
    <cellStyle name="Hipervínculo visitado" xfId="34859" builtinId="9" hidden="1"/>
    <cellStyle name="Hipervínculo visitado" xfId="34861" builtinId="9" hidden="1"/>
    <cellStyle name="Hipervínculo visitado" xfId="34863" builtinId="9" hidden="1"/>
    <cellStyle name="Hipervínculo visitado" xfId="34865" builtinId="9" hidden="1"/>
    <cellStyle name="Hipervínculo visitado" xfId="34867" builtinId="9" hidden="1"/>
    <cellStyle name="Hipervínculo visitado" xfId="34869" builtinId="9" hidden="1"/>
    <cellStyle name="Hipervínculo visitado" xfId="34871" builtinId="9" hidden="1"/>
    <cellStyle name="Hipervínculo visitado" xfId="34873" builtinId="9" hidden="1"/>
    <cellStyle name="Hipervínculo visitado" xfId="34875" builtinId="9" hidden="1"/>
    <cellStyle name="Hipervínculo visitado" xfId="34877" builtinId="9" hidden="1"/>
    <cellStyle name="Hipervínculo visitado" xfId="34879" builtinId="9" hidden="1"/>
    <cellStyle name="Hipervínculo visitado" xfId="34881" builtinId="9" hidden="1"/>
    <cellStyle name="Hipervínculo visitado" xfId="34883" builtinId="9" hidden="1"/>
    <cellStyle name="Hipervínculo visitado" xfId="34885" builtinId="9" hidden="1"/>
    <cellStyle name="Hipervínculo visitado" xfId="34887" builtinId="9" hidden="1"/>
    <cellStyle name="Hipervínculo visitado" xfId="34889" builtinId="9" hidden="1"/>
    <cellStyle name="Hipervínculo visitado" xfId="34891" builtinId="9" hidden="1"/>
    <cellStyle name="Hipervínculo visitado" xfId="34893" builtinId="9" hidden="1"/>
    <cellStyle name="Hipervínculo visitado" xfId="34895" builtinId="9" hidden="1"/>
    <cellStyle name="Hipervínculo visitado" xfId="34897" builtinId="9" hidden="1"/>
    <cellStyle name="Hipervínculo visitado" xfId="34899" builtinId="9" hidden="1"/>
    <cellStyle name="Hipervínculo visitado" xfId="34901" builtinId="9" hidden="1"/>
    <cellStyle name="Hipervínculo visitado" xfId="34903" builtinId="9" hidden="1"/>
    <cellStyle name="Hipervínculo visitado" xfId="34905" builtinId="9" hidden="1"/>
    <cellStyle name="Hipervínculo visitado" xfId="34907" builtinId="9" hidden="1"/>
    <cellStyle name="Hipervínculo visitado" xfId="34909" builtinId="9" hidden="1"/>
    <cellStyle name="Hipervínculo visitado" xfId="34911" builtinId="9" hidden="1"/>
    <cellStyle name="Hipervínculo visitado" xfId="34913" builtinId="9" hidden="1"/>
    <cellStyle name="Hipervínculo visitado" xfId="34915" builtinId="9" hidden="1"/>
    <cellStyle name="Hipervínculo visitado" xfId="34917" builtinId="9" hidden="1"/>
    <cellStyle name="Hipervínculo visitado" xfId="34919" builtinId="9" hidden="1"/>
    <cellStyle name="Hipervínculo visitado" xfId="34921" builtinId="9" hidden="1"/>
    <cellStyle name="Hipervínculo visitado" xfId="34923" builtinId="9" hidden="1"/>
    <cellStyle name="Hipervínculo visitado" xfId="34925" builtinId="9" hidden="1"/>
    <cellStyle name="Hipervínculo visitado" xfId="34927" builtinId="9" hidden="1"/>
    <cellStyle name="Hipervínculo visitado" xfId="34929" builtinId="9" hidden="1"/>
    <cellStyle name="Hipervínculo visitado" xfId="34931" builtinId="9" hidden="1"/>
    <cellStyle name="Hipervínculo visitado" xfId="34933" builtinId="9" hidden="1"/>
    <cellStyle name="Hipervínculo visitado" xfId="34935" builtinId="9" hidden="1"/>
    <cellStyle name="Hipervínculo visitado" xfId="34937" builtinId="9" hidden="1"/>
    <cellStyle name="Hipervínculo visitado" xfId="34939" builtinId="9" hidden="1"/>
    <cellStyle name="Hipervínculo visitado" xfId="34941" builtinId="9" hidden="1"/>
    <cellStyle name="Hipervínculo visitado" xfId="34943" builtinId="9" hidden="1"/>
    <cellStyle name="Hipervínculo visitado" xfId="34945" builtinId="9" hidden="1"/>
    <cellStyle name="Hipervínculo visitado" xfId="34947" builtinId="9" hidden="1"/>
    <cellStyle name="Hipervínculo visitado" xfId="34949" builtinId="9" hidden="1"/>
    <cellStyle name="Hipervínculo visitado" xfId="34951" builtinId="9" hidden="1"/>
    <cellStyle name="Hipervínculo visitado" xfId="34953" builtinId="9" hidden="1"/>
    <cellStyle name="Hipervínculo visitado" xfId="34955" builtinId="9" hidden="1"/>
    <cellStyle name="Hipervínculo visitado" xfId="34957" builtinId="9" hidden="1"/>
    <cellStyle name="Hipervínculo visitado" xfId="34959" builtinId="9" hidden="1"/>
    <cellStyle name="Hipervínculo visitado" xfId="34961" builtinId="9" hidden="1"/>
    <cellStyle name="Hipervínculo visitado" xfId="34963" builtinId="9" hidden="1"/>
    <cellStyle name="Hipervínculo visitado" xfId="34965" builtinId="9" hidden="1"/>
    <cellStyle name="Hipervínculo visitado" xfId="34967" builtinId="9" hidden="1"/>
    <cellStyle name="Hipervínculo visitado" xfId="34969" builtinId="9" hidden="1"/>
    <cellStyle name="Hipervínculo visitado" xfId="34971" builtinId="9" hidden="1"/>
    <cellStyle name="Hipervínculo visitado" xfId="34973" builtinId="9" hidden="1"/>
    <cellStyle name="Hipervínculo visitado" xfId="34975" builtinId="9" hidden="1"/>
    <cellStyle name="Hipervínculo visitado" xfId="34977" builtinId="9" hidden="1"/>
    <cellStyle name="Hipervínculo visitado" xfId="34979" builtinId="9" hidden="1"/>
    <cellStyle name="Hipervínculo visitado" xfId="34981" builtinId="9" hidden="1"/>
    <cellStyle name="Hipervínculo visitado" xfId="34983" builtinId="9" hidden="1"/>
    <cellStyle name="Hipervínculo visitado" xfId="34985" builtinId="9" hidden="1"/>
    <cellStyle name="Hipervínculo visitado" xfId="34987" builtinId="9" hidden="1"/>
    <cellStyle name="Hipervínculo visitado" xfId="34989" builtinId="9" hidden="1"/>
    <cellStyle name="Hipervínculo visitado" xfId="34991" builtinId="9" hidden="1"/>
    <cellStyle name="Hipervínculo visitado" xfId="34993" builtinId="9" hidden="1"/>
    <cellStyle name="Hipervínculo visitado" xfId="34995" builtinId="9" hidden="1"/>
    <cellStyle name="Hipervínculo visitado" xfId="34997" builtinId="9" hidden="1"/>
    <cellStyle name="Hipervínculo visitado" xfId="34999" builtinId="9" hidden="1"/>
    <cellStyle name="Hipervínculo visitado" xfId="35001" builtinId="9" hidden="1"/>
    <cellStyle name="Hipervínculo visitado" xfId="35003" builtinId="9" hidden="1"/>
    <cellStyle name="Hipervínculo visitado" xfId="35005" builtinId="9" hidden="1"/>
    <cellStyle name="Hipervínculo visitado" xfId="35007" builtinId="9" hidden="1"/>
    <cellStyle name="Hipervínculo visitado" xfId="35009" builtinId="9" hidden="1"/>
    <cellStyle name="Hipervínculo visitado" xfId="35011" builtinId="9" hidden="1"/>
    <cellStyle name="Hipervínculo visitado" xfId="35013" builtinId="9" hidden="1"/>
    <cellStyle name="Hipervínculo visitado" xfId="35015" builtinId="9" hidden="1"/>
    <cellStyle name="Hipervínculo visitado" xfId="35017" builtinId="9" hidden="1"/>
    <cellStyle name="Hipervínculo visitado" xfId="35019" builtinId="9" hidden="1"/>
    <cellStyle name="Hipervínculo visitado" xfId="35021" builtinId="9" hidden="1"/>
    <cellStyle name="Hipervínculo visitado" xfId="35023" builtinId="9" hidden="1"/>
    <cellStyle name="Hipervínculo visitado" xfId="35025" builtinId="9" hidden="1"/>
    <cellStyle name="Hipervínculo visitado" xfId="35027" builtinId="9" hidden="1"/>
    <cellStyle name="Hipervínculo visitado" xfId="35029" builtinId="9" hidden="1"/>
    <cellStyle name="Hipervínculo visitado" xfId="35031" builtinId="9" hidden="1"/>
    <cellStyle name="Hipervínculo visitado" xfId="35033" builtinId="9" hidden="1"/>
    <cellStyle name="Hipervínculo visitado" xfId="35035" builtinId="9" hidden="1"/>
    <cellStyle name="Hipervínculo visitado" xfId="35037" builtinId="9" hidden="1"/>
    <cellStyle name="Hipervínculo visitado" xfId="35039" builtinId="9" hidden="1"/>
    <cellStyle name="Hipervínculo visitado" xfId="35041" builtinId="9" hidden="1"/>
    <cellStyle name="Hipervínculo visitado" xfId="35043" builtinId="9" hidden="1"/>
    <cellStyle name="Hipervínculo visitado" xfId="35045" builtinId="9" hidden="1"/>
    <cellStyle name="Hipervínculo visitado" xfId="35047" builtinId="9" hidden="1"/>
    <cellStyle name="Hipervínculo visitado" xfId="35049" builtinId="9" hidden="1"/>
    <cellStyle name="Hipervínculo visitado" xfId="35051" builtinId="9" hidden="1"/>
    <cellStyle name="Hipervínculo visitado" xfId="35053" builtinId="9" hidden="1"/>
    <cellStyle name="Hipervínculo visitado" xfId="35055" builtinId="9" hidden="1"/>
    <cellStyle name="Hipervínculo visitado" xfId="35057" builtinId="9" hidden="1"/>
    <cellStyle name="Hipervínculo visitado" xfId="35059" builtinId="9" hidden="1"/>
    <cellStyle name="Hipervínculo visitado" xfId="35061" builtinId="9" hidden="1"/>
    <cellStyle name="Hipervínculo visitado" xfId="35063" builtinId="9" hidden="1"/>
    <cellStyle name="Hipervínculo visitado" xfId="35065" builtinId="9" hidden="1"/>
    <cellStyle name="Hipervínculo visitado" xfId="35067" builtinId="9" hidden="1"/>
    <cellStyle name="Hipervínculo visitado" xfId="35069" builtinId="9" hidden="1"/>
    <cellStyle name="Hipervínculo visitado" xfId="35071" builtinId="9" hidden="1"/>
    <cellStyle name="Hipervínculo visitado" xfId="35073" builtinId="9" hidden="1"/>
    <cellStyle name="Hipervínculo visitado" xfId="35075" builtinId="9" hidden="1"/>
    <cellStyle name="Hipervínculo visitado" xfId="35077" builtinId="9" hidden="1"/>
    <cellStyle name="Hipervínculo visitado" xfId="35079" builtinId="9" hidden="1"/>
    <cellStyle name="Hipervínculo visitado" xfId="35081" builtinId="9" hidden="1"/>
    <cellStyle name="Hipervínculo visitado" xfId="35083" builtinId="9" hidden="1"/>
    <cellStyle name="Hipervínculo visitado" xfId="35085" builtinId="9" hidden="1"/>
    <cellStyle name="Hipervínculo visitado" xfId="35087" builtinId="9" hidden="1"/>
    <cellStyle name="Hipervínculo visitado" xfId="35089" builtinId="9" hidden="1"/>
    <cellStyle name="Hipervínculo visitado" xfId="35091" builtinId="9" hidden="1"/>
    <cellStyle name="Hipervínculo visitado" xfId="35093" builtinId="9" hidden="1"/>
    <cellStyle name="Hipervínculo visitado" xfId="35095" builtinId="9" hidden="1"/>
    <cellStyle name="Hipervínculo visitado" xfId="35097" builtinId="9" hidden="1"/>
    <cellStyle name="Hipervínculo visitado" xfId="35099" builtinId="9" hidden="1"/>
    <cellStyle name="Hipervínculo visitado" xfId="35101" builtinId="9" hidden="1"/>
    <cellStyle name="Hipervínculo visitado" xfId="35103" builtinId="9" hidden="1"/>
    <cellStyle name="Hipervínculo visitado" xfId="35105" builtinId="9" hidden="1"/>
    <cellStyle name="Hipervínculo visitado" xfId="35107" builtinId="9" hidden="1"/>
    <cellStyle name="Hipervínculo visitado" xfId="35109" builtinId="9" hidden="1"/>
    <cellStyle name="Hipervínculo visitado" xfId="35111" builtinId="9" hidden="1"/>
    <cellStyle name="Hipervínculo visitado" xfId="35113" builtinId="9" hidden="1"/>
    <cellStyle name="Hipervínculo visitado" xfId="35115" builtinId="9" hidden="1"/>
    <cellStyle name="Hipervínculo visitado" xfId="35117" builtinId="9" hidden="1"/>
    <cellStyle name="Hipervínculo visitado" xfId="35119" builtinId="9" hidden="1"/>
    <cellStyle name="Hipervínculo visitado" xfId="35121" builtinId="9" hidden="1"/>
    <cellStyle name="Hipervínculo visitado" xfId="35123" builtinId="9" hidden="1"/>
    <cellStyle name="Hipervínculo visitado" xfId="35125" builtinId="9" hidden="1"/>
    <cellStyle name="Hipervínculo visitado" xfId="35127" builtinId="9" hidden="1"/>
    <cellStyle name="Hipervínculo visitado" xfId="35129" builtinId="9" hidden="1"/>
    <cellStyle name="Hipervínculo visitado" xfId="35131" builtinId="9" hidden="1"/>
    <cellStyle name="Hipervínculo visitado" xfId="35133" builtinId="9" hidden="1"/>
    <cellStyle name="Hipervínculo visitado" xfId="35135" builtinId="9" hidden="1"/>
    <cellStyle name="Hipervínculo visitado" xfId="35137" builtinId="9" hidden="1"/>
    <cellStyle name="Hipervínculo visitado" xfId="35139" builtinId="9" hidden="1"/>
    <cellStyle name="Hipervínculo visitado" xfId="35141" builtinId="9" hidden="1"/>
    <cellStyle name="Hipervínculo visitado" xfId="35143" builtinId="9" hidden="1"/>
    <cellStyle name="Hipervínculo visitado" xfId="35145" builtinId="9" hidden="1"/>
    <cellStyle name="Hipervínculo visitado" xfId="35147" builtinId="9" hidden="1"/>
    <cellStyle name="Hipervínculo visitado" xfId="35149" builtinId="9" hidden="1"/>
    <cellStyle name="Hipervínculo visitado" xfId="35151" builtinId="9" hidden="1"/>
    <cellStyle name="Hipervínculo visitado" xfId="35153" builtinId="9" hidden="1"/>
    <cellStyle name="Hipervínculo visitado" xfId="35155" builtinId="9" hidden="1"/>
    <cellStyle name="Hipervínculo visitado" xfId="35157" builtinId="9" hidden="1"/>
    <cellStyle name="Hipervínculo visitado" xfId="35159" builtinId="9" hidden="1"/>
    <cellStyle name="Hipervínculo visitado" xfId="35161" builtinId="9" hidden="1"/>
    <cellStyle name="Hipervínculo visitado" xfId="35163" builtinId="9" hidden="1"/>
    <cellStyle name="Hipervínculo visitado" xfId="35165" builtinId="9" hidden="1"/>
    <cellStyle name="Hipervínculo visitado" xfId="35167" builtinId="9" hidden="1"/>
    <cellStyle name="Hipervínculo visitado" xfId="35169" builtinId="9" hidden="1"/>
    <cellStyle name="Hipervínculo visitado" xfId="35171" builtinId="9" hidden="1"/>
    <cellStyle name="Hipervínculo visitado" xfId="35173" builtinId="9" hidden="1"/>
    <cellStyle name="Hipervínculo visitado" xfId="35175" builtinId="9" hidden="1"/>
    <cellStyle name="Hipervínculo visitado" xfId="35177" builtinId="9" hidden="1"/>
    <cellStyle name="Hipervínculo visitado" xfId="35179" builtinId="9" hidden="1"/>
    <cellStyle name="Hipervínculo visitado" xfId="35181" builtinId="9" hidden="1"/>
    <cellStyle name="Hipervínculo visitado" xfId="35183" builtinId="9" hidden="1"/>
    <cellStyle name="Hipervínculo visitado" xfId="35185" builtinId="9" hidden="1"/>
    <cellStyle name="Hipervínculo visitado" xfId="35187" builtinId="9" hidden="1"/>
    <cellStyle name="Hipervínculo visitado" xfId="35189" builtinId="9" hidden="1"/>
    <cellStyle name="Hipervínculo visitado" xfId="35191" builtinId="9" hidden="1"/>
    <cellStyle name="Hipervínculo visitado" xfId="35193" builtinId="9" hidden="1"/>
    <cellStyle name="Hipervínculo visitado" xfId="35195" builtinId="9" hidden="1"/>
    <cellStyle name="Hipervínculo visitado" xfId="35197" builtinId="9" hidden="1"/>
    <cellStyle name="Hipervínculo visitado" xfId="35199" builtinId="9" hidden="1"/>
    <cellStyle name="Hipervínculo visitado" xfId="35201" builtinId="9" hidden="1"/>
    <cellStyle name="Hipervínculo visitado" xfId="35203" builtinId="9" hidden="1"/>
    <cellStyle name="Hipervínculo visitado" xfId="35205" builtinId="9" hidden="1"/>
    <cellStyle name="Hipervínculo visitado" xfId="35207" builtinId="9" hidden="1"/>
    <cellStyle name="Hipervínculo visitado" xfId="35209" builtinId="9" hidden="1"/>
    <cellStyle name="Hipervínculo visitado" xfId="35211" builtinId="9" hidden="1"/>
    <cellStyle name="Hipervínculo visitado" xfId="35213" builtinId="9" hidden="1"/>
    <cellStyle name="Hipervínculo visitado" xfId="35215" builtinId="9" hidden="1"/>
    <cellStyle name="Hipervínculo visitado" xfId="35217" builtinId="9" hidden="1"/>
    <cellStyle name="Hipervínculo visitado" xfId="35219" builtinId="9" hidden="1"/>
    <cellStyle name="Hipervínculo visitado" xfId="35221" builtinId="9" hidden="1"/>
    <cellStyle name="Hipervínculo visitado" xfId="35223" builtinId="9" hidden="1"/>
    <cellStyle name="Hipervínculo visitado" xfId="35225" builtinId="9" hidden="1"/>
    <cellStyle name="Hipervínculo visitado" xfId="35227" builtinId="9" hidden="1"/>
    <cellStyle name="Hipervínculo visitado" xfId="35229" builtinId="9" hidden="1"/>
    <cellStyle name="Hipervínculo visitado" xfId="35231" builtinId="9" hidden="1"/>
    <cellStyle name="Hipervínculo visitado" xfId="35233" builtinId="9" hidden="1"/>
    <cellStyle name="Hipervínculo visitado" xfId="35235" builtinId="9" hidden="1"/>
    <cellStyle name="Hipervínculo visitado" xfId="35237" builtinId="9" hidden="1"/>
    <cellStyle name="Hipervínculo visitado" xfId="35239" builtinId="9" hidden="1"/>
    <cellStyle name="Hipervínculo visitado" xfId="35241" builtinId="9" hidden="1"/>
    <cellStyle name="Hipervínculo visitado" xfId="35243" builtinId="9" hidden="1"/>
    <cellStyle name="Hipervínculo visitado" xfId="35245" builtinId="9" hidden="1"/>
    <cellStyle name="Hipervínculo visitado" xfId="35247" builtinId="9" hidden="1"/>
    <cellStyle name="Hipervínculo visitado" xfId="35249" builtinId="9" hidden="1"/>
    <cellStyle name="Hipervínculo visitado" xfId="35251" builtinId="9" hidden="1"/>
    <cellStyle name="Hipervínculo visitado" xfId="35253" builtinId="9" hidden="1"/>
    <cellStyle name="Hipervínculo visitado" xfId="35255" builtinId="9" hidden="1"/>
    <cellStyle name="Hipervínculo visitado" xfId="35257" builtinId="9" hidden="1"/>
    <cellStyle name="Hipervínculo visitado" xfId="35259" builtinId="9" hidden="1"/>
    <cellStyle name="Hipervínculo visitado" xfId="35261" builtinId="9" hidden="1"/>
    <cellStyle name="Hipervínculo visitado" xfId="35263" builtinId="9" hidden="1"/>
    <cellStyle name="Hipervínculo visitado" xfId="35265" builtinId="9" hidden="1"/>
    <cellStyle name="Hipervínculo visitado" xfId="35267" builtinId="9" hidden="1"/>
    <cellStyle name="Hipervínculo visitado" xfId="35269" builtinId="9" hidden="1"/>
    <cellStyle name="Hipervínculo visitado" xfId="35271" builtinId="9" hidden="1"/>
    <cellStyle name="Hipervínculo visitado" xfId="35273" builtinId="9" hidden="1"/>
    <cellStyle name="Hipervínculo visitado" xfId="35275" builtinId="9" hidden="1"/>
    <cellStyle name="Hipervínculo visitado" xfId="35277" builtinId="9" hidden="1"/>
    <cellStyle name="Hipervínculo visitado" xfId="35279" builtinId="9" hidden="1"/>
    <cellStyle name="Hipervínculo visitado" xfId="35281" builtinId="9" hidden="1"/>
    <cellStyle name="Hipervínculo visitado" xfId="35283" builtinId="9" hidden="1"/>
    <cellStyle name="Hipervínculo visitado" xfId="35285" builtinId="9" hidden="1"/>
    <cellStyle name="Hipervínculo visitado" xfId="35287" builtinId="9" hidden="1"/>
    <cellStyle name="Hipervínculo visitado" xfId="35289" builtinId="9" hidden="1"/>
    <cellStyle name="Hipervínculo visitado" xfId="35291" builtinId="9" hidden="1"/>
    <cellStyle name="Hipervínculo visitado" xfId="35293" builtinId="9" hidden="1"/>
    <cellStyle name="Hipervínculo visitado" xfId="35295" builtinId="9" hidden="1"/>
    <cellStyle name="Hipervínculo visitado" xfId="35297" builtinId="9" hidden="1"/>
    <cellStyle name="Hipervínculo visitado" xfId="35299" builtinId="9" hidden="1"/>
    <cellStyle name="Hipervínculo visitado" xfId="35301" builtinId="9" hidden="1"/>
    <cellStyle name="Hipervínculo visitado" xfId="35303" builtinId="9" hidden="1"/>
    <cellStyle name="Hipervínculo visitado" xfId="35305" builtinId="9" hidden="1"/>
    <cellStyle name="Hipervínculo visitado" xfId="35307" builtinId="9" hidden="1"/>
    <cellStyle name="Hipervínculo visitado" xfId="35309" builtinId="9" hidden="1"/>
    <cellStyle name="Hipervínculo visitado" xfId="35311" builtinId="9" hidden="1"/>
    <cellStyle name="Hipervínculo visitado" xfId="35313" builtinId="9" hidden="1"/>
    <cellStyle name="Hipervínculo visitado" xfId="35315" builtinId="9" hidden="1"/>
    <cellStyle name="Hipervínculo visitado" xfId="35317" builtinId="9" hidden="1"/>
    <cellStyle name="Hipervínculo visitado" xfId="35319" builtinId="9" hidden="1"/>
    <cellStyle name="Hipervínculo visitado" xfId="35321" builtinId="9" hidden="1"/>
    <cellStyle name="Hipervínculo visitado" xfId="35323" builtinId="9" hidden="1"/>
    <cellStyle name="Hipervínculo visitado" xfId="35325" builtinId="9" hidden="1"/>
    <cellStyle name="Hipervínculo visitado" xfId="35327" builtinId="9" hidden="1"/>
    <cellStyle name="Hipervínculo visitado" xfId="35329" builtinId="9" hidden="1"/>
    <cellStyle name="Hipervínculo visitado" xfId="35331" builtinId="9" hidden="1"/>
    <cellStyle name="Hipervínculo visitado" xfId="35333" builtinId="9" hidden="1"/>
    <cellStyle name="Hipervínculo visitado" xfId="35335" builtinId="9" hidden="1"/>
    <cellStyle name="Hipervínculo visitado" xfId="35337" builtinId="9" hidden="1"/>
    <cellStyle name="Hipervínculo visitado" xfId="35339" builtinId="9" hidden="1"/>
    <cellStyle name="Hipervínculo visitado" xfId="35341" builtinId="9" hidden="1"/>
    <cellStyle name="Hipervínculo visitado" xfId="35343" builtinId="9" hidden="1"/>
    <cellStyle name="Hipervínculo visitado" xfId="35345" builtinId="9" hidden="1"/>
    <cellStyle name="Hipervínculo visitado" xfId="35347" builtinId="9" hidden="1"/>
    <cellStyle name="Hipervínculo visitado" xfId="35349" builtinId="9" hidden="1"/>
    <cellStyle name="Hipervínculo visitado" xfId="35351" builtinId="9" hidden="1"/>
    <cellStyle name="Hipervínculo visitado" xfId="35353" builtinId="9" hidden="1"/>
    <cellStyle name="Hipervínculo visitado" xfId="35355" builtinId="9" hidden="1"/>
    <cellStyle name="Hipervínculo visitado" xfId="35357" builtinId="9" hidden="1"/>
    <cellStyle name="Hipervínculo visitado" xfId="35359" builtinId="9" hidden="1"/>
    <cellStyle name="Hipervínculo visitado" xfId="35361" builtinId="9" hidden="1"/>
    <cellStyle name="Hipervínculo visitado" xfId="35363" builtinId="9" hidden="1"/>
    <cellStyle name="Hipervínculo visitado" xfId="35365" builtinId="9" hidden="1"/>
    <cellStyle name="Hipervínculo visitado" xfId="35367" builtinId="9" hidden="1"/>
    <cellStyle name="Hipervínculo visitado" xfId="35369" builtinId="9" hidden="1"/>
    <cellStyle name="Hipervínculo visitado" xfId="35371" builtinId="9" hidden="1"/>
    <cellStyle name="Hipervínculo visitado" xfId="35373" builtinId="9" hidden="1"/>
    <cellStyle name="Hipervínculo visitado" xfId="35375" builtinId="9" hidden="1"/>
    <cellStyle name="Hipervínculo visitado" xfId="35377" builtinId="9" hidden="1"/>
    <cellStyle name="Hipervínculo visitado" xfId="35379" builtinId="9" hidden="1"/>
    <cellStyle name="Hipervínculo visitado" xfId="35381" builtinId="9" hidden="1"/>
    <cellStyle name="Hipervínculo visitado" xfId="35383" builtinId="9" hidden="1"/>
    <cellStyle name="Hipervínculo visitado" xfId="35385" builtinId="9" hidden="1"/>
    <cellStyle name="Hipervínculo visitado" xfId="35387" builtinId="9" hidden="1"/>
    <cellStyle name="Hipervínculo visitado" xfId="35389" builtinId="9" hidden="1"/>
    <cellStyle name="Hipervínculo visitado" xfId="35391" builtinId="9" hidden="1"/>
    <cellStyle name="Hipervínculo visitado" xfId="35393" builtinId="9" hidden="1"/>
    <cellStyle name="Hipervínculo visitado" xfId="35395" builtinId="9" hidden="1"/>
    <cellStyle name="Hipervínculo visitado" xfId="35397" builtinId="9" hidden="1"/>
    <cellStyle name="Hipervínculo visitado" xfId="35399" builtinId="9" hidden="1"/>
    <cellStyle name="Hipervínculo visitado" xfId="35401" builtinId="9" hidden="1"/>
    <cellStyle name="Hipervínculo visitado" xfId="35403" builtinId="9" hidden="1"/>
    <cellStyle name="Hipervínculo visitado" xfId="35405" builtinId="9" hidden="1"/>
    <cellStyle name="Hipervínculo visitado" xfId="35407" builtinId="9" hidden="1"/>
    <cellStyle name="Hipervínculo visitado" xfId="35409" builtinId="9" hidden="1"/>
    <cellStyle name="Hipervínculo visitado" xfId="35411" builtinId="9" hidden="1"/>
    <cellStyle name="Hipervínculo visitado" xfId="35413" builtinId="9" hidden="1"/>
    <cellStyle name="Hipervínculo visitado" xfId="35415" builtinId="9" hidden="1"/>
    <cellStyle name="Hipervínculo visitado" xfId="35417" builtinId="9" hidden="1"/>
    <cellStyle name="Hipervínculo visitado" xfId="35419" builtinId="9" hidden="1"/>
    <cellStyle name="Hipervínculo visitado" xfId="35421" builtinId="9" hidden="1"/>
    <cellStyle name="Hipervínculo visitado" xfId="35423" builtinId="9" hidden="1"/>
    <cellStyle name="Hipervínculo visitado" xfId="35425" builtinId="9" hidden="1"/>
    <cellStyle name="Hipervínculo visitado" xfId="35427" builtinId="9" hidden="1"/>
    <cellStyle name="Hipervínculo visitado" xfId="35429" builtinId="9" hidden="1"/>
    <cellStyle name="Hipervínculo visitado" xfId="35431" builtinId="9" hidden="1"/>
    <cellStyle name="Hipervínculo visitado" xfId="35433" builtinId="9" hidden="1"/>
    <cellStyle name="Hipervínculo visitado" xfId="35435" builtinId="9" hidden="1"/>
    <cellStyle name="Hipervínculo visitado" xfId="35437" builtinId="9" hidden="1"/>
    <cellStyle name="Hipervínculo visitado" xfId="35439" builtinId="9" hidden="1"/>
    <cellStyle name="Hipervínculo visitado" xfId="35441" builtinId="9" hidden="1"/>
    <cellStyle name="Hipervínculo visitado" xfId="35443" builtinId="9" hidden="1"/>
    <cellStyle name="Hipervínculo visitado" xfId="35445" builtinId="9" hidden="1"/>
    <cellStyle name="Hipervínculo visitado" xfId="35447" builtinId="9" hidden="1"/>
    <cellStyle name="Hipervínculo visitado" xfId="35449" builtinId="9" hidden="1"/>
    <cellStyle name="Hipervínculo visitado" xfId="35451" builtinId="9" hidden="1"/>
    <cellStyle name="Hipervínculo visitado" xfId="35453" builtinId="9" hidden="1"/>
    <cellStyle name="Hipervínculo visitado" xfId="35455" builtinId="9" hidden="1"/>
    <cellStyle name="Hipervínculo visitado" xfId="35457" builtinId="9" hidden="1"/>
    <cellStyle name="Hipervínculo visitado" xfId="35459" builtinId="9" hidden="1"/>
    <cellStyle name="Hipervínculo visitado" xfId="35461" builtinId="9" hidden="1"/>
    <cellStyle name="Hipervínculo visitado" xfId="35463" builtinId="9" hidden="1"/>
    <cellStyle name="Hipervínculo visitado" xfId="35465" builtinId="9" hidden="1"/>
    <cellStyle name="Hipervínculo visitado" xfId="35467" builtinId="9" hidden="1"/>
    <cellStyle name="Hipervínculo visitado" xfId="35469" builtinId="9" hidden="1"/>
    <cellStyle name="Hipervínculo visitado" xfId="35471" builtinId="9" hidden="1"/>
    <cellStyle name="Hipervínculo visitado" xfId="35473" builtinId="9" hidden="1"/>
    <cellStyle name="Hipervínculo visitado" xfId="35475" builtinId="9" hidden="1"/>
    <cellStyle name="Hipervínculo visitado" xfId="35477" builtinId="9" hidden="1"/>
    <cellStyle name="Hipervínculo visitado" xfId="35479" builtinId="9" hidden="1"/>
    <cellStyle name="Hipervínculo visitado" xfId="35481" builtinId="9" hidden="1"/>
    <cellStyle name="Hipervínculo visitado" xfId="35483" builtinId="9" hidden="1"/>
    <cellStyle name="Hipervínculo visitado" xfId="35485" builtinId="9" hidden="1"/>
    <cellStyle name="Hipervínculo visitado" xfId="35487" builtinId="9" hidden="1"/>
    <cellStyle name="Hipervínculo visitado" xfId="35489" builtinId="9" hidden="1"/>
    <cellStyle name="Hipervínculo visitado" xfId="35491" builtinId="9" hidden="1"/>
    <cellStyle name="Hipervínculo visitado" xfId="35493" builtinId="9" hidden="1"/>
    <cellStyle name="Hipervínculo visitado" xfId="35495" builtinId="9" hidden="1"/>
    <cellStyle name="Hipervínculo visitado" xfId="35497" builtinId="9" hidden="1"/>
    <cellStyle name="Hipervínculo visitado" xfId="35499" builtinId="9" hidden="1"/>
    <cellStyle name="Hipervínculo visitado" xfId="35501" builtinId="9" hidden="1"/>
    <cellStyle name="Hipervínculo visitado" xfId="35503" builtinId="9" hidden="1"/>
    <cellStyle name="Hipervínculo visitado" xfId="35505" builtinId="9" hidden="1"/>
    <cellStyle name="Hipervínculo visitado" xfId="35507" builtinId="9" hidden="1"/>
    <cellStyle name="Hipervínculo visitado" xfId="35509" builtinId="9" hidden="1"/>
    <cellStyle name="Hipervínculo visitado" xfId="35511" builtinId="9" hidden="1"/>
    <cellStyle name="Hipervínculo visitado" xfId="35513" builtinId="9" hidden="1"/>
    <cellStyle name="Hipervínculo visitado" xfId="35515" builtinId="9" hidden="1"/>
    <cellStyle name="Hipervínculo visitado" xfId="35517" builtinId="9" hidden="1"/>
    <cellStyle name="Hipervínculo visitado" xfId="35519" builtinId="9" hidden="1"/>
    <cellStyle name="Hipervínculo visitado" xfId="35521" builtinId="9" hidden="1"/>
    <cellStyle name="Hipervínculo visitado" xfId="35523" builtinId="9" hidden="1"/>
    <cellStyle name="Hipervínculo visitado" xfId="35525" builtinId="9" hidden="1"/>
    <cellStyle name="Hipervínculo visitado" xfId="35527" builtinId="9" hidden="1"/>
    <cellStyle name="Hipervínculo visitado" xfId="35529" builtinId="9" hidden="1"/>
    <cellStyle name="Hipervínculo visitado" xfId="35531" builtinId="9" hidden="1"/>
    <cellStyle name="Hipervínculo visitado" xfId="35533" builtinId="9" hidden="1"/>
    <cellStyle name="Hipervínculo visitado" xfId="35535" builtinId="9" hidden="1"/>
    <cellStyle name="Hipervínculo visitado" xfId="35537" builtinId="9" hidden="1"/>
    <cellStyle name="Hipervínculo visitado" xfId="35539" builtinId="9" hidden="1"/>
    <cellStyle name="Hipervínculo visitado" xfId="35541" builtinId="9" hidden="1"/>
    <cellStyle name="Hipervínculo visitado" xfId="35543" builtinId="9" hidden="1"/>
    <cellStyle name="Hipervínculo visitado" xfId="35545" builtinId="9" hidden="1"/>
    <cellStyle name="Hipervínculo visitado" xfId="35547" builtinId="9" hidden="1"/>
    <cellStyle name="Hipervínculo visitado" xfId="35549" builtinId="9" hidden="1"/>
    <cellStyle name="Hipervínculo visitado" xfId="35551" builtinId="9" hidden="1"/>
    <cellStyle name="Hipervínculo visitado" xfId="35553" builtinId="9" hidden="1"/>
    <cellStyle name="Hipervínculo visitado" xfId="35555" builtinId="9" hidden="1"/>
    <cellStyle name="Hipervínculo visitado" xfId="35557" builtinId="9" hidden="1"/>
    <cellStyle name="Hipervínculo visitado" xfId="35559" builtinId="9" hidden="1"/>
    <cellStyle name="Hipervínculo visitado" xfId="35561" builtinId="9" hidden="1"/>
    <cellStyle name="Hipervínculo visitado" xfId="35563" builtinId="9" hidden="1"/>
    <cellStyle name="Hipervínculo visitado" xfId="35565" builtinId="9" hidden="1"/>
    <cellStyle name="Hipervínculo visitado" xfId="35567" builtinId="9" hidden="1"/>
    <cellStyle name="Hipervínculo visitado" xfId="35569" builtinId="9" hidden="1"/>
    <cellStyle name="Hipervínculo visitado" xfId="35571" builtinId="9" hidden="1"/>
    <cellStyle name="Hipervínculo visitado" xfId="35573" builtinId="9" hidden="1"/>
    <cellStyle name="Hipervínculo visitado" xfId="35575" builtinId="9" hidden="1"/>
    <cellStyle name="Hipervínculo visitado" xfId="35577" builtinId="9" hidden="1"/>
    <cellStyle name="Hipervínculo visitado" xfId="35579" builtinId="9" hidden="1"/>
    <cellStyle name="Hipervínculo visitado" xfId="35581" builtinId="9" hidden="1"/>
    <cellStyle name="Hipervínculo visitado" xfId="35583" builtinId="9" hidden="1"/>
    <cellStyle name="Hipervínculo visitado" xfId="35585" builtinId="9" hidden="1"/>
    <cellStyle name="Hipervínculo visitado" xfId="35587" builtinId="9" hidden="1"/>
    <cellStyle name="Hipervínculo visitado" xfId="35589" builtinId="9" hidden="1"/>
    <cellStyle name="Hipervínculo visitado" xfId="35591" builtinId="9" hidden="1"/>
    <cellStyle name="Hipervínculo visitado" xfId="35593" builtinId="9" hidden="1"/>
    <cellStyle name="Hipervínculo visitado" xfId="35595" builtinId="9" hidden="1"/>
    <cellStyle name="Hipervínculo visitado" xfId="35597" builtinId="9" hidden="1"/>
    <cellStyle name="Hipervínculo visitado" xfId="35599" builtinId="9" hidden="1"/>
    <cellStyle name="Hipervínculo visitado" xfId="35601" builtinId="9" hidden="1"/>
    <cellStyle name="Hipervínculo visitado" xfId="35603" builtinId="9" hidden="1"/>
    <cellStyle name="Hipervínculo visitado" xfId="35605" builtinId="9" hidden="1"/>
    <cellStyle name="Hipervínculo visitado" xfId="35607" builtinId="9" hidden="1"/>
    <cellStyle name="Hipervínculo visitado" xfId="35609" builtinId="9" hidden="1"/>
    <cellStyle name="Hipervínculo visitado" xfId="35611" builtinId="9" hidden="1"/>
    <cellStyle name="Hipervínculo visitado" xfId="35613" builtinId="9" hidden="1"/>
    <cellStyle name="Hipervínculo visitado" xfId="35615" builtinId="9" hidden="1"/>
    <cellStyle name="Hipervínculo visitado" xfId="35617" builtinId="9" hidden="1"/>
    <cellStyle name="Hipervínculo visitado" xfId="35619" builtinId="9" hidden="1"/>
    <cellStyle name="Hipervínculo visitado" xfId="35621" builtinId="9" hidden="1"/>
    <cellStyle name="Hipervínculo visitado" xfId="35623" builtinId="9" hidden="1"/>
    <cellStyle name="Hipervínculo visitado" xfId="35625" builtinId="9" hidden="1"/>
    <cellStyle name="Hipervínculo visitado" xfId="35627" builtinId="9" hidden="1"/>
    <cellStyle name="Hipervínculo visitado" xfId="35629" builtinId="9" hidden="1"/>
    <cellStyle name="Hipervínculo visitado" xfId="35631" builtinId="9" hidden="1"/>
    <cellStyle name="Hipervínculo visitado" xfId="35633" builtinId="9" hidden="1"/>
    <cellStyle name="Hipervínculo visitado" xfId="35635" builtinId="9" hidden="1"/>
    <cellStyle name="Hipervínculo visitado" xfId="35637" builtinId="9" hidden="1"/>
    <cellStyle name="Hipervínculo visitado" xfId="35639" builtinId="9" hidden="1"/>
    <cellStyle name="Hipervínculo visitado" xfId="35641" builtinId="9" hidden="1"/>
    <cellStyle name="Hipervínculo visitado" xfId="35643" builtinId="9" hidden="1"/>
    <cellStyle name="Hipervínculo visitado" xfId="35645" builtinId="9" hidden="1"/>
    <cellStyle name="Hipervínculo visitado" xfId="35647" builtinId="9" hidden="1"/>
    <cellStyle name="Hipervínculo visitado" xfId="35649" builtinId="9" hidden="1"/>
    <cellStyle name="Hipervínculo visitado" xfId="35651" builtinId="9" hidden="1"/>
    <cellStyle name="Hipervínculo visitado" xfId="35653" builtinId="9" hidden="1"/>
    <cellStyle name="Hipervínculo visitado" xfId="35655" builtinId="9" hidden="1"/>
    <cellStyle name="Hipervínculo visitado" xfId="35657" builtinId="9" hidden="1"/>
    <cellStyle name="Hipervínculo visitado" xfId="35659" builtinId="9" hidden="1"/>
    <cellStyle name="Hipervínculo visitado" xfId="35661" builtinId="9" hidden="1"/>
    <cellStyle name="Hipervínculo visitado" xfId="35663" builtinId="9" hidden="1"/>
    <cellStyle name="Hipervínculo visitado" xfId="35665" builtinId="9" hidden="1"/>
    <cellStyle name="Hipervínculo visitado" xfId="35667" builtinId="9" hidden="1"/>
    <cellStyle name="Hipervínculo visitado" xfId="35669" builtinId="9" hidden="1"/>
    <cellStyle name="Hipervínculo visitado" xfId="35671" builtinId="9" hidden="1"/>
    <cellStyle name="Hipervínculo visitado" xfId="35673" builtinId="9" hidden="1"/>
    <cellStyle name="Hipervínculo visitado" xfId="35675" builtinId="9" hidden="1"/>
    <cellStyle name="Hipervínculo visitado" xfId="35677" builtinId="9" hidden="1"/>
    <cellStyle name="Hipervínculo visitado" xfId="35679" builtinId="9" hidden="1"/>
    <cellStyle name="Hipervínculo visitado" xfId="35681" builtinId="9" hidden="1"/>
    <cellStyle name="Hipervínculo visitado" xfId="35683" builtinId="9" hidden="1"/>
    <cellStyle name="Hipervínculo visitado" xfId="35685" builtinId="9" hidden="1"/>
    <cellStyle name="Hipervínculo visitado" xfId="35687" builtinId="9" hidden="1"/>
    <cellStyle name="Hipervínculo visitado" xfId="35689" builtinId="9" hidden="1"/>
    <cellStyle name="Hipervínculo visitado" xfId="35691" builtinId="9" hidden="1"/>
    <cellStyle name="Hipervínculo visitado" xfId="35693" builtinId="9" hidden="1"/>
    <cellStyle name="Hipervínculo visitado" xfId="35695" builtinId="9" hidden="1"/>
    <cellStyle name="Hipervínculo visitado" xfId="35697" builtinId="9" hidden="1"/>
    <cellStyle name="Hipervínculo visitado" xfId="35699" builtinId="9" hidden="1"/>
    <cellStyle name="Hipervínculo visitado" xfId="35701" builtinId="9" hidden="1"/>
    <cellStyle name="Hipervínculo visitado" xfId="35703" builtinId="9" hidden="1"/>
    <cellStyle name="Hipervínculo visitado" xfId="35705" builtinId="9" hidden="1"/>
    <cellStyle name="Hipervínculo visitado" xfId="35707" builtinId="9" hidden="1"/>
    <cellStyle name="Hipervínculo visitado" xfId="35709" builtinId="9" hidden="1"/>
    <cellStyle name="Hipervínculo visitado" xfId="35711" builtinId="9" hidden="1"/>
    <cellStyle name="Hipervínculo visitado" xfId="35713" builtinId="9" hidden="1"/>
    <cellStyle name="Hipervínculo visitado" xfId="35715" builtinId="9" hidden="1"/>
    <cellStyle name="Hipervínculo visitado" xfId="35717" builtinId="9" hidden="1"/>
    <cellStyle name="Hipervínculo visitado" xfId="35719" builtinId="9" hidden="1"/>
    <cellStyle name="Hipervínculo visitado" xfId="35721" builtinId="9" hidden="1"/>
    <cellStyle name="Hipervínculo visitado" xfId="35723" builtinId="9" hidden="1"/>
    <cellStyle name="Hipervínculo visitado" xfId="35725" builtinId="9" hidden="1"/>
    <cellStyle name="Hipervínculo visitado" xfId="35727" builtinId="9" hidden="1"/>
    <cellStyle name="Hipervínculo visitado" xfId="35729" builtinId="9" hidden="1"/>
    <cellStyle name="Hipervínculo visitado" xfId="35731" builtinId="9" hidden="1"/>
    <cellStyle name="Hipervínculo visitado" xfId="35733" builtinId="9" hidden="1"/>
    <cellStyle name="Hipervínculo visitado" xfId="35735" builtinId="9" hidden="1"/>
    <cellStyle name="Hipervínculo visitado" xfId="35737" builtinId="9" hidden="1"/>
    <cellStyle name="Hipervínculo visitado" xfId="35739" builtinId="9" hidden="1"/>
    <cellStyle name="Hipervínculo visitado" xfId="35741" builtinId="9" hidden="1"/>
    <cellStyle name="Hipervínculo visitado" xfId="35743" builtinId="9" hidden="1"/>
    <cellStyle name="Hipervínculo visitado" xfId="35745" builtinId="9" hidden="1"/>
    <cellStyle name="Hipervínculo visitado" xfId="35747" builtinId="9" hidden="1"/>
    <cellStyle name="Hipervínculo visitado" xfId="35749" builtinId="9" hidden="1"/>
    <cellStyle name="Hipervínculo visitado" xfId="35751" builtinId="9" hidden="1"/>
    <cellStyle name="Hipervínculo visitado" xfId="35753" builtinId="9" hidden="1"/>
    <cellStyle name="Hipervínculo visitado" xfId="35755" builtinId="9" hidden="1"/>
    <cellStyle name="Hipervínculo visitado" xfId="35757" builtinId="9" hidden="1"/>
    <cellStyle name="Hipervínculo visitado" xfId="35759" builtinId="9" hidden="1"/>
    <cellStyle name="Hipervínculo visitado" xfId="35761" builtinId="9" hidden="1"/>
    <cellStyle name="Hipervínculo visitado" xfId="35763" builtinId="9" hidden="1"/>
    <cellStyle name="Hipervínculo visitado" xfId="35765" builtinId="9" hidden="1"/>
    <cellStyle name="Hipervínculo visitado" xfId="35767" builtinId="9" hidden="1"/>
    <cellStyle name="Hipervínculo visitado" xfId="35769" builtinId="9" hidden="1"/>
    <cellStyle name="Hipervínculo visitado" xfId="35771" builtinId="9" hidden="1"/>
    <cellStyle name="Hipervínculo visitado" xfId="35773" builtinId="9" hidden="1"/>
    <cellStyle name="Hipervínculo visitado" xfId="35775" builtinId="9" hidden="1"/>
    <cellStyle name="Hipervínculo visitado" xfId="35777" builtinId="9" hidden="1"/>
    <cellStyle name="Hipervínculo visitado" xfId="35779" builtinId="9" hidden="1"/>
    <cellStyle name="Hipervínculo visitado" xfId="35781" builtinId="9" hidden="1"/>
    <cellStyle name="Hipervínculo visitado" xfId="35783" builtinId="9" hidden="1"/>
    <cellStyle name="Hipervínculo visitado" xfId="35785" builtinId="9" hidden="1"/>
    <cellStyle name="Hipervínculo visitado" xfId="35787" builtinId="9" hidden="1"/>
    <cellStyle name="Hipervínculo visitado" xfId="35789" builtinId="9" hidden="1"/>
    <cellStyle name="Hipervínculo visitado" xfId="35791" builtinId="9" hidden="1"/>
    <cellStyle name="Hipervínculo visitado" xfId="35793" builtinId="9" hidden="1"/>
    <cellStyle name="Hipervínculo visitado" xfId="35795" builtinId="9" hidden="1"/>
    <cellStyle name="Hipervínculo visitado" xfId="35797" builtinId="9" hidden="1"/>
    <cellStyle name="Hipervínculo visitado" xfId="35799" builtinId="9" hidden="1"/>
    <cellStyle name="Hipervínculo visitado" xfId="35801" builtinId="9" hidden="1"/>
    <cellStyle name="Hipervínculo visitado" xfId="35803" builtinId="9" hidden="1"/>
    <cellStyle name="Hipervínculo visitado" xfId="35805" builtinId="9" hidden="1"/>
    <cellStyle name="Hipervínculo visitado" xfId="35807" builtinId="9" hidden="1"/>
    <cellStyle name="Hipervínculo visitado" xfId="35809" builtinId="9" hidden="1"/>
    <cellStyle name="Hipervínculo visitado" xfId="35811" builtinId="9" hidden="1"/>
    <cellStyle name="Hipervínculo visitado" xfId="35813" builtinId="9" hidden="1"/>
    <cellStyle name="Hipervínculo visitado" xfId="35815" builtinId="9" hidden="1"/>
    <cellStyle name="Hipervínculo visitado" xfId="35817" builtinId="9" hidden="1"/>
    <cellStyle name="Hipervínculo visitado" xfId="35819" builtinId="9" hidden="1"/>
    <cellStyle name="Hipervínculo visitado" xfId="35821" builtinId="9" hidden="1"/>
    <cellStyle name="Hipervínculo visitado" xfId="35823" builtinId="9" hidden="1"/>
    <cellStyle name="Hipervínculo visitado" xfId="35825" builtinId="9" hidden="1"/>
    <cellStyle name="Hipervínculo visitado" xfId="35827" builtinId="9" hidden="1"/>
    <cellStyle name="Hipervínculo visitado" xfId="35829" builtinId="9" hidden="1"/>
    <cellStyle name="Hipervínculo visitado" xfId="35831" builtinId="9" hidden="1"/>
    <cellStyle name="Hipervínculo visitado" xfId="35833" builtinId="9" hidden="1"/>
    <cellStyle name="Hipervínculo visitado" xfId="35835" builtinId="9" hidden="1"/>
    <cellStyle name="Hipervínculo visitado" xfId="35837" builtinId="9" hidden="1"/>
    <cellStyle name="Hipervínculo visitado" xfId="35839" builtinId="9" hidden="1"/>
    <cellStyle name="Hipervínculo visitado" xfId="35841" builtinId="9" hidden="1"/>
    <cellStyle name="Hipervínculo visitado" xfId="35843" builtinId="9" hidden="1"/>
    <cellStyle name="Hipervínculo visitado" xfId="35845" builtinId="9" hidden="1"/>
    <cellStyle name="Hipervínculo visitado" xfId="35847" builtinId="9" hidden="1"/>
    <cellStyle name="Hipervínculo visitado" xfId="35849" builtinId="9" hidden="1"/>
    <cellStyle name="Hipervínculo visitado" xfId="35851" builtinId="9" hidden="1"/>
    <cellStyle name="Hipervínculo visitado" xfId="35853" builtinId="9" hidden="1"/>
    <cellStyle name="Hipervínculo visitado" xfId="35855" builtinId="9" hidden="1"/>
    <cellStyle name="Hipervínculo visitado" xfId="35857" builtinId="9" hidden="1"/>
    <cellStyle name="Hipervínculo visitado" xfId="35859" builtinId="9" hidden="1"/>
    <cellStyle name="Hipervínculo visitado" xfId="35861" builtinId="9" hidden="1"/>
    <cellStyle name="Hipervínculo visitado" xfId="35863" builtinId="9" hidden="1"/>
    <cellStyle name="Hipervínculo visitado" xfId="35865" builtinId="9" hidden="1"/>
    <cellStyle name="Hipervínculo visitado" xfId="35867" builtinId="9" hidden="1"/>
    <cellStyle name="Hipervínculo visitado" xfId="35869" builtinId="9" hidden="1"/>
    <cellStyle name="Hipervínculo visitado" xfId="35871" builtinId="9" hidden="1"/>
    <cellStyle name="Hipervínculo visitado" xfId="35873" builtinId="9" hidden="1"/>
    <cellStyle name="Hipervínculo visitado" xfId="35875" builtinId="9" hidden="1"/>
    <cellStyle name="Hipervínculo visitado" xfId="35877" builtinId="9" hidden="1"/>
    <cellStyle name="Hipervínculo visitado" xfId="35879" builtinId="9" hidden="1"/>
    <cellStyle name="Hipervínculo visitado" xfId="35881" builtinId="9" hidden="1"/>
    <cellStyle name="Hipervínculo visitado" xfId="35883" builtinId="9" hidden="1"/>
    <cellStyle name="Hipervínculo visitado" xfId="35885" builtinId="9" hidden="1"/>
    <cellStyle name="Hipervínculo visitado" xfId="35887" builtinId="9" hidden="1"/>
    <cellStyle name="Hipervínculo visitado" xfId="35889" builtinId="9" hidden="1"/>
    <cellStyle name="Hipervínculo visitado" xfId="35891" builtinId="9" hidden="1"/>
    <cellStyle name="Hipervínculo visitado" xfId="35893" builtinId="9" hidden="1"/>
    <cellStyle name="Hipervínculo visitado" xfId="35895" builtinId="9" hidden="1"/>
    <cellStyle name="Hipervínculo visitado" xfId="35897" builtinId="9" hidden="1"/>
    <cellStyle name="Hipervínculo visitado" xfId="35899" builtinId="9" hidden="1"/>
    <cellStyle name="Hipervínculo visitado" xfId="35901" builtinId="9" hidden="1"/>
    <cellStyle name="Hipervínculo visitado" xfId="35903" builtinId="9" hidden="1"/>
    <cellStyle name="Hipervínculo visitado" xfId="35905" builtinId="9" hidden="1"/>
    <cellStyle name="Hipervínculo visitado" xfId="35907" builtinId="9" hidden="1"/>
    <cellStyle name="Hipervínculo visitado" xfId="35909" builtinId="9" hidden="1"/>
    <cellStyle name="Hipervínculo visitado" xfId="35911" builtinId="9" hidden="1"/>
    <cellStyle name="Hipervínculo visitado" xfId="35913" builtinId="9" hidden="1"/>
    <cellStyle name="Hipervínculo visitado" xfId="35915" builtinId="9" hidden="1"/>
    <cellStyle name="Hipervínculo visitado" xfId="35917" builtinId="9" hidden="1"/>
    <cellStyle name="Hipervínculo visitado" xfId="35919" builtinId="9" hidden="1"/>
    <cellStyle name="Hipervínculo visitado" xfId="35921" builtinId="9" hidden="1"/>
    <cellStyle name="Hipervínculo visitado" xfId="35923" builtinId="9" hidden="1"/>
    <cellStyle name="Hipervínculo visitado" xfId="35925" builtinId="9" hidden="1"/>
    <cellStyle name="Hipervínculo visitado" xfId="35927" builtinId="9" hidden="1"/>
    <cellStyle name="Hipervínculo visitado" xfId="35929" builtinId="9" hidden="1"/>
    <cellStyle name="Hipervínculo visitado" xfId="35931" builtinId="9" hidden="1"/>
    <cellStyle name="Hipervínculo visitado" xfId="35933" builtinId="9" hidden="1"/>
    <cellStyle name="Hipervínculo visitado" xfId="35935" builtinId="9" hidden="1"/>
    <cellStyle name="Hipervínculo visitado" xfId="35937" builtinId="9" hidden="1"/>
    <cellStyle name="Hipervínculo visitado" xfId="35939" builtinId="9" hidden="1"/>
    <cellStyle name="Hipervínculo visitado" xfId="35941" builtinId="9" hidden="1"/>
    <cellStyle name="Hipervínculo visitado" xfId="35943" builtinId="9" hidden="1"/>
    <cellStyle name="Hipervínculo visitado" xfId="35945" builtinId="9" hidden="1"/>
    <cellStyle name="Hipervínculo visitado" xfId="35947" builtinId="9" hidden="1"/>
    <cellStyle name="Hipervínculo visitado" xfId="35949" builtinId="9" hidden="1"/>
    <cellStyle name="Hipervínculo visitado" xfId="35951" builtinId="9" hidden="1"/>
    <cellStyle name="Hipervínculo visitado" xfId="35953" builtinId="9" hidden="1"/>
    <cellStyle name="Hipervínculo visitado" xfId="35955" builtinId="9" hidden="1"/>
    <cellStyle name="Hipervínculo visitado" xfId="35957" builtinId="9" hidden="1"/>
    <cellStyle name="Hipervínculo visitado" xfId="35959" builtinId="9" hidden="1"/>
    <cellStyle name="Hipervínculo visitado" xfId="35961" builtinId="9" hidden="1"/>
    <cellStyle name="Hipervínculo visitado" xfId="35963" builtinId="9" hidden="1"/>
    <cellStyle name="Hipervínculo visitado" xfId="35965" builtinId="9" hidden="1"/>
    <cellStyle name="Hipervínculo visitado" xfId="35967" builtinId="9" hidden="1"/>
    <cellStyle name="Hipervínculo visitado" xfId="35969" builtinId="9" hidden="1"/>
    <cellStyle name="Hipervínculo visitado" xfId="35971" builtinId="9" hidden="1"/>
    <cellStyle name="Hipervínculo visitado" xfId="35973" builtinId="9" hidden="1"/>
    <cellStyle name="Hipervínculo visitado" xfId="35975" builtinId="9" hidden="1"/>
    <cellStyle name="Hipervínculo visitado" xfId="35977" builtinId="9" hidden="1"/>
    <cellStyle name="Hipervínculo visitado" xfId="35979" builtinId="9" hidden="1"/>
    <cellStyle name="Hipervínculo visitado" xfId="35981" builtinId="9" hidden="1"/>
    <cellStyle name="Hipervínculo visitado" xfId="35983" builtinId="9" hidden="1"/>
    <cellStyle name="Hipervínculo visitado" xfId="35985" builtinId="9" hidden="1"/>
    <cellStyle name="Hipervínculo visitado" xfId="35987" builtinId="9" hidden="1"/>
    <cellStyle name="Hipervínculo visitado" xfId="35989" builtinId="9" hidden="1"/>
    <cellStyle name="Hipervínculo visitado" xfId="35991" builtinId="9" hidden="1"/>
    <cellStyle name="Hipervínculo visitado" xfId="35993" builtinId="9" hidden="1"/>
    <cellStyle name="Hipervínculo visitado" xfId="35995" builtinId="9" hidden="1"/>
    <cellStyle name="Hipervínculo visitado" xfId="35997" builtinId="9" hidden="1"/>
    <cellStyle name="Hipervínculo visitado" xfId="35999" builtinId="9" hidden="1"/>
    <cellStyle name="Hipervínculo visitado" xfId="36001" builtinId="9" hidden="1"/>
    <cellStyle name="Hipervínculo visitado" xfId="36003" builtinId="9" hidden="1"/>
    <cellStyle name="Hipervínculo visitado" xfId="36005" builtinId="9" hidden="1"/>
    <cellStyle name="Hipervínculo visitado" xfId="36007" builtinId="9" hidden="1"/>
    <cellStyle name="Hipervínculo visitado" xfId="36009" builtinId="9" hidden="1"/>
    <cellStyle name="Hipervínculo visitado" xfId="36011" builtinId="9" hidden="1"/>
    <cellStyle name="Hipervínculo visitado" xfId="36013" builtinId="9" hidden="1"/>
    <cellStyle name="Hipervínculo visitado" xfId="36015" builtinId="9" hidden="1"/>
    <cellStyle name="Hipervínculo visitado" xfId="36017" builtinId="9" hidden="1"/>
    <cellStyle name="Hipervínculo visitado" xfId="36019" builtinId="9" hidden="1"/>
    <cellStyle name="Hipervínculo visitado" xfId="36021" builtinId="9" hidden="1"/>
    <cellStyle name="Hipervínculo visitado" xfId="36023" builtinId="9" hidden="1"/>
    <cellStyle name="Hipervínculo visitado" xfId="36025" builtinId="9" hidden="1"/>
    <cellStyle name="Hipervínculo visitado" xfId="36027" builtinId="9" hidden="1"/>
    <cellStyle name="Hipervínculo visitado" xfId="36029" builtinId="9" hidden="1"/>
    <cellStyle name="Hipervínculo visitado" xfId="36031" builtinId="9" hidden="1"/>
    <cellStyle name="Hipervínculo visitado" xfId="36033" builtinId="9" hidden="1"/>
    <cellStyle name="Hipervínculo visitado" xfId="36035" builtinId="9" hidden="1"/>
    <cellStyle name="Hipervínculo visitado" xfId="36037" builtinId="9" hidden="1"/>
    <cellStyle name="Hipervínculo visitado" xfId="36039" builtinId="9" hidden="1"/>
    <cellStyle name="Hipervínculo visitado" xfId="36041" builtinId="9" hidden="1"/>
    <cellStyle name="Hipervínculo visitado" xfId="36043" builtinId="9" hidden="1"/>
    <cellStyle name="Hipervínculo visitado" xfId="36045" builtinId="9" hidden="1"/>
    <cellStyle name="Hipervínculo visitado" xfId="36047" builtinId="9" hidden="1"/>
    <cellStyle name="Hipervínculo visitado" xfId="36049" builtinId="9" hidden="1"/>
    <cellStyle name="Hipervínculo visitado" xfId="36051" builtinId="9" hidden="1"/>
    <cellStyle name="Hipervínculo visitado" xfId="36053" builtinId="9" hidden="1"/>
    <cellStyle name="Hipervínculo visitado" xfId="36055" builtinId="9" hidden="1"/>
    <cellStyle name="Hipervínculo visitado" xfId="36057" builtinId="9" hidden="1"/>
    <cellStyle name="Hipervínculo visitado" xfId="36059" builtinId="9" hidden="1"/>
    <cellStyle name="Hipervínculo visitado" xfId="36061" builtinId="9" hidden="1"/>
    <cellStyle name="Hipervínculo visitado" xfId="36063" builtinId="9" hidden="1"/>
    <cellStyle name="Hipervínculo visitado" xfId="36065" builtinId="9" hidden="1"/>
    <cellStyle name="Hipervínculo visitado" xfId="36067" builtinId="9" hidden="1"/>
    <cellStyle name="Hipervínculo visitado" xfId="36069" builtinId="9" hidden="1"/>
    <cellStyle name="Hipervínculo visitado" xfId="36071" builtinId="9" hidden="1"/>
    <cellStyle name="Hipervínculo visitado" xfId="36073" builtinId="9" hidden="1"/>
    <cellStyle name="Hipervínculo visitado" xfId="36075" builtinId="9" hidden="1"/>
    <cellStyle name="Hipervínculo visitado" xfId="36077" builtinId="9" hidden="1"/>
    <cellStyle name="Hipervínculo visitado" xfId="36079" builtinId="9" hidden="1"/>
    <cellStyle name="Hipervínculo visitado" xfId="36081" builtinId="9" hidden="1"/>
    <cellStyle name="Hipervínculo visitado" xfId="36083" builtinId="9" hidden="1"/>
    <cellStyle name="Hipervínculo visitado" xfId="36085" builtinId="9" hidden="1"/>
    <cellStyle name="Hipervínculo visitado" xfId="36087" builtinId="9" hidden="1"/>
    <cellStyle name="Hipervínculo visitado" xfId="36089" builtinId="9" hidden="1"/>
    <cellStyle name="Hipervínculo visitado" xfId="36091" builtinId="9" hidden="1"/>
    <cellStyle name="Hipervínculo visitado" xfId="36093" builtinId="9" hidden="1"/>
    <cellStyle name="Hipervínculo visitado" xfId="36095" builtinId="9" hidden="1"/>
    <cellStyle name="Hipervínculo visitado" xfId="36097" builtinId="9" hidden="1"/>
    <cellStyle name="Hipervínculo visitado" xfId="36099" builtinId="9" hidden="1"/>
    <cellStyle name="Hipervínculo visitado" xfId="36101" builtinId="9" hidden="1"/>
    <cellStyle name="Hipervínculo visitado" xfId="36103" builtinId="9" hidden="1"/>
    <cellStyle name="Hipervínculo visitado" xfId="36105" builtinId="9" hidden="1"/>
    <cellStyle name="Hipervínculo visitado" xfId="36107" builtinId="9" hidden="1"/>
    <cellStyle name="Hipervínculo visitado" xfId="36109" builtinId="9" hidden="1"/>
    <cellStyle name="Hipervínculo visitado" xfId="36111" builtinId="9" hidden="1"/>
    <cellStyle name="Hipervínculo visitado" xfId="36113" builtinId="9" hidden="1"/>
    <cellStyle name="Hipervínculo visitado" xfId="36115" builtinId="9" hidden="1"/>
    <cellStyle name="Hipervínculo visitado" xfId="36117" builtinId="9" hidden="1"/>
    <cellStyle name="Hipervínculo visitado" xfId="36119" builtinId="9" hidden="1"/>
    <cellStyle name="Hipervínculo visitado" xfId="36121" builtinId="9" hidden="1"/>
    <cellStyle name="Hipervínculo visitado" xfId="36123" builtinId="9" hidden="1"/>
    <cellStyle name="Hipervínculo visitado" xfId="36125" builtinId="9" hidden="1"/>
    <cellStyle name="Hipervínculo visitado" xfId="36127" builtinId="9" hidden="1"/>
    <cellStyle name="Hipervínculo visitado" xfId="36129" builtinId="9" hidden="1"/>
    <cellStyle name="Hipervínculo visitado" xfId="36131" builtinId="9" hidden="1"/>
    <cellStyle name="Hipervínculo visitado" xfId="36133" builtinId="9" hidden="1"/>
    <cellStyle name="Hipervínculo visitado" xfId="36135" builtinId="9" hidden="1"/>
    <cellStyle name="Hipervínculo visitado" xfId="36137" builtinId="9" hidden="1"/>
    <cellStyle name="Hipervínculo visitado" xfId="36139" builtinId="9" hidden="1"/>
    <cellStyle name="Hipervínculo visitado" xfId="36141" builtinId="9" hidden="1"/>
    <cellStyle name="Hipervínculo visitado" xfId="36143" builtinId="9" hidden="1"/>
    <cellStyle name="Hipervínculo visitado" xfId="36145" builtinId="9" hidden="1"/>
    <cellStyle name="Hipervínculo visitado" xfId="36147" builtinId="9" hidden="1"/>
    <cellStyle name="Hipervínculo visitado" xfId="36149" builtinId="9" hidden="1"/>
    <cellStyle name="Hipervínculo visitado" xfId="36151" builtinId="9" hidden="1"/>
    <cellStyle name="Hipervínculo visitado" xfId="36153" builtinId="9" hidden="1"/>
    <cellStyle name="Hipervínculo visitado" xfId="36155" builtinId="9" hidden="1"/>
    <cellStyle name="Hipervínculo visitado" xfId="36157" builtinId="9" hidden="1"/>
    <cellStyle name="Hipervínculo visitado" xfId="36159" builtinId="9" hidden="1"/>
    <cellStyle name="Hipervínculo visitado" xfId="36161" builtinId="9" hidden="1"/>
    <cellStyle name="Hipervínculo visitado" xfId="36163" builtinId="9" hidden="1"/>
    <cellStyle name="Hipervínculo visitado" xfId="36165" builtinId="9" hidden="1"/>
    <cellStyle name="Hipervínculo visitado" xfId="36167" builtinId="9" hidden="1"/>
    <cellStyle name="Hipervínculo visitado" xfId="36169" builtinId="9" hidden="1"/>
    <cellStyle name="Hipervínculo visitado" xfId="36171" builtinId="9" hidden="1"/>
    <cellStyle name="Hipervínculo visitado" xfId="36173" builtinId="9" hidden="1"/>
    <cellStyle name="Hipervínculo visitado" xfId="36175" builtinId="9" hidden="1"/>
    <cellStyle name="Hipervínculo visitado" xfId="36177" builtinId="9" hidden="1"/>
    <cellStyle name="Hipervínculo visitado" xfId="36179" builtinId="9" hidden="1"/>
    <cellStyle name="Hipervínculo visitado" xfId="36181" builtinId="9" hidden="1"/>
    <cellStyle name="Hipervínculo visitado" xfId="36183" builtinId="9" hidden="1"/>
    <cellStyle name="Hipervínculo visitado" xfId="36185" builtinId="9" hidden="1"/>
    <cellStyle name="Hipervínculo visitado" xfId="36187" builtinId="9" hidden="1"/>
    <cellStyle name="Hipervínculo visitado" xfId="36189" builtinId="9" hidden="1"/>
    <cellStyle name="Hipervínculo visitado" xfId="36191" builtinId="9" hidden="1"/>
    <cellStyle name="Hipervínculo visitado" xfId="36193" builtinId="9" hidden="1"/>
    <cellStyle name="Hipervínculo visitado" xfId="36195" builtinId="9" hidden="1"/>
    <cellStyle name="Hipervínculo visitado" xfId="36197" builtinId="9" hidden="1"/>
    <cellStyle name="Hipervínculo visitado" xfId="36199" builtinId="9" hidden="1"/>
    <cellStyle name="Hipervínculo visitado" xfId="36201" builtinId="9" hidden="1"/>
    <cellStyle name="Hipervínculo visitado" xfId="36203" builtinId="9" hidden="1"/>
    <cellStyle name="Hipervínculo visitado" xfId="36205" builtinId="9" hidden="1"/>
    <cellStyle name="Hipervínculo visitado" xfId="36207" builtinId="9" hidden="1"/>
    <cellStyle name="Hipervínculo visitado" xfId="36209" builtinId="9" hidden="1"/>
    <cellStyle name="Hipervínculo visitado" xfId="36211" builtinId="9" hidden="1"/>
    <cellStyle name="Hipervínculo visitado" xfId="36213" builtinId="9" hidden="1"/>
    <cellStyle name="Hipervínculo visitado" xfId="36215" builtinId="9" hidden="1"/>
    <cellStyle name="Hipervínculo visitado" xfId="36217" builtinId="9" hidden="1"/>
    <cellStyle name="Hipervínculo visitado" xfId="36219" builtinId="9" hidden="1"/>
    <cellStyle name="Hipervínculo visitado" xfId="36221" builtinId="9" hidden="1"/>
    <cellStyle name="Hipervínculo visitado" xfId="36223" builtinId="9" hidden="1"/>
    <cellStyle name="Hipervínculo visitado" xfId="36225" builtinId="9" hidden="1"/>
    <cellStyle name="Hipervínculo visitado" xfId="36227" builtinId="9" hidden="1"/>
    <cellStyle name="Hipervínculo visitado" xfId="36229" builtinId="9" hidden="1"/>
    <cellStyle name="Hipervínculo visitado" xfId="36231" builtinId="9" hidden="1"/>
    <cellStyle name="Hipervínculo visitado" xfId="36233" builtinId="9" hidden="1"/>
    <cellStyle name="Hipervínculo visitado" xfId="36235" builtinId="9" hidden="1"/>
    <cellStyle name="Hipervínculo visitado" xfId="36237" builtinId="9" hidden="1"/>
    <cellStyle name="Hipervínculo visitado" xfId="36239" builtinId="9" hidden="1"/>
    <cellStyle name="Hipervínculo visitado" xfId="36241" builtinId="9" hidden="1"/>
    <cellStyle name="Hipervínculo visitado" xfId="36243" builtinId="9" hidden="1"/>
    <cellStyle name="Hipervínculo visitado" xfId="36245" builtinId="9" hidden="1"/>
    <cellStyle name="Hipervínculo visitado" xfId="36247" builtinId="9" hidden="1"/>
    <cellStyle name="Hipervínculo visitado" xfId="36249" builtinId="9" hidden="1"/>
    <cellStyle name="Hipervínculo visitado" xfId="36251" builtinId="9" hidden="1"/>
    <cellStyle name="Hipervínculo visitado" xfId="36253" builtinId="9" hidden="1"/>
    <cellStyle name="Hipervínculo visitado" xfId="36255" builtinId="9" hidden="1"/>
    <cellStyle name="Hipervínculo visitado" xfId="36257" builtinId="9" hidden="1"/>
    <cellStyle name="Hipervínculo visitado" xfId="36259" builtinId="9" hidden="1"/>
    <cellStyle name="Hipervínculo visitado" xfId="36261" builtinId="9" hidden="1"/>
    <cellStyle name="Hipervínculo visitado" xfId="36263" builtinId="9" hidden="1"/>
    <cellStyle name="Hipervínculo visitado" xfId="36265" builtinId="9" hidden="1"/>
    <cellStyle name="Hipervínculo visitado" xfId="36267" builtinId="9" hidden="1"/>
    <cellStyle name="Hipervínculo visitado" xfId="36269" builtinId="9" hidden="1"/>
    <cellStyle name="Hipervínculo visitado" xfId="36271" builtinId="9" hidden="1"/>
    <cellStyle name="Hipervínculo visitado" xfId="36273" builtinId="9" hidden="1"/>
    <cellStyle name="Hipervínculo visitado" xfId="36275" builtinId="9" hidden="1"/>
    <cellStyle name="Hipervínculo visitado" xfId="36277" builtinId="9" hidden="1"/>
    <cellStyle name="Hipervínculo visitado" xfId="36279" builtinId="9" hidden="1"/>
    <cellStyle name="Hipervínculo visitado" xfId="36281" builtinId="9" hidden="1"/>
    <cellStyle name="Hipervínculo visitado" xfId="36283" builtinId="9" hidden="1"/>
    <cellStyle name="Hipervínculo visitado" xfId="36285" builtinId="9" hidden="1"/>
    <cellStyle name="Hipervínculo visitado" xfId="36287" builtinId="9" hidden="1"/>
    <cellStyle name="Hipervínculo visitado" xfId="36289" builtinId="9" hidden="1"/>
    <cellStyle name="Hipervínculo visitado" xfId="36291" builtinId="9" hidden="1"/>
    <cellStyle name="Hipervínculo visitado" xfId="36293" builtinId="9" hidden="1"/>
    <cellStyle name="Hipervínculo visitado" xfId="36295" builtinId="9" hidden="1"/>
    <cellStyle name="Hipervínculo visitado" xfId="36297" builtinId="9" hidden="1"/>
    <cellStyle name="Hipervínculo visitado" xfId="36299" builtinId="9" hidden="1"/>
    <cellStyle name="Hipervínculo visitado" xfId="36301" builtinId="9" hidden="1"/>
    <cellStyle name="Hipervínculo visitado" xfId="36303" builtinId="9" hidden="1"/>
    <cellStyle name="Hipervínculo visitado" xfId="36305" builtinId="9" hidden="1"/>
    <cellStyle name="Hipervínculo visitado" xfId="36307" builtinId="9" hidden="1"/>
    <cellStyle name="Hipervínculo visitado" xfId="36309" builtinId="9" hidden="1"/>
    <cellStyle name="Hipervínculo visitado" xfId="36311" builtinId="9" hidden="1"/>
    <cellStyle name="Hipervínculo visitado" xfId="36313" builtinId="9" hidden="1"/>
    <cellStyle name="Hipervínculo visitado" xfId="36315" builtinId="9" hidden="1"/>
    <cellStyle name="Hipervínculo visitado" xfId="36317" builtinId="9" hidden="1"/>
    <cellStyle name="Hipervínculo visitado" xfId="36319" builtinId="9" hidden="1"/>
    <cellStyle name="Hipervínculo visitado" xfId="36321" builtinId="9" hidden="1"/>
    <cellStyle name="Hipervínculo visitado" xfId="36323" builtinId="9" hidden="1"/>
    <cellStyle name="Hipervínculo visitado" xfId="36325" builtinId="9" hidden="1"/>
    <cellStyle name="Hipervínculo visitado" xfId="36327" builtinId="9" hidden="1"/>
    <cellStyle name="Hipervínculo visitado" xfId="36329" builtinId="9" hidden="1"/>
    <cellStyle name="Hipervínculo visitado" xfId="36331" builtinId="9" hidden="1"/>
    <cellStyle name="Hipervínculo visitado" xfId="36333" builtinId="9" hidden="1"/>
    <cellStyle name="Hipervínculo visitado" xfId="36335" builtinId="9" hidden="1"/>
    <cellStyle name="Hipervínculo visitado" xfId="36337" builtinId="9" hidden="1"/>
    <cellStyle name="Hipervínculo visitado" xfId="36339" builtinId="9" hidden="1"/>
    <cellStyle name="Hipervínculo visitado" xfId="36341" builtinId="9" hidden="1"/>
    <cellStyle name="Hipervínculo visitado" xfId="36343" builtinId="9" hidden="1"/>
    <cellStyle name="Hipervínculo visitado" xfId="36345" builtinId="9" hidden="1"/>
    <cellStyle name="Hipervínculo visitado" xfId="36347" builtinId="9" hidden="1"/>
    <cellStyle name="Hipervínculo visitado" xfId="36349" builtinId="9" hidden="1"/>
    <cellStyle name="Hipervínculo visitado" xfId="36351" builtinId="9" hidden="1"/>
    <cellStyle name="Hipervínculo visitado" xfId="36353" builtinId="9" hidden="1"/>
    <cellStyle name="Hipervínculo visitado" xfId="36355" builtinId="9" hidden="1"/>
    <cellStyle name="Hipervínculo visitado" xfId="36357" builtinId="9" hidden="1"/>
    <cellStyle name="Hipervínculo visitado" xfId="36359" builtinId="9" hidden="1"/>
    <cellStyle name="Hipervínculo visitado" xfId="36361" builtinId="9" hidden="1"/>
    <cellStyle name="Hipervínculo visitado" xfId="36363" builtinId="9" hidden="1"/>
    <cellStyle name="Hipervínculo visitado" xfId="36365" builtinId="9" hidden="1"/>
    <cellStyle name="Hipervínculo visitado" xfId="36367" builtinId="9" hidden="1"/>
    <cellStyle name="Hipervínculo visitado" xfId="36369" builtinId="9" hidden="1"/>
    <cellStyle name="Hipervínculo visitado" xfId="36371" builtinId="9" hidden="1"/>
    <cellStyle name="Hipervínculo visitado" xfId="36373" builtinId="9" hidden="1"/>
    <cellStyle name="Hipervínculo visitado" xfId="36375" builtinId="9" hidden="1"/>
    <cellStyle name="Hipervínculo visitado" xfId="36377" builtinId="9" hidden="1"/>
    <cellStyle name="Hipervínculo visitado" xfId="36379" builtinId="9" hidden="1"/>
    <cellStyle name="Hipervínculo visitado" xfId="36381" builtinId="9" hidden="1"/>
    <cellStyle name="Hipervínculo visitado" xfId="36383" builtinId="9" hidden="1"/>
    <cellStyle name="Hipervínculo visitado" xfId="36385" builtinId="9" hidden="1"/>
    <cellStyle name="Hipervínculo visitado" xfId="36387" builtinId="9" hidden="1"/>
    <cellStyle name="Hipervínculo visitado" xfId="36389" builtinId="9" hidden="1"/>
    <cellStyle name="Hipervínculo visitado" xfId="36391" builtinId="9" hidden="1"/>
    <cellStyle name="Hipervínculo visitado" xfId="36393" builtinId="9" hidden="1"/>
    <cellStyle name="Hipervínculo visitado" xfId="36395" builtinId="9" hidden="1"/>
    <cellStyle name="Hipervínculo visitado" xfId="36397" builtinId="9" hidden="1"/>
    <cellStyle name="Hipervínculo visitado" xfId="36399" builtinId="9" hidden="1"/>
    <cellStyle name="Hipervínculo visitado" xfId="36401" builtinId="9" hidden="1"/>
    <cellStyle name="Hipervínculo visitado" xfId="36403" builtinId="9" hidden="1"/>
    <cellStyle name="Hipervínculo visitado" xfId="36405" builtinId="9" hidden="1"/>
    <cellStyle name="Hipervínculo visitado" xfId="36407" builtinId="9" hidden="1"/>
    <cellStyle name="Hipervínculo visitado" xfId="36409" builtinId="9" hidden="1"/>
    <cellStyle name="Hipervínculo visitado" xfId="36411" builtinId="9" hidden="1"/>
    <cellStyle name="Hipervínculo visitado" xfId="36413" builtinId="9" hidden="1"/>
    <cellStyle name="Hipervínculo visitado" xfId="36415" builtinId="9" hidden="1"/>
    <cellStyle name="Hipervínculo visitado" xfId="36417" builtinId="9" hidden="1"/>
    <cellStyle name="Hipervínculo visitado" xfId="36419" builtinId="9" hidden="1"/>
    <cellStyle name="Hipervínculo visitado" xfId="36421" builtinId="9" hidden="1"/>
    <cellStyle name="Hipervínculo visitado" xfId="36423" builtinId="9" hidden="1"/>
    <cellStyle name="Hipervínculo visitado" xfId="36425" builtinId="9" hidden="1"/>
    <cellStyle name="Hipervínculo visitado" xfId="36427" builtinId="9" hidden="1"/>
    <cellStyle name="Hipervínculo visitado" xfId="36429" builtinId="9" hidden="1"/>
    <cellStyle name="Hipervínculo visitado" xfId="36431" builtinId="9" hidden="1"/>
    <cellStyle name="Hipervínculo visitado" xfId="36433" builtinId="9" hidden="1"/>
    <cellStyle name="Hipervínculo visitado" xfId="36435" builtinId="9" hidden="1"/>
    <cellStyle name="Hipervínculo visitado" xfId="36437" builtinId="9" hidden="1"/>
    <cellStyle name="Hipervínculo visitado" xfId="36439" builtinId="9" hidden="1"/>
    <cellStyle name="Hipervínculo visitado" xfId="36441" builtinId="9" hidden="1"/>
    <cellStyle name="Hipervínculo visitado" xfId="36443" builtinId="9" hidden="1"/>
    <cellStyle name="Hipervínculo visitado" xfId="36445" builtinId="9" hidden="1"/>
    <cellStyle name="Hipervínculo visitado" xfId="36447" builtinId="9" hidden="1"/>
    <cellStyle name="Hipervínculo visitado" xfId="36449" builtinId="9" hidden="1"/>
    <cellStyle name="Hipervínculo visitado" xfId="36451" builtinId="9" hidden="1"/>
    <cellStyle name="Hipervínculo visitado" xfId="36453" builtinId="9" hidden="1"/>
    <cellStyle name="Hipervínculo visitado" xfId="36455" builtinId="9" hidden="1"/>
    <cellStyle name="Hipervínculo visitado" xfId="36457" builtinId="9" hidden="1"/>
    <cellStyle name="Hipervínculo visitado" xfId="36459" builtinId="9" hidden="1"/>
    <cellStyle name="Hipervínculo visitado" xfId="36461" builtinId="9" hidden="1"/>
    <cellStyle name="Hipervínculo visitado" xfId="36463" builtinId="9" hidden="1"/>
    <cellStyle name="Hipervínculo visitado" xfId="36465" builtinId="9" hidden="1"/>
    <cellStyle name="Hipervínculo visitado" xfId="36467" builtinId="9" hidden="1"/>
    <cellStyle name="Hipervínculo visitado" xfId="36469" builtinId="9" hidden="1"/>
    <cellStyle name="Hipervínculo visitado" xfId="36471" builtinId="9" hidden="1"/>
    <cellStyle name="Hipervínculo visitado" xfId="36473" builtinId="9" hidden="1"/>
    <cellStyle name="Hipervínculo visitado" xfId="36475" builtinId="9" hidden="1"/>
    <cellStyle name="Hipervínculo visitado" xfId="36477" builtinId="9" hidden="1"/>
    <cellStyle name="Hipervínculo visitado" xfId="36479" builtinId="9" hidden="1"/>
    <cellStyle name="Hipervínculo visitado" xfId="36481" builtinId="9" hidden="1"/>
    <cellStyle name="Hipervínculo visitado" xfId="36483" builtinId="9" hidden="1"/>
    <cellStyle name="Hipervínculo visitado" xfId="36485" builtinId="9" hidden="1"/>
    <cellStyle name="Hipervínculo visitado" xfId="36487" builtinId="9" hidden="1"/>
    <cellStyle name="Hipervínculo visitado" xfId="36489" builtinId="9" hidden="1"/>
    <cellStyle name="Hipervínculo visitado" xfId="36491" builtinId="9" hidden="1"/>
    <cellStyle name="Hipervínculo visitado" xfId="36493" builtinId="9" hidden="1"/>
    <cellStyle name="Hipervínculo visitado" xfId="36495" builtinId="9" hidden="1"/>
    <cellStyle name="Hipervínculo visitado" xfId="36497" builtinId="9" hidden="1"/>
    <cellStyle name="Hipervínculo visitado" xfId="36499" builtinId="9" hidden="1"/>
    <cellStyle name="Hipervínculo visitado" xfId="36501" builtinId="9" hidden="1"/>
    <cellStyle name="Hipervínculo visitado" xfId="36503" builtinId="9" hidden="1"/>
    <cellStyle name="Hipervínculo visitado" xfId="36505" builtinId="9" hidden="1"/>
    <cellStyle name="Hipervínculo visitado" xfId="36507" builtinId="9" hidden="1"/>
    <cellStyle name="Hipervínculo visitado" xfId="36509" builtinId="9" hidden="1"/>
    <cellStyle name="Hipervínculo visitado" xfId="36511" builtinId="9" hidden="1"/>
    <cellStyle name="Hipervínculo visitado" xfId="36513" builtinId="9" hidden="1"/>
    <cellStyle name="Hipervínculo visitado" xfId="36515" builtinId="9" hidden="1"/>
    <cellStyle name="Hipervínculo visitado" xfId="36517" builtinId="9" hidden="1"/>
    <cellStyle name="Hipervínculo visitado" xfId="36519" builtinId="9" hidden="1"/>
    <cellStyle name="Hipervínculo visitado" xfId="36521" builtinId="9" hidden="1"/>
    <cellStyle name="Hipervínculo visitado" xfId="36523" builtinId="9" hidden="1"/>
    <cellStyle name="Hipervínculo visitado" xfId="36525" builtinId="9" hidden="1"/>
    <cellStyle name="Hipervínculo visitado" xfId="36527" builtinId="9" hidden="1"/>
    <cellStyle name="Hipervínculo visitado" xfId="36529" builtinId="9" hidden="1"/>
    <cellStyle name="Hipervínculo visitado" xfId="36531" builtinId="9" hidden="1"/>
    <cellStyle name="Hipervínculo visitado" xfId="36533" builtinId="9" hidden="1"/>
    <cellStyle name="Hipervínculo visitado" xfId="36535" builtinId="9" hidden="1"/>
    <cellStyle name="Hipervínculo visitado" xfId="36537" builtinId="9" hidden="1"/>
    <cellStyle name="Hipervínculo visitado" xfId="36539" builtinId="9" hidden="1"/>
    <cellStyle name="Hipervínculo visitado" xfId="36541" builtinId="9" hidden="1"/>
    <cellStyle name="Hipervínculo visitado" xfId="36543" builtinId="9" hidden="1"/>
    <cellStyle name="Hipervínculo visitado" xfId="36545" builtinId="9" hidden="1"/>
    <cellStyle name="Hipervínculo visitado" xfId="36547" builtinId="9" hidden="1"/>
    <cellStyle name="Hipervínculo visitado" xfId="36549" builtinId="9" hidden="1"/>
    <cellStyle name="Hipervínculo visitado" xfId="36551" builtinId="9" hidden="1"/>
    <cellStyle name="Hipervínculo visitado" xfId="36553" builtinId="9" hidden="1"/>
    <cellStyle name="Hipervínculo visitado" xfId="36555" builtinId="9" hidden="1"/>
    <cellStyle name="Hipervínculo visitado" xfId="36557" builtinId="9" hidden="1"/>
    <cellStyle name="Hipervínculo visitado" xfId="36559" builtinId="9" hidden="1"/>
    <cellStyle name="Hipervínculo visitado" xfId="36561" builtinId="9" hidden="1"/>
    <cellStyle name="Hipervínculo visitado" xfId="36563" builtinId="9" hidden="1"/>
    <cellStyle name="Hipervínculo visitado" xfId="36565" builtinId="9" hidden="1"/>
    <cellStyle name="Hipervínculo visitado" xfId="36567" builtinId="9" hidden="1"/>
    <cellStyle name="Hipervínculo visitado" xfId="36569" builtinId="9" hidden="1"/>
    <cellStyle name="Hipervínculo visitado" xfId="36571" builtinId="9" hidden="1"/>
    <cellStyle name="Hipervínculo visitado" xfId="36573" builtinId="9" hidden="1"/>
    <cellStyle name="Hipervínculo visitado" xfId="36575" builtinId="9" hidden="1"/>
    <cellStyle name="Hipervínculo visitado" xfId="36577" builtinId="9" hidden="1"/>
    <cellStyle name="Hipervínculo visitado" xfId="36579" builtinId="9" hidden="1"/>
    <cellStyle name="Hipervínculo visitado" xfId="36581" builtinId="9" hidden="1"/>
    <cellStyle name="Hipervínculo visitado" xfId="36583" builtinId="9" hidden="1"/>
    <cellStyle name="Hipervínculo visitado" xfId="36585" builtinId="9" hidden="1"/>
    <cellStyle name="Hipervínculo visitado" xfId="36587" builtinId="9" hidden="1"/>
    <cellStyle name="Hipervínculo visitado" xfId="36589" builtinId="9" hidden="1"/>
    <cellStyle name="Hipervínculo visitado" xfId="36591" builtinId="9" hidden="1"/>
    <cellStyle name="Hipervínculo visitado" xfId="36593" builtinId="9" hidden="1"/>
    <cellStyle name="Hipervínculo visitado" xfId="36595" builtinId="9" hidden="1"/>
    <cellStyle name="Hipervínculo visitado" xfId="36597" builtinId="9" hidden="1"/>
    <cellStyle name="Hipervínculo visitado" xfId="36599" builtinId="9" hidden="1"/>
    <cellStyle name="Hipervínculo visitado" xfId="36601" builtinId="9" hidden="1"/>
    <cellStyle name="Hipervínculo visitado" xfId="36603" builtinId="9" hidden="1"/>
    <cellStyle name="Hipervínculo visitado" xfId="36605" builtinId="9" hidden="1"/>
    <cellStyle name="Hipervínculo visitado" xfId="36607" builtinId="9" hidden="1"/>
    <cellStyle name="Hipervínculo visitado" xfId="36609" builtinId="9" hidden="1"/>
    <cellStyle name="Hipervínculo visitado" xfId="36611" builtinId="9" hidden="1"/>
    <cellStyle name="Hipervínculo visitado" xfId="36613" builtinId="9" hidden="1"/>
    <cellStyle name="Hipervínculo visitado" xfId="36615" builtinId="9" hidden="1"/>
    <cellStyle name="Hipervínculo visitado" xfId="36617" builtinId="9" hidden="1"/>
    <cellStyle name="Hipervínculo visitado" xfId="36619" builtinId="9" hidden="1"/>
    <cellStyle name="Hipervínculo visitado" xfId="36621" builtinId="9" hidden="1"/>
    <cellStyle name="Hipervínculo visitado" xfId="36623" builtinId="9" hidden="1"/>
    <cellStyle name="Hipervínculo visitado" xfId="36625" builtinId="9" hidden="1"/>
    <cellStyle name="Hipervínculo visitado" xfId="36627" builtinId="9" hidden="1"/>
    <cellStyle name="Hipervínculo visitado" xfId="36629" builtinId="9" hidden="1"/>
    <cellStyle name="Hipervínculo visitado" xfId="36631" builtinId="9" hidden="1"/>
    <cellStyle name="Hipervínculo visitado" xfId="36633" builtinId="9" hidden="1"/>
    <cellStyle name="Hipervínculo visitado" xfId="36635" builtinId="9" hidden="1"/>
    <cellStyle name="Hipervínculo visitado" xfId="36637" builtinId="9" hidden="1"/>
    <cellStyle name="Hipervínculo visitado" xfId="36639" builtinId="9" hidden="1"/>
    <cellStyle name="Hipervínculo visitado" xfId="36641" builtinId="9" hidden="1"/>
    <cellStyle name="Hipervínculo visitado" xfId="36643" builtinId="9" hidden="1"/>
    <cellStyle name="Hipervínculo visitado" xfId="36645" builtinId="9" hidden="1"/>
    <cellStyle name="Hipervínculo visitado" xfId="36647" builtinId="9" hidden="1"/>
    <cellStyle name="Hipervínculo visitado" xfId="36649" builtinId="9" hidden="1"/>
    <cellStyle name="Hipervínculo visitado" xfId="36651" builtinId="9" hidden="1"/>
    <cellStyle name="Hipervínculo visitado" xfId="36653" builtinId="9" hidden="1"/>
    <cellStyle name="Hipervínculo visitado" xfId="36655" builtinId="9" hidden="1"/>
    <cellStyle name="Hipervínculo visitado" xfId="36657" builtinId="9" hidden="1"/>
    <cellStyle name="Hipervínculo visitado" xfId="36659" builtinId="9" hidden="1"/>
    <cellStyle name="Hipervínculo visitado" xfId="36661" builtinId="9" hidden="1"/>
    <cellStyle name="Hipervínculo visitado" xfId="36663" builtinId="9" hidden="1"/>
    <cellStyle name="Hipervínculo visitado" xfId="36665" builtinId="9" hidden="1"/>
    <cellStyle name="Hipervínculo visitado" xfId="36667" builtinId="9" hidden="1"/>
    <cellStyle name="Hipervínculo visitado" xfId="36669" builtinId="9" hidden="1"/>
    <cellStyle name="Hipervínculo visitado" xfId="36671" builtinId="9" hidden="1"/>
    <cellStyle name="Hipervínculo visitado" xfId="36673" builtinId="9" hidden="1"/>
    <cellStyle name="Hipervínculo visitado" xfId="36675" builtinId="9" hidden="1"/>
    <cellStyle name="Hipervínculo visitado" xfId="36677" builtinId="9" hidden="1"/>
    <cellStyle name="Hipervínculo visitado" xfId="36679" builtinId="9" hidden="1"/>
    <cellStyle name="Hipervínculo visitado" xfId="36681" builtinId="9" hidden="1"/>
    <cellStyle name="Hipervínculo visitado" xfId="36683" builtinId="9" hidden="1"/>
    <cellStyle name="Hipervínculo visitado" xfId="36685" builtinId="9" hidden="1"/>
    <cellStyle name="Hipervínculo visitado" xfId="36687" builtinId="9" hidden="1"/>
    <cellStyle name="Hipervínculo visitado" xfId="36689" builtinId="9" hidden="1"/>
    <cellStyle name="Hipervínculo visitado" xfId="36691" builtinId="9" hidden="1"/>
    <cellStyle name="Hipervínculo visitado" xfId="36693" builtinId="9" hidden="1"/>
    <cellStyle name="Hipervínculo visitado" xfId="36695" builtinId="9" hidden="1"/>
    <cellStyle name="Hipervínculo visitado" xfId="36697" builtinId="9" hidden="1"/>
    <cellStyle name="Hipervínculo visitado" xfId="36699" builtinId="9" hidden="1"/>
    <cellStyle name="Hipervínculo visitado" xfId="36701" builtinId="9" hidden="1"/>
    <cellStyle name="Hipervínculo visitado" xfId="36703" builtinId="9" hidden="1"/>
    <cellStyle name="Hipervínculo visitado" xfId="36705" builtinId="9" hidden="1"/>
    <cellStyle name="Hipervínculo visitado" xfId="36707" builtinId="9" hidden="1"/>
    <cellStyle name="Hipervínculo visitado" xfId="36709" builtinId="9" hidden="1"/>
    <cellStyle name="Hipervínculo visitado" xfId="36711" builtinId="9" hidden="1"/>
    <cellStyle name="Hipervínculo visitado" xfId="36713" builtinId="9" hidden="1"/>
    <cellStyle name="Hipervínculo visitado" xfId="36715" builtinId="9" hidden="1"/>
    <cellStyle name="Hipervínculo visitado" xfId="36717" builtinId="9" hidden="1"/>
    <cellStyle name="Hipervínculo visitado" xfId="36719" builtinId="9" hidden="1"/>
    <cellStyle name="Hipervínculo visitado" xfId="36721" builtinId="9" hidden="1"/>
    <cellStyle name="Hipervínculo visitado" xfId="36723" builtinId="9" hidden="1"/>
    <cellStyle name="Hipervínculo visitado" xfId="36725" builtinId="9" hidden="1"/>
    <cellStyle name="Hipervínculo visitado" xfId="36727" builtinId="9" hidden="1"/>
    <cellStyle name="Hipervínculo visitado" xfId="36729" builtinId="9" hidden="1"/>
    <cellStyle name="Hipervínculo visitado" xfId="36731" builtinId="9" hidden="1"/>
    <cellStyle name="Hipervínculo visitado" xfId="36733" builtinId="9" hidden="1"/>
    <cellStyle name="Hipervínculo visitado" xfId="36735" builtinId="9" hidden="1"/>
    <cellStyle name="Hipervínculo visitado" xfId="36737" builtinId="9" hidden="1"/>
    <cellStyle name="Hipervínculo visitado" xfId="36739" builtinId="9" hidden="1"/>
    <cellStyle name="Hipervínculo visitado" xfId="36741" builtinId="9" hidden="1"/>
    <cellStyle name="Hipervínculo visitado" xfId="36743" builtinId="9" hidden="1"/>
    <cellStyle name="Hipervínculo visitado" xfId="36745" builtinId="9" hidden="1"/>
    <cellStyle name="Hipervínculo visitado" xfId="36747" builtinId="9" hidden="1"/>
    <cellStyle name="Hipervínculo visitado" xfId="36749" builtinId="9" hidden="1"/>
    <cellStyle name="Hipervínculo visitado" xfId="36751" builtinId="9" hidden="1"/>
    <cellStyle name="Hipervínculo visitado" xfId="36753" builtinId="9" hidden="1"/>
    <cellStyle name="Hipervínculo visitado" xfId="36755" builtinId="9" hidden="1"/>
    <cellStyle name="Hipervínculo visitado" xfId="36757" builtinId="9" hidden="1"/>
    <cellStyle name="Hipervínculo visitado" xfId="36759" builtinId="9" hidden="1"/>
    <cellStyle name="Hipervínculo visitado" xfId="36761" builtinId="9" hidden="1"/>
    <cellStyle name="Hipervínculo visitado" xfId="36763" builtinId="9" hidden="1"/>
    <cellStyle name="Hipervínculo visitado" xfId="36765" builtinId="9" hidden="1"/>
    <cellStyle name="Hipervínculo visitado" xfId="36767" builtinId="9" hidden="1"/>
    <cellStyle name="Hipervínculo visitado" xfId="36769" builtinId="9" hidden="1"/>
    <cellStyle name="Hipervínculo visitado" xfId="36771" builtinId="9" hidden="1"/>
    <cellStyle name="Hipervínculo visitado" xfId="36773" builtinId="9" hidden="1"/>
    <cellStyle name="Hipervínculo visitado" xfId="36775" builtinId="9" hidden="1"/>
    <cellStyle name="Hipervínculo visitado" xfId="36777" builtinId="9" hidden="1"/>
    <cellStyle name="Hipervínculo visitado" xfId="36779" builtinId="9" hidden="1"/>
    <cellStyle name="Hipervínculo visitado" xfId="36781" builtinId="9" hidden="1"/>
    <cellStyle name="Hipervínculo visitado" xfId="36783" builtinId="9" hidden="1"/>
    <cellStyle name="Hipervínculo visitado" xfId="36785" builtinId="9" hidden="1"/>
    <cellStyle name="Hipervínculo visitado" xfId="36787" builtinId="9" hidden="1"/>
    <cellStyle name="Hipervínculo visitado" xfId="36789" builtinId="9" hidden="1"/>
    <cellStyle name="Hipervínculo visitado" xfId="36791" builtinId="9" hidden="1"/>
    <cellStyle name="Hipervínculo visitado" xfId="36793" builtinId="9" hidden="1"/>
    <cellStyle name="Hipervínculo visitado" xfId="36795" builtinId="9" hidden="1"/>
    <cellStyle name="Hipervínculo visitado" xfId="36797" builtinId="9" hidden="1"/>
    <cellStyle name="Hipervínculo visitado" xfId="36799" builtinId="9" hidden="1"/>
    <cellStyle name="Hipervínculo visitado" xfId="36801" builtinId="9" hidden="1"/>
    <cellStyle name="Hipervínculo visitado" xfId="36803" builtinId="9" hidden="1"/>
    <cellStyle name="Hipervínculo visitado" xfId="36805" builtinId="9" hidden="1"/>
    <cellStyle name="Hipervínculo visitado" xfId="36807" builtinId="9" hidden="1"/>
    <cellStyle name="Hipervínculo visitado" xfId="36809" builtinId="9" hidden="1"/>
    <cellStyle name="Hipervínculo visitado" xfId="36811" builtinId="9" hidden="1"/>
    <cellStyle name="Hipervínculo visitado" xfId="36813" builtinId="9" hidden="1"/>
    <cellStyle name="Hipervínculo visitado" xfId="36815" builtinId="9" hidden="1"/>
    <cellStyle name="Hipervínculo visitado" xfId="36817" builtinId="9" hidden="1"/>
    <cellStyle name="Hipervínculo visitado" xfId="36819" builtinId="9" hidden="1"/>
    <cellStyle name="Hipervínculo visitado" xfId="36821" builtinId="9" hidden="1"/>
    <cellStyle name="Hipervínculo visitado" xfId="36823" builtinId="9" hidden="1"/>
    <cellStyle name="Hipervínculo visitado" xfId="36825" builtinId="9" hidden="1"/>
    <cellStyle name="Hipervínculo visitado" xfId="36827" builtinId="9" hidden="1"/>
    <cellStyle name="Hipervínculo visitado" xfId="36829" builtinId="9" hidden="1"/>
    <cellStyle name="Hipervínculo visitado" xfId="36831" builtinId="9" hidden="1"/>
    <cellStyle name="Hipervínculo visitado" xfId="36833" builtinId="9" hidden="1"/>
    <cellStyle name="Hipervínculo visitado" xfId="36835" builtinId="9" hidden="1"/>
    <cellStyle name="Hipervínculo visitado" xfId="36837" builtinId="9" hidden="1"/>
    <cellStyle name="Hipervínculo visitado" xfId="36839" builtinId="9" hidden="1"/>
    <cellStyle name="Hipervínculo visitado" xfId="36841" builtinId="9" hidden="1"/>
    <cellStyle name="Hipervínculo visitado" xfId="36843" builtinId="9" hidden="1"/>
    <cellStyle name="Hipervínculo visitado" xfId="36845" builtinId="9" hidden="1"/>
    <cellStyle name="Hipervínculo visitado" xfId="36847" builtinId="9" hidden="1"/>
    <cellStyle name="Hipervínculo visitado" xfId="36849" builtinId="9" hidden="1"/>
    <cellStyle name="Hipervínculo visitado" xfId="36851" builtinId="9" hidden="1"/>
    <cellStyle name="Hipervínculo visitado" xfId="36853" builtinId="9" hidden="1"/>
    <cellStyle name="Hipervínculo visitado" xfId="36855" builtinId="9" hidden="1"/>
    <cellStyle name="Hipervínculo visitado" xfId="36857" builtinId="9" hidden="1"/>
    <cellStyle name="Hipervínculo visitado" xfId="36859" builtinId="9" hidden="1"/>
    <cellStyle name="Hipervínculo visitado" xfId="36861" builtinId="9" hidden="1"/>
    <cellStyle name="Hipervínculo visitado" xfId="36863" builtinId="9" hidden="1"/>
    <cellStyle name="Hipervínculo visitado" xfId="36865" builtinId="9" hidden="1"/>
    <cellStyle name="Hipervínculo visitado" xfId="36867" builtinId="9" hidden="1"/>
    <cellStyle name="Hipervínculo visitado" xfId="36869" builtinId="9" hidden="1"/>
    <cellStyle name="Hipervínculo visitado" xfId="36871" builtinId="9" hidden="1"/>
    <cellStyle name="Hipervínculo visitado" xfId="36873" builtinId="9" hidden="1"/>
    <cellStyle name="Hipervínculo visitado" xfId="36875" builtinId="9" hidden="1"/>
    <cellStyle name="Hipervínculo visitado" xfId="36877" builtinId="9" hidden="1"/>
    <cellStyle name="Hipervínculo visitado" xfId="36879" builtinId="9" hidden="1"/>
    <cellStyle name="Hipervínculo visitado" xfId="36881" builtinId="9" hidden="1"/>
    <cellStyle name="Hipervínculo visitado" xfId="36883" builtinId="9" hidden="1"/>
    <cellStyle name="Hipervínculo visitado" xfId="36885" builtinId="9" hidden="1"/>
    <cellStyle name="Hipervínculo visitado" xfId="36887" builtinId="9" hidden="1"/>
    <cellStyle name="Hipervínculo visitado" xfId="36889" builtinId="9" hidden="1"/>
    <cellStyle name="Hipervínculo visitado" xfId="36891" builtinId="9" hidden="1"/>
    <cellStyle name="Hipervínculo visitado" xfId="36893" builtinId="9" hidden="1"/>
    <cellStyle name="Hipervínculo visitado" xfId="36895" builtinId="9" hidden="1"/>
    <cellStyle name="Hipervínculo visitado" xfId="36897" builtinId="9" hidden="1"/>
    <cellStyle name="Hipervínculo visitado" xfId="36899" builtinId="9" hidden="1"/>
    <cellStyle name="Hipervínculo visitado" xfId="36901" builtinId="9" hidden="1"/>
    <cellStyle name="Hipervínculo visitado" xfId="36903" builtinId="9" hidden="1"/>
    <cellStyle name="Hipervínculo visitado" xfId="36905" builtinId="9" hidden="1"/>
    <cellStyle name="Hipervínculo visitado" xfId="36907" builtinId="9" hidden="1"/>
    <cellStyle name="Hipervínculo visitado" xfId="36909" builtinId="9" hidden="1"/>
    <cellStyle name="Hipervínculo visitado" xfId="36911" builtinId="9" hidden="1"/>
    <cellStyle name="Hipervínculo visitado" xfId="36913" builtinId="9" hidden="1"/>
    <cellStyle name="Hipervínculo visitado" xfId="36915" builtinId="9" hidden="1"/>
    <cellStyle name="Hipervínculo visitado" xfId="36917" builtinId="9" hidden="1"/>
    <cellStyle name="Hipervínculo visitado" xfId="36919" builtinId="9" hidden="1"/>
    <cellStyle name="Hipervínculo visitado" xfId="36921" builtinId="9" hidden="1"/>
    <cellStyle name="Hipervínculo visitado" xfId="36923" builtinId="9" hidden="1"/>
    <cellStyle name="Hipervínculo visitado" xfId="36925" builtinId="9" hidden="1"/>
    <cellStyle name="Hipervínculo visitado" xfId="36927" builtinId="9" hidden="1"/>
    <cellStyle name="Hipervínculo visitado" xfId="36929" builtinId="9" hidden="1"/>
    <cellStyle name="Hipervínculo visitado" xfId="36931" builtinId="9" hidden="1"/>
    <cellStyle name="Hipervínculo visitado" xfId="36933" builtinId="9" hidden="1"/>
    <cellStyle name="Hipervínculo visitado" xfId="36935" builtinId="9" hidden="1"/>
    <cellStyle name="Hipervínculo visitado" xfId="36937" builtinId="9" hidden="1"/>
    <cellStyle name="Hipervínculo visitado" xfId="36939" builtinId="9" hidden="1"/>
    <cellStyle name="Hipervínculo visitado" xfId="36941" builtinId="9" hidden="1"/>
    <cellStyle name="Hipervínculo visitado" xfId="36943" builtinId="9" hidden="1"/>
    <cellStyle name="Hipervínculo visitado" xfId="36945" builtinId="9" hidden="1"/>
    <cellStyle name="Hipervínculo visitado" xfId="36947" builtinId="9" hidden="1"/>
    <cellStyle name="Hipervínculo visitado" xfId="36949" builtinId="9" hidden="1"/>
    <cellStyle name="Hipervínculo visitado" xfId="36951" builtinId="9" hidden="1"/>
    <cellStyle name="Hipervínculo visitado" xfId="36953" builtinId="9" hidden="1"/>
    <cellStyle name="Hipervínculo visitado" xfId="36955" builtinId="9" hidden="1"/>
    <cellStyle name="Hipervínculo visitado" xfId="36957" builtinId="9" hidden="1"/>
    <cellStyle name="Hipervínculo visitado" xfId="36959" builtinId="9" hidden="1"/>
    <cellStyle name="Hipervínculo visitado" xfId="36961" builtinId="9" hidden="1"/>
    <cellStyle name="Hipervínculo visitado" xfId="36963" builtinId="9" hidden="1"/>
    <cellStyle name="Hipervínculo visitado" xfId="36965" builtinId="9" hidden="1"/>
    <cellStyle name="Hipervínculo visitado" xfId="36967" builtinId="9" hidden="1"/>
    <cellStyle name="Hipervínculo visitado" xfId="36969" builtinId="9" hidden="1"/>
    <cellStyle name="Hipervínculo visitado" xfId="36971" builtinId="9" hidden="1"/>
    <cellStyle name="Hipervínculo visitado" xfId="36973" builtinId="9" hidden="1"/>
    <cellStyle name="Hipervínculo visitado" xfId="36975" builtinId="9" hidden="1"/>
    <cellStyle name="Hipervínculo visitado" xfId="36977" builtinId="9" hidden="1"/>
    <cellStyle name="Hipervínculo visitado" xfId="36979" builtinId="9" hidden="1"/>
    <cellStyle name="Hipervínculo visitado" xfId="36981" builtinId="9" hidden="1"/>
    <cellStyle name="Hipervínculo visitado" xfId="36983" builtinId="9" hidden="1"/>
    <cellStyle name="Hipervínculo visitado" xfId="36985" builtinId="9" hidden="1"/>
    <cellStyle name="Hipervínculo visitado" xfId="36987" builtinId="9" hidden="1"/>
    <cellStyle name="Hipervínculo visitado" xfId="36989" builtinId="9" hidden="1"/>
    <cellStyle name="Hipervínculo visitado" xfId="36991" builtinId="9" hidden="1"/>
    <cellStyle name="Hipervínculo visitado" xfId="36993" builtinId="9" hidden="1"/>
    <cellStyle name="Hipervínculo visitado" xfId="36995" builtinId="9" hidden="1"/>
    <cellStyle name="Hipervínculo visitado" xfId="36997" builtinId="9" hidden="1"/>
    <cellStyle name="Hipervínculo visitado" xfId="36999" builtinId="9" hidden="1"/>
    <cellStyle name="Hipervínculo visitado" xfId="37001" builtinId="9" hidden="1"/>
    <cellStyle name="Hipervínculo visitado" xfId="37003" builtinId="9" hidden="1"/>
    <cellStyle name="Hipervínculo visitado" xfId="37005" builtinId="9" hidden="1"/>
    <cellStyle name="Hipervínculo visitado" xfId="37007" builtinId="9" hidden="1"/>
    <cellStyle name="Hipervínculo visitado" xfId="37009" builtinId="9" hidden="1"/>
    <cellStyle name="Hipervínculo visitado" xfId="37011" builtinId="9" hidden="1"/>
    <cellStyle name="Hipervínculo visitado" xfId="37013" builtinId="9" hidden="1"/>
    <cellStyle name="Hipervínculo visitado" xfId="37015" builtinId="9" hidden="1"/>
    <cellStyle name="Hipervínculo visitado" xfId="37017" builtinId="9" hidden="1"/>
    <cellStyle name="Hipervínculo visitado" xfId="37019" builtinId="9" hidden="1"/>
    <cellStyle name="Hipervínculo visitado" xfId="37021" builtinId="9" hidden="1"/>
    <cellStyle name="Hipervínculo visitado" xfId="37023" builtinId="9" hidden="1"/>
    <cellStyle name="Hipervínculo visitado" xfId="37025" builtinId="9" hidden="1"/>
    <cellStyle name="Hipervínculo visitado" xfId="37027" builtinId="9" hidden="1"/>
    <cellStyle name="Hipervínculo visitado" xfId="37029" builtinId="9" hidden="1"/>
    <cellStyle name="Hipervínculo visitado" xfId="37031" builtinId="9" hidden="1"/>
    <cellStyle name="Hipervínculo visitado" xfId="37033" builtinId="9" hidden="1"/>
    <cellStyle name="Hipervínculo visitado" xfId="37035" builtinId="9" hidden="1"/>
    <cellStyle name="Hipervínculo visitado" xfId="37037" builtinId="9" hidden="1"/>
    <cellStyle name="Hipervínculo visitado" xfId="37039" builtinId="9" hidden="1"/>
    <cellStyle name="Hipervínculo visitado" xfId="37041" builtinId="9" hidden="1"/>
    <cellStyle name="Hipervínculo visitado" xfId="37043" builtinId="9" hidden="1"/>
    <cellStyle name="Hipervínculo visitado" xfId="37045" builtinId="9" hidden="1"/>
    <cellStyle name="Hipervínculo visitado" xfId="37047" builtinId="9" hidden="1"/>
    <cellStyle name="Hipervínculo visitado" xfId="37049" builtinId="9" hidden="1"/>
    <cellStyle name="Hipervínculo visitado" xfId="37051" builtinId="9" hidden="1"/>
    <cellStyle name="Hipervínculo visitado" xfId="37053" builtinId="9" hidden="1"/>
    <cellStyle name="Hipervínculo visitado" xfId="37055" builtinId="9" hidden="1"/>
    <cellStyle name="Hipervínculo visitado" xfId="37057" builtinId="9" hidden="1"/>
    <cellStyle name="Hipervínculo visitado" xfId="37059" builtinId="9" hidden="1"/>
    <cellStyle name="Hipervínculo visitado" xfId="37061" builtinId="9" hidden="1"/>
    <cellStyle name="Hipervínculo visitado" xfId="37063" builtinId="9" hidden="1"/>
    <cellStyle name="Hipervínculo visitado" xfId="37065" builtinId="9" hidden="1"/>
    <cellStyle name="Hipervínculo visitado" xfId="37067" builtinId="9" hidden="1"/>
    <cellStyle name="Hipervínculo visitado" xfId="37069" builtinId="9" hidden="1"/>
    <cellStyle name="Hipervínculo visitado" xfId="37071" builtinId="9" hidden="1"/>
    <cellStyle name="Hipervínculo visitado" xfId="37073" builtinId="9" hidden="1"/>
    <cellStyle name="Hipervínculo visitado" xfId="37075" builtinId="9" hidden="1"/>
    <cellStyle name="Hipervínculo visitado" xfId="37077" builtinId="9" hidden="1"/>
    <cellStyle name="Hipervínculo visitado" xfId="37079" builtinId="9" hidden="1"/>
    <cellStyle name="Hipervínculo visitado" xfId="37081" builtinId="9" hidden="1"/>
    <cellStyle name="Hipervínculo visitado" xfId="37083" builtinId="9" hidden="1"/>
    <cellStyle name="Hipervínculo visitado" xfId="37085" builtinId="9" hidden="1"/>
    <cellStyle name="Hipervínculo visitado" xfId="37087" builtinId="9" hidden="1"/>
    <cellStyle name="Hipervínculo visitado" xfId="37089" builtinId="9" hidden="1"/>
    <cellStyle name="Hipervínculo visitado" xfId="37091" builtinId="9" hidden="1"/>
    <cellStyle name="Hipervínculo visitado" xfId="37093" builtinId="9" hidden="1"/>
    <cellStyle name="Hipervínculo visitado" xfId="37095" builtinId="9" hidden="1"/>
    <cellStyle name="Hipervínculo visitado" xfId="37097" builtinId="9" hidden="1"/>
    <cellStyle name="Hipervínculo visitado" xfId="37099" builtinId="9" hidden="1"/>
    <cellStyle name="Hipervínculo visitado" xfId="37101" builtinId="9" hidden="1"/>
    <cellStyle name="Hipervínculo visitado" xfId="37103" builtinId="9" hidden="1"/>
    <cellStyle name="Hipervínculo visitado" xfId="37105" builtinId="9" hidden="1"/>
    <cellStyle name="Hipervínculo visitado" xfId="37107" builtinId="9" hidden="1"/>
    <cellStyle name="Hipervínculo visitado" xfId="37109" builtinId="9" hidden="1"/>
    <cellStyle name="Hipervínculo visitado" xfId="37111" builtinId="9" hidden="1"/>
    <cellStyle name="Hipervínculo visitado" xfId="37113" builtinId="9" hidden="1"/>
    <cellStyle name="Hipervínculo visitado" xfId="37115" builtinId="9" hidden="1"/>
    <cellStyle name="Hipervínculo visitado" xfId="37117" builtinId="9" hidden="1"/>
    <cellStyle name="Hipervínculo visitado" xfId="37119" builtinId="9" hidden="1"/>
    <cellStyle name="Hipervínculo visitado" xfId="37121" builtinId="9" hidden="1"/>
    <cellStyle name="Hipervínculo visitado" xfId="37123" builtinId="9" hidden="1"/>
    <cellStyle name="Hipervínculo visitado" xfId="37125" builtinId="9" hidden="1"/>
    <cellStyle name="Hipervínculo visitado" xfId="37127" builtinId="9" hidden="1"/>
    <cellStyle name="Hipervínculo visitado" xfId="37129" builtinId="9" hidden="1"/>
    <cellStyle name="Hipervínculo visitado" xfId="37131" builtinId="9" hidden="1"/>
    <cellStyle name="Hipervínculo visitado" xfId="37133" builtinId="9" hidden="1"/>
    <cellStyle name="Hipervínculo visitado" xfId="37135" builtinId="9" hidden="1"/>
    <cellStyle name="Hipervínculo visitado" xfId="37137" builtinId="9" hidden="1"/>
    <cellStyle name="Hipervínculo visitado" xfId="37139" builtinId="9" hidden="1"/>
    <cellStyle name="Hipervínculo visitado" xfId="37141" builtinId="9" hidden="1"/>
    <cellStyle name="Hipervínculo visitado" xfId="37143" builtinId="9" hidden="1"/>
    <cellStyle name="Hipervínculo visitado" xfId="37145" builtinId="9" hidden="1"/>
    <cellStyle name="Hipervínculo visitado" xfId="37147" builtinId="9" hidden="1"/>
    <cellStyle name="Hipervínculo visitado" xfId="37149" builtinId="9" hidden="1"/>
    <cellStyle name="Hipervínculo visitado" xfId="37151" builtinId="9" hidden="1"/>
    <cellStyle name="Hipervínculo visitado" xfId="37153" builtinId="9" hidden="1"/>
    <cellStyle name="Hipervínculo visitado" xfId="37155" builtinId="9" hidden="1"/>
    <cellStyle name="Hipervínculo visitado" xfId="37157" builtinId="9" hidden="1"/>
    <cellStyle name="Hipervínculo visitado" xfId="37159" builtinId="9" hidden="1"/>
    <cellStyle name="Hipervínculo visitado" xfId="37161" builtinId="9" hidden="1"/>
    <cellStyle name="Hipervínculo visitado" xfId="37163" builtinId="9" hidden="1"/>
    <cellStyle name="Hipervínculo visitado" xfId="37165" builtinId="9" hidden="1"/>
    <cellStyle name="Hipervínculo visitado" xfId="37167" builtinId="9" hidden="1"/>
    <cellStyle name="Hipervínculo visitado" xfId="37169" builtinId="9" hidden="1"/>
    <cellStyle name="Hipervínculo visitado" xfId="37171" builtinId="9" hidden="1"/>
    <cellStyle name="Hipervínculo visitado" xfId="37173" builtinId="9" hidden="1"/>
    <cellStyle name="Hipervínculo visitado" xfId="37175" builtinId="9" hidden="1"/>
    <cellStyle name="Hipervínculo visitado" xfId="37177" builtinId="9" hidden="1"/>
    <cellStyle name="Hipervínculo visitado" xfId="37179" builtinId="9" hidden="1"/>
    <cellStyle name="Hipervínculo visitado" xfId="37181" builtinId="9" hidden="1"/>
    <cellStyle name="Hipervínculo visitado" xfId="37183" builtinId="9" hidden="1"/>
    <cellStyle name="Hipervínculo visitado" xfId="37185" builtinId="9" hidden="1"/>
    <cellStyle name="Hipervínculo visitado" xfId="37187" builtinId="9" hidden="1"/>
    <cellStyle name="Hipervínculo visitado" xfId="37189" builtinId="9" hidden="1"/>
    <cellStyle name="Hipervínculo visitado" xfId="37191" builtinId="9" hidden="1"/>
    <cellStyle name="Hipervínculo visitado" xfId="37193" builtinId="9" hidden="1"/>
    <cellStyle name="Hipervínculo visitado" xfId="37195" builtinId="9" hidden="1"/>
    <cellStyle name="Hipervínculo visitado" xfId="37197" builtinId="9" hidden="1"/>
    <cellStyle name="Hipervínculo visitado" xfId="37199" builtinId="9" hidden="1"/>
    <cellStyle name="Hipervínculo visitado" xfId="37201" builtinId="9" hidden="1"/>
    <cellStyle name="Hipervínculo visitado" xfId="37203" builtinId="9" hidden="1"/>
    <cellStyle name="Hipervínculo visitado" xfId="37205" builtinId="9" hidden="1"/>
    <cellStyle name="Hipervínculo visitado" xfId="37207" builtinId="9" hidden="1"/>
    <cellStyle name="Hipervínculo visitado" xfId="37209" builtinId="9" hidden="1"/>
    <cellStyle name="Hipervínculo visitado" xfId="37211" builtinId="9" hidden="1"/>
    <cellStyle name="Hipervínculo visitado" xfId="37213" builtinId="9" hidden="1"/>
    <cellStyle name="Hipervínculo visitado" xfId="37215" builtinId="9" hidden="1"/>
    <cellStyle name="Hipervínculo visitado" xfId="37217" builtinId="9" hidden="1"/>
    <cellStyle name="Hipervínculo visitado" xfId="37219" builtinId="9" hidden="1"/>
    <cellStyle name="Hipervínculo visitado" xfId="37221" builtinId="9" hidden="1"/>
    <cellStyle name="Hipervínculo visitado" xfId="37223" builtinId="9" hidden="1"/>
    <cellStyle name="Hipervínculo visitado" xfId="37225" builtinId="9" hidden="1"/>
    <cellStyle name="Hipervínculo visitado" xfId="37227" builtinId="9" hidden="1"/>
    <cellStyle name="Hipervínculo visitado" xfId="37229" builtinId="9" hidden="1"/>
    <cellStyle name="Hipervínculo visitado" xfId="37231" builtinId="9" hidden="1"/>
    <cellStyle name="Hipervínculo visitado" xfId="37233" builtinId="9" hidden="1"/>
    <cellStyle name="Hipervínculo visitado" xfId="37235" builtinId="9" hidden="1"/>
    <cellStyle name="Hipervínculo visitado" xfId="37237" builtinId="9" hidden="1"/>
    <cellStyle name="Hipervínculo visitado" xfId="37239" builtinId="9" hidden="1"/>
    <cellStyle name="Hipervínculo visitado" xfId="37241" builtinId="9" hidden="1"/>
    <cellStyle name="Hipervínculo visitado" xfId="37243" builtinId="9" hidden="1"/>
    <cellStyle name="Hipervínculo visitado" xfId="37245" builtinId="9" hidden="1"/>
    <cellStyle name="Hipervínculo visitado" xfId="37247" builtinId="9" hidden="1"/>
    <cellStyle name="Hipervínculo visitado" xfId="37249" builtinId="9" hidden="1"/>
    <cellStyle name="Hipervínculo visitado" xfId="37251" builtinId="9" hidden="1"/>
    <cellStyle name="Hipervínculo visitado" xfId="37253" builtinId="9" hidden="1"/>
    <cellStyle name="Hipervínculo visitado" xfId="37255" builtinId="9" hidden="1"/>
    <cellStyle name="Hipervínculo visitado" xfId="37257" builtinId="9" hidden="1"/>
    <cellStyle name="Hipervínculo visitado" xfId="37259" builtinId="9" hidden="1"/>
    <cellStyle name="Hipervínculo visitado" xfId="37261" builtinId="9" hidden="1"/>
    <cellStyle name="Hipervínculo visitado" xfId="37263" builtinId="9" hidden="1"/>
    <cellStyle name="Hipervínculo visitado" xfId="37265" builtinId="9" hidden="1"/>
    <cellStyle name="Hipervínculo visitado" xfId="37267" builtinId="9" hidden="1"/>
    <cellStyle name="Hipervínculo visitado" xfId="37269" builtinId="9" hidden="1"/>
    <cellStyle name="Hipervínculo visitado" xfId="37271" builtinId="9" hidden="1"/>
    <cellStyle name="Hipervínculo visitado" xfId="37273" builtinId="9" hidden="1"/>
    <cellStyle name="Hipervínculo visitado" xfId="37275" builtinId="9" hidden="1"/>
    <cellStyle name="Hipervínculo visitado" xfId="37277" builtinId="9" hidden="1"/>
    <cellStyle name="Hipervínculo visitado" xfId="37279" builtinId="9" hidden="1"/>
    <cellStyle name="Hipervínculo visitado" xfId="37281" builtinId="9" hidden="1"/>
    <cellStyle name="Hipervínculo visitado" xfId="37283" builtinId="9" hidden="1"/>
    <cellStyle name="Hipervínculo visitado" xfId="37285" builtinId="9" hidden="1"/>
    <cellStyle name="Hipervínculo visitado" xfId="37287" builtinId="9" hidden="1"/>
    <cellStyle name="Hipervínculo visitado" xfId="37289" builtinId="9" hidden="1"/>
    <cellStyle name="Hipervínculo visitado" xfId="37291" builtinId="9" hidden="1"/>
    <cellStyle name="Hipervínculo visitado" xfId="37293" builtinId="9" hidden="1"/>
    <cellStyle name="Hipervínculo visitado" xfId="37295" builtinId="9" hidden="1"/>
    <cellStyle name="Hipervínculo visitado" xfId="37297" builtinId="9" hidden="1"/>
    <cellStyle name="Hipervínculo visitado" xfId="37299" builtinId="9" hidden="1"/>
    <cellStyle name="Hipervínculo visitado" xfId="37301" builtinId="9" hidden="1"/>
    <cellStyle name="Hipervínculo visitado" xfId="37303" builtinId="9" hidden="1"/>
    <cellStyle name="Hipervínculo visitado" xfId="37305" builtinId="9" hidden="1"/>
    <cellStyle name="Hipervínculo visitado" xfId="37307" builtinId="9" hidden="1"/>
    <cellStyle name="Hipervínculo visitado" xfId="37309" builtinId="9" hidden="1"/>
    <cellStyle name="Hipervínculo visitado" xfId="37311" builtinId="9" hidden="1"/>
    <cellStyle name="Hipervínculo visitado" xfId="37313" builtinId="9" hidden="1"/>
    <cellStyle name="Hipervínculo visitado" xfId="37315" builtinId="9" hidden="1"/>
    <cellStyle name="Hipervínculo visitado" xfId="37317" builtinId="9" hidden="1"/>
    <cellStyle name="Hipervínculo visitado" xfId="37319" builtinId="9" hidden="1"/>
    <cellStyle name="Hipervínculo visitado" xfId="37321" builtinId="9" hidden="1"/>
    <cellStyle name="Hipervínculo visitado" xfId="37323" builtinId="9" hidden="1"/>
    <cellStyle name="Hipervínculo visitado" xfId="37325" builtinId="9" hidden="1"/>
    <cellStyle name="Hipervínculo visitado" xfId="37327" builtinId="9" hidden="1"/>
    <cellStyle name="Hipervínculo visitado" xfId="37329" builtinId="9" hidden="1"/>
    <cellStyle name="Hipervínculo visitado" xfId="37331" builtinId="9" hidden="1"/>
    <cellStyle name="Hipervínculo visitado" xfId="37333" builtinId="9" hidden="1"/>
    <cellStyle name="Hipervínculo visitado" xfId="37335" builtinId="9" hidden="1"/>
    <cellStyle name="Hipervínculo visitado" xfId="37337" builtinId="9" hidden="1"/>
    <cellStyle name="Hipervínculo visitado" xfId="37339" builtinId="9" hidden="1"/>
    <cellStyle name="Hipervínculo visitado" xfId="37341" builtinId="9" hidden="1"/>
    <cellStyle name="Hipervínculo visitado" xfId="37343" builtinId="9" hidden="1"/>
    <cellStyle name="Hipervínculo visitado" xfId="37345" builtinId="9" hidden="1"/>
    <cellStyle name="Hipervínculo visitado" xfId="37347" builtinId="9" hidden="1"/>
    <cellStyle name="Hipervínculo visitado" xfId="37349" builtinId="9" hidden="1"/>
    <cellStyle name="Hipervínculo visitado" xfId="37351" builtinId="9" hidden="1"/>
    <cellStyle name="Hipervínculo visitado" xfId="37353" builtinId="9" hidden="1"/>
    <cellStyle name="Hipervínculo visitado" xfId="37355" builtinId="9" hidden="1"/>
    <cellStyle name="Hipervínculo visitado" xfId="37357" builtinId="9" hidden="1"/>
    <cellStyle name="Hipervínculo visitado" xfId="37359" builtinId="9" hidden="1"/>
    <cellStyle name="Hipervínculo visitado" xfId="37361" builtinId="9" hidden="1"/>
    <cellStyle name="Hipervínculo visitado" xfId="37363" builtinId="9" hidden="1"/>
    <cellStyle name="Hipervínculo visitado" xfId="37365" builtinId="9" hidden="1"/>
    <cellStyle name="Hipervínculo visitado" xfId="37367" builtinId="9" hidden="1"/>
    <cellStyle name="Hipervínculo visitado" xfId="37369" builtinId="9" hidden="1"/>
    <cellStyle name="Hipervínculo visitado" xfId="37371" builtinId="9" hidden="1"/>
    <cellStyle name="Hipervínculo visitado" xfId="37373" builtinId="9" hidden="1"/>
    <cellStyle name="Hipervínculo visitado" xfId="37375" builtinId="9" hidden="1"/>
    <cellStyle name="Hipervínculo visitado" xfId="37377" builtinId="9" hidden="1"/>
    <cellStyle name="Hipervínculo visitado" xfId="37379" builtinId="9" hidden="1"/>
    <cellStyle name="Hipervínculo visitado" xfId="37381" builtinId="9" hidden="1"/>
    <cellStyle name="Hipervínculo visitado" xfId="37383" builtinId="9" hidden="1"/>
    <cellStyle name="Hipervínculo visitado" xfId="37385" builtinId="9" hidden="1"/>
    <cellStyle name="Hipervínculo visitado" xfId="37387" builtinId="9" hidden="1"/>
    <cellStyle name="Hipervínculo visitado" xfId="37389" builtinId="9" hidden="1"/>
    <cellStyle name="Hipervínculo visitado" xfId="37391" builtinId="9" hidden="1"/>
    <cellStyle name="Hipervínculo visitado" xfId="37393" builtinId="9" hidden="1"/>
    <cellStyle name="Hipervínculo visitado" xfId="37395" builtinId="9" hidden="1"/>
    <cellStyle name="Hipervínculo visitado" xfId="37397" builtinId="9" hidden="1"/>
    <cellStyle name="Hipervínculo visitado" xfId="37399" builtinId="9" hidden="1"/>
    <cellStyle name="Hipervínculo visitado" xfId="37401" builtinId="9" hidden="1"/>
    <cellStyle name="Hipervínculo visitado" xfId="37403" builtinId="9" hidden="1"/>
    <cellStyle name="Hipervínculo visitado" xfId="37405" builtinId="9" hidden="1"/>
    <cellStyle name="Hipervínculo visitado" xfId="37407" builtinId="9" hidden="1"/>
    <cellStyle name="Hipervínculo visitado" xfId="37409" builtinId="9" hidden="1"/>
    <cellStyle name="Hipervínculo visitado" xfId="37411" builtinId="9" hidden="1"/>
    <cellStyle name="Hipervínculo visitado" xfId="37413" builtinId="9" hidden="1"/>
    <cellStyle name="Hipervínculo visitado" xfId="37415" builtinId="9" hidden="1"/>
    <cellStyle name="Hipervínculo visitado" xfId="37417" builtinId="9" hidden="1"/>
    <cellStyle name="Hipervínculo visitado" xfId="37419" builtinId="9" hidden="1"/>
    <cellStyle name="Hipervínculo visitado" xfId="37421" builtinId="9" hidden="1"/>
    <cellStyle name="Hipervínculo visitado" xfId="37423" builtinId="9" hidden="1"/>
    <cellStyle name="Hipervínculo visitado" xfId="37425" builtinId="9" hidden="1"/>
    <cellStyle name="Hipervínculo visitado" xfId="37427" builtinId="9" hidden="1"/>
    <cellStyle name="Hipervínculo visitado" xfId="37429" builtinId="9" hidden="1"/>
    <cellStyle name="Hipervínculo visitado" xfId="37431" builtinId="9" hidden="1"/>
    <cellStyle name="Hipervínculo visitado" xfId="37433" builtinId="9" hidden="1"/>
    <cellStyle name="Hipervínculo visitado" xfId="37435" builtinId="9" hidden="1"/>
    <cellStyle name="Hipervínculo visitado" xfId="37437" builtinId="9" hidden="1"/>
    <cellStyle name="Hipervínculo visitado" xfId="37439" builtinId="9" hidden="1"/>
    <cellStyle name="Hipervínculo visitado" xfId="37441" builtinId="9" hidden="1"/>
    <cellStyle name="Hipervínculo visitado" xfId="37443" builtinId="9" hidden="1"/>
    <cellStyle name="Hipervínculo visitado" xfId="37445" builtinId="9" hidden="1"/>
    <cellStyle name="Hipervínculo visitado" xfId="37447" builtinId="9" hidden="1"/>
    <cellStyle name="Hipervínculo visitado" xfId="37449" builtinId="9" hidden="1"/>
    <cellStyle name="Hipervínculo visitado" xfId="37451" builtinId="9" hidden="1"/>
    <cellStyle name="Hipervínculo visitado" xfId="37453" builtinId="9" hidden="1"/>
    <cellStyle name="Hipervínculo visitado" xfId="37455" builtinId="9" hidden="1"/>
    <cellStyle name="Hipervínculo visitado" xfId="37457" builtinId="9" hidden="1"/>
    <cellStyle name="Hipervínculo visitado" xfId="37459" builtinId="9" hidden="1"/>
    <cellStyle name="Hipervínculo visitado" xfId="37461" builtinId="9" hidden="1"/>
    <cellStyle name="Hipervínculo visitado" xfId="37463" builtinId="9" hidden="1"/>
    <cellStyle name="Hipervínculo visitado" xfId="37465" builtinId="9" hidden="1"/>
    <cellStyle name="Hipervínculo visitado" xfId="37467" builtinId="9" hidden="1"/>
    <cellStyle name="Hipervínculo visitado" xfId="37469" builtinId="9" hidden="1"/>
    <cellStyle name="Hipervínculo visitado" xfId="37471" builtinId="9" hidden="1"/>
    <cellStyle name="Hipervínculo visitado" xfId="37473" builtinId="9" hidden="1"/>
    <cellStyle name="Hipervínculo visitado" xfId="37475" builtinId="9" hidden="1"/>
    <cellStyle name="Hipervínculo visitado" xfId="37477" builtinId="9" hidden="1"/>
    <cellStyle name="Hipervínculo visitado" xfId="37479" builtinId="9" hidden="1"/>
    <cellStyle name="Hipervínculo visitado" xfId="37481" builtinId="9" hidden="1"/>
    <cellStyle name="Hipervínculo visitado" xfId="37483" builtinId="9" hidden="1"/>
    <cellStyle name="Hipervínculo visitado" xfId="37485" builtinId="9" hidden="1"/>
    <cellStyle name="Hipervínculo visitado" xfId="37487" builtinId="9" hidden="1"/>
    <cellStyle name="Hipervínculo visitado" xfId="37489" builtinId="9" hidden="1"/>
    <cellStyle name="Hipervínculo visitado" xfId="37491" builtinId="9" hidden="1"/>
    <cellStyle name="Hipervínculo visitado" xfId="37493" builtinId="9" hidden="1"/>
    <cellStyle name="Hipervínculo visitado" xfId="37495" builtinId="9" hidden="1"/>
    <cellStyle name="Hipervínculo visitado" xfId="37497" builtinId="9" hidden="1"/>
    <cellStyle name="Hipervínculo visitado" xfId="37499" builtinId="9" hidden="1"/>
    <cellStyle name="Hipervínculo visitado" xfId="37501" builtinId="9" hidden="1"/>
    <cellStyle name="Hipervínculo visitado" xfId="37503" builtinId="9" hidden="1"/>
    <cellStyle name="Hipervínculo visitado" xfId="37505" builtinId="9" hidden="1"/>
    <cellStyle name="Hipervínculo visitado" xfId="37507" builtinId="9" hidden="1"/>
    <cellStyle name="Hipervínculo visitado" xfId="37509" builtinId="9" hidden="1"/>
    <cellStyle name="Hipervínculo visitado" xfId="37511" builtinId="9" hidden="1"/>
    <cellStyle name="Hipervínculo visitado" xfId="37513" builtinId="9" hidden="1"/>
    <cellStyle name="Hipervínculo visitado" xfId="37515" builtinId="9" hidden="1"/>
    <cellStyle name="Hipervínculo visitado" xfId="37517" builtinId="9" hidden="1"/>
    <cellStyle name="Hipervínculo visitado" xfId="37519" builtinId="9" hidden="1"/>
    <cellStyle name="Hipervínculo visitado" xfId="37521" builtinId="9" hidden="1"/>
    <cellStyle name="Hipervínculo visitado" xfId="37523" builtinId="9" hidden="1"/>
    <cellStyle name="Hipervínculo visitado" xfId="37525" builtinId="9" hidden="1"/>
    <cellStyle name="Hipervínculo visitado" xfId="37527" builtinId="9" hidden="1"/>
    <cellStyle name="Hipervínculo visitado" xfId="37529" builtinId="9" hidden="1"/>
    <cellStyle name="Hipervínculo visitado" xfId="37531" builtinId="9" hidden="1"/>
    <cellStyle name="Hipervínculo visitado" xfId="37533" builtinId="9" hidden="1"/>
    <cellStyle name="Hipervínculo visitado" xfId="37535" builtinId="9" hidden="1"/>
    <cellStyle name="Hipervínculo visitado" xfId="37537" builtinId="9" hidden="1"/>
    <cellStyle name="Hipervínculo visitado" xfId="37539" builtinId="9" hidden="1"/>
    <cellStyle name="Hipervínculo visitado" xfId="37541" builtinId="9" hidden="1"/>
    <cellStyle name="Hipervínculo visitado" xfId="37543" builtinId="9" hidden="1"/>
    <cellStyle name="Hipervínculo visitado" xfId="37545" builtinId="9" hidden="1"/>
    <cellStyle name="Hipervínculo visitado" xfId="37547" builtinId="9" hidden="1"/>
    <cellStyle name="Hipervínculo visitado" xfId="37549" builtinId="9" hidden="1"/>
    <cellStyle name="Hipervínculo visitado" xfId="37551" builtinId="9" hidden="1"/>
    <cellStyle name="Hipervínculo visitado" xfId="37553" builtinId="9" hidden="1"/>
    <cellStyle name="Hipervínculo visitado" xfId="37555" builtinId="9" hidden="1"/>
    <cellStyle name="Hipervínculo visitado" xfId="37557" builtinId="9" hidden="1"/>
    <cellStyle name="Hipervínculo visitado" xfId="37559" builtinId="9" hidden="1"/>
    <cellStyle name="Hipervínculo visitado" xfId="37561" builtinId="9" hidden="1"/>
    <cellStyle name="Hipervínculo visitado" xfId="37563" builtinId="9" hidden="1"/>
    <cellStyle name="Hipervínculo visitado" xfId="37565" builtinId="9" hidden="1"/>
    <cellStyle name="Hipervínculo visitado" xfId="37567" builtinId="9" hidden="1"/>
    <cellStyle name="Hipervínculo visitado" xfId="37569" builtinId="9" hidden="1"/>
    <cellStyle name="Hipervínculo visitado" xfId="37571" builtinId="9" hidden="1"/>
    <cellStyle name="Hipervínculo visitado" xfId="37573" builtinId="9" hidden="1"/>
    <cellStyle name="Hipervínculo visitado" xfId="37575" builtinId="9" hidden="1"/>
    <cellStyle name="Hipervínculo visitado" xfId="37577" builtinId="9" hidden="1"/>
    <cellStyle name="Hipervínculo visitado" xfId="37579" builtinId="9" hidden="1"/>
    <cellStyle name="Hipervínculo visitado" xfId="37581" builtinId="9" hidden="1"/>
    <cellStyle name="Hipervínculo visitado" xfId="37583" builtinId="9" hidden="1"/>
    <cellStyle name="Hipervínculo visitado" xfId="37585" builtinId="9" hidden="1"/>
    <cellStyle name="Hipervínculo visitado" xfId="37587" builtinId="9" hidden="1"/>
    <cellStyle name="Hipervínculo visitado" xfId="37589" builtinId="9" hidden="1"/>
    <cellStyle name="Hipervínculo visitado" xfId="37591" builtinId="9" hidden="1"/>
    <cellStyle name="Hipervínculo visitado" xfId="37593" builtinId="9" hidden="1"/>
    <cellStyle name="Hipervínculo visitado" xfId="37595" builtinId="9" hidden="1"/>
    <cellStyle name="Hipervínculo visitado" xfId="37597" builtinId="9" hidden="1"/>
    <cellStyle name="Hipervínculo visitado" xfId="37599" builtinId="9" hidden="1"/>
    <cellStyle name="Hipervínculo visitado" xfId="37601" builtinId="9" hidden="1"/>
    <cellStyle name="Hipervínculo visitado" xfId="37603" builtinId="9" hidden="1"/>
    <cellStyle name="Hipervínculo visitado" xfId="37605" builtinId="9" hidden="1"/>
    <cellStyle name="Hipervínculo visitado" xfId="37607" builtinId="9" hidden="1"/>
    <cellStyle name="Hipervínculo visitado" xfId="37609" builtinId="9" hidden="1"/>
    <cellStyle name="Hipervínculo visitado" xfId="37611" builtinId="9" hidden="1"/>
    <cellStyle name="Hipervínculo visitado" xfId="37613" builtinId="9" hidden="1"/>
    <cellStyle name="Hipervínculo visitado" xfId="37615" builtinId="9" hidden="1"/>
    <cellStyle name="Hipervínculo visitado" xfId="37617" builtinId="9" hidden="1"/>
    <cellStyle name="Hipervínculo visitado" xfId="37619" builtinId="9" hidden="1"/>
    <cellStyle name="Hipervínculo visitado" xfId="37621" builtinId="9" hidden="1"/>
    <cellStyle name="Hipervínculo visitado" xfId="37623" builtinId="9" hidden="1"/>
    <cellStyle name="Hipervínculo visitado" xfId="37625" builtinId="9" hidden="1"/>
    <cellStyle name="Hipervínculo visitado" xfId="37627" builtinId="9" hidden="1"/>
    <cellStyle name="Hipervínculo visitado" xfId="37629" builtinId="9" hidden="1"/>
    <cellStyle name="Hipervínculo visitado" xfId="37631" builtinId="9" hidden="1"/>
    <cellStyle name="Hipervínculo visitado" xfId="37633" builtinId="9" hidden="1"/>
    <cellStyle name="Hipervínculo visitado" xfId="37635" builtinId="9" hidden="1"/>
    <cellStyle name="Hipervínculo visitado" xfId="37637" builtinId="9" hidden="1"/>
    <cellStyle name="Hipervínculo visitado" xfId="37639" builtinId="9" hidden="1"/>
    <cellStyle name="Hipervínculo visitado" xfId="37641" builtinId="9" hidden="1"/>
    <cellStyle name="Hipervínculo visitado" xfId="37643" builtinId="9" hidden="1"/>
    <cellStyle name="Hipervínculo visitado" xfId="37645" builtinId="9" hidden="1"/>
    <cellStyle name="Hipervínculo visitado" xfId="37647" builtinId="9" hidden="1"/>
    <cellStyle name="Hipervínculo visitado" xfId="37649" builtinId="9" hidden="1"/>
    <cellStyle name="Hipervínculo visitado" xfId="37651" builtinId="9" hidden="1"/>
    <cellStyle name="Hipervínculo visitado" xfId="37653" builtinId="9" hidden="1"/>
    <cellStyle name="Hipervínculo visitado" xfId="37655" builtinId="9" hidden="1"/>
    <cellStyle name="Hipervínculo visitado" xfId="37657" builtinId="9" hidden="1"/>
    <cellStyle name="Hipervínculo visitado" xfId="37659" builtinId="9" hidden="1"/>
    <cellStyle name="Hipervínculo visitado" xfId="37661" builtinId="9" hidden="1"/>
    <cellStyle name="Hipervínculo visitado" xfId="37663" builtinId="9" hidden="1"/>
    <cellStyle name="Hipervínculo visitado" xfId="37665" builtinId="9" hidden="1"/>
    <cellStyle name="Hipervínculo visitado" xfId="37667" builtinId="9" hidden="1"/>
    <cellStyle name="Hipervínculo visitado" xfId="37669" builtinId="9" hidden="1"/>
    <cellStyle name="Hipervínculo visitado" xfId="37671" builtinId="9" hidden="1"/>
    <cellStyle name="Hipervínculo visitado" xfId="37673" builtinId="9" hidden="1"/>
    <cellStyle name="Hipervínculo visitado" xfId="37675" builtinId="9" hidden="1"/>
    <cellStyle name="Hipervínculo visitado" xfId="37677" builtinId="9" hidden="1"/>
    <cellStyle name="Hipervínculo visitado" xfId="37679" builtinId="9" hidden="1"/>
    <cellStyle name="Hipervínculo visitado" xfId="37681" builtinId="9" hidden="1"/>
    <cellStyle name="Hipervínculo visitado" xfId="37683" builtinId="9" hidden="1"/>
    <cellStyle name="Hipervínculo visitado" xfId="37685" builtinId="9" hidden="1"/>
    <cellStyle name="Hipervínculo visitado" xfId="37687" builtinId="9" hidden="1"/>
    <cellStyle name="Hipervínculo visitado" xfId="37689" builtinId="9" hidden="1"/>
    <cellStyle name="Hipervínculo visitado" xfId="37691" builtinId="9" hidden="1"/>
    <cellStyle name="Hipervínculo visitado" xfId="37693" builtinId="9" hidden="1"/>
    <cellStyle name="Hipervínculo visitado" xfId="37695" builtinId="9" hidden="1"/>
    <cellStyle name="Hipervínculo visitado" xfId="37697" builtinId="9" hidden="1"/>
    <cellStyle name="Hipervínculo visitado" xfId="37699" builtinId="9" hidden="1"/>
    <cellStyle name="Hipervínculo visitado" xfId="37701" builtinId="9" hidden="1"/>
    <cellStyle name="Hipervínculo visitado" xfId="37703" builtinId="9" hidden="1"/>
    <cellStyle name="Hipervínculo visitado" xfId="37705" builtinId="9" hidden="1"/>
    <cellStyle name="Hipervínculo visitado" xfId="37707" builtinId="9" hidden="1"/>
    <cellStyle name="Hipervínculo visitado" xfId="37709" builtinId="9" hidden="1"/>
    <cellStyle name="Hipervínculo visitado" xfId="37711" builtinId="9" hidden="1"/>
    <cellStyle name="Hipervínculo visitado" xfId="37713" builtinId="9" hidden="1"/>
    <cellStyle name="Hipervínculo visitado" xfId="37715" builtinId="9" hidden="1"/>
    <cellStyle name="Hipervínculo visitado" xfId="37717" builtinId="9" hidden="1"/>
    <cellStyle name="Hipervínculo visitado" xfId="37719" builtinId="9" hidden="1"/>
    <cellStyle name="Hipervínculo visitado" xfId="37721" builtinId="9" hidden="1"/>
    <cellStyle name="Hipervínculo visitado" xfId="37723" builtinId="9" hidden="1"/>
    <cellStyle name="Hipervínculo visitado" xfId="37725" builtinId="9" hidden="1"/>
    <cellStyle name="Hipervínculo visitado" xfId="37727" builtinId="9" hidden="1"/>
    <cellStyle name="Hipervínculo visitado" xfId="37729" builtinId="9" hidden="1"/>
    <cellStyle name="Hipervínculo visitado" xfId="37731" builtinId="9" hidden="1"/>
    <cellStyle name="Hipervínculo visitado" xfId="37733" builtinId="9" hidden="1"/>
    <cellStyle name="Hipervínculo visitado" xfId="37735" builtinId="9" hidden="1"/>
    <cellStyle name="Hipervínculo visitado" xfId="37737" builtinId="9" hidden="1"/>
    <cellStyle name="Hipervínculo visitado" xfId="37739" builtinId="9" hidden="1"/>
    <cellStyle name="Hipervínculo visitado" xfId="37741" builtinId="9" hidden="1"/>
    <cellStyle name="Hipervínculo visitado" xfId="37743" builtinId="9" hidden="1"/>
    <cellStyle name="Hipervínculo visitado" xfId="37745" builtinId="9" hidden="1"/>
    <cellStyle name="Hipervínculo visitado" xfId="37747" builtinId="9" hidden="1"/>
    <cellStyle name="Hipervínculo visitado" xfId="37749" builtinId="9" hidden="1"/>
    <cellStyle name="Hipervínculo visitado" xfId="37751" builtinId="9" hidden="1"/>
    <cellStyle name="Hipervínculo visitado" xfId="37753" builtinId="9" hidden="1"/>
    <cellStyle name="Hipervínculo visitado" xfId="37755" builtinId="9" hidden="1"/>
    <cellStyle name="Hipervínculo visitado" xfId="37757" builtinId="9" hidden="1"/>
    <cellStyle name="Hipervínculo visitado" xfId="37759" builtinId="9" hidden="1"/>
    <cellStyle name="Hipervínculo visitado" xfId="37761" builtinId="9" hidden="1"/>
    <cellStyle name="Hipervínculo visitado" xfId="37763" builtinId="9" hidden="1"/>
    <cellStyle name="Hipervínculo visitado" xfId="37765" builtinId="9" hidden="1"/>
    <cellStyle name="Hipervínculo visitado" xfId="37767" builtinId="9" hidden="1"/>
    <cellStyle name="Hipervínculo visitado" xfId="37769" builtinId="9" hidden="1"/>
    <cellStyle name="Hipervínculo visitado" xfId="37771" builtinId="9" hidden="1"/>
    <cellStyle name="Hipervínculo visitado" xfId="37773" builtinId="9" hidden="1"/>
    <cellStyle name="Hipervínculo visitado" xfId="37775" builtinId="9" hidden="1"/>
    <cellStyle name="Hipervínculo visitado" xfId="37777" builtinId="9" hidden="1"/>
    <cellStyle name="Hipervínculo visitado" xfId="37779" builtinId="9" hidden="1"/>
    <cellStyle name="Hipervínculo visitado" xfId="37781" builtinId="9" hidden="1"/>
    <cellStyle name="Hipervínculo visitado" xfId="37783" builtinId="9" hidden="1"/>
    <cellStyle name="Hipervínculo visitado" xfId="37785" builtinId="9" hidden="1"/>
    <cellStyle name="Hipervínculo visitado" xfId="37787" builtinId="9" hidden="1"/>
    <cellStyle name="Hipervínculo visitado" xfId="37789" builtinId="9" hidden="1"/>
    <cellStyle name="Hipervínculo visitado" xfId="37791" builtinId="9" hidden="1"/>
    <cellStyle name="Hipervínculo visitado" xfId="37793" builtinId="9" hidden="1"/>
    <cellStyle name="Hipervínculo visitado" xfId="37795" builtinId="9" hidden="1"/>
    <cellStyle name="Hipervínculo visitado" xfId="37797" builtinId="9" hidden="1"/>
    <cellStyle name="Hipervínculo visitado" xfId="37799" builtinId="9" hidden="1"/>
    <cellStyle name="Hipervínculo visitado" xfId="37801" builtinId="9" hidden="1"/>
    <cellStyle name="Hipervínculo visitado" xfId="37803" builtinId="9" hidden="1"/>
    <cellStyle name="Hipervínculo visitado" xfId="37805" builtinId="9" hidden="1"/>
    <cellStyle name="Hipervínculo visitado" xfId="37807" builtinId="9" hidden="1"/>
    <cellStyle name="Hipervínculo visitado" xfId="37809" builtinId="9" hidden="1"/>
    <cellStyle name="Hipervínculo visitado" xfId="37811" builtinId="9" hidden="1"/>
    <cellStyle name="Hipervínculo visitado" xfId="37813" builtinId="9" hidden="1"/>
    <cellStyle name="Hipervínculo visitado" xfId="37815" builtinId="9" hidden="1"/>
    <cellStyle name="Hipervínculo visitado" xfId="37817" builtinId="9" hidden="1"/>
    <cellStyle name="Hipervínculo visitado" xfId="37819" builtinId="9" hidden="1"/>
    <cellStyle name="Hipervínculo visitado" xfId="37821" builtinId="9" hidden="1"/>
    <cellStyle name="Hipervínculo visitado" xfId="37823" builtinId="9" hidden="1"/>
    <cellStyle name="Hipervínculo visitado" xfId="37825" builtinId="9" hidden="1"/>
    <cellStyle name="Hipervínculo visitado" xfId="37827" builtinId="9" hidden="1"/>
    <cellStyle name="Hipervínculo visitado" xfId="37829" builtinId="9" hidden="1"/>
    <cellStyle name="Hipervínculo visitado" xfId="37831" builtinId="9" hidden="1"/>
    <cellStyle name="Hipervínculo visitado" xfId="37833" builtinId="9" hidden="1"/>
    <cellStyle name="Hipervínculo visitado" xfId="37835" builtinId="9" hidden="1"/>
    <cellStyle name="Hipervínculo visitado" xfId="37837" builtinId="9" hidden="1"/>
    <cellStyle name="Hipervínculo visitado" xfId="37839" builtinId="9" hidden="1"/>
    <cellStyle name="Hipervínculo visitado" xfId="37841" builtinId="9" hidden="1"/>
    <cellStyle name="Hipervínculo visitado" xfId="37843" builtinId="9" hidden="1"/>
    <cellStyle name="Hipervínculo visitado" xfId="37845" builtinId="9" hidden="1"/>
    <cellStyle name="Hipervínculo visitado" xfId="37847" builtinId="9" hidden="1"/>
    <cellStyle name="Hipervínculo visitado" xfId="37849" builtinId="9" hidden="1"/>
    <cellStyle name="Hipervínculo visitado" xfId="37851" builtinId="9" hidden="1"/>
    <cellStyle name="Hipervínculo visitado" xfId="37853" builtinId="9" hidden="1"/>
    <cellStyle name="Hipervínculo visitado" xfId="37855" builtinId="9" hidden="1"/>
    <cellStyle name="Hipervínculo visitado" xfId="37857" builtinId="9" hidden="1"/>
    <cellStyle name="Hipervínculo visitado" xfId="37859" builtinId="9" hidden="1"/>
    <cellStyle name="Hipervínculo visitado" xfId="37861" builtinId="9" hidden="1"/>
    <cellStyle name="Hipervínculo visitado" xfId="37863" builtinId="9" hidden="1"/>
    <cellStyle name="Hipervínculo visitado" xfId="37865" builtinId="9" hidden="1"/>
    <cellStyle name="Hipervínculo visitado" xfId="37867" builtinId="9" hidden="1"/>
    <cellStyle name="Hipervínculo visitado" xfId="37869" builtinId="9" hidden="1"/>
    <cellStyle name="Hipervínculo visitado" xfId="37871" builtinId="9" hidden="1"/>
    <cellStyle name="Hipervínculo visitado" xfId="37873" builtinId="9" hidden="1"/>
    <cellStyle name="Hipervínculo visitado" xfId="37875" builtinId="9" hidden="1"/>
    <cellStyle name="Hipervínculo visitado" xfId="37877" builtinId="9" hidden="1"/>
    <cellStyle name="Hipervínculo visitado" xfId="37879" builtinId="9" hidden="1"/>
    <cellStyle name="Hipervínculo visitado" xfId="37881" builtinId="9" hidden="1"/>
    <cellStyle name="Hipervínculo visitado" xfId="37883" builtinId="9" hidden="1"/>
    <cellStyle name="Hipervínculo visitado" xfId="37885" builtinId="9" hidden="1"/>
    <cellStyle name="Hipervínculo visitado" xfId="37887" builtinId="9" hidden="1"/>
    <cellStyle name="Hipervínculo visitado" xfId="37889" builtinId="9" hidden="1"/>
    <cellStyle name="Hipervínculo visitado" xfId="37891" builtinId="9" hidden="1"/>
    <cellStyle name="Hipervínculo visitado" xfId="37893" builtinId="9" hidden="1"/>
    <cellStyle name="Hipervínculo visitado" xfId="37895" builtinId="9" hidden="1"/>
    <cellStyle name="Hipervínculo visitado" xfId="37897" builtinId="9" hidden="1"/>
    <cellStyle name="Hipervínculo visitado" xfId="37899" builtinId="9" hidden="1"/>
    <cellStyle name="Hipervínculo visitado" xfId="37901" builtinId="9" hidden="1"/>
    <cellStyle name="Hipervínculo visitado" xfId="37903" builtinId="9" hidden="1"/>
    <cellStyle name="Hipervínculo visitado" xfId="37905" builtinId="9" hidden="1"/>
    <cellStyle name="Hipervínculo visitado" xfId="37907" builtinId="9" hidden="1"/>
    <cellStyle name="Hipervínculo visitado" xfId="37909" builtinId="9" hidden="1"/>
    <cellStyle name="Hipervínculo visitado" xfId="37911" builtinId="9" hidden="1"/>
    <cellStyle name="Hipervínculo visitado" xfId="37913" builtinId="9" hidden="1"/>
    <cellStyle name="Hipervínculo visitado" xfId="37915" builtinId="9" hidden="1"/>
    <cellStyle name="Hipervínculo visitado" xfId="37917" builtinId="9" hidden="1"/>
    <cellStyle name="Hipervínculo visitado" xfId="37919" builtinId="9" hidden="1"/>
    <cellStyle name="Hipervínculo visitado" xfId="37921" builtinId="9" hidden="1"/>
    <cellStyle name="Hipervínculo visitado" xfId="37923" builtinId="9" hidden="1"/>
    <cellStyle name="Hipervínculo visitado" xfId="37925" builtinId="9" hidden="1"/>
    <cellStyle name="Hipervínculo visitado" xfId="37927" builtinId="9" hidden="1"/>
    <cellStyle name="Hipervínculo visitado" xfId="37929" builtinId="9" hidden="1"/>
    <cellStyle name="Hipervínculo visitado" xfId="37931" builtinId="9" hidden="1"/>
    <cellStyle name="Hipervínculo visitado" xfId="37933" builtinId="9" hidden="1"/>
    <cellStyle name="Hipervínculo visitado" xfId="37935" builtinId="9" hidden="1"/>
    <cellStyle name="Hipervínculo visitado" xfId="37937" builtinId="9" hidden="1"/>
    <cellStyle name="Hipervínculo visitado" xfId="37939" builtinId="9" hidden="1"/>
    <cellStyle name="Hipervínculo visitado" xfId="37941" builtinId="9" hidden="1"/>
    <cellStyle name="Hipervínculo visitado" xfId="37943" builtinId="9" hidden="1"/>
    <cellStyle name="Hipervínculo visitado" xfId="37945" builtinId="9" hidden="1"/>
    <cellStyle name="Hipervínculo visitado" xfId="37947" builtinId="9" hidden="1"/>
    <cellStyle name="Hipervínculo visitado" xfId="37949" builtinId="9" hidden="1"/>
    <cellStyle name="Hipervínculo visitado" xfId="37951" builtinId="9" hidden="1"/>
    <cellStyle name="Hipervínculo visitado" xfId="37953" builtinId="9" hidden="1"/>
    <cellStyle name="Hipervínculo visitado" xfId="37955" builtinId="9" hidden="1"/>
    <cellStyle name="Hipervínculo visitado" xfId="37957" builtinId="9" hidden="1"/>
    <cellStyle name="Hipervínculo visitado" xfId="37959" builtinId="9" hidden="1"/>
    <cellStyle name="Hipervínculo visitado" xfId="37961" builtinId="9" hidden="1"/>
    <cellStyle name="Hipervínculo visitado" xfId="37963" builtinId="9" hidden="1"/>
    <cellStyle name="Hipervínculo visitado" xfId="37965" builtinId="9" hidden="1"/>
    <cellStyle name="Hipervínculo visitado" xfId="37967" builtinId="9" hidden="1"/>
    <cellStyle name="Hipervínculo visitado" xfId="37969" builtinId="9" hidden="1"/>
    <cellStyle name="Hipervínculo visitado" xfId="37971" builtinId="9" hidden="1"/>
    <cellStyle name="Hipervínculo visitado" xfId="37973" builtinId="9" hidden="1"/>
    <cellStyle name="Hipervínculo visitado" xfId="37975" builtinId="9" hidden="1"/>
    <cellStyle name="Hipervínculo visitado" xfId="37977" builtinId="9" hidden="1"/>
    <cellStyle name="Hipervínculo visitado" xfId="37979" builtinId="9" hidden="1"/>
    <cellStyle name="Hipervínculo visitado" xfId="37981" builtinId="9" hidden="1"/>
    <cellStyle name="Hipervínculo visitado" xfId="37983" builtinId="9" hidden="1"/>
    <cellStyle name="Hipervínculo visitado" xfId="37985" builtinId="9" hidden="1"/>
    <cellStyle name="Hipervínculo visitado" xfId="37987" builtinId="9" hidden="1"/>
    <cellStyle name="Hipervínculo visitado" xfId="37989" builtinId="9" hidden="1"/>
    <cellStyle name="Hipervínculo visitado" xfId="37991" builtinId="9" hidden="1"/>
    <cellStyle name="Hipervínculo visitado" xfId="37993" builtinId="9" hidden="1"/>
    <cellStyle name="Hipervínculo visitado" xfId="37995" builtinId="9" hidden="1"/>
    <cellStyle name="Hipervínculo visitado" xfId="37997" builtinId="9" hidden="1"/>
    <cellStyle name="Hipervínculo visitado" xfId="37999" builtinId="9" hidden="1"/>
    <cellStyle name="Hipervínculo visitado" xfId="38001" builtinId="9" hidden="1"/>
    <cellStyle name="Hipervínculo visitado" xfId="38003" builtinId="9" hidden="1"/>
    <cellStyle name="Hipervínculo visitado" xfId="38005" builtinId="9" hidden="1"/>
    <cellStyle name="Hipervínculo visitado" xfId="38007" builtinId="9" hidden="1"/>
    <cellStyle name="Hipervínculo visitado" xfId="38009" builtinId="9" hidden="1"/>
    <cellStyle name="Hipervínculo visitado" xfId="38011" builtinId="9" hidden="1"/>
    <cellStyle name="Hipervínculo visitado" xfId="38013" builtinId="9" hidden="1"/>
    <cellStyle name="Hipervínculo visitado" xfId="38015" builtinId="9" hidden="1"/>
    <cellStyle name="Hipervínculo visitado" xfId="38017" builtinId="9" hidden="1"/>
    <cellStyle name="Hipervínculo visitado" xfId="38019" builtinId="9" hidden="1"/>
    <cellStyle name="Hipervínculo visitado" xfId="38021" builtinId="9" hidden="1"/>
    <cellStyle name="Hipervínculo visitado" xfId="38023" builtinId="9" hidden="1"/>
    <cellStyle name="Hipervínculo visitado" xfId="38025" builtinId="9" hidden="1"/>
    <cellStyle name="Hipervínculo visitado" xfId="38027" builtinId="9" hidden="1"/>
    <cellStyle name="Hipervínculo visitado" xfId="38029" builtinId="9" hidden="1"/>
    <cellStyle name="Hipervínculo visitado" xfId="38031" builtinId="9" hidden="1"/>
    <cellStyle name="Hipervínculo visitado" xfId="38033" builtinId="9" hidden="1"/>
    <cellStyle name="Hipervínculo visitado" xfId="38035" builtinId="9" hidden="1"/>
    <cellStyle name="Hipervínculo visitado" xfId="38037" builtinId="9" hidden="1"/>
    <cellStyle name="Hipervínculo visitado" xfId="38039" builtinId="9" hidden="1"/>
    <cellStyle name="Hipervínculo visitado" xfId="38041" builtinId="9" hidden="1"/>
    <cellStyle name="Hipervínculo visitado" xfId="38043" builtinId="9" hidden="1"/>
    <cellStyle name="Hipervínculo visitado" xfId="38045" builtinId="9" hidden="1"/>
    <cellStyle name="Hipervínculo visitado" xfId="38047" builtinId="9" hidden="1"/>
    <cellStyle name="Hipervínculo visitado" xfId="38049" builtinId="9" hidden="1"/>
    <cellStyle name="Hipervínculo visitado" xfId="38051" builtinId="9" hidden="1"/>
    <cellStyle name="Hipervínculo visitado" xfId="38053" builtinId="9" hidden="1"/>
    <cellStyle name="Hipervínculo visitado" xfId="38055" builtinId="9" hidden="1"/>
    <cellStyle name="Hipervínculo visitado" xfId="38057" builtinId="9" hidden="1"/>
    <cellStyle name="Hipervínculo visitado" xfId="38059" builtinId="9" hidden="1"/>
    <cellStyle name="Hipervínculo visitado" xfId="38061" builtinId="9" hidden="1"/>
    <cellStyle name="Hipervínculo visitado" xfId="38063" builtinId="9" hidden="1"/>
    <cellStyle name="Hipervínculo visitado" xfId="38065" builtinId="9" hidden="1"/>
    <cellStyle name="Hipervínculo visitado" xfId="38067" builtinId="9" hidden="1"/>
    <cellStyle name="Hipervínculo visitado" xfId="38069" builtinId="9" hidden="1"/>
    <cellStyle name="Hipervínculo visitado" xfId="38071" builtinId="9" hidden="1"/>
    <cellStyle name="Hipervínculo visitado" xfId="38073" builtinId="9" hidden="1"/>
    <cellStyle name="Hipervínculo visitado" xfId="38075" builtinId="9" hidden="1"/>
    <cellStyle name="Hipervínculo visitado" xfId="38077" builtinId="9" hidden="1"/>
    <cellStyle name="Hipervínculo visitado" xfId="38079" builtinId="9" hidden="1"/>
    <cellStyle name="Hipervínculo visitado" xfId="38081" builtinId="9" hidden="1"/>
    <cellStyle name="Hipervínculo visitado" xfId="38083" builtinId="9" hidden="1"/>
    <cellStyle name="Hipervínculo visitado" xfId="38085" builtinId="9" hidden="1"/>
    <cellStyle name="Hipervínculo visitado" xfId="38087" builtinId="9" hidden="1"/>
    <cellStyle name="Hipervínculo visitado" xfId="38089" builtinId="9" hidden="1"/>
    <cellStyle name="Hipervínculo visitado" xfId="38091" builtinId="9" hidden="1"/>
    <cellStyle name="Hipervínculo visitado" xfId="38093" builtinId="9" hidden="1"/>
    <cellStyle name="Hipervínculo visitado" xfId="38095" builtinId="9" hidden="1"/>
    <cellStyle name="Hipervínculo visitado" xfId="38097" builtinId="9" hidden="1"/>
    <cellStyle name="Hipervínculo visitado" xfId="38099" builtinId="9" hidden="1"/>
    <cellStyle name="Hipervínculo visitado" xfId="38101" builtinId="9" hidden="1"/>
    <cellStyle name="Hipervínculo visitado" xfId="38103" builtinId="9" hidden="1"/>
    <cellStyle name="Hipervínculo visitado" xfId="38105" builtinId="9" hidden="1"/>
    <cellStyle name="Hipervínculo visitado" xfId="38107" builtinId="9" hidden="1"/>
    <cellStyle name="Hipervínculo visitado" xfId="38109" builtinId="9" hidden="1"/>
    <cellStyle name="Hipervínculo visitado" xfId="38111" builtinId="9" hidden="1"/>
    <cellStyle name="Hipervínculo visitado" xfId="38113" builtinId="9" hidden="1"/>
    <cellStyle name="Hipervínculo visitado" xfId="38115" builtinId="9" hidden="1"/>
    <cellStyle name="Hipervínculo visitado" xfId="38117" builtinId="9" hidden="1"/>
    <cellStyle name="Hipervínculo visitado" xfId="38119" builtinId="9" hidden="1"/>
    <cellStyle name="Hipervínculo visitado" xfId="38121" builtinId="9" hidden="1"/>
    <cellStyle name="Hipervínculo visitado" xfId="38123" builtinId="9" hidden="1"/>
    <cellStyle name="Hipervínculo visitado" xfId="38125" builtinId="9" hidden="1"/>
    <cellStyle name="Hipervínculo visitado" xfId="38127" builtinId="9" hidden="1"/>
    <cellStyle name="Hipervínculo visitado" xfId="38129" builtinId="9" hidden="1"/>
    <cellStyle name="Hipervínculo visitado" xfId="38131" builtinId="9" hidden="1"/>
    <cellStyle name="Hipervínculo visitado" xfId="38133" builtinId="9" hidden="1"/>
    <cellStyle name="Hipervínculo visitado" xfId="38135" builtinId="9" hidden="1"/>
    <cellStyle name="Hipervínculo visitado" xfId="38137" builtinId="9" hidden="1"/>
    <cellStyle name="Hipervínculo visitado" xfId="38139" builtinId="9" hidden="1"/>
    <cellStyle name="Hipervínculo visitado" xfId="38141" builtinId="9" hidden="1"/>
    <cellStyle name="Hipervínculo visitado" xfId="38143" builtinId="9" hidden="1"/>
    <cellStyle name="Hipervínculo visitado" xfId="38145" builtinId="9" hidden="1"/>
    <cellStyle name="Hipervínculo visitado" xfId="38147" builtinId="9" hidden="1"/>
    <cellStyle name="Hipervínculo visitado" xfId="38149" builtinId="9" hidden="1"/>
    <cellStyle name="Hipervínculo visitado" xfId="38151" builtinId="9" hidden="1"/>
    <cellStyle name="Hipervínculo visitado" xfId="38153" builtinId="9" hidden="1"/>
    <cellStyle name="Hipervínculo visitado" xfId="38155" builtinId="9" hidden="1"/>
    <cellStyle name="Hipervínculo visitado" xfId="38157" builtinId="9" hidden="1"/>
    <cellStyle name="Hipervínculo visitado" xfId="38159" builtinId="9" hidden="1"/>
    <cellStyle name="Hipervínculo visitado" xfId="38161" builtinId="9" hidden="1"/>
    <cellStyle name="Hipervínculo visitado" xfId="38163" builtinId="9" hidden="1"/>
    <cellStyle name="Hipervínculo visitado" xfId="38165" builtinId="9" hidden="1"/>
    <cellStyle name="Hipervínculo visitado" xfId="38167" builtinId="9" hidden="1"/>
    <cellStyle name="Hipervínculo visitado" xfId="38169" builtinId="9" hidden="1"/>
    <cellStyle name="Hipervínculo visitado" xfId="38171" builtinId="9" hidden="1"/>
    <cellStyle name="Hipervínculo visitado" xfId="38173" builtinId="9" hidden="1"/>
    <cellStyle name="Hipervínculo visitado" xfId="38175" builtinId="9" hidden="1"/>
    <cellStyle name="Hipervínculo visitado" xfId="38177" builtinId="9" hidden="1"/>
    <cellStyle name="Hipervínculo visitado" xfId="38179" builtinId="9" hidden="1"/>
    <cellStyle name="Hipervínculo visitado" xfId="38181" builtinId="9" hidden="1"/>
    <cellStyle name="Hipervínculo visitado" xfId="38183" builtinId="9" hidden="1"/>
    <cellStyle name="Hipervínculo visitado" xfId="38185" builtinId="9" hidden="1"/>
    <cellStyle name="Hipervínculo visitado" xfId="38187" builtinId="9" hidden="1"/>
    <cellStyle name="Hipervínculo visitado" xfId="38189" builtinId="9" hidden="1"/>
    <cellStyle name="Hipervínculo visitado" xfId="38191" builtinId="9" hidden="1"/>
    <cellStyle name="Hipervínculo visitado" xfId="38193" builtinId="9" hidden="1"/>
    <cellStyle name="Hipervínculo visitado" xfId="38195" builtinId="9" hidden="1"/>
    <cellStyle name="Hipervínculo visitado" xfId="38197" builtinId="9" hidden="1"/>
    <cellStyle name="Hipervínculo visitado" xfId="38199" builtinId="9" hidden="1"/>
    <cellStyle name="Hipervínculo visitado" xfId="38201" builtinId="9" hidden="1"/>
    <cellStyle name="Hipervínculo visitado" xfId="38203" builtinId="9" hidden="1"/>
    <cellStyle name="Hipervínculo visitado" xfId="38205" builtinId="9" hidden="1"/>
    <cellStyle name="Hipervínculo visitado" xfId="38207" builtinId="9" hidden="1"/>
    <cellStyle name="Hipervínculo visitado" xfId="38209" builtinId="9" hidden="1"/>
    <cellStyle name="Hipervínculo visitado" xfId="38211" builtinId="9" hidden="1"/>
    <cellStyle name="Hipervínculo visitado" xfId="38213" builtinId="9" hidden="1"/>
    <cellStyle name="Hipervínculo visitado" xfId="38215" builtinId="9" hidden="1"/>
    <cellStyle name="Hipervínculo visitado" xfId="38217" builtinId="9" hidden="1"/>
    <cellStyle name="Hipervínculo visitado" xfId="38219" builtinId="9" hidden="1"/>
    <cellStyle name="Hipervínculo visitado" xfId="38221" builtinId="9" hidden="1"/>
    <cellStyle name="Hipervínculo visitado" xfId="38223" builtinId="9" hidden="1"/>
    <cellStyle name="Hipervínculo visitado" xfId="38225" builtinId="9" hidden="1"/>
    <cellStyle name="Hipervínculo visitado" xfId="38227" builtinId="9" hidden="1"/>
    <cellStyle name="Hipervínculo visitado" xfId="38229" builtinId="9" hidden="1"/>
    <cellStyle name="Hipervínculo visitado" xfId="38231" builtinId="9" hidden="1"/>
    <cellStyle name="Hipervínculo visitado" xfId="38233" builtinId="9" hidden="1"/>
    <cellStyle name="Hipervínculo visitado" xfId="38235" builtinId="9" hidden="1"/>
    <cellStyle name="Hipervínculo visitado" xfId="38237" builtinId="9" hidden="1"/>
    <cellStyle name="Hipervínculo visitado" xfId="38239" builtinId="9" hidden="1"/>
    <cellStyle name="Hipervínculo visitado" xfId="38241" builtinId="9" hidden="1"/>
    <cellStyle name="Hipervínculo visitado" xfId="38243" builtinId="9" hidden="1"/>
    <cellStyle name="Hipervínculo visitado" xfId="38245" builtinId="9" hidden="1"/>
    <cellStyle name="Hipervínculo visitado" xfId="38247" builtinId="9" hidden="1"/>
    <cellStyle name="Hipervínculo visitado" xfId="38249" builtinId="9" hidden="1"/>
    <cellStyle name="Hipervínculo visitado" xfId="38251" builtinId="9" hidden="1"/>
    <cellStyle name="Hipervínculo visitado" xfId="38253" builtinId="9" hidden="1"/>
    <cellStyle name="Hipervínculo visitado" xfId="38255" builtinId="9" hidden="1"/>
    <cellStyle name="Hipervínculo visitado" xfId="38257" builtinId="9" hidden="1"/>
    <cellStyle name="Hipervínculo visitado" xfId="38259" builtinId="9" hidden="1"/>
    <cellStyle name="Hipervínculo visitado" xfId="38261" builtinId="9" hidden="1"/>
    <cellStyle name="Hipervínculo visitado" xfId="38263" builtinId="9" hidden="1"/>
    <cellStyle name="Hipervínculo visitado" xfId="38265" builtinId="9" hidden="1"/>
    <cellStyle name="Hipervínculo visitado" xfId="38267" builtinId="9" hidden="1"/>
    <cellStyle name="Hipervínculo visitado" xfId="38269" builtinId="9" hidden="1"/>
    <cellStyle name="Hipervínculo visitado" xfId="38271" builtinId="9" hidden="1"/>
    <cellStyle name="Hipervínculo visitado" xfId="38273" builtinId="9" hidden="1"/>
    <cellStyle name="Hipervínculo visitado" xfId="38275" builtinId="9" hidden="1"/>
    <cellStyle name="Hipervínculo visitado" xfId="38277" builtinId="9" hidden="1"/>
    <cellStyle name="Hipervínculo visitado" xfId="38279" builtinId="9" hidden="1"/>
    <cellStyle name="Hipervínculo visitado" xfId="38281" builtinId="9" hidden="1"/>
    <cellStyle name="Hipervínculo visitado" xfId="38283" builtinId="9" hidden="1"/>
    <cellStyle name="Hipervínculo visitado" xfId="38285" builtinId="9" hidden="1"/>
    <cellStyle name="Hipervínculo visitado" xfId="38287" builtinId="9" hidden="1"/>
    <cellStyle name="Hipervínculo visitado" xfId="38289" builtinId="9" hidden="1"/>
    <cellStyle name="Hipervínculo visitado" xfId="38291" builtinId="9" hidden="1"/>
    <cellStyle name="Hipervínculo visitado" xfId="38293" builtinId="9" hidden="1"/>
    <cellStyle name="Hipervínculo visitado" xfId="38295" builtinId="9" hidden="1"/>
    <cellStyle name="Hipervínculo visitado" xfId="38297" builtinId="9" hidden="1"/>
    <cellStyle name="Hipervínculo visitado" xfId="38299" builtinId="9" hidden="1"/>
    <cellStyle name="Hipervínculo visitado" xfId="38301" builtinId="9" hidden="1"/>
    <cellStyle name="Hipervínculo visitado" xfId="38303" builtinId="9" hidden="1"/>
    <cellStyle name="Hipervínculo visitado" xfId="38305" builtinId="9" hidden="1"/>
    <cellStyle name="Hipervínculo visitado" xfId="38307" builtinId="9" hidden="1"/>
    <cellStyle name="Hipervínculo visitado" xfId="38309" builtinId="9" hidden="1"/>
    <cellStyle name="Hipervínculo visitado" xfId="38311" builtinId="9" hidden="1"/>
    <cellStyle name="Hipervínculo visitado" xfId="38313" builtinId="9" hidden="1"/>
    <cellStyle name="Hipervínculo visitado" xfId="38315" builtinId="9" hidden="1"/>
    <cellStyle name="Hipervínculo visitado" xfId="38317" builtinId="9" hidden="1"/>
    <cellStyle name="Hipervínculo visitado" xfId="38319" builtinId="9" hidden="1"/>
    <cellStyle name="Hipervínculo visitado" xfId="38321" builtinId="9" hidden="1"/>
    <cellStyle name="Hipervínculo visitado" xfId="38323" builtinId="9" hidden="1"/>
    <cellStyle name="Hipervínculo visitado" xfId="38325" builtinId="9" hidden="1"/>
    <cellStyle name="Hipervínculo visitado" xfId="38327" builtinId="9" hidden="1"/>
    <cellStyle name="Hipervínculo visitado" xfId="38329" builtinId="9" hidden="1"/>
    <cellStyle name="Hipervínculo visitado" xfId="38331" builtinId="9" hidden="1"/>
    <cellStyle name="Hipervínculo visitado" xfId="38333" builtinId="9" hidden="1"/>
    <cellStyle name="Hipervínculo visitado" xfId="38335" builtinId="9" hidden="1"/>
    <cellStyle name="Hipervínculo visitado" xfId="38337" builtinId="9" hidden="1"/>
    <cellStyle name="Hipervínculo visitado" xfId="38339" builtinId="9" hidden="1"/>
    <cellStyle name="Hipervínculo visitado" xfId="38341" builtinId="9" hidden="1"/>
    <cellStyle name="Hipervínculo visitado" xfId="38343" builtinId="9" hidden="1"/>
    <cellStyle name="Hipervínculo visitado" xfId="38345" builtinId="9" hidden="1"/>
    <cellStyle name="Hipervínculo visitado" xfId="38347" builtinId="9" hidden="1"/>
    <cellStyle name="Hipervínculo visitado" xfId="38349" builtinId="9" hidden="1"/>
    <cellStyle name="Hipervínculo visitado" xfId="38351" builtinId="9" hidden="1"/>
    <cellStyle name="Hipervínculo visitado" xfId="38353" builtinId="9" hidden="1"/>
    <cellStyle name="Hipervínculo visitado" xfId="38355" builtinId="9" hidden="1"/>
    <cellStyle name="Hipervínculo visitado" xfId="38357" builtinId="9" hidden="1"/>
    <cellStyle name="Hipervínculo visitado" xfId="38359" builtinId="9" hidden="1"/>
    <cellStyle name="Hipervínculo visitado" xfId="38361" builtinId="9" hidden="1"/>
    <cellStyle name="Hipervínculo visitado" xfId="38363" builtinId="9" hidden="1"/>
    <cellStyle name="Hipervínculo visitado" xfId="38365" builtinId="9" hidden="1"/>
    <cellStyle name="Hipervínculo visitado" xfId="38367" builtinId="9" hidden="1"/>
    <cellStyle name="Hipervínculo visitado" xfId="38369" builtinId="9" hidden="1"/>
    <cellStyle name="Hipervínculo visitado" xfId="38371" builtinId="9" hidden="1"/>
    <cellStyle name="Hipervínculo visitado" xfId="38373" builtinId="9" hidden="1"/>
    <cellStyle name="Hipervínculo visitado" xfId="38375" builtinId="9" hidden="1"/>
    <cellStyle name="Hipervínculo visitado" xfId="38377" builtinId="9" hidden="1"/>
    <cellStyle name="Hipervínculo visitado" xfId="38379" builtinId="9" hidden="1"/>
    <cellStyle name="Hipervínculo visitado" xfId="38381" builtinId="9" hidden="1"/>
    <cellStyle name="Hipervínculo visitado" xfId="38383" builtinId="9" hidden="1"/>
    <cellStyle name="Hipervínculo visitado" xfId="38385" builtinId="9" hidden="1"/>
    <cellStyle name="Hipervínculo visitado" xfId="38387" builtinId="9" hidden="1"/>
    <cellStyle name="Hipervínculo visitado" xfId="38389" builtinId="9" hidden="1"/>
    <cellStyle name="Hipervínculo visitado" xfId="38391" builtinId="9" hidden="1"/>
    <cellStyle name="Hipervínculo visitado" xfId="38393" builtinId="9" hidden="1"/>
    <cellStyle name="Hipervínculo visitado" xfId="38395" builtinId="9" hidden="1"/>
    <cellStyle name="Hipervínculo visitado" xfId="38397" builtinId="9" hidden="1"/>
    <cellStyle name="Hipervínculo visitado" xfId="38399" builtinId="9" hidden="1"/>
    <cellStyle name="Hipervínculo visitado" xfId="38401" builtinId="9" hidden="1"/>
    <cellStyle name="Hipervínculo visitado" xfId="38403" builtinId="9" hidden="1"/>
    <cellStyle name="Hipervínculo visitado" xfId="38405" builtinId="9" hidden="1"/>
    <cellStyle name="Hipervínculo visitado" xfId="38407" builtinId="9" hidden="1"/>
    <cellStyle name="Hipervínculo visitado" xfId="38409" builtinId="9" hidden="1"/>
    <cellStyle name="Hipervínculo visitado" xfId="38411" builtinId="9" hidden="1"/>
    <cellStyle name="Hipervínculo visitado" xfId="38413" builtinId="9" hidden="1"/>
    <cellStyle name="Hipervínculo visitado" xfId="38415" builtinId="9" hidden="1"/>
    <cellStyle name="Hipervínculo visitado" xfId="38417" builtinId="9" hidden="1"/>
    <cellStyle name="Hipervínculo visitado" xfId="38419" builtinId="9" hidden="1"/>
    <cellStyle name="Hipervínculo visitado" xfId="38421" builtinId="9" hidden="1"/>
    <cellStyle name="Hipervínculo visitado" xfId="38423" builtinId="9" hidden="1"/>
    <cellStyle name="Hipervínculo visitado" xfId="38425" builtinId="9" hidden="1"/>
    <cellStyle name="Hipervínculo visitado" xfId="38427" builtinId="9" hidden="1"/>
    <cellStyle name="Hipervínculo visitado" xfId="38429" builtinId="9" hidden="1"/>
    <cellStyle name="Hipervínculo visitado" xfId="38431" builtinId="9" hidden="1"/>
    <cellStyle name="Hipervínculo visitado" xfId="38433" builtinId="9" hidden="1"/>
    <cellStyle name="Hipervínculo visitado" xfId="38435" builtinId="9" hidden="1"/>
    <cellStyle name="Hipervínculo visitado" xfId="38437" builtinId="9" hidden="1"/>
    <cellStyle name="Hipervínculo visitado" xfId="38439" builtinId="9" hidden="1"/>
    <cellStyle name="Hipervínculo visitado" xfId="38441" builtinId="9" hidden="1"/>
    <cellStyle name="Hipervínculo visitado" xfId="38443" builtinId="9" hidden="1"/>
    <cellStyle name="Hipervínculo visitado" xfId="38445" builtinId="9" hidden="1"/>
    <cellStyle name="Hipervínculo visitado" xfId="38447" builtinId="9" hidden="1"/>
    <cellStyle name="Hipervínculo visitado" xfId="38449" builtinId="9" hidden="1"/>
    <cellStyle name="Hipervínculo visitado" xfId="38451" builtinId="9" hidden="1"/>
    <cellStyle name="Hipervínculo visitado" xfId="38453" builtinId="9" hidden="1"/>
    <cellStyle name="Hipervínculo visitado" xfId="38455" builtinId="9" hidden="1"/>
    <cellStyle name="Hipervínculo visitado" xfId="38457" builtinId="9" hidden="1"/>
    <cellStyle name="Hipervínculo visitado" xfId="38459" builtinId="9" hidden="1"/>
    <cellStyle name="Hipervínculo visitado" xfId="38461" builtinId="9" hidden="1"/>
    <cellStyle name="Hipervínculo visitado" xfId="38463" builtinId="9" hidden="1"/>
    <cellStyle name="Hipervínculo visitado" xfId="38465" builtinId="9" hidden="1"/>
    <cellStyle name="Hipervínculo visitado" xfId="38467" builtinId="9" hidden="1"/>
    <cellStyle name="Hipervínculo visitado" xfId="38469" builtinId="9" hidden="1"/>
    <cellStyle name="Hipervínculo visitado" xfId="38471" builtinId="9" hidden="1"/>
    <cellStyle name="Hipervínculo visitado" xfId="38473" builtinId="9" hidden="1"/>
    <cellStyle name="Hipervínculo visitado" xfId="38475" builtinId="9" hidden="1"/>
    <cellStyle name="Hipervínculo visitado" xfId="38477" builtinId="9" hidden="1"/>
    <cellStyle name="Hipervínculo visitado" xfId="38479" builtinId="9" hidden="1"/>
    <cellStyle name="Hipervínculo visitado" xfId="38481" builtinId="9" hidden="1"/>
    <cellStyle name="Hipervínculo visitado" xfId="38483" builtinId="9" hidden="1"/>
    <cellStyle name="Hipervínculo visitado" xfId="38485" builtinId="9" hidden="1"/>
    <cellStyle name="Hipervínculo visitado" xfId="38487" builtinId="9" hidden="1"/>
    <cellStyle name="Hipervínculo visitado" xfId="38489" builtinId="9" hidden="1"/>
    <cellStyle name="Hipervínculo visitado" xfId="38491" builtinId="9" hidden="1"/>
    <cellStyle name="Hipervínculo visitado" xfId="38493" builtinId="9" hidden="1"/>
    <cellStyle name="Hipervínculo visitado" xfId="38495" builtinId="9" hidden="1"/>
    <cellStyle name="Hipervínculo visitado" xfId="38497" builtinId="9" hidden="1"/>
    <cellStyle name="Hipervínculo visitado" xfId="38499" builtinId="9" hidden="1"/>
    <cellStyle name="Hipervínculo visitado" xfId="38501" builtinId="9" hidden="1"/>
    <cellStyle name="Hipervínculo visitado" xfId="38503" builtinId="9" hidden="1"/>
    <cellStyle name="Hipervínculo visitado" xfId="38505" builtinId="9" hidden="1"/>
    <cellStyle name="Hipervínculo visitado" xfId="38507" builtinId="9" hidden="1"/>
    <cellStyle name="Hipervínculo visitado" xfId="38509" builtinId="9" hidden="1"/>
    <cellStyle name="Hipervínculo visitado" xfId="38511" builtinId="9" hidden="1"/>
    <cellStyle name="Hipervínculo visitado" xfId="38513" builtinId="9" hidden="1"/>
    <cellStyle name="Hipervínculo visitado" xfId="38515" builtinId="9" hidden="1"/>
    <cellStyle name="Hipervínculo visitado" xfId="38517" builtinId="9" hidden="1"/>
    <cellStyle name="Hipervínculo visitado" xfId="38519" builtinId="9" hidden="1"/>
    <cellStyle name="Hipervínculo visitado" xfId="38521" builtinId="9" hidden="1"/>
    <cellStyle name="Hipervínculo visitado" xfId="38523" builtinId="9" hidden="1"/>
    <cellStyle name="Hipervínculo visitado" xfId="38525" builtinId="9" hidden="1"/>
    <cellStyle name="Hipervínculo visitado" xfId="38527" builtinId="9" hidden="1"/>
    <cellStyle name="Hipervínculo visitado" xfId="38529" builtinId="9" hidden="1"/>
    <cellStyle name="Hipervínculo visitado" xfId="38531" builtinId="9" hidden="1"/>
    <cellStyle name="Hipervínculo visitado" xfId="38533" builtinId="9" hidden="1"/>
    <cellStyle name="Hipervínculo visitado" xfId="38535" builtinId="9" hidden="1"/>
    <cellStyle name="Hipervínculo visitado" xfId="38537" builtinId="9" hidden="1"/>
    <cellStyle name="Hipervínculo visitado" xfId="38539" builtinId="9" hidden="1"/>
    <cellStyle name="Hipervínculo visitado" xfId="38541" builtinId="9" hidden="1"/>
    <cellStyle name="Hipervínculo visitado" xfId="38543" builtinId="9" hidden="1"/>
    <cellStyle name="Hipervínculo visitado" xfId="38545" builtinId="9" hidden="1"/>
    <cellStyle name="Hipervínculo visitado" xfId="38547" builtinId="9" hidden="1"/>
    <cellStyle name="Hipervínculo visitado" xfId="38549" builtinId="9" hidden="1"/>
    <cellStyle name="Hipervínculo visitado" xfId="38551" builtinId="9" hidden="1"/>
    <cellStyle name="Hipervínculo visitado" xfId="38553" builtinId="9" hidden="1"/>
    <cellStyle name="Hipervínculo visitado" xfId="38555" builtinId="9" hidden="1"/>
    <cellStyle name="Hipervínculo visitado" xfId="38557" builtinId="9" hidden="1"/>
    <cellStyle name="Hipervínculo visitado" xfId="38559" builtinId="9" hidden="1"/>
    <cellStyle name="Hipervínculo visitado" xfId="38561" builtinId="9" hidden="1"/>
    <cellStyle name="Hipervínculo visitado" xfId="38563" builtinId="9" hidden="1"/>
    <cellStyle name="Hipervínculo visitado" xfId="38565" builtinId="9" hidden="1"/>
    <cellStyle name="Hipervínculo visitado" xfId="38567" builtinId="9" hidden="1"/>
    <cellStyle name="Hipervínculo visitado" xfId="38569" builtinId="9" hidden="1"/>
    <cellStyle name="Hipervínculo visitado" xfId="38571" builtinId="9" hidden="1"/>
    <cellStyle name="Hipervínculo visitado" xfId="38573" builtinId="9" hidden="1"/>
    <cellStyle name="Hipervínculo visitado" xfId="38575" builtinId="9" hidden="1"/>
    <cellStyle name="Hipervínculo visitado" xfId="38577" builtinId="9" hidden="1"/>
    <cellStyle name="Hipervínculo visitado" xfId="38579" builtinId="9" hidden="1"/>
    <cellStyle name="Hipervínculo visitado" xfId="38581" builtinId="9" hidden="1"/>
    <cellStyle name="Hipervínculo visitado" xfId="38583" builtinId="9" hidden="1"/>
    <cellStyle name="Hipervínculo visitado" xfId="38585" builtinId="9" hidden="1"/>
    <cellStyle name="Hipervínculo visitado" xfId="38587" builtinId="9" hidden="1"/>
    <cellStyle name="Hipervínculo visitado" xfId="38589" builtinId="9" hidden="1"/>
    <cellStyle name="Hipervínculo visitado" xfId="38591" builtinId="9" hidden="1"/>
    <cellStyle name="Hipervínculo visitado" xfId="38593" builtinId="9" hidden="1"/>
    <cellStyle name="Hipervínculo visitado" xfId="38595" builtinId="9" hidden="1"/>
    <cellStyle name="Hipervínculo visitado" xfId="38597" builtinId="9" hidden="1"/>
    <cellStyle name="Hipervínculo visitado" xfId="38599" builtinId="9" hidden="1"/>
    <cellStyle name="Hipervínculo visitado" xfId="38601" builtinId="9" hidden="1"/>
    <cellStyle name="Hipervínculo visitado" xfId="38603" builtinId="9" hidden="1"/>
    <cellStyle name="Hipervínculo visitado" xfId="38605" builtinId="9" hidden="1"/>
    <cellStyle name="Hipervínculo visitado" xfId="38607" builtinId="9" hidden="1"/>
    <cellStyle name="Hipervínculo visitado" xfId="38609" builtinId="9" hidden="1"/>
    <cellStyle name="Hipervínculo visitado" xfId="38611" builtinId="9" hidden="1"/>
    <cellStyle name="Hipervínculo visitado" xfId="38613" builtinId="9" hidden="1"/>
    <cellStyle name="Hipervínculo visitado" xfId="38615" builtinId="9" hidden="1"/>
    <cellStyle name="Hipervínculo visitado" xfId="38617" builtinId="9" hidden="1"/>
    <cellStyle name="Hipervínculo visitado" xfId="38619" builtinId="9" hidden="1"/>
    <cellStyle name="Hipervínculo visitado" xfId="38621" builtinId="9" hidden="1"/>
    <cellStyle name="Hipervínculo visitado" xfId="38623" builtinId="9" hidden="1"/>
    <cellStyle name="Hipervínculo visitado" xfId="38625" builtinId="9" hidden="1"/>
    <cellStyle name="Hipervínculo visitado" xfId="38627" builtinId="9" hidden="1"/>
    <cellStyle name="Hipervínculo visitado" xfId="38629" builtinId="9" hidden="1"/>
    <cellStyle name="Hipervínculo visitado" xfId="38631" builtinId="9" hidden="1"/>
    <cellStyle name="Hipervínculo visitado" xfId="38633" builtinId="9" hidden="1"/>
    <cellStyle name="Hipervínculo visitado" xfId="38635" builtinId="9" hidden="1"/>
    <cellStyle name="Hipervínculo visitado" xfId="38637" builtinId="9" hidden="1"/>
    <cellStyle name="Hipervínculo visitado" xfId="38639" builtinId="9" hidden="1"/>
    <cellStyle name="Hipervínculo visitado" xfId="38641" builtinId="9" hidden="1"/>
    <cellStyle name="Hipervínculo visitado" xfId="38643" builtinId="9" hidden="1"/>
    <cellStyle name="Hipervínculo visitado" xfId="38645" builtinId="9" hidden="1"/>
    <cellStyle name="Hipervínculo visitado" xfId="38647" builtinId="9" hidden="1"/>
    <cellStyle name="Hipervínculo visitado" xfId="38649" builtinId="9" hidden="1"/>
    <cellStyle name="Hipervínculo visitado" xfId="38651" builtinId="9" hidden="1"/>
    <cellStyle name="Hipervínculo visitado" xfId="38653" builtinId="9" hidden="1"/>
    <cellStyle name="Hipervínculo visitado" xfId="38655" builtinId="9" hidden="1"/>
    <cellStyle name="Hipervínculo visitado" xfId="38657" builtinId="9" hidden="1"/>
    <cellStyle name="Hipervínculo visitado" xfId="38659" builtinId="9" hidden="1"/>
    <cellStyle name="Hipervínculo visitado" xfId="38661" builtinId="9" hidden="1"/>
    <cellStyle name="Hipervínculo visitado" xfId="38663" builtinId="9" hidden="1"/>
    <cellStyle name="Hipervínculo visitado" xfId="38665" builtinId="9" hidden="1"/>
    <cellStyle name="Hipervínculo visitado" xfId="38667" builtinId="9" hidden="1"/>
    <cellStyle name="Hipervínculo visitado" xfId="38669" builtinId="9" hidden="1"/>
    <cellStyle name="Hipervínculo visitado" xfId="38671" builtinId="9" hidden="1"/>
    <cellStyle name="Hipervínculo visitado" xfId="38673" builtinId="9" hidden="1"/>
    <cellStyle name="Hipervínculo visitado" xfId="38675" builtinId="9" hidden="1"/>
    <cellStyle name="Hipervínculo visitado" xfId="38677" builtinId="9" hidden="1"/>
    <cellStyle name="Hipervínculo visitado" xfId="38679" builtinId="9" hidden="1"/>
    <cellStyle name="Hipervínculo visitado" xfId="38681" builtinId="9" hidden="1"/>
    <cellStyle name="Hipervínculo visitado" xfId="38683" builtinId="9" hidden="1"/>
    <cellStyle name="Hipervínculo visitado" xfId="38685" builtinId="9" hidden="1"/>
    <cellStyle name="Hipervínculo visitado" xfId="38687" builtinId="9" hidden="1"/>
    <cellStyle name="Hipervínculo visitado" xfId="38689" builtinId="9" hidden="1"/>
    <cellStyle name="Hipervínculo visitado" xfId="38691" builtinId="9" hidden="1"/>
    <cellStyle name="Hipervínculo visitado" xfId="38693" builtinId="9" hidden="1"/>
    <cellStyle name="Hipervínculo visitado" xfId="38695" builtinId="9" hidden="1"/>
    <cellStyle name="Hipervínculo visitado" xfId="38697" builtinId="9" hidden="1"/>
    <cellStyle name="Hipervínculo visitado" xfId="38699" builtinId="9" hidden="1"/>
    <cellStyle name="Hipervínculo visitado" xfId="38701" builtinId="9" hidden="1"/>
    <cellStyle name="Hipervínculo visitado" xfId="38703" builtinId="9" hidden="1"/>
    <cellStyle name="Hipervínculo visitado" xfId="38705" builtinId="9" hidden="1"/>
    <cellStyle name="Hipervínculo visitado" xfId="38707" builtinId="9" hidden="1"/>
    <cellStyle name="Hipervínculo visitado" xfId="38709" builtinId="9" hidden="1"/>
    <cellStyle name="Hipervínculo visitado" xfId="38711" builtinId="9" hidden="1"/>
    <cellStyle name="Hipervínculo visitado" xfId="38713" builtinId="9" hidden="1"/>
    <cellStyle name="Hipervínculo visitado" xfId="38715" builtinId="9" hidden="1"/>
    <cellStyle name="Hipervínculo visitado" xfId="38717" builtinId="9" hidden="1"/>
    <cellStyle name="Hipervínculo visitado" xfId="38719" builtinId="9" hidden="1"/>
    <cellStyle name="Hipervínculo visitado" xfId="38721" builtinId="9" hidden="1"/>
    <cellStyle name="Hipervínculo visitado" xfId="38723" builtinId="9" hidden="1"/>
    <cellStyle name="Hipervínculo visitado" xfId="38725" builtinId="9" hidden="1"/>
    <cellStyle name="Hipervínculo visitado" xfId="38727" builtinId="9" hidden="1"/>
    <cellStyle name="Hipervínculo visitado" xfId="38729" builtinId="9" hidden="1"/>
    <cellStyle name="Hipervínculo visitado" xfId="38731" builtinId="9" hidden="1"/>
    <cellStyle name="Hipervínculo visitado" xfId="38733" builtinId="9" hidden="1"/>
    <cellStyle name="Hipervínculo visitado" xfId="38735" builtinId="9" hidden="1"/>
    <cellStyle name="Hipervínculo visitado" xfId="38737" builtinId="9" hidden="1"/>
    <cellStyle name="Hipervínculo visitado" xfId="38739" builtinId="9" hidden="1"/>
    <cellStyle name="Hipervínculo visitado" xfId="38741" builtinId="9" hidden="1"/>
    <cellStyle name="Hipervínculo visitado" xfId="38743" builtinId="9" hidden="1"/>
    <cellStyle name="Hipervínculo visitado" xfId="38745" builtinId="9" hidden="1"/>
    <cellStyle name="Hipervínculo visitado" xfId="38747" builtinId="9" hidden="1"/>
    <cellStyle name="Hipervínculo visitado" xfId="38749" builtinId="9" hidden="1"/>
    <cellStyle name="Hipervínculo visitado" xfId="38751" builtinId="9" hidden="1"/>
    <cellStyle name="Hipervínculo visitado" xfId="38753" builtinId="9" hidden="1"/>
    <cellStyle name="Hipervínculo visitado" xfId="38755" builtinId="9" hidden="1"/>
    <cellStyle name="Hipervínculo visitado" xfId="38757" builtinId="9" hidden="1"/>
    <cellStyle name="Hipervínculo visitado" xfId="38759" builtinId="9" hidden="1"/>
    <cellStyle name="Hipervínculo visitado" xfId="38761" builtinId="9" hidden="1"/>
    <cellStyle name="Hipervínculo visitado" xfId="38763" builtinId="9" hidden="1"/>
    <cellStyle name="Hipervínculo visitado" xfId="38765" builtinId="9" hidden="1"/>
    <cellStyle name="Hipervínculo visitado" xfId="38767" builtinId="9" hidden="1"/>
    <cellStyle name="Hipervínculo visitado" xfId="38769" builtinId="9" hidden="1"/>
    <cellStyle name="Hipervínculo visitado" xfId="38771" builtinId="9" hidden="1"/>
    <cellStyle name="Hipervínculo visitado" xfId="38773" builtinId="9" hidden="1"/>
    <cellStyle name="Hipervínculo visitado" xfId="38775" builtinId="9" hidden="1"/>
    <cellStyle name="Hipervínculo visitado" xfId="38777" builtinId="9" hidden="1"/>
    <cellStyle name="Hipervínculo visitado" xfId="38779" builtinId="9" hidden="1"/>
    <cellStyle name="Hipervínculo visitado" xfId="38781" builtinId="9" hidden="1"/>
    <cellStyle name="Hipervínculo visitado" xfId="38783" builtinId="9" hidden="1"/>
    <cellStyle name="Hipervínculo visitado" xfId="38785" builtinId="9" hidden="1"/>
    <cellStyle name="Hipervínculo visitado" xfId="38787" builtinId="9" hidden="1"/>
    <cellStyle name="Hipervínculo visitado" xfId="38789" builtinId="9" hidden="1"/>
    <cellStyle name="Hipervínculo visitado" xfId="38791" builtinId="9" hidden="1"/>
    <cellStyle name="Hipervínculo visitado" xfId="38793" builtinId="9" hidden="1"/>
    <cellStyle name="Hipervínculo visitado" xfId="38795" builtinId="9" hidden="1"/>
    <cellStyle name="Hipervínculo visitado" xfId="38797" builtinId="9" hidden="1"/>
    <cellStyle name="Hipervínculo visitado" xfId="38799" builtinId="9" hidden="1"/>
    <cellStyle name="Hipervínculo visitado" xfId="38801" builtinId="9" hidden="1"/>
    <cellStyle name="Hipervínculo visitado" xfId="38803" builtinId="9" hidden="1"/>
    <cellStyle name="Hipervínculo visitado" xfId="38805" builtinId="9" hidden="1"/>
    <cellStyle name="Hipervínculo visitado" xfId="38807" builtinId="9" hidden="1"/>
    <cellStyle name="Hipervínculo visitado" xfId="38809" builtinId="9" hidden="1"/>
    <cellStyle name="Hipervínculo visitado" xfId="38811" builtinId="9" hidden="1"/>
    <cellStyle name="Hipervínculo visitado" xfId="38813" builtinId="9" hidden="1"/>
    <cellStyle name="Hipervínculo visitado" xfId="38815" builtinId="9" hidden="1"/>
    <cellStyle name="Hipervínculo visitado" xfId="38817" builtinId="9" hidden="1"/>
    <cellStyle name="Hipervínculo visitado" xfId="38819" builtinId="9" hidden="1"/>
    <cellStyle name="Hipervínculo visitado" xfId="38821" builtinId="9" hidden="1"/>
    <cellStyle name="Hipervínculo visitado" xfId="38823" builtinId="9" hidden="1"/>
    <cellStyle name="Hipervínculo visitado" xfId="38825" builtinId="9" hidden="1"/>
    <cellStyle name="Hipervínculo visitado" xfId="38827" builtinId="9" hidden="1"/>
    <cellStyle name="Hipervínculo visitado" xfId="38829" builtinId="9" hidden="1"/>
    <cellStyle name="Hipervínculo visitado" xfId="38831" builtinId="9" hidden="1"/>
    <cellStyle name="Hipervínculo visitado" xfId="38833" builtinId="9" hidden="1"/>
    <cellStyle name="Hipervínculo visitado" xfId="38835" builtinId="9" hidden="1"/>
    <cellStyle name="Hipervínculo visitado" xfId="38837" builtinId="9" hidden="1"/>
    <cellStyle name="Hipervínculo visitado" xfId="38839" builtinId="9" hidden="1"/>
    <cellStyle name="Hipervínculo visitado" xfId="38841" builtinId="9" hidden="1"/>
    <cellStyle name="Hipervínculo visitado" xfId="38843" builtinId="9" hidden="1"/>
    <cellStyle name="Hipervínculo visitado" xfId="38845" builtinId="9" hidden="1"/>
    <cellStyle name="Hipervínculo visitado" xfId="38847" builtinId="9" hidden="1"/>
    <cellStyle name="Hipervínculo visitado" xfId="38849" builtinId="9" hidden="1"/>
    <cellStyle name="Hipervínculo visitado" xfId="38851" builtinId="9" hidden="1"/>
    <cellStyle name="Hipervínculo visitado" xfId="38853" builtinId="9" hidden="1"/>
    <cellStyle name="Hipervínculo visitado" xfId="38855" builtinId="9" hidden="1"/>
    <cellStyle name="Hipervínculo visitado" xfId="38857" builtinId="9" hidden="1"/>
    <cellStyle name="Hipervínculo visitado" xfId="38859" builtinId="9" hidden="1"/>
    <cellStyle name="Hipervínculo visitado" xfId="38861" builtinId="9" hidden="1"/>
    <cellStyle name="Hipervínculo visitado" xfId="38863" builtinId="9" hidden="1"/>
    <cellStyle name="Hipervínculo visitado" xfId="38865" builtinId="9" hidden="1"/>
    <cellStyle name="Hipervínculo visitado" xfId="38867" builtinId="9" hidden="1"/>
    <cellStyle name="Hipervínculo visitado" xfId="38869" builtinId="9" hidden="1"/>
    <cellStyle name="Hipervínculo visitado" xfId="38871" builtinId="9" hidden="1"/>
    <cellStyle name="Hipervínculo visitado" xfId="38873" builtinId="9" hidden="1"/>
    <cellStyle name="Hipervínculo visitado" xfId="38875" builtinId="9" hidden="1"/>
    <cellStyle name="Hipervínculo visitado" xfId="38877" builtinId="9" hidden="1"/>
    <cellStyle name="Hipervínculo visitado" xfId="38879" builtinId="9" hidden="1"/>
    <cellStyle name="Hipervínculo visitado" xfId="38881" builtinId="9" hidden="1"/>
    <cellStyle name="Hipervínculo visitado" xfId="38883" builtinId="9" hidden="1"/>
    <cellStyle name="Hipervínculo visitado" xfId="38885" builtinId="9" hidden="1"/>
    <cellStyle name="Hipervínculo visitado" xfId="38887" builtinId="9" hidden="1"/>
    <cellStyle name="Hipervínculo visitado" xfId="38889" builtinId="9" hidden="1"/>
    <cellStyle name="Hipervínculo visitado" xfId="38891" builtinId="9" hidden="1"/>
    <cellStyle name="Hipervínculo visitado" xfId="38893" builtinId="9" hidden="1"/>
    <cellStyle name="Hipervínculo visitado" xfId="38895" builtinId="9" hidden="1"/>
    <cellStyle name="Hipervínculo visitado" xfId="38897" builtinId="9" hidden="1"/>
    <cellStyle name="Hipervínculo visitado" xfId="38899" builtinId="9" hidden="1"/>
    <cellStyle name="Hipervínculo visitado" xfId="38901" builtinId="9" hidden="1"/>
    <cellStyle name="Hipervínculo visitado" xfId="38903" builtinId="9" hidden="1"/>
    <cellStyle name="Hipervínculo visitado" xfId="38905" builtinId="9" hidden="1"/>
    <cellStyle name="Hipervínculo visitado" xfId="38907" builtinId="9" hidden="1"/>
    <cellStyle name="Hipervínculo visitado" xfId="38909" builtinId="9" hidden="1"/>
    <cellStyle name="Hipervínculo visitado" xfId="38911" builtinId="9" hidden="1"/>
    <cellStyle name="Hipervínculo visitado" xfId="38913" builtinId="9" hidden="1"/>
    <cellStyle name="Hipervínculo visitado" xfId="38915" builtinId="9" hidden="1"/>
    <cellStyle name="Hipervínculo visitado" xfId="38917" builtinId="9" hidden="1"/>
    <cellStyle name="Hipervínculo visitado" xfId="38919" builtinId="9" hidden="1"/>
    <cellStyle name="Hipervínculo visitado" xfId="38921" builtinId="9" hidden="1"/>
    <cellStyle name="Hipervínculo visitado" xfId="38923" builtinId="9" hidden="1"/>
    <cellStyle name="Hipervínculo visitado" xfId="38925" builtinId="9" hidden="1"/>
    <cellStyle name="Hipervínculo visitado" xfId="38927" builtinId="9" hidden="1"/>
    <cellStyle name="Hipervínculo visitado" xfId="38929" builtinId="9" hidden="1"/>
    <cellStyle name="Hipervínculo visitado" xfId="38931" builtinId="9" hidden="1"/>
    <cellStyle name="Hipervínculo visitado" xfId="38933" builtinId="9" hidden="1"/>
    <cellStyle name="Hipervínculo visitado" xfId="38935" builtinId="9" hidden="1"/>
    <cellStyle name="Hipervínculo visitado" xfId="38937" builtinId="9" hidden="1"/>
    <cellStyle name="Hipervínculo visitado" xfId="38939" builtinId="9" hidden="1"/>
    <cellStyle name="Hipervínculo visitado" xfId="38941" builtinId="9" hidden="1"/>
    <cellStyle name="Hipervínculo visitado" xfId="38943" builtinId="9" hidden="1"/>
    <cellStyle name="Hipervínculo visitado" xfId="38945" builtinId="9" hidden="1"/>
    <cellStyle name="Hipervínculo visitado" xfId="38947" builtinId="9" hidden="1"/>
    <cellStyle name="Hipervínculo visitado" xfId="38949" builtinId="9" hidden="1"/>
    <cellStyle name="Hipervínculo visitado" xfId="38951" builtinId="9" hidden="1"/>
    <cellStyle name="Hipervínculo visitado" xfId="38953" builtinId="9" hidden="1"/>
    <cellStyle name="Hipervínculo visitado" xfId="38955" builtinId="9" hidden="1"/>
    <cellStyle name="Hipervínculo visitado" xfId="38957" builtinId="9" hidden="1"/>
    <cellStyle name="Hipervínculo visitado" xfId="38959" builtinId="9" hidden="1"/>
    <cellStyle name="Hipervínculo visitado" xfId="38961" builtinId="9" hidden="1"/>
    <cellStyle name="Hipervínculo visitado" xfId="38963" builtinId="9" hidden="1"/>
    <cellStyle name="Hipervínculo visitado" xfId="38965" builtinId="9" hidden="1"/>
    <cellStyle name="Hipervínculo visitado" xfId="38967" builtinId="9" hidden="1"/>
    <cellStyle name="Hipervínculo visitado" xfId="38969" builtinId="9" hidden="1"/>
    <cellStyle name="Hipervínculo visitado" xfId="38971" builtinId="9" hidden="1"/>
    <cellStyle name="Hipervínculo visitado" xfId="38973" builtinId="9" hidden="1"/>
    <cellStyle name="Hipervínculo visitado" xfId="38975" builtinId="9" hidden="1"/>
    <cellStyle name="Hipervínculo visitado" xfId="38977" builtinId="9" hidden="1"/>
    <cellStyle name="Hipervínculo visitado" xfId="38979" builtinId="9" hidden="1"/>
    <cellStyle name="Hipervínculo visitado" xfId="38981" builtinId="9" hidden="1"/>
    <cellStyle name="Hipervínculo visitado" xfId="38983" builtinId="9" hidden="1"/>
    <cellStyle name="Hipervínculo visitado" xfId="38985" builtinId="9" hidden="1"/>
    <cellStyle name="Hipervínculo visitado" xfId="38987" builtinId="9" hidden="1"/>
    <cellStyle name="Hipervínculo visitado" xfId="38989" builtinId="9" hidden="1"/>
    <cellStyle name="Hipervínculo visitado" xfId="38991" builtinId="9" hidden="1"/>
    <cellStyle name="Hipervínculo visitado" xfId="38993" builtinId="9" hidden="1"/>
    <cellStyle name="Hipervínculo visitado" xfId="38995" builtinId="9" hidden="1"/>
    <cellStyle name="Hipervínculo visitado" xfId="38997" builtinId="9" hidden="1"/>
    <cellStyle name="Hipervínculo visitado" xfId="38999" builtinId="9" hidden="1"/>
    <cellStyle name="Hipervínculo visitado" xfId="39001" builtinId="9" hidden="1"/>
    <cellStyle name="Hipervínculo visitado" xfId="39003" builtinId="9" hidden="1"/>
    <cellStyle name="Hipervínculo visitado" xfId="39005" builtinId="9" hidden="1"/>
    <cellStyle name="Hipervínculo visitado" xfId="39007" builtinId="9" hidden="1"/>
    <cellStyle name="Hipervínculo visitado" xfId="39009" builtinId="9" hidden="1"/>
    <cellStyle name="Hipervínculo visitado" xfId="39011" builtinId="9" hidden="1"/>
    <cellStyle name="Hipervínculo visitado" xfId="39013" builtinId="9" hidden="1"/>
    <cellStyle name="Hipervínculo visitado" xfId="39015" builtinId="9" hidden="1"/>
    <cellStyle name="Hipervínculo visitado" xfId="39017" builtinId="9" hidden="1"/>
    <cellStyle name="Hipervínculo visitado" xfId="39019" builtinId="9" hidden="1"/>
    <cellStyle name="Hipervínculo visitado" xfId="39021" builtinId="9" hidden="1"/>
    <cellStyle name="Hipervínculo visitado" xfId="39023" builtinId="9" hidden="1"/>
    <cellStyle name="Hipervínculo visitado" xfId="39025" builtinId="9" hidden="1"/>
    <cellStyle name="Hipervínculo visitado" xfId="39027" builtinId="9" hidden="1"/>
    <cellStyle name="Hipervínculo visitado" xfId="39029" builtinId="9" hidden="1"/>
    <cellStyle name="Hipervínculo visitado" xfId="39031" builtinId="9" hidden="1"/>
    <cellStyle name="Hipervínculo visitado" xfId="39033" builtinId="9" hidden="1"/>
    <cellStyle name="Hipervínculo visitado" xfId="39035" builtinId="9" hidden="1"/>
    <cellStyle name="Hipervínculo visitado" xfId="39037" builtinId="9" hidden="1"/>
    <cellStyle name="Hipervínculo visitado" xfId="39039" builtinId="9" hidden="1"/>
    <cellStyle name="Hipervínculo visitado" xfId="39041" builtinId="9" hidden="1"/>
    <cellStyle name="Hipervínculo visitado" xfId="39043" builtinId="9" hidden="1"/>
    <cellStyle name="Hipervínculo visitado" xfId="39045" builtinId="9" hidden="1"/>
    <cellStyle name="Hipervínculo visitado" xfId="39047" builtinId="9" hidden="1"/>
    <cellStyle name="Hipervínculo visitado" xfId="39049" builtinId="9" hidden="1"/>
    <cellStyle name="Hipervínculo visitado" xfId="39051" builtinId="9" hidden="1"/>
    <cellStyle name="Hipervínculo visitado" xfId="39053" builtinId="9" hidden="1"/>
    <cellStyle name="Hipervínculo visitado" xfId="39055" builtinId="9" hidden="1"/>
    <cellStyle name="Hipervínculo visitado" xfId="39057" builtinId="9" hidden="1"/>
    <cellStyle name="Hipervínculo visitado" xfId="39059" builtinId="9" hidden="1"/>
    <cellStyle name="Hipervínculo visitado" xfId="39061" builtinId="9" hidden="1"/>
    <cellStyle name="Hipervínculo visitado" xfId="39063" builtinId="9" hidden="1"/>
    <cellStyle name="Hipervínculo visitado" xfId="39065" builtinId="9" hidden="1"/>
    <cellStyle name="Hipervínculo visitado" xfId="39067" builtinId="9" hidden="1"/>
    <cellStyle name="Hipervínculo visitado" xfId="39069" builtinId="9" hidden="1"/>
    <cellStyle name="Hipervínculo visitado" xfId="39071" builtinId="9" hidden="1"/>
    <cellStyle name="Hipervínculo visitado" xfId="39073" builtinId="9" hidden="1"/>
    <cellStyle name="Hipervínculo visitado" xfId="39075" builtinId="9" hidden="1"/>
    <cellStyle name="Hipervínculo visitado" xfId="39077" builtinId="9" hidden="1"/>
    <cellStyle name="Hipervínculo visitado" xfId="39079" builtinId="9" hidden="1"/>
    <cellStyle name="Hipervínculo visitado" xfId="39081" builtinId="9" hidden="1"/>
    <cellStyle name="Hipervínculo visitado" xfId="39083" builtinId="9" hidden="1"/>
    <cellStyle name="Hipervínculo visitado" xfId="39085" builtinId="9" hidden="1"/>
    <cellStyle name="Hipervínculo visitado" xfId="39087" builtinId="9" hidden="1"/>
    <cellStyle name="Hipervínculo visitado" xfId="39089" builtinId="9" hidden="1"/>
    <cellStyle name="Hipervínculo visitado" xfId="39091" builtinId="9" hidden="1"/>
    <cellStyle name="Hipervínculo visitado" xfId="39093" builtinId="9" hidden="1"/>
    <cellStyle name="Hipervínculo visitado" xfId="39095" builtinId="9" hidden="1"/>
    <cellStyle name="Hipervínculo visitado" xfId="39097" builtinId="9" hidden="1"/>
    <cellStyle name="Hipervínculo visitado" xfId="39099" builtinId="9" hidden="1"/>
    <cellStyle name="Hipervínculo visitado" xfId="39101" builtinId="9" hidden="1"/>
    <cellStyle name="Hipervínculo visitado" xfId="39103" builtinId="9" hidden="1"/>
    <cellStyle name="Hipervínculo visitado" xfId="39105" builtinId="9" hidden="1"/>
    <cellStyle name="Hipervínculo visitado" xfId="39107" builtinId="9" hidden="1"/>
    <cellStyle name="Hipervínculo visitado" xfId="39109" builtinId="9" hidden="1"/>
    <cellStyle name="Hipervínculo visitado" xfId="39111" builtinId="9" hidden="1"/>
    <cellStyle name="Hipervínculo visitado" xfId="39113" builtinId="9" hidden="1"/>
    <cellStyle name="Hipervínculo visitado" xfId="39115" builtinId="9" hidden="1"/>
    <cellStyle name="Hipervínculo visitado" xfId="39117" builtinId="9" hidden="1"/>
    <cellStyle name="Hipervínculo visitado" xfId="39119" builtinId="9" hidden="1"/>
    <cellStyle name="Hipervínculo visitado" xfId="39121" builtinId="9" hidden="1"/>
    <cellStyle name="Hipervínculo visitado" xfId="39123" builtinId="9" hidden="1"/>
    <cellStyle name="Hipervínculo visitado" xfId="39125" builtinId="9" hidden="1"/>
    <cellStyle name="Hipervínculo visitado" xfId="39127" builtinId="9" hidden="1"/>
    <cellStyle name="Hipervínculo visitado" xfId="39129" builtinId="9" hidden="1"/>
    <cellStyle name="Hipervínculo visitado" xfId="39131" builtinId="9" hidden="1"/>
    <cellStyle name="Hipervínculo visitado" xfId="39133" builtinId="9" hidden="1"/>
    <cellStyle name="Hipervínculo visitado" xfId="39135" builtinId="9" hidden="1"/>
    <cellStyle name="Hipervínculo visitado" xfId="39137" builtinId="9" hidden="1"/>
    <cellStyle name="Hipervínculo visitado" xfId="39139" builtinId="9" hidden="1"/>
    <cellStyle name="Hipervínculo visitado" xfId="39141" builtinId="9" hidden="1"/>
    <cellStyle name="Hipervínculo visitado" xfId="39143" builtinId="9" hidden="1"/>
    <cellStyle name="Hipervínculo visitado" xfId="39145" builtinId="9" hidden="1"/>
    <cellStyle name="Hipervínculo visitado" xfId="39147" builtinId="9" hidden="1"/>
    <cellStyle name="Hipervínculo visitado" xfId="39149" builtinId="9" hidden="1"/>
    <cellStyle name="Hipervínculo visitado" xfId="39151" builtinId="9" hidden="1"/>
    <cellStyle name="Hipervínculo visitado" xfId="39153" builtinId="9" hidden="1"/>
    <cellStyle name="Hipervínculo visitado" xfId="39155" builtinId="9" hidden="1"/>
    <cellStyle name="Hipervínculo visitado" xfId="39157" builtinId="9" hidden="1"/>
    <cellStyle name="Hipervínculo visitado" xfId="39159" builtinId="9" hidden="1"/>
    <cellStyle name="Hipervínculo visitado" xfId="39161" builtinId="9" hidden="1"/>
    <cellStyle name="Hipervínculo visitado" xfId="39163" builtinId="9" hidden="1"/>
    <cellStyle name="Hipervínculo visitado" xfId="39165" builtinId="9" hidden="1"/>
    <cellStyle name="Hipervínculo visitado" xfId="39167" builtinId="9" hidden="1"/>
    <cellStyle name="Hipervínculo visitado" xfId="39169" builtinId="9" hidden="1"/>
    <cellStyle name="Hipervínculo visitado" xfId="39171" builtinId="9" hidden="1"/>
    <cellStyle name="Hipervínculo visitado" xfId="39173" builtinId="9" hidden="1"/>
    <cellStyle name="Hipervínculo visitado" xfId="39175" builtinId="9" hidden="1"/>
    <cellStyle name="Hipervínculo visitado" xfId="39177" builtinId="9" hidden="1"/>
    <cellStyle name="Hipervínculo visitado" xfId="39179" builtinId="9" hidden="1"/>
    <cellStyle name="Hipervínculo visitado" xfId="39181" builtinId="9" hidden="1"/>
    <cellStyle name="Hipervínculo visitado" xfId="39183" builtinId="9" hidden="1"/>
    <cellStyle name="Hipervínculo visitado" xfId="39185" builtinId="9" hidden="1"/>
    <cellStyle name="Hipervínculo visitado" xfId="39187" builtinId="9" hidden="1"/>
    <cellStyle name="Hipervínculo visitado" xfId="39189" builtinId="9" hidden="1"/>
    <cellStyle name="Hipervínculo visitado" xfId="39191" builtinId="9" hidden="1"/>
    <cellStyle name="Hipervínculo visitado" xfId="39193" builtinId="9" hidden="1"/>
    <cellStyle name="Hipervínculo visitado" xfId="39195" builtinId="9" hidden="1"/>
    <cellStyle name="Hipervínculo visitado" xfId="39197" builtinId="9" hidden="1"/>
    <cellStyle name="Hipervínculo visitado" xfId="39199" builtinId="9" hidden="1"/>
    <cellStyle name="Hipervínculo visitado" xfId="39201" builtinId="9" hidden="1"/>
    <cellStyle name="Hipervínculo visitado" xfId="39203" builtinId="9" hidden="1"/>
    <cellStyle name="Hipervínculo visitado" xfId="39205" builtinId="9" hidden="1"/>
    <cellStyle name="Hipervínculo visitado" xfId="39207" builtinId="9" hidden="1"/>
    <cellStyle name="Hipervínculo visitado" xfId="39209" builtinId="9" hidden="1"/>
    <cellStyle name="Hipervínculo visitado" xfId="39211" builtinId="9" hidden="1"/>
    <cellStyle name="Hipervínculo visitado" xfId="39213" builtinId="9" hidden="1"/>
    <cellStyle name="Hipervínculo visitado" xfId="39215" builtinId="9" hidden="1"/>
    <cellStyle name="Hipervínculo visitado" xfId="39217" builtinId="9" hidden="1"/>
    <cellStyle name="Hipervínculo visitado" xfId="39219" builtinId="9" hidden="1"/>
    <cellStyle name="Hipervínculo visitado" xfId="39221" builtinId="9" hidden="1"/>
    <cellStyle name="Hipervínculo visitado" xfId="39223" builtinId="9" hidden="1"/>
    <cellStyle name="Hipervínculo visitado" xfId="39225" builtinId="9" hidden="1"/>
    <cellStyle name="Hipervínculo visitado" xfId="39227" builtinId="9" hidden="1"/>
    <cellStyle name="Hipervínculo visitado" xfId="39229" builtinId="9" hidden="1"/>
    <cellStyle name="Hipervínculo visitado" xfId="39231" builtinId="9" hidden="1"/>
    <cellStyle name="Hipervínculo visitado" xfId="39233" builtinId="9" hidden="1"/>
    <cellStyle name="Hipervínculo visitado" xfId="39235" builtinId="9" hidden="1"/>
    <cellStyle name="Hipervínculo visitado" xfId="39237" builtinId="9" hidden="1"/>
    <cellStyle name="Hipervínculo visitado" xfId="39239" builtinId="9" hidden="1"/>
    <cellStyle name="Hipervínculo visitado" xfId="39241" builtinId="9" hidden="1"/>
    <cellStyle name="Hipervínculo visitado" xfId="39243" builtinId="9" hidden="1"/>
    <cellStyle name="Hipervínculo visitado" xfId="39245" builtinId="9" hidden="1"/>
    <cellStyle name="Hipervínculo visitado" xfId="39247" builtinId="9" hidden="1"/>
    <cellStyle name="Hipervínculo visitado" xfId="39249" builtinId="9" hidden="1"/>
    <cellStyle name="Hipervínculo visitado" xfId="39251" builtinId="9" hidden="1"/>
    <cellStyle name="Hipervínculo visitado" xfId="39253" builtinId="9" hidden="1"/>
    <cellStyle name="Hipervínculo visitado" xfId="39255" builtinId="9" hidden="1"/>
    <cellStyle name="Hipervínculo visitado" xfId="39257" builtinId="9" hidden="1"/>
    <cellStyle name="Hipervínculo visitado" xfId="39259" builtinId="9" hidden="1"/>
    <cellStyle name="Hipervínculo visitado" xfId="39261" builtinId="9" hidden="1"/>
    <cellStyle name="Hipervínculo visitado" xfId="39263" builtinId="9" hidden="1"/>
    <cellStyle name="Hipervínculo visitado" xfId="39265" builtinId="9" hidden="1"/>
    <cellStyle name="Hipervínculo visitado" xfId="39267" builtinId="9" hidden="1"/>
    <cellStyle name="Hipervínculo visitado" xfId="39269" builtinId="9" hidden="1"/>
    <cellStyle name="Hipervínculo visitado" xfId="39271" builtinId="9" hidden="1"/>
    <cellStyle name="Hipervínculo visitado" xfId="39273" builtinId="9" hidden="1"/>
    <cellStyle name="Hipervínculo visitado" xfId="39275" builtinId="9" hidden="1"/>
    <cellStyle name="Hipervínculo visitado" xfId="39277" builtinId="9" hidden="1"/>
    <cellStyle name="Hipervínculo visitado" xfId="39279" builtinId="9" hidden="1"/>
    <cellStyle name="Hipervínculo visitado" xfId="39281" builtinId="9" hidden="1"/>
    <cellStyle name="Hipervínculo visitado" xfId="39283" builtinId="9" hidden="1"/>
    <cellStyle name="Hipervínculo visitado" xfId="39285" builtinId="9" hidden="1"/>
    <cellStyle name="Hipervínculo visitado" xfId="39287" builtinId="9" hidden="1"/>
    <cellStyle name="Hipervínculo visitado" xfId="39289" builtinId="9" hidden="1"/>
    <cellStyle name="Hipervínculo visitado" xfId="39291" builtinId="9" hidden="1"/>
    <cellStyle name="Hipervínculo visitado" xfId="39293" builtinId="9" hidden="1"/>
    <cellStyle name="Hipervínculo visitado" xfId="39295" builtinId="9" hidden="1"/>
    <cellStyle name="Hipervínculo visitado" xfId="39297" builtinId="9" hidden="1"/>
    <cellStyle name="Hipervínculo visitado" xfId="39299" builtinId="9" hidden="1"/>
    <cellStyle name="Hipervínculo visitado" xfId="39301" builtinId="9" hidden="1"/>
    <cellStyle name="Hipervínculo visitado" xfId="39303" builtinId="9" hidden="1"/>
    <cellStyle name="Hipervínculo visitado" xfId="39305" builtinId="9" hidden="1"/>
    <cellStyle name="Hipervínculo visitado" xfId="39307" builtinId="9" hidden="1"/>
    <cellStyle name="Hipervínculo visitado" xfId="39309" builtinId="9" hidden="1"/>
    <cellStyle name="Hipervínculo visitado" xfId="39311" builtinId="9" hidden="1"/>
    <cellStyle name="Hipervínculo visitado" xfId="39313" builtinId="9" hidden="1"/>
    <cellStyle name="Hipervínculo visitado" xfId="39315" builtinId="9" hidden="1"/>
    <cellStyle name="Hipervínculo visitado" xfId="39317" builtinId="9" hidden="1"/>
    <cellStyle name="Hipervínculo visitado" xfId="39319" builtinId="9" hidden="1"/>
    <cellStyle name="Hipervínculo visitado" xfId="39321" builtinId="9" hidden="1"/>
    <cellStyle name="Hipervínculo visitado" xfId="39323" builtinId="9" hidden="1"/>
    <cellStyle name="Hipervínculo visitado" xfId="39325" builtinId="9" hidden="1"/>
    <cellStyle name="Hipervínculo visitado" xfId="39327" builtinId="9" hidden="1"/>
    <cellStyle name="Hipervínculo visitado" xfId="39329" builtinId="9" hidden="1"/>
    <cellStyle name="Hipervínculo visitado" xfId="39331" builtinId="9" hidden="1"/>
    <cellStyle name="Hipervínculo visitado" xfId="39333" builtinId="9" hidden="1"/>
    <cellStyle name="Hipervínculo visitado" xfId="39335" builtinId="9" hidden="1"/>
    <cellStyle name="Hipervínculo visitado" xfId="39337" builtinId="9" hidden="1"/>
    <cellStyle name="Hipervínculo visitado" xfId="39339" builtinId="9" hidden="1"/>
    <cellStyle name="Hipervínculo visitado" xfId="39341" builtinId="9" hidden="1"/>
    <cellStyle name="Hipervínculo visitado" xfId="39343" builtinId="9" hidden="1"/>
    <cellStyle name="Hipervínculo visitado" xfId="39345" builtinId="9" hidden="1"/>
    <cellStyle name="Hipervínculo visitado" xfId="39347" builtinId="9" hidden="1"/>
    <cellStyle name="Hipervínculo visitado" xfId="39349" builtinId="9" hidden="1"/>
    <cellStyle name="Hipervínculo visitado" xfId="39351" builtinId="9" hidden="1"/>
    <cellStyle name="Hipervínculo visitado" xfId="39353" builtinId="9" hidden="1"/>
    <cellStyle name="Hipervínculo visitado" xfId="39355" builtinId="9" hidden="1"/>
    <cellStyle name="Hipervínculo visitado" xfId="39357" builtinId="9" hidden="1"/>
    <cellStyle name="Hipervínculo visitado" xfId="39359" builtinId="9" hidden="1"/>
    <cellStyle name="Hipervínculo visitado" xfId="39361" builtinId="9" hidden="1"/>
    <cellStyle name="Hipervínculo visitado" xfId="39363" builtinId="9" hidden="1"/>
    <cellStyle name="Hipervínculo visitado" xfId="39365" builtinId="9" hidden="1"/>
    <cellStyle name="Hipervínculo visitado" xfId="39367" builtinId="9" hidden="1"/>
    <cellStyle name="Hipervínculo visitado" xfId="39369" builtinId="9" hidden="1"/>
    <cellStyle name="Hipervínculo visitado" xfId="39371" builtinId="9" hidden="1"/>
    <cellStyle name="Hipervínculo visitado" xfId="39373" builtinId="9" hidden="1"/>
    <cellStyle name="Hipervínculo visitado" xfId="39375" builtinId="9" hidden="1"/>
    <cellStyle name="Hipervínculo visitado" xfId="39377" builtinId="9" hidden="1"/>
    <cellStyle name="Hipervínculo visitado" xfId="39379" builtinId="9" hidden="1"/>
    <cellStyle name="Hipervínculo visitado" xfId="39381" builtinId="9" hidden="1"/>
    <cellStyle name="Hipervínculo visitado" xfId="39383" builtinId="9" hidden="1"/>
    <cellStyle name="Hipervínculo visitado" xfId="39385" builtinId="9" hidden="1"/>
    <cellStyle name="Hipervínculo visitado" xfId="39387" builtinId="9" hidden="1"/>
    <cellStyle name="Hipervínculo visitado" xfId="39389" builtinId="9" hidden="1"/>
    <cellStyle name="Hipervínculo visitado" xfId="39391" builtinId="9" hidden="1"/>
    <cellStyle name="Hipervínculo visitado" xfId="39393" builtinId="9" hidden="1"/>
    <cellStyle name="Hipervínculo visitado" xfId="39395" builtinId="9" hidden="1"/>
    <cellStyle name="Hipervínculo visitado" xfId="39397" builtinId="9" hidden="1"/>
    <cellStyle name="Hipervínculo visitado" xfId="39399" builtinId="9" hidden="1"/>
    <cellStyle name="Hipervínculo visitado" xfId="39401" builtinId="9" hidden="1"/>
    <cellStyle name="Hipervínculo visitado" xfId="39403" builtinId="9" hidden="1"/>
    <cellStyle name="Hipervínculo visitado" xfId="39405" builtinId="9" hidden="1"/>
    <cellStyle name="Hipervínculo visitado" xfId="39407" builtinId="9" hidden="1"/>
    <cellStyle name="Hipervínculo visitado" xfId="39409" builtinId="9" hidden="1"/>
    <cellStyle name="Hipervínculo visitado" xfId="39411" builtinId="9" hidden="1"/>
    <cellStyle name="Hipervínculo visitado" xfId="39413" builtinId="9" hidden="1"/>
    <cellStyle name="Hipervínculo visitado" xfId="39415" builtinId="9" hidden="1"/>
    <cellStyle name="Hipervínculo visitado" xfId="39417" builtinId="9" hidden="1"/>
    <cellStyle name="Hipervínculo visitado" xfId="39419" builtinId="9" hidden="1"/>
    <cellStyle name="Hipervínculo visitado" xfId="39421" builtinId="9" hidden="1"/>
    <cellStyle name="Hipervínculo visitado" xfId="39423" builtinId="9" hidden="1"/>
    <cellStyle name="Hipervínculo visitado" xfId="39425" builtinId="9" hidden="1"/>
    <cellStyle name="Hipervínculo visitado" xfId="39427" builtinId="9" hidden="1"/>
    <cellStyle name="Hipervínculo visitado" xfId="39429" builtinId="9" hidden="1"/>
    <cellStyle name="Hipervínculo visitado" xfId="39431" builtinId="9" hidden="1"/>
    <cellStyle name="Hipervínculo visitado" xfId="39433" builtinId="9" hidden="1"/>
    <cellStyle name="Hipervínculo visitado" xfId="39435" builtinId="9" hidden="1"/>
    <cellStyle name="Hipervínculo visitado" xfId="39437" builtinId="9" hidden="1"/>
    <cellStyle name="Hipervínculo visitado" xfId="39439" builtinId="9" hidden="1"/>
    <cellStyle name="Hipervínculo visitado" xfId="39441" builtinId="9" hidden="1"/>
    <cellStyle name="Hipervínculo visitado" xfId="39443" builtinId="9" hidden="1"/>
    <cellStyle name="Hipervínculo visitado" xfId="39445" builtinId="9" hidden="1"/>
    <cellStyle name="Hipervínculo visitado" xfId="39447" builtinId="9" hidden="1"/>
    <cellStyle name="Hipervínculo visitado" xfId="39449" builtinId="9" hidden="1"/>
    <cellStyle name="Hipervínculo visitado" xfId="39451" builtinId="9" hidden="1"/>
    <cellStyle name="Hipervínculo visitado" xfId="39453" builtinId="9" hidden="1"/>
    <cellStyle name="Hipervínculo visitado" xfId="39455" builtinId="9" hidden="1"/>
    <cellStyle name="Hipervínculo visitado" xfId="39457" builtinId="9" hidden="1"/>
    <cellStyle name="Hipervínculo visitado" xfId="39459" builtinId="9" hidden="1"/>
    <cellStyle name="Hipervínculo visitado" xfId="39461" builtinId="9" hidden="1"/>
    <cellStyle name="Hipervínculo visitado" xfId="39463" builtinId="9" hidden="1"/>
    <cellStyle name="Hipervínculo visitado" xfId="39465" builtinId="9" hidden="1"/>
    <cellStyle name="Hipervínculo visitado" xfId="39467" builtinId="9" hidden="1"/>
    <cellStyle name="Hipervínculo visitado" xfId="39469" builtinId="9" hidden="1"/>
    <cellStyle name="Hipervínculo visitado" xfId="39471" builtinId="9" hidden="1"/>
    <cellStyle name="Hipervínculo visitado" xfId="39473" builtinId="9" hidden="1"/>
    <cellStyle name="Hipervínculo visitado" xfId="39475" builtinId="9" hidden="1"/>
    <cellStyle name="Hipervínculo visitado" xfId="39477" builtinId="9" hidden="1"/>
    <cellStyle name="Hipervínculo visitado" xfId="39479" builtinId="9" hidden="1"/>
    <cellStyle name="Hipervínculo visitado" xfId="39481" builtinId="9" hidden="1"/>
    <cellStyle name="Hipervínculo visitado" xfId="39483" builtinId="9" hidden="1"/>
    <cellStyle name="Hipervínculo visitado" xfId="39485" builtinId="9" hidden="1"/>
    <cellStyle name="Hipervínculo visitado" xfId="39487" builtinId="9" hidden="1"/>
    <cellStyle name="Hipervínculo visitado" xfId="39489" builtinId="9" hidden="1"/>
    <cellStyle name="Hipervínculo visitado" xfId="39491" builtinId="9" hidden="1"/>
    <cellStyle name="Hipervínculo visitado" xfId="39493" builtinId="9" hidden="1"/>
    <cellStyle name="Hipervínculo visitado" xfId="39495" builtinId="9" hidden="1"/>
    <cellStyle name="Hipervínculo visitado" xfId="39497" builtinId="9" hidden="1"/>
    <cellStyle name="Hipervínculo visitado" xfId="39499" builtinId="9" hidden="1"/>
    <cellStyle name="Hipervínculo visitado" xfId="39501" builtinId="9" hidden="1"/>
    <cellStyle name="Hipervínculo visitado" xfId="39503" builtinId="9" hidden="1"/>
    <cellStyle name="Hipervínculo visitado" xfId="39505" builtinId="9" hidden="1"/>
    <cellStyle name="Hipervínculo visitado" xfId="39507" builtinId="9" hidden="1"/>
    <cellStyle name="Hipervínculo visitado" xfId="39509" builtinId="9" hidden="1"/>
    <cellStyle name="Hipervínculo visitado" xfId="39511" builtinId="9" hidden="1"/>
    <cellStyle name="Hipervínculo visitado" xfId="39513" builtinId="9" hidden="1"/>
    <cellStyle name="Hipervínculo visitado" xfId="39515" builtinId="9" hidden="1"/>
    <cellStyle name="Hipervínculo visitado" xfId="39517" builtinId="9" hidden="1"/>
    <cellStyle name="Hipervínculo visitado" xfId="39519" builtinId="9" hidden="1"/>
    <cellStyle name="Hipervínculo visitado" xfId="39521" builtinId="9" hidden="1"/>
    <cellStyle name="Hipervínculo visitado" xfId="39523" builtinId="9" hidden="1"/>
    <cellStyle name="Hipervínculo visitado" xfId="39525" builtinId="9" hidden="1"/>
    <cellStyle name="Hipervínculo visitado" xfId="39527" builtinId="9" hidden="1"/>
    <cellStyle name="Hipervínculo visitado" xfId="39529" builtinId="9" hidden="1"/>
    <cellStyle name="Hipervínculo visitado" xfId="39531" builtinId="9" hidden="1"/>
    <cellStyle name="Hipervínculo visitado" xfId="39533" builtinId="9" hidden="1"/>
    <cellStyle name="Hipervínculo visitado" xfId="39535" builtinId="9" hidden="1"/>
    <cellStyle name="Hipervínculo visitado" xfId="39537" builtinId="9" hidden="1"/>
    <cellStyle name="Hipervínculo visitado" xfId="39539" builtinId="9" hidden="1"/>
    <cellStyle name="Hipervínculo visitado" xfId="39541" builtinId="9" hidden="1"/>
    <cellStyle name="Hipervínculo visitado" xfId="39543" builtinId="9" hidden="1"/>
    <cellStyle name="Hipervínculo visitado" xfId="39545" builtinId="9" hidden="1"/>
    <cellStyle name="Hipervínculo visitado" xfId="39547" builtinId="9" hidden="1"/>
    <cellStyle name="Hipervínculo visitado" xfId="39549" builtinId="9" hidden="1"/>
    <cellStyle name="Hipervínculo visitado" xfId="39551" builtinId="9" hidden="1"/>
    <cellStyle name="Hipervínculo visitado" xfId="39553" builtinId="9" hidden="1"/>
    <cellStyle name="Hipervínculo visitado" xfId="39555" builtinId="9" hidden="1"/>
    <cellStyle name="Hipervínculo visitado" xfId="39557" builtinId="9" hidden="1"/>
    <cellStyle name="Hipervínculo visitado" xfId="39559" builtinId="9" hidden="1"/>
    <cellStyle name="Hipervínculo visitado" xfId="39561" builtinId="9" hidden="1"/>
    <cellStyle name="Hipervínculo visitado" xfId="39563" builtinId="9" hidden="1"/>
    <cellStyle name="Hipervínculo visitado" xfId="39565" builtinId="9" hidden="1"/>
    <cellStyle name="Hipervínculo visitado" xfId="39567" builtinId="9" hidden="1"/>
    <cellStyle name="Hipervínculo visitado" xfId="39569" builtinId="9" hidden="1"/>
    <cellStyle name="Hipervínculo visitado" xfId="39571" builtinId="9" hidden="1"/>
    <cellStyle name="Hipervínculo visitado" xfId="39573" builtinId="9" hidden="1"/>
    <cellStyle name="Hipervínculo visitado" xfId="39575" builtinId="9" hidden="1"/>
    <cellStyle name="Hipervínculo visitado" xfId="39577" builtinId="9" hidden="1"/>
    <cellStyle name="Hipervínculo visitado" xfId="39579" builtinId="9" hidden="1"/>
    <cellStyle name="Hipervínculo visitado" xfId="39581" builtinId="9" hidden="1"/>
    <cellStyle name="Hipervínculo visitado" xfId="39583" builtinId="9" hidden="1"/>
    <cellStyle name="Hipervínculo visitado" xfId="39585" builtinId="9" hidden="1"/>
    <cellStyle name="Hipervínculo visitado" xfId="39587" builtinId="9" hidden="1"/>
    <cellStyle name="Hipervínculo visitado" xfId="39589" builtinId="9" hidden="1"/>
    <cellStyle name="Hipervínculo visitado" xfId="39591" builtinId="9" hidden="1"/>
    <cellStyle name="Hipervínculo visitado" xfId="39593" builtinId="9" hidden="1"/>
    <cellStyle name="Hipervínculo visitado" xfId="39595" builtinId="9" hidden="1"/>
    <cellStyle name="Hipervínculo visitado" xfId="39597" builtinId="9" hidden="1"/>
    <cellStyle name="Hipervínculo visitado" xfId="39599" builtinId="9" hidden="1"/>
    <cellStyle name="Hipervínculo visitado" xfId="39601" builtinId="9" hidden="1"/>
    <cellStyle name="Hipervínculo visitado" xfId="39603" builtinId="9" hidden="1"/>
    <cellStyle name="Hipervínculo visitado" xfId="39605" builtinId="9" hidden="1"/>
    <cellStyle name="Hipervínculo visitado" xfId="39607" builtinId="9" hidden="1"/>
    <cellStyle name="Hipervínculo visitado" xfId="39609" builtinId="9" hidden="1"/>
    <cellStyle name="Hipervínculo visitado" xfId="39611" builtinId="9" hidden="1"/>
    <cellStyle name="Hipervínculo visitado" xfId="39613" builtinId="9" hidden="1"/>
    <cellStyle name="Hipervínculo visitado" xfId="39615" builtinId="9" hidden="1"/>
    <cellStyle name="Hipervínculo visitado" xfId="39617" builtinId="9" hidden="1"/>
    <cellStyle name="Hipervínculo visitado" xfId="39619" builtinId="9" hidden="1"/>
    <cellStyle name="Hipervínculo visitado" xfId="39621" builtinId="9" hidden="1"/>
    <cellStyle name="Hipervínculo visitado" xfId="39623" builtinId="9" hidden="1"/>
    <cellStyle name="Hipervínculo visitado" xfId="39625" builtinId="9" hidden="1"/>
    <cellStyle name="Hipervínculo visitado" xfId="39627" builtinId="9" hidden="1"/>
    <cellStyle name="Hipervínculo visitado" xfId="39629" builtinId="9" hidden="1"/>
    <cellStyle name="Hipervínculo visitado" xfId="39631" builtinId="9" hidden="1"/>
    <cellStyle name="Hipervínculo visitado" xfId="39633" builtinId="9" hidden="1"/>
    <cellStyle name="Hipervínculo visitado" xfId="39635" builtinId="9" hidden="1"/>
    <cellStyle name="Hipervínculo visitado" xfId="39637" builtinId="9" hidden="1"/>
    <cellStyle name="Hipervínculo visitado" xfId="39639" builtinId="9" hidden="1"/>
    <cellStyle name="Hipervínculo visitado" xfId="39641" builtinId="9" hidden="1"/>
    <cellStyle name="Hipervínculo visitado" xfId="39643" builtinId="9" hidden="1"/>
    <cellStyle name="Hipervínculo visitado" xfId="39645" builtinId="9" hidden="1"/>
    <cellStyle name="Hipervínculo visitado" xfId="39647" builtinId="9" hidden="1"/>
    <cellStyle name="Hipervínculo visitado" xfId="39649" builtinId="9" hidden="1"/>
    <cellStyle name="Hipervínculo visitado" xfId="39651" builtinId="9" hidden="1"/>
    <cellStyle name="Hipervínculo visitado" xfId="39653" builtinId="9" hidden="1"/>
    <cellStyle name="Hipervínculo visitado" xfId="39655" builtinId="9" hidden="1"/>
    <cellStyle name="Hipervínculo visitado" xfId="39657" builtinId="9" hidden="1"/>
    <cellStyle name="Hipervínculo visitado" xfId="39659" builtinId="9" hidden="1"/>
    <cellStyle name="Hipervínculo visitado" xfId="39661" builtinId="9" hidden="1"/>
    <cellStyle name="Hipervínculo visitado" xfId="39663" builtinId="9" hidden="1"/>
    <cellStyle name="Hipervínculo visitado" xfId="39665" builtinId="9" hidden="1"/>
    <cellStyle name="Hipervínculo visitado" xfId="39667" builtinId="9" hidden="1"/>
    <cellStyle name="Hipervínculo visitado" xfId="39669" builtinId="9" hidden="1"/>
    <cellStyle name="Hipervínculo visitado" xfId="39671" builtinId="9" hidden="1"/>
    <cellStyle name="Hipervínculo visitado" xfId="39673" builtinId="9" hidden="1"/>
    <cellStyle name="Hipervínculo visitado" xfId="39675" builtinId="9" hidden="1"/>
    <cellStyle name="Hipervínculo visitado" xfId="39677" builtinId="9" hidden="1"/>
    <cellStyle name="Hipervínculo visitado" xfId="39679" builtinId="9" hidden="1"/>
    <cellStyle name="Hipervínculo visitado" xfId="39681" builtinId="9" hidden="1"/>
    <cellStyle name="Hipervínculo visitado" xfId="39683" builtinId="9" hidden="1"/>
    <cellStyle name="Hipervínculo visitado" xfId="39685" builtinId="9" hidden="1"/>
    <cellStyle name="Hipervínculo visitado" xfId="39687" builtinId="9" hidden="1"/>
    <cellStyle name="Hipervínculo visitado" xfId="39689" builtinId="9" hidden="1"/>
    <cellStyle name="Hipervínculo visitado" xfId="39691" builtinId="9" hidden="1"/>
    <cellStyle name="Hipervínculo visitado" xfId="39693" builtinId="9" hidden="1"/>
    <cellStyle name="Hipervínculo visitado" xfId="39695" builtinId="9" hidden="1"/>
    <cellStyle name="Hipervínculo visitado" xfId="39697" builtinId="9" hidden="1"/>
    <cellStyle name="Hipervínculo visitado" xfId="39699" builtinId="9" hidden="1"/>
    <cellStyle name="Hipervínculo visitado" xfId="39701" builtinId="9" hidden="1"/>
    <cellStyle name="Hipervínculo visitado" xfId="39703" builtinId="9" hidden="1"/>
    <cellStyle name="Hipervínculo visitado" xfId="39705" builtinId="9" hidden="1"/>
    <cellStyle name="Hipervínculo visitado" xfId="39707" builtinId="9" hidden="1"/>
    <cellStyle name="Hipervínculo visitado" xfId="39709" builtinId="9" hidden="1"/>
    <cellStyle name="Hipervínculo visitado" xfId="39711" builtinId="9" hidden="1"/>
    <cellStyle name="Hipervínculo visitado" xfId="39713" builtinId="9" hidden="1"/>
    <cellStyle name="Hipervínculo visitado" xfId="39715" builtinId="9" hidden="1"/>
    <cellStyle name="Hipervínculo visitado" xfId="39717" builtinId="9" hidden="1"/>
    <cellStyle name="Hipervínculo visitado" xfId="39719" builtinId="9" hidden="1"/>
    <cellStyle name="Hipervínculo visitado" xfId="39721" builtinId="9" hidden="1"/>
    <cellStyle name="Hipervínculo visitado" xfId="39723" builtinId="9" hidden="1"/>
    <cellStyle name="Hipervínculo visitado" xfId="39725" builtinId="9" hidden="1"/>
    <cellStyle name="Hipervínculo visitado" xfId="39727" builtinId="9" hidden="1"/>
    <cellStyle name="Hipervínculo visitado" xfId="39729" builtinId="9" hidden="1"/>
    <cellStyle name="Hipervínculo visitado" xfId="39731" builtinId="9" hidden="1"/>
    <cellStyle name="Hipervínculo visitado" xfId="39733" builtinId="9" hidden="1"/>
    <cellStyle name="Hipervínculo visitado" xfId="39735" builtinId="9" hidden="1"/>
    <cellStyle name="Hipervínculo visitado" xfId="39737" builtinId="9" hidden="1"/>
    <cellStyle name="Hipervínculo visitado" xfId="39739" builtinId="9" hidden="1"/>
    <cellStyle name="Hipervínculo visitado" xfId="39741" builtinId="9" hidden="1"/>
    <cellStyle name="Hipervínculo visitado" xfId="39743" builtinId="9" hidden="1"/>
    <cellStyle name="Hipervínculo visitado" xfId="39745" builtinId="9" hidden="1"/>
    <cellStyle name="Hipervínculo visitado" xfId="39747" builtinId="9" hidden="1"/>
    <cellStyle name="Hipervínculo visitado" xfId="39749" builtinId="9" hidden="1"/>
    <cellStyle name="Hipervínculo visitado" xfId="39751" builtinId="9" hidden="1"/>
    <cellStyle name="Hipervínculo visitado" xfId="39753" builtinId="9" hidden="1"/>
    <cellStyle name="Hipervínculo visitado" xfId="39755" builtinId="9" hidden="1"/>
    <cellStyle name="Hipervínculo visitado" xfId="39757" builtinId="9" hidden="1"/>
    <cellStyle name="Hipervínculo visitado" xfId="39759" builtinId="9" hidden="1"/>
    <cellStyle name="Hipervínculo visitado" xfId="39761" builtinId="9" hidden="1"/>
    <cellStyle name="Hipervínculo visitado" xfId="39763" builtinId="9" hidden="1"/>
    <cellStyle name="Hipervínculo visitado" xfId="39765" builtinId="9" hidden="1"/>
    <cellStyle name="Hipervínculo visitado" xfId="39767" builtinId="9" hidden="1"/>
    <cellStyle name="Hipervínculo visitado" xfId="39769" builtinId="9" hidden="1"/>
    <cellStyle name="Hipervínculo visitado" xfId="39771" builtinId="9" hidden="1"/>
    <cellStyle name="Hipervínculo visitado" xfId="39773" builtinId="9" hidden="1"/>
    <cellStyle name="Hipervínculo visitado" xfId="39775" builtinId="9" hidden="1"/>
    <cellStyle name="Hipervínculo visitado" xfId="39777" builtinId="9" hidden="1"/>
    <cellStyle name="Hipervínculo visitado" xfId="39779" builtinId="9" hidden="1"/>
    <cellStyle name="Hipervínculo visitado" xfId="39781" builtinId="9" hidden="1"/>
    <cellStyle name="Hipervínculo visitado" xfId="39783" builtinId="9" hidden="1"/>
    <cellStyle name="Hipervínculo visitado" xfId="39785" builtinId="9" hidden="1"/>
    <cellStyle name="Hipervínculo visitado" xfId="39787" builtinId="9" hidden="1"/>
    <cellStyle name="Hipervínculo visitado" xfId="39789" builtinId="9" hidden="1"/>
    <cellStyle name="Hipervínculo visitado" xfId="39791" builtinId="9" hidden="1"/>
    <cellStyle name="Hipervínculo visitado" xfId="39793" builtinId="9" hidden="1"/>
    <cellStyle name="Hipervínculo visitado" xfId="39795" builtinId="9" hidden="1"/>
    <cellStyle name="Hipervínculo visitado" xfId="39797" builtinId="9" hidden="1"/>
    <cellStyle name="Hipervínculo visitado" xfId="39799" builtinId="9" hidden="1"/>
    <cellStyle name="Hipervínculo visitado" xfId="39801" builtinId="9" hidden="1"/>
    <cellStyle name="Hipervínculo visitado" xfId="39803" builtinId="9" hidden="1"/>
    <cellStyle name="Hipervínculo visitado" xfId="39805" builtinId="9" hidden="1"/>
    <cellStyle name="Hipervínculo visitado" xfId="39807" builtinId="9" hidden="1"/>
    <cellStyle name="Hipervínculo visitado" xfId="39809" builtinId="9" hidden="1"/>
    <cellStyle name="Hipervínculo visitado" xfId="39811" builtinId="9" hidden="1"/>
    <cellStyle name="Hipervínculo visitado" xfId="39813" builtinId="9" hidden="1"/>
    <cellStyle name="Hipervínculo visitado" xfId="39815" builtinId="9" hidden="1"/>
    <cellStyle name="Hipervínculo visitado" xfId="39817" builtinId="9" hidden="1"/>
    <cellStyle name="Hipervínculo visitado" xfId="39819" builtinId="9" hidden="1"/>
    <cellStyle name="Hipervínculo visitado" xfId="39821" builtinId="9" hidden="1"/>
    <cellStyle name="Hipervínculo visitado" xfId="39823" builtinId="9" hidden="1"/>
    <cellStyle name="Hipervínculo visitado" xfId="39825" builtinId="9" hidden="1"/>
    <cellStyle name="Hipervínculo visitado" xfId="39827" builtinId="9" hidden="1"/>
    <cellStyle name="Hipervínculo visitado" xfId="39829" builtinId="9" hidden="1"/>
    <cellStyle name="Hipervínculo visitado" xfId="39831" builtinId="9" hidden="1"/>
    <cellStyle name="Hipervínculo visitado" xfId="39833" builtinId="9" hidden="1"/>
    <cellStyle name="Hipervínculo visitado" xfId="39835" builtinId="9" hidden="1"/>
    <cellStyle name="Hipervínculo visitado" xfId="39837" builtinId="9" hidden="1"/>
    <cellStyle name="Hipervínculo visitado" xfId="39839" builtinId="9" hidden="1"/>
    <cellStyle name="Hipervínculo visitado" xfId="39841" builtinId="9" hidden="1"/>
    <cellStyle name="Hipervínculo visitado" xfId="39843" builtinId="9" hidden="1"/>
    <cellStyle name="Hipervínculo visitado" xfId="39845" builtinId="9" hidden="1"/>
    <cellStyle name="Hipervínculo visitado" xfId="39847" builtinId="9" hidden="1"/>
    <cellStyle name="Hipervínculo visitado" xfId="39849" builtinId="9" hidden="1"/>
    <cellStyle name="Hipervínculo visitado" xfId="39851" builtinId="9" hidden="1"/>
    <cellStyle name="Hipervínculo visitado" xfId="39853" builtinId="9" hidden="1"/>
    <cellStyle name="Hipervínculo visitado" xfId="39855" builtinId="9" hidden="1"/>
    <cellStyle name="Hipervínculo visitado" xfId="39857" builtinId="9" hidden="1"/>
    <cellStyle name="Hipervínculo visitado" xfId="39859" builtinId="9" hidden="1"/>
    <cellStyle name="Hipervínculo visitado" xfId="39861" builtinId="9" hidden="1"/>
    <cellStyle name="Hipervínculo visitado" xfId="39863" builtinId="9" hidden="1"/>
    <cellStyle name="Hipervínculo visitado" xfId="39865" builtinId="9" hidden="1"/>
    <cellStyle name="Hipervínculo visitado" xfId="39867" builtinId="9" hidden="1"/>
    <cellStyle name="Hipervínculo visitado" xfId="39869" builtinId="9" hidden="1"/>
    <cellStyle name="Hipervínculo visitado" xfId="39871" builtinId="9" hidden="1"/>
    <cellStyle name="Hipervínculo visitado" xfId="39873" builtinId="9" hidden="1"/>
    <cellStyle name="Hipervínculo visitado" xfId="39875" builtinId="9" hidden="1"/>
    <cellStyle name="Hipervínculo visitado" xfId="39877" builtinId="9" hidden="1"/>
    <cellStyle name="Hipervínculo visitado" xfId="39879" builtinId="9" hidden="1"/>
    <cellStyle name="Hipervínculo visitado" xfId="39881" builtinId="9" hidden="1"/>
    <cellStyle name="Hipervínculo visitado" xfId="39883" builtinId="9" hidden="1"/>
    <cellStyle name="Hipervínculo visitado" xfId="39885" builtinId="9" hidden="1"/>
    <cellStyle name="Hipervínculo visitado" xfId="39887" builtinId="9" hidden="1"/>
    <cellStyle name="Hipervínculo visitado" xfId="39889" builtinId="9" hidden="1"/>
    <cellStyle name="Hipervínculo visitado" xfId="39891" builtinId="9" hidden="1"/>
    <cellStyle name="Hipervínculo visitado" xfId="39893" builtinId="9" hidden="1"/>
    <cellStyle name="Hipervínculo visitado" xfId="39895" builtinId="9" hidden="1"/>
    <cellStyle name="Hipervínculo visitado" xfId="39897" builtinId="9" hidden="1"/>
    <cellStyle name="Hipervínculo visitado" xfId="39899" builtinId="9" hidden="1"/>
    <cellStyle name="Hipervínculo visitado" xfId="39901" builtinId="9" hidden="1"/>
    <cellStyle name="Hipervínculo visitado" xfId="39903" builtinId="9" hidden="1"/>
    <cellStyle name="Hipervínculo visitado" xfId="39905" builtinId="9" hidden="1"/>
    <cellStyle name="Hipervínculo visitado" xfId="39907" builtinId="9" hidden="1"/>
    <cellStyle name="Hipervínculo visitado" xfId="39909" builtinId="9" hidden="1"/>
    <cellStyle name="Hipervínculo visitado" xfId="39911" builtinId="9" hidden="1"/>
    <cellStyle name="Hipervínculo visitado" xfId="39913" builtinId="9" hidden="1"/>
    <cellStyle name="Hipervínculo visitado" xfId="39915" builtinId="9" hidden="1"/>
    <cellStyle name="Hipervínculo visitado" xfId="39917" builtinId="9" hidden="1"/>
    <cellStyle name="Hipervínculo visitado" xfId="39919" builtinId="9" hidden="1"/>
    <cellStyle name="Hipervínculo visitado" xfId="39921" builtinId="9" hidden="1"/>
    <cellStyle name="Hipervínculo visitado" xfId="39923" builtinId="9" hidden="1"/>
    <cellStyle name="Hipervínculo visitado" xfId="39925" builtinId="9" hidden="1"/>
    <cellStyle name="Hipervínculo visitado" xfId="39927" builtinId="9" hidden="1"/>
    <cellStyle name="Hipervínculo visitado" xfId="39929" builtinId="9" hidden="1"/>
    <cellStyle name="Hipervínculo visitado" xfId="39931" builtinId="9" hidden="1"/>
    <cellStyle name="Hipervínculo visitado" xfId="39933" builtinId="9" hidden="1"/>
    <cellStyle name="Hipervínculo visitado" xfId="39935" builtinId="9" hidden="1"/>
    <cellStyle name="Hipervínculo visitado" xfId="39937" builtinId="9" hidden="1"/>
    <cellStyle name="Hipervínculo visitado" xfId="39939" builtinId="9" hidden="1"/>
    <cellStyle name="Hipervínculo visitado" xfId="39941" builtinId="9" hidden="1"/>
    <cellStyle name="Hipervínculo visitado" xfId="39943" builtinId="9" hidden="1"/>
    <cellStyle name="Hipervínculo visitado" xfId="39945" builtinId="9" hidden="1"/>
    <cellStyle name="Hipervínculo visitado" xfId="39947" builtinId="9" hidden="1"/>
    <cellStyle name="Hipervínculo visitado" xfId="39949" builtinId="9" hidden="1"/>
    <cellStyle name="Hipervínculo visitado" xfId="39951" builtinId="9" hidden="1"/>
    <cellStyle name="Hipervínculo visitado" xfId="39953" builtinId="9" hidden="1"/>
    <cellStyle name="Hipervínculo visitado" xfId="39955" builtinId="9" hidden="1"/>
    <cellStyle name="Hipervínculo visitado" xfId="39957" builtinId="9" hidden="1"/>
    <cellStyle name="Hipervínculo visitado" xfId="39959" builtinId="9" hidden="1"/>
    <cellStyle name="Hipervínculo visitado" xfId="39961" builtinId="9" hidden="1"/>
    <cellStyle name="Hipervínculo visitado" xfId="39963" builtinId="9" hidden="1"/>
    <cellStyle name="Hipervínculo visitado" xfId="39965" builtinId="9" hidden="1"/>
    <cellStyle name="Hipervínculo visitado" xfId="39967" builtinId="9" hidden="1"/>
    <cellStyle name="Hipervínculo visitado" xfId="39969" builtinId="9" hidden="1"/>
    <cellStyle name="Hipervínculo visitado" xfId="39971" builtinId="9" hidden="1"/>
    <cellStyle name="Hipervínculo visitado" xfId="39973" builtinId="9" hidden="1"/>
    <cellStyle name="Hipervínculo visitado" xfId="39975" builtinId="9" hidden="1"/>
    <cellStyle name="Hipervínculo visitado" xfId="39977" builtinId="9" hidden="1"/>
    <cellStyle name="Hipervínculo visitado" xfId="39979" builtinId="9" hidden="1"/>
    <cellStyle name="Hipervínculo visitado" xfId="39981" builtinId="9" hidden="1"/>
    <cellStyle name="Hipervínculo visitado" xfId="39983" builtinId="9" hidden="1"/>
    <cellStyle name="Hipervínculo visitado" xfId="39985" builtinId="9" hidden="1"/>
    <cellStyle name="Hipervínculo visitado" xfId="39987" builtinId="9" hidden="1"/>
    <cellStyle name="Hipervínculo visitado" xfId="39989" builtinId="9" hidden="1"/>
    <cellStyle name="Hipervínculo visitado" xfId="39991" builtinId="9" hidden="1"/>
    <cellStyle name="Hipervínculo visitado" xfId="39993" builtinId="9" hidden="1"/>
    <cellStyle name="Hipervínculo visitado" xfId="39995" builtinId="9" hidden="1"/>
    <cellStyle name="Hipervínculo visitado" xfId="39997" builtinId="9" hidden="1"/>
    <cellStyle name="Hipervínculo visitado" xfId="39999" builtinId="9" hidden="1"/>
    <cellStyle name="Hipervínculo visitado" xfId="40001" builtinId="9" hidden="1"/>
    <cellStyle name="Hipervínculo visitado" xfId="40003" builtinId="9" hidden="1"/>
    <cellStyle name="Hipervínculo visitado" xfId="40005" builtinId="9" hidden="1"/>
    <cellStyle name="Hipervínculo visitado" xfId="40007" builtinId="9" hidden="1"/>
    <cellStyle name="Hipervínculo visitado" xfId="40009" builtinId="9" hidden="1"/>
    <cellStyle name="Hipervínculo visitado" xfId="40011" builtinId="9" hidden="1"/>
    <cellStyle name="Hipervínculo visitado" xfId="40013" builtinId="9" hidden="1"/>
    <cellStyle name="Hipervínculo visitado" xfId="40015" builtinId="9" hidden="1"/>
    <cellStyle name="Hipervínculo visitado" xfId="40017" builtinId="9" hidden="1"/>
    <cellStyle name="Hipervínculo visitado" xfId="40019" builtinId="9" hidden="1"/>
    <cellStyle name="Hipervínculo visitado" xfId="40021" builtinId="9" hidden="1"/>
    <cellStyle name="Hipervínculo visitado" xfId="40023" builtinId="9" hidden="1"/>
    <cellStyle name="Hipervínculo visitado" xfId="40025" builtinId="9" hidden="1"/>
    <cellStyle name="Hipervínculo visitado" xfId="40027" builtinId="9" hidden="1"/>
    <cellStyle name="Hipervínculo visitado" xfId="40029" builtinId="9" hidden="1"/>
    <cellStyle name="Hipervínculo visitado" xfId="40031" builtinId="9" hidden="1"/>
    <cellStyle name="Hipervínculo visitado" xfId="40033" builtinId="9" hidden="1"/>
    <cellStyle name="Hipervínculo visitado" xfId="40035" builtinId="9" hidden="1"/>
    <cellStyle name="Hipervínculo visitado" xfId="40037" builtinId="9" hidden="1"/>
    <cellStyle name="Hipervínculo visitado" xfId="40039" builtinId="9" hidden="1"/>
    <cellStyle name="Hipervínculo visitado" xfId="40041" builtinId="9" hidden="1"/>
    <cellStyle name="Hipervínculo visitado" xfId="40043" builtinId="9" hidden="1"/>
    <cellStyle name="Hipervínculo visitado" xfId="40045" builtinId="9" hidden="1"/>
    <cellStyle name="Hipervínculo visitado" xfId="40047" builtinId="9" hidden="1"/>
    <cellStyle name="Hipervínculo visitado" xfId="40049" builtinId="9" hidden="1"/>
    <cellStyle name="Hipervínculo visitado" xfId="40051" builtinId="9" hidden="1"/>
    <cellStyle name="Hipervínculo visitado" xfId="40053" builtinId="9" hidden="1"/>
    <cellStyle name="Hipervínculo visitado" xfId="40055" builtinId="9" hidden="1"/>
    <cellStyle name="Hipervínculo visitado" xfId="40057" builtinId="9" hidden="1"/>
    <cellStyle name="Hipervínculo visitado" xfId="40059" builtinId="9" hidden="1"/>
    <cellStyle name="Hipervínculo visitado" xfId="40061" builtinId="9" hidden="1"/>
    <cellStyle name="Hipervínculo visitado" xfId="40063" builtinId="9" hidden="1"/>
    <cellStyle name="Hipervínculo visitado" xfId="40065" builtinId="9" hidden="1"/>
    <cellStyle name="Hipervínculo visitado" xfId="40067" builtinId="9" hidden="1"/>
    <cellStyle name="Hipervínculo visitado" xfId="40069" builtinId="9" hidden="1"/>
    <cellStyle name="Hipervínculo visitado" xfId="40071" builtinId="9" hidden="1"/>
    <cellStyle name="Hipervínculo visitado" xfId="40073" builtinId="9" hidden="1"/>
    <cellStyle name="Hipervínculo visitado" xfId="40075" builtinId="9" hidden="1"/>
    <cellStyle name="Hipervínculo visitado" xfId="40077" builtinId="9" hidden="1"/>
    <cellStyle name="Hipervínculo visitado" xfId="40079" builtinId="9" hidden="1"/>
    <cellStyle name="Hipervínculo visitado" xfId="40081" builtinId="9" hidden="1"/>
    <cellStyle name="Hipervínculo visitado" xfId="40083" builtinId="9" hidden="1"/>
    <cellStyle name="Hipervínculo visitado" xfId="40085" builtinId="9" hidden="1"/>
    <cellStyle name="Hipervínculo visitado" xfId="40087" builtinId="9" hidden="1"/>
    <cellStyle name="Hipervínculo visitado" xfId="40089" builtinId="9" hidden="1"/>
    <cellStyle name="Hipervínculo visitado" xfId="40091" builtinId="9" hidden="1"/>
    <cellStyle name="Hipervínculo visitado" xfId="40093" builtinId="9" hidden="1"/>
    <cellStyle name="Hipervínculo visitado" xfId="40095" builtinId="9" hidden="1"/>
    <cellStyle name="Hipervínculo visitado" xfId="40097" builtinId="9" hidden="1"/>
    <cellStyle name="Hipervínculo visitado" xfId="40099" builtinId="9" hidden="1"/>
    <cellStyle name="Hipervínculo visitado" xfId="40101" builtinId="9" hidden="1"/>
    <cellStyle name="Hipervínculo visitado" xfId="40103" builtinId="9" hidden="1"/>
    <cellStyle name="Hipervínculo visitado" xfId="40105" builtinId="9" hidden="1"/>
    <cellStyle name="Hipervínculo visitado" xfId="40107" builtinId="9" hidden="1"/>
    <cellStyle name="Hipervínculo visitado" xfId="40109" builtinId="9" hidden="1"/>
    <cellStyle name="Hipervínculo visitado" xfId="40111" builtinId="9" hidden="1"/>
    <cellStyle name="Hipervínculo visitado" xfId="40113" builtinId="9" hidden="1"/>
    <cellStyle name="Hipervínculo visitado" xfId="40115" builtinId="9" hidden="1"/>
    <cellStyle name="Hipervínculo visitado" xfId="40117" builtinId="9" hidden="1"/>
    <cellStyle name="Hipervínculo visitado" xfId="40119" builtinId="9" hidden="1"/>
    <cellStyle name="Hipervínculo visitado" xfId="40121" builtinId="9" hidden="1"/>
    <cellStyle name="Hipervínculo visitado" xfId="40123" builtinId="9" hidden="1"/>
    <cellStyle name="Hipervínculo visitado" xfId="40125" builtinId="9" hidden="1"/>
    <cellStyle name="Hipervínculo visitado" xfId="40127" builtinId="9" hidden="1"/>
    <cellStyle name="Hipervínculo visitado" xfId="40129" builtinId="9" hidden="1"/>
    <cellStyle name="Hipervínculo visitado" xfId="40131" builtinId="9" hidden="1"/>
    <cellStyle name="Hipervínculo visitado" xfId="40133" builtinId="9" hidden="1"/>
    <cellStyle name="Hipervínculo visitado" xfId="40135" builtinId="9" hidden="1"/>
    <cellStyle name="Hipervínculo visitado" xfId="40137" builtinId="9" hidden="1"/>
    <cellStyle name="Hipervínculo visitado" xfId="40139" builtinId="9" hidden="1"/>
    <cellStyle name="Hipervínculo visitado" xfId="40141" builtinId="9" hidden="1"/>
    <cellStyle name="Hipervínculo visitado" xfId="40143" builtinId="9" hidden="1"/>
    <cellStyle name="Hipervínculo visitado" xfId="40145" builtinId="9" hidden="1"/>
    <cellStyle name="Hipervínculo visitado" xfId="40147" builtinId="9" hidden="1"/>
    <cellStyle name="Hipervínculo visitado" xfId="40149" builtinId="9" hidden="1"/>
    <cellStyle name="Hipervínculo visitado" xfId="40151" builtinId="9" hidden="1"/>
    <cellStyle name="Hipervínculo visitado" xfId="40153" builtinId="9" hidden="1"/>
    <cellStyle name="Hipervínculo visitado" xfId="40155" builtinId="9" hidden="1"/>
    <cellStyle name="Hipervínculo visitado" xfId="40157" builtinId="9" hidden="1"/>
    <cellStyle name="Hipervínculo visitado" xfId="40159" builtinId="9" hidden="1"/>
    <cellStyle name="Hipervínculo visitado" xfId="40161" builtinId="9" hidden="1"/>
    <cellStyle name="Hipervínculo visitado" xfId="40163" builtinId="9" hidden="1"/>
    <cellStyle name="Hipervínculo visitado" xfId="40165" builtinId="9" hidden="1"/>
    <cellStyle name="Hipervínculo visitado" xfId="40167" builtinId="9" hidden="1"/>
    <cellStyle name="Hipervínculo visitado" xfId="40169" builtinId="9" hidden="1"/>
    <cellStyle name="Hipervínculo visitado" xfId="40171" builtinId="9" hidden="1"/>
    <cellStyle name="Hipervínculo visitado" xfId="40173" builtinId="9" hidden="1"/>
    <cellStyle name="Hipervínculo visitado" xfId="40175" builtinId="9" hidden="1"/>
    <cellStyle name="Hipervínculo visitado" xfId="40177" builtinId="9" hidden="1"/>
    <cellStyle name="Hipervínculo visitado" xfId="40179" builtinId="9" hidden="1"/>
    <cellStyle name="Hipervínculo visitado" xfId="40181" builtinId="9" hidden="1"/>
    <cellStyle name="Hipervínculo visitado" xfId="40183" builtinId="9" hidden="1"/>
    <cellStyle name="Hipervínculo visitado" xfId="40185" builtinId="9" hidden="1"/>
    <cellStyle name="Hipervínculo visitado" xfId="40187" builtinId="9" hidden="1"/>
    <cellStyle name="Hipervínculo visitado" xfId="40189" builtinId="9" hidden="1"/>
    <cellStyle name="Hipervínculo visitado" xfId="40191" builtinId="9" hidden="1"/>
    <cellStyle name="Hipervínculo visitado" xfId="40193" builtinId="9" hidden="1"/>
    <cellStyle name="Hipervínculo visitado" xfId="40195" builtinId="9" hidden="1"/>
    <cellStyle name="Hipervínculo visitado" xfId="40197" builtinId="9" hidden="1"/>
    <cellStyle name="Hipervínculo visitado" xfId="40199" builtinId="9" hidden="1"/>
    <cellStyle name="Hipervínculo visitado" xfId="40201" builtinId="9" hidden="1"/>
    <cellStyle name="Hipervínculo visitado" xfId="40203" builtinId="9" hidden="1"/>
    <cellStyle name="Hipervínculo visitado" xfId="40205" builtinId="9" hidden="1"/>
    <cellStyle name="Hipervínculo visitado" xfId="40207" builtinId="9" hidden="1"/>
    <cellStyle name="Hipervínculo visitado" xfId="40209" builtinId="9" hidden="1"/>
    <cellStyle name="Hipervínculo visitado" xfId="40211" builtinId="9" hidden="1"/>
    <cellStyle name="Hipervínculo visitado" xfId="40213" builtinId="9" hidden="1"/>
    <cellStyle name="Hipervínculo visitado" xfId="40215" builtinId="9" hidden="1"/>
    <cellStyle name="Hipervínculo visitado" xfId="40217" builtinId="9" hidden="1"/>
    <cellStyle name="Hipervínculo visitado" xfId="40219" builtinId="9" hidden="1"/>
    <cellStyle name="Hipervínculo visitado" xfId="40221" builtinId="9" hidden="1"/>
    <cellStyle name="Hipervínculo visitado" xfId="40223" builtinId="9" hidden="1"/>
    <cellStyle name="Hipervínculo visitado" xfId="40225" builtinId="9" hidden="1"/>
    <cellStyle name="Hipervínculo visitado" xfId="40227" builtinId="9" hidden="1"/>
    <cellStyle name="Hipervínculo visitado" xfId="40229" builtinId="9" hidden="1"/>
    <cellStyle name="Hipervínculo visitado" xfId="40231" builtinId="9" hidden="1"/>
    <cellStyle name="Hipervínculo visitado" xfId="40233" builtinId="9" hidden="1"/>
    <cellStyle name="Hipervínculo visitado" xfId="40235" builtinId="9" hidden="1"/>
    <cellStyle name="Hipervínculo visitado" xfId="40237" builtinId="9" hidden="1"/>
    <cellStyle name="Hipervínculo visitado" xfId="40239" builtinId="9" hidden="1"/>
    <cellStyle name="Hipervínculo visitado" xfId="40241" builtinId="9" hidden="1"/>
    <cellStyle name="Hipervínculo visitado" xfId="40243" builtinId="9" hidden="1"/>
    <cellStyle name="Hipervínculo visitado" xfId="40245" builtinId="9" hidden="1"/>
    <cellStyle name="Hipervínculo visitado" xfId="40247" builtinId="9" hidden="1"/>
    <cellStyle name="Hipervínculo visitado" xfId="40249" builtinId="9" hidden="1"/>
    <cellStyle name="Hipervínculo visitado" xfId="40251" builtinId="9" hidden="1"/>
    <cellStyle name="Hipervínculo visitado" xfId="40253" builtinId="9" hidden="1"/>
    <cellStyle name="Hipervínculo visitado" xfId="40255" builtinId="9" hidden="1"/>
    <cellStyle name="Hipervínculo visitado" xfId="40257" builtinId="9" hidden="1"/>
    <cellStyle name="Hipervínculo visitado" xfId="40259" builtinId="9" hidden="1"/>
    <cellStyle name="Hipervínculo visitado" xfId="40261" builtinId="9" hidden="1"/>
    <cellStyle name="Hipervínculo visitado" xfId="40263" builtinId="9" hidden="1"/>
    <cellStyle name="Hipervínculo visitado" xfId="40265" builtinId="9" hidden="1"/>
    <cellStyle name="Hipervínculo visitado" xfId="40267" builtinId="9" hidden="1"/>
    <cellStyle name="Hipervínculo visitado" xfId="40269" builtinId="9" hidden="1"/>
    <cellStyle name="Hipervínculo visitado" xfId="40271" builtinId="9" hidden="1"/>
    <cellStyle name="Hipervínculo visitado" xfId="40273" builtinId="9" hidden="1"/>
    <cellStyle name="Hipervínculo visitado" xfId="40275" builtinId="9" hidden="1"/>
    <cellStyle name="Hipervínculo visitado" xfId="40277" builtinId="9" hidden="1"/>
    <cellStyle name="Hipervínculo visitado" xfId="40279" builtinId="9" hidden="1"/>
    <cellStyle name="Hipervínculo visitado" xfId="40281" builtinId="9" hidden="1"/>
    <cellStyle name="Hipervínculo visitado" xfId="40283" builtinId="9" hidden="1"/>
    <cellStyle name="Hipervínculo visitado" xfId="40285" builtinId="9" hidden="1"/>
    <cellStyle name="Hipervínculo visitado" xfId="40287" builtinId="9" hidden="1"/>
    <cellStyle name="Hipervínculo visitado" xfId="40289" builtinId="9" hidden="1"/>
    <cellStyle name="Hipervínculo visitado" xfId="40291" builtinId="9" hidden="1"/>
    <cellStyle name="Hipervínculo visitado" xfId="40293" builtinId="9" hidden="1"/>
    <cellStyle name="Hipervínculo visitado" xfId="40295" builtinId="9" hidden="1"/>
    <cellStyle name="Hipervínculo visitado" xfId="40297" builtinId="9" hidden="1"/>
    <cellStyle name="Hipervínculo visitado" xfId="40299" builtinId="9" hidden="1"/>
    <cellStyle name="Hipervínculo visitado" xfId="40301" builtinId="9" hidden="1"/>
    <cellStyle name="Hipervínculo visitado" xfId="40303" builtinId="9" hidden="1"/>
    <cellStyle name="Hipervínculo visitado" xfId="40305" builtinId="9" hidden="1"/>
    <cellStyle name="Hipervínculo visitado" xfId="40307" builtinId="9" hidden="1"/>
    <cellStyle name="Hipervínculo visitado" xfId="40309" builtinId="9" hidden="1"/>
    <cellStyle name="Hipervínculo visitado" xfId="40311" builtinId="9" hidden="1"/>
    <cellStyle name="Hipervínculo visitado" xfId="40313" builtinId="9" hidden="1"/>
    <cellStyle name="Hipervínculo visitado" xfId="40315" builtinId="9" hidden="1"/>
    <cellStyle name="Hipervínculo visitado" xfId="40317" builtinId="9" hidden="1"/>
    <cellStyle name="Hipervínculo visitado" xfId="40319" builtinId="9" hidden="1"/>
    <cellStyle name="Hipervínculo visitado" xfId="40321" builtinId="9" hidden="1"/>
    <cellStyle name="Hipervínculo visitado" xfId="40323" builtinId="9" hidden="1"/>
    <cellStyle name="Hipervínculo visitado" xfId="40325" builtinId="9" hidden="1"/>
    <cellStyle name="Hipervínculo visitado" xfId="40327" builtinId="9" hidden="1"/>
    <cellStyle name="Hipervínculo visitado" xfId="40329" builtinId="9" hidden="1"/>
    <cellStyle name="Hipervínculo visitado" xfId="40331" builtinId="9" hidden="1"/>
    <cellStyle name="Hipervínculo visitado" xfId="40333" builtinId="9" hidden="1"/>
    <cellStyle name="Hipervínculo visitado" xfId="40335" builtinId="9" hidden="1"/>
    <cellStyle name="Hipervínculo visitado" xfId="40337" builtinId="9" hidden="1"/>
    <cellStyle name="Hipervínculo visitado" xfId="40339" builtinId="9" hidden="1"/>
    <cellStyle name="Hipervínculo visitado" xfId="40341" builtinId="9" hidden="1"/>
    <cellStyle name="Hipervínculo visitado" xfId="40343" builtinId="9" hidden="1"/>
    <cellStyle name="Hipervínculo visitado" xfId="40345" builtinId="9" hidden="1"/>
    <cellStyle name="Hipervínculo visitado" xfId="40347" builtinId="9" hidden="1"/>
    <cellStyle name="Hipervínculo visitado" xfId="40349" builtinId="9" hidden="1"/>
    <cellStyle name="Hipervínculo visitado" xfId="40351" builtinId="9" hidden="1"/>
    <cellStyle name="Hipervínculo visitado" xfId="40353" builtinId="9" hidden="1"/>
    <cellStyle name="Hipervínculo visitado" xfId="40355" builtinId="9" hidden="1"/>
    <cellStyle name="Hipervínculo visitado" xfId="40357" builtinId="9" hidden="1"/>
    <cellStyle name="Hipervínculo visitado" xfId="40359" builtinId="9" hidden="1"/>
    <cellStyle name="Hipervínculo visitado" xfId="40361" builtinId="9" hidden="1"/>
    <cellStyle name="Hipervínculo visitado" xfId="40363" builtinId="9" hidden="1"/>
    <cellStyle name="Hipervínculo visitado" xfId="40365" builtinId="9" hidden="1"/>
    <cellStyle name="Hipervínculo visitado" xfId="40367" builtinId="9" hidden="1"/>
    <cellStyle name="Hipervínculo visitado" xfId="40369" builtinId="9" hidden="1"/>
    <cellStyle name="Hipervínculo visitado" xfId="40371" builtinId="9" hidden="1"/>
    <cellStyle name="Hipervínculo visitado" xfId="40373" builtinId="9" hidden="1"/>
    <cellStyle name="Hipervínculo visitado" xfId="40375" builtinId="9" hidden="1"/>
    <cellStyle name="Hipervínculo visitado" xfId="40377" builtinId="9" hidden="1"/>
    <cellStyle name="Hipervínculo visitado" xfId="40379" builtinId="9" hidden="1"/>
    <cellStyle name="Hipervínculo visitado" xfId="40381" builtinId="9" hidden="1"/>
    <cellStyle name="Hipervínculo visitado" xfId="40383" builtinId="9" hidden="1"/>
    <cellStyle name="Hipervínculo visitado" xfId="40385" builtinId="9" hidden="1"/>
    <cellStyle name="Hipervínculo visitado" xfId="40387" builtinId="9" hidden="1"/>
    <cellStyle name="Hipervínculo visitado" xfId="40389" builtinId="9" hidden="1"/>
    <cellStyle name="Hipervínculo visitado" xfId="40391" builtinId="9" hidden="1"/>
    <cellStyle name="Hipervínculo visitado" xfId="40393" builtinId="9" hidden="1"/>
    <cellStyle name="Hipervínculo visitado" xfId="40395" builtinId="9" hidden="1"/>
    <cellStyle name="Hipervínculo visitado" xfId="40397" builtinId="9" hidden="1"/>
    <cellStyle name="Hipervínculo visitado" xfId="40399" builtinId="9" hidden="1"/>
    <cellStyle name="Hipervínculo visitado" xfId="40401" builtinId="9" hidden="1"/>
    <cellStyle name="Hipervínculo visitado" xfId="40403" builtinId="9" hidden="1"/>
    <cellStyle name="Hipervínculo visitado" xfId="40405" builtinId="9" hidden="1"/>
    <cellStyle name="Hipervínculo visitado" xfId="40407" builtinId="9" hidden="1"/>
    <cellStyle name="Hipervínculo visitado" xfId="40409" builtinId="9" hidden="1"/>
    <cellStyle name="Hipervínculo visitado" xfId="40411" builtinId="9" hidden="1"/>
    <cellStyle name="Hipervínculo visitado" xfId="40413" builtinId="9" hidden="1"/>
    <cellStyle name="Hipervínculo visitado" xfId="40415" builtinId="9" hidden="1"/>
    <cellStyle name="Hipervínculo visitado" xfId="40417" builtinId="9" hidden="1"/>
    <cellStyle name="Hipervínculo visitado" xfId="40419" builtinId="9" hidden="1"/>
    <cellStyle name="Hipervínculo visitado" xfId="40421" builtinId="9" hidden="1"/>
    <cellStyle name="Hipervínculo visitado" xfId="40423" builtinId="9" hidden="1"/>
    <cellStyle name="Hipervínculo visitado" xfId="40425" builtinId="9" hidden="1"/>
    <cellStyle name="Hipervínculo visitado" xfId="40427" builtinId="9" hidden="1"/>
    <cellStyle name="Hipervínculo visitado" xfId="40429" builtinId="9" hidden="1"/>
    <cellStyle name="Hipervínculo visitado" xfId="40431" builtinId="9" hidden="1"/>
    <cellStyle name="Hipervínculo visitado" xfId="40433" builtinId="9" hidden="1"/>
    <cellStyle name="Hipervínculo visitado" xfId="40435" builtinId="9" hidden="1"/>
    <cellStyle name="Hipervínculo visitado" xfId="40437" builtinId="9" hidden="1"/>
    <cellStyle name="Hipervínculo visitado" xfId="40439" builtinId="9" hidden="1"/>
    <cellStyle name="Hipervínculo visitado" xfId="40441" builtinId="9" hidden="1"/>
    <cellStyle name="Hipervínculo visitado" xfId="40443" builtinId="9" hidden="1"/>
    <cellStyle name="Hipervínculo visitado" xfId="40445" builtinId="9" hidden="1"/>
    <cellStyle name="Hipervínculo visitado" xfId="40447" builtinId="9" hidden="1"/>
    <cellStyle name="Hipervínculo visitado" xfId="40449" builtinId="9" hidden="1"/>
    <cellStyle name="Hipervínculo visitado" xfId="40451" builtinId="9" hidden="1"/>
    <cellStyle name="Hipervínculo visitado" xfId="40453" builtinId="9" hidden="1"/>
    <cellStyle name="Hipervínculo visitado" xfId="40455" builtinId="9" hidden="1"/>
    <cellStyle name="Hipervínculo visitado" xfId="40457" builtinId="9" hidden="1"/>
    <cellStyle name="Hipervínculo visitado" xfId="40459" builtinId="9" hidden="1"/>
    <cellStyle name="Hipervínculo visitado" xfId="40461" builtinId="9" hidden="1"/>
    <cellStyle name="Hipervínculo visitado" xfId="40463" builtinId="9" hidden="1"/>
    <cellStyle name="Hipervínculo visitado" xfId="40465" builtinId="9" hidden="1"/>
    <cellStyle name="Hipervínculo visitado" xfId="40467" builtinId="9" hidden="1"/>
    <cellStyle name="Hipervínculo visitado" xfId="40469" builtinId="9" hidden="1"/>
    <cellStyle name="Hipervínculo visitado" xfId="40471" builtinId="9" hidden="1"/>
    <cellStyle name="Hipervínculo visitado" xfId="40473" builtinId="9" hidden="1"/>
    <cellStyle name="Hipervínculo visitado" xfId="40475" builtinId="9" hidden="1"/>
    <cellStyle name="Hipervínculo visitado" xfId="40477" builtinId="9" hidden="1"/>
    <cellStyle name="Hipervínculo visitado" xfId="40479" builtinId="9" hidden="1"/>
    <cellStyle name="Hipervínculo visitado" xfId="40481" builtinId="9" hidden="1"/>
    <cellStyle name="Hipervínculo visitado" xfId="40483" builtinId="9" hidden="1"/>
    <cellStyle name="Hipervínculo visitado" xfId="40485" builtinId="9" hidden="1"/>
    <cellStyle name="Hipervínculo visitado" xfId="40487" builtinId="9" hidden="1"/>
    <cellStyle name="Hipervínculo visitado" xfId="40489" builtinId="9" hidden="1"/>
    <cellStyle name="Hipervínculo visitado" xfId="40491" builtinId="9" hidden="1"/>
    <cellStyle name="Hipervínculo visitado" xfId="40493" builtinId="9" hidden="1"/>
    <cellStyle name="Hipervínculo visitado" xfId="40495" builtinId="9" hidden="1"/>
    <cellStyle name="Hipervínculo visitado" xfId="40497" builtinId="9" hidden="1"/>
    <cellStyle name="Hipervínculo visitado" xfId="40499" builtinId="9" hidden="1"/>
    <cellStyle name="Hipervínculo visitado" xfId="40501" builtinId="9" hidden="1"/>
    <cellStyle name="Hipervínculo visitado" xfId="40503" builtinId="9" hidden="1"/>
    <cellStyle name="Hipervínculo visitado" xfId="40505" builtinId="9" hidden="1"/>
    <cellStyle name="Hipervínculo visitado" xfId="40507" builtinId="9" hidden="1"/>
    <cellStyle name="Hipervínculo visitado" xfId="40509" builtinId="9" hidden="1"/>
    <cellStyle name="Hipervínculo visitado" xfId="40511" builtinId="9" hidden="1"/>
    <cellStyle name="Hipervínculo visitado" xfId="40513" builtinId="9" hidden="1"/>
    <cellStyle name="Hipervínculo visitado" xfId="40515" builtinId="9" hidden="1"/>
    <cellStyle name="Hipervínculo visitado" xfId="40517" builtinId="9" hidden="1"/>
    <cellStyle name="Hipervínculo visitado" xfId="40519" builtinId="9" hidden="1"/>
    <cellStyle name="Hipervínculo visitado" xfId="40521" builtinId="9" hidden="1"/>
    <cellStyle name="Hipervínculo visitado" xfId="40523" builtinId="9" hidden="1"/>
    <cellStyle name="Hipervínculo visitado" xfId="40525" builtinId="9" hidden="1"/>
    <cellStyle name="Hipervínculo visitado" xfId="40527" builtinId="9" hidden="1"/>
    <cellStyle name="Hipervínculo visitado" xfId="40529" builtinId="9" hidden="1"/>
    <cellStyle name="Hipervínculo visitado" xfId="40531" builtinId="9" hidden="1"/>
    <cellStyle name="Hipervínculo visitado" xfId="40533" builtinId="9" hidden="1"/>
    <cellStyle name="Hipervínculo visitado" xfId="40535" builtinId="9" hidden="1"/>
    <cellStyle name="Hipervínculo visitado" xfId="40537" builtinId="9" hidden="1"/>
    <cellStyle name="Hipervínculo visitado" xfId="40539" builtinId="9" hidden="1"/>
    <cellStyle name="Hipervínculo visitado" xfId="40541" builtinId="9" hidden="1"/>
    <cellStyle name="Hipervínculo visitado" xfId="40543" builtinId="9" hidden="1"/>
    <cellStyle name="Hipervínculo visitado" xfId="40545" builtinId="9" hidden="1"/>
    <cellStyle name="Hipervínculo visitado" xfId="40547" builtinId="9" hidden="1"/>
    <cellStyle name="Hipervínculo visitado" xfId="40549" builtinId="9" hidden="1"/>
    <cellStyle name="Hipervínculo visitado" xfId="40551" builtinId="9" hidden="1"/>
    <cellStyle name="Hipervínculo visitado" xfId="40553" builtinId="9" hidden="1"/>
    <cellStyle name="Hipervínculo visitado" xfId="40555" builtinId="9" hidden="1"/>
    <cellStyle name="Hipervínculo visitado" xfId="40557" builtinId="9" hidden="1"/>
    <cellStyle name="Hipervínculo visitado" xfId="40559" builtinId="9" hidden="1"/>
    <cellStyle name="Hipervínculo visitado" xfId="40561" builtinId="9" hidden="1"/>
    <cellStyle name="Hipervínculo visitado" xfId="40563" builtinId="9" hidden="1"/>
    <cellStyle name="Hipervínculo visitado" xfId="40565" builtinId="9" hidden="1"/>
    <cellStyle name="Hipervínculo visitado" xfId="40567" builtinId="9" hidden="1"/>
    <cellStyle name="Hipervínculo visitado" xfId="40569" builtinId="9" hidden="1"/>
    <cellStyle name="Hipervínculo visitado" xfId="40571" builtinId="9" hidden="1"/>
    <cellStyle name="Hipervínculo visitado" xfId="40573" builtinId="9" hidden="1"/>
    <cellStyle name="Hipervínculo visitado" xfId="40575" builtinId="9" hidden="1"/>
    <cellStyle name="Hipervínculo visitado" xfId="40577" builtinId="9" hidden="1"/>
    <cellStyle name="Hipervínculo visitado" xfId="40579" builtinId="9" hidden="1"/>
    <cellStyle name="Hipervínculo visitado" xfId="40581" builtinId="9" hidden="1"/>
    <cellStyle name="Hipervínculo visitado" xfId="40583" builtinId="9" hidden="1"/>
    <cellStyle name="Hipervínculo visitado" xfId="40585" builtinId="9" hidden="1"/>
    <cellStyle name="Hipervínculo visitado" xfId="40587" builtinId="9" hidden="1"/>
    <cellStyle name="Hipervínculo visitado" xfId="40589" builtinId="9" hidden="1"/>
    <cellStyle name="Hipervínculo visitado" xfId="40591" builtinId="9" hidden="1"/>
    <cellStyle name="Hipervínculo visitado" xfId="40593" builtinId="9" hidden="1"/>
    <cellStyle name="Hipervínculo visitado" xfId="40595" builtinId="9" hidden="1"/>
    <cellStyle name="Hipervínculo visitado" xfId="40597" builtinId="9" hidden="1"/>
    <cellStyle name="Hipervínculo visitado" xfId="40599" builtinId="9" hidden="1"/>
    <cellStyle name="Hipervínculo visitado" xfId="40601" builtinId="9" hidden="1"/>
    <cellStyle name="Hipervínculo visitado" xfId="40603" builtinId="9" hidden="1"/>
    <cellStyle name="Hipervínculo visitado" xfId="40605" builtinId="9" hidden="1"/>
    <cellStyle name="Hipervínculo visitado" xfId="40607" builtinId="9" hidden="1"/>
    <cellStyle name="Hipervínculo visitado" xfId="40609" builtinId="9" hidden="1"/>
    <cellStyle name="Hipervínculo visitado" xfId="40611" builtinId="9" hidden="1"/>
    <cellStyle name="Hipervínculo visitado" xfId="40613" builtinId="9" hidden="1"/>
    <cellStyle name="Hipervínculo visitado" xfId="40615" builtinId="9" hidden="1"/>
    <cellStyle name="Hipervínculo visitado" xfId="40617" builtinId="9" hidden="1"/>
    <cellStyle name="Hipervínculo visitado" xfId="40619" builtinId="9" hidden="1"/>
    <cellStyle name="Hipervínculo visitado" xfId="40621" builtinId="9" hidden="1"/>
    <cellStyle name="Hipervínculo visitado" xfId="40623" builtinId="9" hidden="1"/>
    <cellStyle name="Hipervínculo visitado" xfId="40625" builtinId="9" hidden="1"/>
    <cellStyle name="Hipervínculo visitado" xfId="40627" builtinId="9" hidden="1"/>
    <cellStyle name="Hipervínculo visitado" xfId="40629" builtinId="9" hidden="1"/>
    <cellStyle name="Hipervínculo visitado" xfId="40631" builtinId="9" hidden="1"/>
    <cellStyle name="Hipervínculo visitado" xfId="40633" builtinId="9" hidden="1"/>
    <cellStyle name="Hipervínculo visitado" xfId="40635" builtinId="9" hidden="1"/>
    <cellStyle name="Hipervínculo visitado" xfId="40637" builtinId="9" hidden="1"/>
    <cellStyle name="Hipervínculo visitado" xfId="40639" builtinId="9" hidden="1"/>
    <cellStyle name="Hipervínculo visitado" xfId="40641" builtinId="9" hidden="1"/>
    <cellStyle name="Hipervínculo visitado" xfId="40643" builtinId="9" hidden="1"/>
    <cellStyle name="Hipervínculo visitado" xfId="40645" builtinId="9" hidden="1"/>
    <cellStyle name="Hipervínculo visitado" xfId="40647" builtinId="9" hidden="1"/>
    <cellStyle name="Hipervínculo visitado" xfId="40649" builtinId="9" hidden="1"/>
    <cellStyle name="Hipervínculo visitado" xfId="40651" builtinId="9" hidden="1"/>
    <cellStyle name="Hipervínculo visitado" xfId="40653" builtinId="9" hidden="1"/>
    <cellStyle name="Hipervínculo visitado" xfId="40655" builtinId="9" hidden="1"/>
    <cellStyle name="Hipervínculo visitado" xfId="40657" builtinId="9" hidden="1"/>
    <cellStyle name="Hipervínculo visitado" xfId="40659" builtinId="9" hidden="1"/>
    <cellStyle name="Hipervínculo visitado" xfId="40661" builtinId="9" hidden="1"/>
    <cellStyle name="Hipervínculo visitado" xfId="40663" builtinId="9" hidden="1"/>
    <cellStyle name="Hipervínculo visitado" xfId="40665" builtinId="9" hidden="1"/>
    <cellStyle name="Hipervínculo visitado" xfId="40667" builtinId="9" hidden="1"/>
    <cellStyle name="Hipervínculo visitado" xfId="40669" builtinId="9" hidden="1"/>
    <cellStyle name="Hipervínculo visitado" xfId="40671" builtinId="9" hidden="1"/>
    <cellStyle name="Hipervínculo visitado" xfId="40673" builtinId="9" hidden="1"/>
    <cellStyle name="Hipervínculo visitado" xfId="40675" builtinId="9" hidden="1"/>
    <cellStyle name="Hipervínculo visitado" xfId="40677" builtinId="9" hidden="1"/>
    <cellStyle name="Hipervínculo visitado" xfId="40679" builtinId="9" hidden="1"/>
    <cellStyle name="Hipervínculo visitado" xfId="40681" builtinId="9" hidden="1"/>
    <cellStyle name="Hipervínculo visitado" xfId="40683" builtinId="9" hidden="1"/>
    <cellStyle name="Hipervínculo visitado" xfId="40685" builtinId="9" hidden="1"/>
    <cellStyle name="Hipervínculo visitado" xfId="40687" builtinId="9" hidden="1"/>
    <cellStyle name="Hipervínculo visitado" xfId="40689" builtinId="9" hidden="1"/>
    <cellStyle name="Hipervínculo visitado" xfId="40691" builtinId="9" hidden="1"/>
    <cellStyle name="Hipervínculo visitado" xfId="40693" builtinId="9" hidden="1"/>
    <cellStyle name="Hipervínculo visitado" xfId="40695" builtinId="9" hidden="1"/>
    <cellStyle name="Hipervínculo visitado" xfId="40697" builtinId="9" hidden="1"/>
    <cellStyle name="Hipervínculo visitado" xfId="40699" builtinId="9" hidden="1"/>
    <cellStyle name="Hipervínculo visitado" xfId="40701" builtinId="9" hidden="1"/>
    <cellStyle name="Hipervínculo visitado" xfId="40703" builtinId="9" hidden="1"/>
    <cellStyle name="Hipervínculo visitado" xfId="40705" builtinId="9" hidden="1"/>
    <cellStyle name="Hipervínculo visitado" xfId="40707" builtinId="9" hidden="1"/>
    <cellStyle name="Hipervínculo visitado" xfId="40709" builtinId="9" hidden="1"/>
    <cellStyle name="Hipervínculo visitado" xfId="40711" builtinId="9" hidden="1"/>
    <cellStyle name="Hipervínculo visitado" xfId="40713" builtinId="9" hidden="1"/>
    <cellStyle name="Hipervínculo visitado" xfId="40715" builtinId="9" hidden="1"/>
    <cellStyle name="Hipervínculo visitado" xfId="40717" builtinId="9" hidden="1"/>
    <cellStyle name="Hipervínculo visitado" xfId="40719" builtinId="9" hidden="1"/>
    <cellStyle name="Hipervínculo visitado" xfId="40721" builtinId="9" hidden="1"/>
    <cellStyle name="Hipervínculo visitado" xfId="40723" builtinId="9" hidden="1"/>
    <cellStyle name="Hipervínculo visitado" xfId="40725" builtinId="9" hidden="1"/>
    <cellStyle name="Hipervínculo visitado" xfId="40727" builtinId="9" hidden="1"/>
    <cellStyle name="Hipervínculo visitado" xfId="40729" builtinId="9" hidden="1"/>
    <cellStyle name="Hipervínculo visitado" xfId="40731" builtinId="9" hidden="1"/>
    <cellStyle name="Hipervínculo visitado" xfId="40733" builtinId="9" hidden="1"/>
    <cellStyle name="Hipervínculo visitado" xfId="40735" builtinId="9" hidden="1"/>
    <cellStyle name="Hipervínculo visitado" xfId="40737" builtinId="9" hidden="1"/>
    <cellStyle name="Hipervínculo visitado" xfId="40739" builtinId="9" hidden="1"/>
    <cellStyle name="Hipervínculo visitado" xfId="40741" builtinId="9" hidden="1"/>
    <cellStyle name="Hipervínculo visitado" xfId="40743" builtinId="9" hidden="1"/>
    <cellStyle name="Hipervínculo visitado" xfId="40745" builtinId="9" hidden="1"/>
    <cellStyle name="Hipervínculo visitado" xfId="40747" builtinId="9" hidden="1"/>
    <cellStyle name="Hipervínculo visitado" xfId="40749" builtinId="9" hidden="1"/>
    <cellStyle name="Hipervínculo visitado" xfId="40751" builtinId="9" hidden="1"/>
    <cellStyle name="Hipervínculo visitado" xfId="40753" builtinId="9" hidden="1"/>
    <cellStyle name="Hipervínculo visitado" xfId="40755" builtinId="9" hidden="1"/>
    <cellStyle name="Hipervínculo visitado" xfId="40757" builtinId="9" hidden="1"/>
    <cellStyle name="Hipervínculo visitado" xfId="40759" builtinId="9" hidden="1"/>
    <cellStyle name="Hipervínculo visitado" xfId="40761" builtinId="9" hidden="1"/>
    <cellStyle name="Hipervínculo visitado" xfId="40763" builtinId="9" hidden="1"/>
    <cellStyle name="Hipervínculo visitado" xfId="40765" builtinId="9" hidden="1"/>
    <cellStyle name="Hipervínculo visitado" xfId="40767" builtinId="9" hidden="1"/>
    <cellStyle name="Hipervínculo visitado" xfId="40769" builtinId="9" hidden="1"/>
    <cellStyle name="Hipervínculo visitado" xfId="40771" builtinId="9" hidden="1"/>
    <cellStyle name="Hipervínculo visitado" xfId="40773" builtinId="9" hidden="1"/>
    <cellStyle name="Hipervínculo visitado" xfId="40775" builtinId="9" hidden="1"/>
    <cellStyle name="Hipervínculo visitado" xfId="40777" builtinId="9" hidden="1"/>
    <cellStyle name="Hipervínculo visitado" xfId="40779" builtinId="9" hidden="1"/>
    <cellStyle name="Hipervínculo visitado" xfId="40781" builtinId="9" hidden="1"/>
    <cellStyle name="Hipervínculo visitado" xfId="40783" builtinId="9" hidden="1"/>
    <cellStyle name="Hipervínculo visitado" xfId="40785" builtinId="9" hidden="1"/>
    <cellStyle name="Hipervínculo visitado" xfId="40787" builtinId="9" hidden="1"/>
    <cellStyle name="Hipervínculo visitado" xfId="40789" builtinId="9" hidden="1"/>
    <cellStyle name="Hipervínculo visitado" xfId="40791" builtinId="9" hidden="1"/>
    <cellStyle name="Hipervínculo visitado" xfId="40793" builtinId="9" hidden="1"/>
    <cellStyle name="Hipervínculo visitado" xfId="40795" builtinId="9" hidden="1"/>
    <cellStyle name="Hipervínculo visitado" xfId="40797" builtinId="9" hidden="1"/>
    <cellStyle name="Hipervínculo visitado" xfId="40799" builtinId="9" hidden="1"/>
    <cellStyle name="Hipervínculo visitado" xfId="40801" builtinId="9" hidden="1"/>
    <cellStyle name="Hipervínculo visitado" xfId="40803" builtinId="9" hidden="1"/>
    <cellStyle name="Hipervínculo visitado" xfId="40805" builtinId="9" hidden="1"/>
    <cellStyle name="Hipervínculo visitado" xfId="40807" builtinId="9" hidden="1"/>
    <cellStyle name="Hipervínculo visitado" xfId="40809" builtinId="9" hidden="1"/>
    <cellStyle name="Hipervínculo visitado" xfId="40811" builtinId="9" hidden="1"/>
    <cellStyle name="Hipervínculo visitado" xfId="40813" builtinId="9" hidden="1"/>
    <cellStyle name="Hipervínculo visitado" xfId="40815" builtinId="9" hidden="1"/>
    <cellStyle name="Hipervínculo visitado" xfId="40817" builtinId="9" hidden="1"/>
    <cellStyle name="Hipervínculo visitado" xfId="40819" builtinId="9" hidden="1"/>
    <cellStyle name="Hipervínculo visitado" xfId="40821" builtinId="9" hidden="1"/>
    <cellStyle name="Hipervínculo visitado" xfId="40823" builtinId="9" hidden="1"/>
    <cellStyle name="Hipervínculo visitado" xfId="40825" builtinId="9" hidden="1"/>
    <cellStyle name="Hipervínculo visitado" xfId="40827" builtinId="9" hidden="1"/>
    <cellStyle name="Hipervínculo visitado" xfId="40829" builtinId="9" hidden="1"/>
    <cellStyle name="Hipervínculo visitado" xfId="40831" builtinId="9" hidden="1"/>
    <cellStyle name="Hipervínculo visitado" xfId="40833" builtinId="9" hidden="1"/>
    <cellStyle name="Hipervínculo visitado" xfId="40835" builtinId="9" hidden="1"/>
    <cellStyle name="Hipervínculo visitado" xfId="40837" builtinId="9" hidden="1"/>
    <cellStyle name="Hipervínculo visitado" xfId="40839" builtinId="9" hidden="1"/>
    <cellStyle name="Hipervínculo visitado" xfId="40841" builtinId="9" hidden="1"/>
    <cellStyle name="Hipervínculo visitado" xfId="40843" builtinId="9" hidden="1"/>
    <cellStyle name="Hipervínculo visitado" xfId="40845" builtinId="9" hidden="1"/>
    <cellStyle name="Hipervínculo visitado" xfId="40847" builtinId="9" hidden="1"/>
    <cellStyle name="Hipervínculo visitado" xfId="40849" builtinId="9" hidden="1"/>
    <cellStyle name="Hipervínculo visitado" xfId="40851" builtinId="9" hidden="1"/>
    <cellStyle name="Hipervínculo visitado" xfId="40853" builtinId="9" hidden="1"/>
    <cellStyle name="Hipervínculo visitado" xfId="40855" builtinId="9" hidden="1"/>
    <cellStyle name="Hipervínculo visitado" xfId="40857" builtinId="9" hidden="1"/>
    <cellStyle name="Hipervínculo visitado" xfId="40859" builtinId="9" hidden="1"/>
    <cellStyle name="Hipervínculo visitado" xfId="40861" builtinId="9" hidden="1"/>
    <cellStyle name="Hipervínculo visitado" xfId="40863" builtinId="9" hidden="1"/>
    <cellStyle name="Hipervínculo visitado" xfId="40865" builtinId="9" hidden="1"/>
    <cellStyle name="Hipervínculo visitado" xfId="40867" builtinId="9" hidden="1"/>
    <cellStyle name="Hipervínculo visitado" xfId="40869" builtinId="9" hidden="1"/>
    <cellStyle name="Hipervínculo visitado" xfId="40871" builtinId="9" hidden="1"/>
    <cellStyle name="Hipervínculo visitado" xfId="40873" builtinId="9" hidden="1"/>
    <cellStyle name="Hipervínculo visitado" xfId="40875" builtinId="9" hidden="1"/>
    <cellStyle name="Hipervínculo visitado" xfId="40877" builtinId="9" hidden="1"/>
    <cellStyle name="Hipervínculo visitado" xfId="40879" builtinId="9" hidden="1"/>
    <cellStyle name="Hipervínculo visitado" xfId="40881" builtinId="9" hidden="1"/>
    <cellStyle name="Hipervínculo visitado" xfId="40883" builtinId="9" hidden="1"/>
    <cellStyle name="Hipervínculo visitado" xfId="40885" builtinId="9" hidden="1"/>
    <cellStyle name="Hipervínculo visitado" xfId="40887" builtinId="9" hidden="1"/>
    <cellStyle name="Hipervínculo visitado" xfId="40889" builtinId="9" hidden="1"/>
    <cellStyle name="Hipervínculo visitado" xfId="40891" builtinId="9" hidden="1"/>
    <cellStyle name="Hipervínculo visitado" xfId="40893" builtinId="9" hidden="1"/>
    <cellStyle name="Hipervínculo visitado" xfId="40895" builtinId="9" hidden="1"/>
    <cellStyle name="Hipervínculo visitado" xfId="40897" builtinId="9" hidden="1"/>
    <cellStyle name="Hipervínculo visitado" xfId="40899" builtinId="9" hidden="1"/>
    <cellStyle name="Hipervínculo visitado" xfId="40901" builtinId="9" hidden="1"/>
    <cellStyle name="Hipervínculo visitado" xfId="40903" builtinId="9" hidden="1"/>
    <cellStyle name="Hipervínculo visitado" xfId="40905" builtinId="9" hidden="1"/>
    <cellStyle name="Hipervínculo visitado" xfId="40907" builtinId="9" hidden="1"/>
    <cellStyle name="Hipervínculo visitado" xfId="40909" builtinId="9" hidden="1"/>
    <cellStyle name="Hipervínculo visitado" xfId="40911" builtinId="9" hidden="1"/>
    <cellStyle name="Hipervínculo visitado" xfId="40913" builtinId="9" hidden="1"/>
    <cellStyle name="Hipervínculo visitado" xfId="40915" builtinId="9" hidden="1"/>
    <cellStyle name="Hipervínculo visitado" xfId="40917" builtinId="9" hidden="1"/>
    <cellStyle name="Hipervínculo visitado" xfId="40919" builtinId="9" hidden="1"/>
    <cellStyle name="Hipervínculo visitado" xfId="40921" builtinId="9" hidden="1"/>
    <cellStyle name="Hipervínculo visitado" xfId="40923" builtinId="9" hidden="1"/>
    <cellStyle name="Hipervínculo visitado" xfId="40925" builtinId="9" hidden="1"/>
    <cellStyle name="Hipervínculo visitado" xfId="40927" builtinId="9" hidden="1"/>
    <cellStyle name="Hipervínculo visitado" xfId="40929" builtinId="9" hidden="1"/>
    <cellStyle name="Hipervínculo visitado" xfId="40931" builtinId="9" hidden="1"/>
    <cellStyle name="Hipervínculo visitado" xfId="40933" builtinId="9" hidden="1"/>
    <cellStyle name="Hipervínculo visitado" xfId="40935" builtinId="9" hidden="1"/>
    <cellStyle name="Hipervínculo visitado" xfId="40937" builtinId="9" hidden="1"/>
    <cellStyle name="Hipervínculo visitado" xfId="40939" builtinId="9" hidden="1"/>
    <cellStyle name="Hipervínculo visitado" xfId="40941" builtinId="9" hidden="1"/>
    <cellStyle name="Hipervínculo visitado" xfId="40943" builtinId="9" hidden="1"/>
    <cellStyle name="Hipervínculo visitado" xfId="40945" builtinId="9" hidden="1"/>
    <cellStyle name="Hipervínculo visitado" xfId="40947" builtinId="9" hidden="1"/>
    <cellStyle name="Hipervínculo visitado" xfId="40949" builtinId="9" hidden="1"/>
    <cellStyle name="Hipervínculo visitado" xfId="40951" builtinId="9" hidden="1"/>
    <cellStyle name="Hipervínculo visitado" xfId="40953" builtinId="9" hidden="1"/>
    <cellStyle name="Hipervínculo visitado" xfId="40955" builtinId="9" hidden="1"/>
    <cellStyle name="Hipervínculo visitado" xfId="40957" builtinId="9" hidden="1"/>
    <cellStyle name="Hipervínculo visitado" xfId="40959" builtinId="9" hidden="1"/>
    <cellStyle name="Hipervínculo visitado" xfId="40961" builtinId="9" hidden="1"/>
    <cellStyle name="Hipervínculo visitado" xfId="40963" builtinId="9" hidden="1"/>
    <cellStyle name="Hipervínculo visitado" xfId="40965" builtinId="9" hidden="1"/>
    <cellStyle name="Hipervínculo visitado" xfId="40967" builtinId="9" hidden="1"/>
    <cellStyle name="Hipervínculo visitado" xfId="40969" builtinId="9" hidden="1"/>
    <cellStyle name="Hipervínculo visitado" xfId="40971" builtinId="9" hidden="1"/>
    <cellStyle name="Hipervínculo visitado" xfId="40973" builtinId="9" hidden="1"/>
    <cellStyle name="Hipervínculo visitado" xfId="40975" builtinId="9" hidden="1"/>
    <cellStyle name="Hipervínculo visitado" xfId="40977" builtinId="9" hidden="1"/>
    <cellStyle name="Hipervínculo visitado" xfId="40979" builtinId="9" hidden="1"/>
    <cellStyle name="Hipervínculo visitado" xfId="40981" builtinId="9" hidden="1"/>
    <cellStyle name="Hipervínculo visitado" xfId="40983" builtinId="9" hidden="1"/>
    <cellStyle name="Hipervínculo visitado" xfId="40985" builtinId="9" hidden="1"/>
    <cellStyle name="Hipervínculo visitado" xfId="40987" builtinId="9" hidden="1"/>
    <cellStyle name="Hipervínculo visitado" xfId="40989" builtinId="9" hidden="1"/>
    <cellStyle name="Hipervínculo visitado" xfId="40991" builtinId="9" hidden="1"/>
    <cellStyle name="Hipervínculo visitado" xfId="40993" builtinId="9" hidden="1"/>
    <cellStyle name="Hipervínculo visitado" xfId="40995" builtinId="9" hidden="1"/>
    <cellStyle name="Hipervínculo visitado" xfId="40997" builtinId="9" hidden="1"/>
    <cellStyle name="Hipervínculo visitado" xfId="40999" builtinId="9" hidden="1"/>
    <cellStyle name="Hipervínculo visitado" xfId="41001" builtinId="9" hidden="1"/>
    <cellStyle name="Hipervínculo visitado" xfId="41003" builtinId="9" hidden="1"/>
    <cellStyle name="Hipervínculo visitado" xfId="41005" builtinId="9" hidden="1"/>
    <cellStyle name="Hipervínculo visitado" xfId="41007" builtinId="9" hidden="1"/>
    <cellStyle name="Hipervínculo visitado" xfId="41009" builtinId="9" hidden="1"/>
    <cellStyle name="Hipervínculo visitado" xfId="41011" builtinId="9" hidden="1"/>
    <cellStyle name="Hipervínculo visitado" xfId="41013" builtinId="9" hidden="1"/>
    <cellStyle name="Hipervínculo visitado" xfId="41015" builtinId="9" hidden="1"/>
    <cellStyle name="Hipervínculo visitado" xfId="41017" builtinId="9" hidden="1"/>
    <cellStyle name="Hipervínculo visitado" xfId="41019" builtinId="9" hidden="1"/>
    <cellStyle name="Hipervínculo visitado" xfId="41021" builtinId="9" hidden="1"/>
    <cellStyle name="Hipervínculo visitado" xfId="41023" builtinId="9" hidden="1"/>
    <cellStyle name="Hipervínculo visitado" xfId="41025" builtinId="9" hidden="1"/>
    <cellStyle name="Hipervínculo visitado" xfId="41027" builtinId="9" hidden="1"/>
    <cellStyle name="Hipervínculo visitado" xfId="41029" builtinId="9" hidden="1"/>
    <cellStyle name="Hipervínculo visitado" xfId="41031" builtinId="9" hidden="1"/>
    <cellStyle name="Hipervínculo visitado" xfId="41033" builtinId="9" hidden="1"/>
    <cellStyle name="Hipervínculo visitado" xfId="41035" builtinId="9" hidden="1"/>
    <cellStyle name="Hipervínculo visitado" xfId="41037" builtinId="9" hidden="1"/>
    <cellStyle name="Hipervínculo visitado" xfId="41039" builtinId="9" hidden="1"/>
    <cellStyle name="Hipervínculo visitado" xfId="41041" builtinId="9" hidden="1"/>
    <cellStyle name="Hipervínculo visitado" xfId="41043" builtinId="9" hidden="1"/>
    <cellStyle name="Hipervínculo visitado" xfId="41045" builtinId="9" hidden="1"/>
    <cellStyle name="Hipervínculo visitado" xfId="41047" builtinId="9" hidden="1"/>
    <cellStyle name="Hipervínculo visitado" xfId="41049" builtinId="9" hidden="1"/>
    <cellStyle name="Hipervínculo visitado" xfId="41051" builtinId="9" hidden="1"/>
    <cellStyle name="Hipervínculo visitado" xfId="41053" builtinId="9" hidden="1"/>
    <cellStyle name="Hipervínculo visitado" xfId="41055" builtinId="9" hidden="1"/>
    <cellStyle name="Hipervínculo visitado" xfId="41057" builtinId="9" hidden="1"/>
    <cellStyle name="Hipervínculo visitado" xfId="41059" builtinId="9" hidden="1"/>
    <cellStyle name="Hipervínculo visitado" xfId="41061" builtinId="9" hidden="1"/>
    <cellStyle name="Hipervínculo visitado" xfId="41063" builtinId="9" hidden="1"/>
    <cellStyle name="Hipervínculo visitado" xfId="41065" builtinId="9" hidden="1"/>
    <cellStyle name="Hipervínculo visitado" xfId="41067" builtinId="9" hidden="1"/>
    <cellStyle name="Hipervínculo visitado" xfId="41069" builtinId="9" hidden="1"/>
    <cellStyle name="Hipervínculo visitado" xfId="41071" builtinId="9" hidden="1"/>
    <cellStyle name="Hipervínculo visitado" xfId="41073" builtinId="9" hidden="1"/>
    <cellStyle name="Hipervínculo visitado" xfId="41075" builtinId="9" hidden="1"/>
    <cellStyle name="Hipervínculo visitado" xfId="41077" builtinId="9" hidden="1"/>
    <cellStyle name="Hipervínculo visitado" xfId="41079" builtinId="9" hidden="1"/>
    <cellStyle name="Hipervínculo visitado" xfId="41081" builtinId="9" hidden="1"/>
    <cellStyle name="Hipervínculo visitado" xfId="41083" builtinId="9" hidden="1"/>
    <cellStyle name="Hipervínculo visitado" xfId="41085" builtinId="9" hidden="1"/>
    <cellStyle name="Hipervínculo visitado" xfId="41087" builtinId="9" hidden="1"/>
    <cellStyle name="Hipervínculo visitado" xfId="41089" builtinId="9" hidden="1"/>
    <cellStyle name="Hipervínculo visitado" xfId="41091" builtinId="9" hidden="1"/>
    <cellStyle name="Hipervínculo visitado" xfId="41093" builtinId="9" hidden="1"/>
    <cellStyle name="Hipervínculo visitado" xfId="41095" builtinId="9" hidden="1"/>
    <cellStyle name="Hipervínculo visitado" xfId="41097" builtinId="9" hidden="1"/>
    <cellStyle name="Hipervínculo visitado" xfId="41099" builtinId="9" hidden="1"/>
    <cellStyle name="Hipervínculo visitado" xfId="41101" builtinId="9" hidden="1"/>
    <cellStyle name="Hipervínculo visitado" xfId="41103" builtinId="9" hidden="1"/>
    <cellStyle name="Hipervínculo visitado" xfId="41105" builtinId="9" hidden="1"/>
    <cellStyle name="Hipervínculo visitado" xfId="41107" builtinId="9" hidden="1"/>
    <cellStyle name="Hipervínculo visitado" xfId="41109" builtinId="9" hidden="1"/>
    <cellStyle name="Hipervínculo visitado" xfId="41111" builtinId="9" hidden="1"/>
    <cellStyle name="Hipervínculo visitado" xfId="41113" builtinId="9" hidden="1"/>
    <cellStyle name="Hipervínculo visitado" xfId="41115" builtinId="9" hidden="1"/>
    <cellStyle name="Hipervínculo visitado" xfId="41117" builtinId="9" hidden="1"/>
    <cellStyle name="Hipervínculo visitado" xfId="41119" builtinId="9" hidden="1"/>
    <cellStyle name="Hipervínculo visitado" xfId="41121" builtinId="9" hidden="1"/>
    <cellStyle name="Hipervínculo visitado" xfId="41123" builtinId="9" hidden="1"/>
    <cellStyle name="Hipervínculo visitado" xfId="41125" builtinId="9" hidden="1"/>
    <cellStyle name="Hipervínculo visitado" xfId="41127" builtinId="9" hidden="1"/>
    <cellStyle name="Hipervínculo visitado" xfId="41129" builtinId="9" hidden="1"/>
    <cellStyle name="Hipervínculo visitado" xfId="41131" builtinId="9" hidden="1"/>
    <cellStyle name="Hipervínculo visitado" xfId="41133" builtinId="9" hidden="1"/>
    <cellStyle name="Hipervínculo visitado" xfId="41135" builtinId="9" hidden="1"/>
    <cellStyle name="Hipervínculo visitado" xfId="41137" builtinId="9" hidden="1"/>
    <cellStyle name="Hipervínculo visitado" xfId="41139" builtinId="9" hidden="1"/>
    <cellStyle name="Hipervínculo visitado" xfId="41141" builtinId="9" hidden="1"/>
    <cellStyle name="Hipervínculo visitado" xfId="41143" builtinId="9" hidden="1"/>
    <cellStyle name="Hipervínculo visitado" xfId="41145" builtinId="9" hidden="1"/>
    <cellStyle name="Hipervínculo visitado" xfId="41147" builtinId="9" hidden="1"/>
    <cellStyle name="Hipervínculo visitado" xfId="41149" builtinId="9" hidden="1"/>
    <cellStyle name="Hipervínculo visitado" xfId="41151" builtinId="9" hidden="1"/>
    <cellStyle name="Hipervínculo visitado" xfId="41153" builtinId="9" hidden="1"/>
    <cellStyle name="Hipervínculo visitado" xfId="41155" builtinId="9" hidden="1"/>
    <cellStyle name="Hipervínculo visitado" xfId="41157" builtinId="9" hidden="1"/>
    <cellStyle name="Hipervínculo visitado" xfId="41159" builtinId="9" hidden="1"/>
    <cellStyle name="Hipervínculo visitado" xfId="41161" builtinId="9" hidden="1"/>
    <cellStyle name="Hipervínculo visitado" xfId="41163" builtinId="9" hidden="1"/>
    <cellStyle name="Hipervínculo visitado" xfId="41165" builtinId="9" hidden="1"/>
    <cellStyle name="Hipervínculo visitado" xfId="41167" builtinId="9" hidden="1"/>
    <cellStyle name="Hipervínculo visitado" xfId="41169" builtinId="9" hidden="1"/>
    <cellStyle name="Hipervínculo visitado" xfId="41171" builtinId="9" hidden="1"/>
    <cellStyle name="Hipervínculo visitado" xfId="41173" builtinId="9" hidden="1"/>
    <cellStyle name="Hipervínculo visitado" xfId="41175" builtinId="9" hidden="1"/>
    <cellStyle name="Hipervínculo visitado" xfId="41177" builtinId="9" hidden="1"/>
    <cellStyle name="Hipervínculo visitado" xfId="41179" builtinId="9" hidden="1"/>
    <cellStyle name="Hipervínculo visitado" xfId="41181" builtinId="9" hidden="1"/>
    <cellStyle name="Hipervínculo visitado" xfId="41183" builtinId="9" hidden="1"/>
    <cellStyle name="Hipervínculo visitado" xfId="41185" builtinId="9" hidden="1"/>
    <cellStyle name="Hipervínculo visitado" xfId="41187" builtinId="9" hidden="1"/>
    <cellStyle name="Hipervínculo visitado" xfId="41189" builtinId="9" hidden="1"/>
    <cellStyle name="Hipervínculo visitado" xfId="41191" builtinId="9" hidden="1"/>
    <cellStyle name="Hipervínculo visitado" xfId="41193" builtinId="9" hidden="1"/>
    <cellStyle name="Hipervínculo visitado" xfId="41195" builtinId="9" hidden="1"/>
    <cellStyle name="Hipervínculo visitado" xfId="41197" builtinId="9" hidden="1"/>
    <cellStyle name="Hipervínculo visitado" xfId="41199" builtinId="9" hidden="1"/>
    <cellStyle name="Hipervínculo visitado" xfId="41201" builtinId="9" hidden="1"/>
    <cellStyle name="Hipervínculo visitado" xfId="41203" builtinId="9" hidden="1"/>
    <cellStyle name="Hipervínculo visitado" xfId="41205" builtinId="9" hidden="1"/>
    <cellStyle name="Hipervínculo visitado" xfId="41207" builtinId="9" hidden="1"/>
    <cellStyle name="Hipervínculo visitado" xfId="41209" builtinId="9" hidden="1"/>
    <cellStyle name="Hipervínculo visitado" xfId="41211" builtinId="9" hidden="1"/>
    <cellStyle name="Hipervínculo visitado" xfId="41213" builtinId="9" hidden="1"/>
    <cellStyle name="Hipervínculo visitado" xfId="41215" builtinId="9" hidden="1"/>
    <cellStyle name="Hipervínculo visitado" xfId="41217" builtinId="9" hidden="1"/>
    <cellStyle name="Hipervínculo visitado" xfId="41219" builtinId="9" hidden="1"/>
    <cellStyle name="Hipervínculo visitado" xfId="41221" builtinId="9" hidden="1"/>
    <cellStyle name="Hipervínculo visitado" xfId="41223" builtinId="9" hidden="1"/>
    <cellStyle name="Hipervínculo visitado" xfId="41225" builtinId="9" hidden="1"/>
    <cellStyle name="Hipervínculo visitado" xfId="41227" builtinId="9" hidden="1"/>
    <cellStyle name="Hipervínculo visitado" xfId="41229" builtinId="9" hidden="1"/>
    <cellStyle name="Hipervínculo visitado" xfId="41231" builtinId="9" hidden="1"/>
    <cellStyle name="Hipervínculo visitado" xfId="41233" builtinId="9" hidden="1"/>
    <cellStyle name="Hipervínculo visitado" xfId="41235" builtinId="9" hidden="1"/>
    <cellStyle name="Hipervínculo visitado" xfId="41237" builtinId="9" hidden="1"/>
    <cellStyle name="Hipervínculo visitado" xfId="41239" builtinId="9" hidden="1"/>
    <cellStyle name="Hipervínculo visitado" xfId="41241" builtinId="9" hidden="1"/>
    <cellStyle name="Hipervínculo visitado" xfId="41243" builtinId="9" hidden="1"/>
    <cellStyle name="Hipervínculo visitado" xfId="41245" builtinId="9" hidden="1"/>
    <cellStyle name="Hipervínculo visitado" xfId="41247" builtinId="9" hidden="1"/>
    <cellStyle name="Hipervínculo visitado" xfId="41249" builtinId="9" hidden="1"/>
    <cellStyle name="Hipervínculo visitado" xfId="41251" builtinId="9" hidden="1"/>
    <cellStyle name="Hipervínculo visitado" xfId="41253" builtinId="9" hidden="1"/>
    <cellStyle name="Hipervínculo visitado" xfId="41255" builtinId="9" hidden="1"/>
    <cellStyle name="Hipervínculo visitado" xfId="41257" builtinId="9" hidden="1"/>
    <cellStyle name="Hipervínculo visitado" xfId="41259" builtinId="9" hidden="1"/>
    <cellStyle name="Hipervínculo visitado" xfId="41261" builtinId="9" hidden="1"/>
    <cellStyle name="Hipervínculo visitado" xfId="41263" builtinId="9" hidden="1"/>
    <cellStyle name="Hipervínculo visitado" xfId="41265" builtinId="9" hidden="1"/>
    <cellStyle name="Hipervínculo visitado" xfId="41267" builtinId="9" hidden="1"/>
    <cellStyle name="Hipervínculo visitado" xfId="41269" builtinId="9" hidden="1"/>
    <cellStyle name="Hipervínculo visitado" xfId="41271" builtinId="9" hidden="1"/>
    <cellStyle name="Hipervínculo visitado" xfId="41273" builtinId="9" hidden="1"/>
    <cellStyle name="Hipervínculo visitado" xfId="41275" builtinId="9" hidden="1"/>
    <cellStyle name="Hipervínculo visitado" xfId="41277" builtinId="9" hidden="1"/>
    <cellStyle name="Hipervínculo visitado" xfId="41279" builtinId="9" hidden="1"/>
    <cellStyle name="Hipervínculo visitado" xfId="41281" builtinId="9" hidden="1"/>
    <cellStyle name="Hipervínculo visitado" xfId="41283" builtinId="9" hidden="1"/>
    <cellStyle name="Hipervínculo visitado" xfId="41285" builtinId="9" hidden="1"/>
    <cellStyle name="Hipervínculo visitado" xfId="41287" builtinId="9" hidden="1"/>
    <cellStyle name="Hipervínculo visitado" xfId="41289" builtinId="9" hidden="1"/>
    <cellStyle name="Hipervínculo visitado" xfId="41291" builtinId="9" hidden="1"/>
    <cellStyle name="Hipervínculo visitado" xfId="41293" builtinId="9" hidden="1"/>
    <cellStyle name="Hipervínculo visitado" xfId="41295" builtinId="9" hidden="1"/>
    <cellStyle name="Hipervínculo visitado" xfId="41297" builtinId="9" hidden="1"/>
    <cellStyle name="Hipervínculo visitado" xfId="41299" builtinId="9" hidden="1"/>
    <cellStyle name="Hipervínculo visitado" xfId="41301" builtinId="9" hidden="1"/>
    <cellStyle name="Hipervínculo visitado" xfId="41303" builtinId="9" hidden="1"/>
    <cellStyle name="Hipervínculo visitado" xfId="41305" builtinId="9" hidden="1"/>
    <cellStyle name="Hipervínculo visitado" xfId="41307" builtinId="9" hidden="1"/>
    <cellStyle name="Hipervínculo visitado" xfId="41309" builtinId="9" hidden="1"/>
    <cellStyle name="Hipervínculo visitado" xfId="41311" builtinId="9" hidden="1"/>
    <cellStyle name="Hipervínculo visitado" xfId="41313" builtinId="9" hidden="1"/>
    <cellStyle name="Hipervínculo visitado" xfId="41315" builtinId="9" hidden="1"/>
    <cellStyle name="Hipervínculo visitado" xfId="41317" builtinId="9" hidden="1"/>
    <cellStyle name="Hipervínculo visitado" xfId="41319" builtinId="9" hidden="1"/>
    <cellStyle name="Hipervínculo visitado" xfId="41321" builtinId="9" hidden="1"/>
    <cellStyle name="Hipervínculo visitado" xfId="41323" builtinId="9" hidden="1"/>
    <cellStyle name="Hipervínculo visitado" xfId="41325" builtinId="9" hidden="1"/>
    <cellStyle name="Hipervínculo visitado" xfId="41327" builtinId="9" hidden="1"/>
    <cellStyle name="Hipervínculo visitado" xfId="41329" builtinId="9" hidden="1"/>
    <cellStyle name="Hipervínculo visitado" xfId="41331" builtinId="9" hidden="1"/>
    <cellStyle name="Hipervínculo visitado" xfId="41333" builtinId="9" hidden="1"/>
    <cellStyle name="Hipervínculo visitado" xfId="41335" builtinId="9" hidden="1"/>
    <cellStyle name="Hipervínculo visitado" xfId="41337" builtinId="9" hidden="1"/>
    <cellStyle name="Hipervínculo visitado" xfId="41339" builtinId="9" hidden="1"/>
    <cellStyle name="Hipervínculo visitado" xfId="41341" builtinId="9" hidden="1"/>
    <cellStyle name="Hipervínculo visitado" xfId="41343" builtinId="9" hidden="1"/>
    <cellStyle name="Hipervínculo visitado" xfId="41345" builtinId="9" hidden="1"/>
    <cellStyle name="Hipervínculo visitado" xfId="41347" builtinId="9" hidden="1"/>
    <cellStyle name="Hipervínculo visitado" xfId="41349" builtinId="9" hidden="1"/>
    <cellStyle name="Hipervínculo visitado" xfId="41351" builtinId="9" hidden="1"/>
    <cellStyle name="Hipervínculo visitado" xfId="41353" builtinId="9" hidden="1"/>
    <cellStyle name="Hipervínculo visitado" xfId="41355" builtinId="9" hidden="1"/>
    <cellStyle name="Hipervínculo visitado" xfId="41357" builtinId="9" hidden="1"/>
    <cellStyle name="Hipervínculo visitado" xfId="41359" builtinId="9" hidden="1"/>
    <cellStyle name="Hipervínculo visitado" xfId="41361" builtinId="9" hidden="1"/>
    <cellStyle name="Hipervínculo visitado" xfId="41363" builtinId="9" hidden="1"/>
    <cellStyle name="Hipervínculo visitado" xfId="41365" builtinId="9" hidden="1"/>
    <cellStyle name="Hipervínculo visitado" xfId="41367" builtinId="9" hidden="1"/>
    <cellStyle name="Hipervínculo visitado" xfId="41369" builtinId="9" hidden="1"/>
    <cellStyle name="Hipervínculo visitado" xfId="41371" builtinId="9" hidden="1"/>
    <cellStyle name="Hipervínculo visitado" xfId="41373" builtinId="9" hidden="1"/>
    <cellStyle name="Hipervínculo visitado" xfId="41375" builtinId="9" hidden="1"/>
    <cellStyle name="Hipervínculo visitado" xfId="41377" builtinId="9" hidden="1"/>
    <cellStyle name="Hipervínculo visitado" xfId="41379" builtinId="9" hidden="1"/>
    <cellStyle name="Hipervínculo visitado" xfId="41381" builtinId="9" hidden="1"/>
    <cellStyle name="Hipervínculo visitado" xfId="41383" builtinId="9" hidden="1"/>
    <cellStyle name="Hipervínculo visitado" xfId="41385" builtinId="9" hidden="1"/>
    <cellStyle name="Hipervínculo visitado" xfId="41387" builtinId="9" hidden="1"/>
    <cellStyle name="Hipervínculo visitado" xfId="41389" builtinId="9" hidden="1"/>
    <cellStyle name="Hipervínculo visitado" xfId="41391" builtinId="9" hidden="1"/>
    <cellStyle name="Hipervínculo visitado" xfId="41393" builtinId="9" hidden="1"/>
    <cellStyle name="Hipervínculo visitado" xfId="41395" builtinId="9" hidden="1"/>
    <cellStyle name="Hipervínculo visitado" xfId="41397" builtinId="9" hidden="1"/>
    <cellStyle name="Hipervínculo visitado" xfId="41399" builtinId="9" hidden="1"/>
    <cellStyle name="Hipervínculo visitado" xfId="41401" builtinId="9" hidden="1"/>
    <cellStyle name="Hipervínculo visitado" xfId="41403" builtinId="9" hidden="1"/>
    <cellStyle name="Hipervínculo visitado" xfId="41405" builtinId="9" hidden="1"/>
    <cellStyle name="Hipervínculo visitado" xfId="41407" builtinId="9" hidden="1"/>
    <cellStyle name="Hipervínculo visitado" xfId="41409" builtinId="9" hidden="1"/>
    <cellStyle name="Hipervínculo visitado" xfId="41411" builtinId="9" hidden="1"/>
    <cellStyle name="Hipervínculo visitado" xfId="41413" builtinId="9" hidden="1"/>
    <cellStyle name="Hipervínculo visitado" xfId="41415" builtinId="9" hidden="1"/>
    <cellStyle name="Hipervínculo visitado" xfId="41417" builtinId="9" hidden="1"/>
    <cellStyle name="Hipervínculo visitado" xfId="41419" builtinId="9" hidden="1"/>
    <cellStyle name="Hipervínculo visitado" xfId="41421" builtinId="9" hidden="1"/>
    <cellStyle name="Hipervínculo visitado" xfId="41423" builtinId="9" hidden="1"/>
    <cellStyle name="Hipervínculo visitado" xfId="41425" builtinId="9" hidden="1"/>
    <cellStyle name="Hipervínculo visitado" xfId="41427" builtinId="9" hidden="1"/>
    <cellStyle name="Hipervínculo visitado" xfId="41429" builtinId="9" hidden="1"/>
    <cellStyle name="Hipervínculo visitado" xfId="41431" builtinId="9" hidden="1"/>
    <cellStyle name="Hipervínculo visitado" xfId="41433" builtinId="9" hidden="1"/>
    <cellStyle name="Hipervínculo visitado" xfId="41435" builtinId="9" hidden="1"/>
    <cellStyle name="Hipervínculo visitado" xfId="41437" builtinId="9" hidden="1"/>
    <cellStyle name="Hipervínculo visitado" xfId="41439" builtinId="9" hidden="1"/>
    <cellStyle name="Hipervínculo visitado" xfId="41441" builtinId="9" hidden="1"/>
    <cellStyle name="Hipervínculo visitado" xfId="41443" builtinId="9" hidden="1"/>
    <cellStyle name="Hipervínculo visitado" xfId="41445" builtinId="9" hidden="1"/>
    <cellStyle name="Hipervínculo visitado" xfId="41447" builtinId="9" hidden="1"/>
    <cellStyle name="Hipervínculo visitado" xfId="41449" builtinId="9" hidden="1"/>
    <cellStyle name="Hipervínculo visitado" xfId="41451" builtinId="9" hidden="1"/>
    <cellStyle name="Hipervínculo visitado" xfId="41453" builtinId="9" hidden="1"/>
    <cellStyle name="Hipervínculo visitado" xfId="41455" builtinId="9" hidden="1"/>
    <cellStyle name="Hipervínculo visitado" xfId="41457" builtinId="9" hidden="1"/>
    <cellStyle name="Hipervínculo visitado" xfId="41459" builtinId="9" hidden="1"/>
    <cellStyle name="Hipervínculo visitado" xfId="41461" builtinId="9" hidden="1"/>
    <cellStyle name="Hipervínculo visitado" xfId="41463" builtinId="9" hidden="1"/>
    <cellStyle name="Hipervínculo visitado" xfId="41465" builtinId="9" hidden="1"/>
    <cellStyle name="Hipervínculo visitado" xfId="41467" builtinId="9" hidden="1"/>
    <cellStyle name="Hipervínculo visitado" xfId="41469" builtinId="9" hidden="1"/>
    <cellStyle name="Hipervínculo visitado" xfId="41471" builtinId="9" hidden="1"/>
    <cellStyle name="Hipervínculo visitado" xfId="41473" builtinId="9" hidden="1"/>
    <cellStyle name="Hipervínculo visitado" xfId="41475" builtinId="9" hidden="1"/>
    <cellStyle name="Hipervínculo visitado" xfId="41477" builtinId="9" hidden="1"/>
    <cellStyle name="Hipervínculo visitado" xfId="41479" builtinId="9" hidden="1"/>
    <cellStyle name="Hipervínculo visitado" xfId="41481" builtinId="9" hidden="1"/>
    <cellStyle name="Hipervínculo visitado" xfId="41483" builtinId="9" hidden="1"/>
    <cellStyle name="Hipervínculo visitado" xfId="41485" builtinId="9" hidden="1"/>
    <cellStyle name="Hipervínculo visitado" xfId="41487" builtinId="9" hidden="1"/>
    <cellStyle name="Hipervínculo visitado" xfId="41489" builtinId="9" hidden="1"/>
    <cellStyle name="Hipervínculo visitado" xfId="41491" builtinId="9" hidden="1"/>
    <cellStyle name="Hipervínculo visitado" xfId="41493" builtinId="9" hidden="1"/>
    <cellStyle name="Hipervínculo visitado" xfId="41495" builtinId="9" hidden="1"/>
    <cellStyle name="Hipervínculo visitado" xfId="41497" builtinId="9" hidden="1"/>
    <cellStyle name="Hipervínculo visitado" xfId="41499" builtinId="9" hidden="1"/>
    <cellStyle name="Hipervínculo visitado" xfId="41501" builtinId="9" hidden="1"/>
    <cellStyle name="Hipervínculo visitado" xfId="41503" builtinId="9" hidden="1"/>
    <cellStyle name="Hipervínculo visitado" xfId="41505" builtinId="9" hidden="1"/>
    <cellStyle name="Hipervínculo visitado" xfId="41507" builtinId="9" hidden="1"/>
    <cellStyle name="Hipervínculo visitado" xfId="41509" builtinId="9" hidden="1"/>
    <cellStyle name="Hipervínculo visitado" xfId="41511" builtinId="9" hidden="1"/>
    <cellStyle name="Hipervínculo visitado" xfId="41513" builtinId="9" hidden="1"/>
    <cellStyle name="Hipervínculo visitado" xfId="41515" builtinId="9" hidden="1"/>
    <cellStyle name="Hipervínculo visitado" xfId="41517" builtinId="9" hidden="1"/>
    <cellStyle name="Hipervínculo visitado" xfId="41519" builtinId="9" hidden="1"/>
    <cellStyle name="Hipervínculo visitado" xfId="41521" builtinId="9" hidden="1"/>
    <cellStyle name="Hipervínculo visitado" xfId="41523" builtinId="9" hidden="1"/>
    <cellStyle name="Hipervínculo visitado" xfId="41525" builtinId="9" hidden="1"/>
    <cellStyle name="Hipervínculo visitado" xfId="41527" builtinId="9" hidden="1"/>
    <cellStyle name="Hipervínculo visitado" xfId="41529" builtinId="9" hidden="1"/>
    <cellStyle name="Hipervínculo visitado" xfId="41531" builtinId="9" hidden="1"/>
    <cellStyle name="Hipervínculo visitado" xfId="41533" builtinId="9" hidden="1"/>
    <cellStyle name="Hipervínculo visitado" xfId="41535" builtinId="9" hidden="1"/>
    <cellStyle name="Hipervínculo visitado" xfId="41537" builtinId="9" hidden="1"/>
    <cellStyle name="Hipervínculo visitado" xfId="41539" builtinId="9" hidden="1"/>
    <cellStyle name="Hipervínculo visitado" xfId="41541" builtinId="9" hidden="1"/>
    <cellStyle name="Hipervínculo visitado" xfId="41543" builtinId="9" hidden="1"/>
    <cellStyle name="Hipervínculo visitado" xfId="41545" builtinId="9" hidden="1"/>
    <cellStyle name="Hipervínculo visitado" xfId="41547" builtinId="9" hidden="1"/>
    <cellStyle name="Hipervínculo visitado" xfId="41549" builtinId="9" hidden="1"/>
    <cellStyle name="Hipervínculo visitado" xfId="41551" builtinId="9" hidden="1"/>
    <cellStyle name="Hipervínculo visitado" xfId="41553" builtinId="9" hidden="1"/>
    <cellStyle name="Hipervínculo visitado" xfId="41555" builtinId="9" hidden="1"/>
    <cellStyle name="Hipervínculo visitado" xfId="41557" builtinId="9" hidden="1"/>
    <cellStyle name="Hipervínculo visitado" xfId="41559" builtinId="9" hidden="1"/>
    <cellStyle name="Hipervínculo visitado" xfId="41561" builtinId="9" hidden="1"/>
    <cellStyle name="Hipervínculo visitado" xfId="41563" builtinId="9" hidden="1"/>
    <cellStyle name="Hipervínculo visitado" xfId="41565" builtinId="9" hidden="1"/>
    <cellStyle name="Hipervínculo visitado" xfId="41567" builtinId="9" hidden="1"/>
    <cellStyle name="Hipervínculo visitado" xfId="41569" builtinId="9" hidden="1"/>
    <cellStyle name="Hipervínculo visitado" xfId="41571" builtinId="9" hidden="1"/>
    <cellStyle name="Hipervínculo visitado" xfId="41573" builtinId="9" hidden="1"/>
    <cellStyle name="Hipervínculo visitado" xfId="41575" builtinId="9" hidden="1"/>
    <cellStyle name="Hipervínculo visitado" xfId="41577" builtinId="9" hidden="1"/>
    <cellStyle name="Hipervínculo visitado" xfId="41579" builtinId="9" hidden="1"/>
    <cellStyle name="Hipervínculo visitado" xfId="41581" builtinId="9" hidden="1"/>
    <cellStyle name="Hipervínculo visitado" xfId="41583" builtinId="9" hidden="1"/>
    <cellStyle name="Hipervínculo visitado" xfId="41585" builtinId="9" hidden="1"/>
    <cellStyle name="Hipervínculo visitado" xfId="41587" builtinId="9" hidden="1"/>
    <cellStyle name="Hipervínculo visitado" xfId="41589" builtinId="9" hidden="1"/>
    <cellStyle name="Hipervínculo visitado" xfId="41591" builtinId="9" hidden="1"/>
    <cellStyle name="Hipervínculo visitado" xfId="41593" builtinId="9" hidden="1"/>
    <cellStyle name="Hipervínculo visitado" xfId="41595" builtinId="9" hidden="1"/>
    <cellStyle name="Hipervínculo visitado" xfId="41597" builtinId="9" hidden="1"/>
    <cellStyle name="Hipervínculo visitado" xfId="41599" builtinId="9" hidden="1"/>
    <cellStyle name="Hipervínculo visitado" xfId="41601" builtinId="9" hidden="1"/>
    <cellStyle name="Hipervínculo visitado" xfId="41603" builtinId="9" hidden="1"/>
    <cellStyle name="Hipervínculo visitado" xfId="41605" builtinId="9" hidden="1"/>
    <cellStyle name="Hipervínculo visitado" xfId="41607" builtinId="9" hidden="1"/>
    <cellStyle name="Hipervínculo visitado" xfId="41609" builtinId="9" hidden="1"/>
    <cellStyle name="Hipervínculo visitado" xfId="41611" builtinId="9" hidden="1"/>
    <cellStyle name="Hipervínculo visitado" xfId="41613" builtinId="9" hidden="1"/>
    <cellStyle name="Hipervínculo visitado" xfId="41615" builtinId="9" hidden="1"/>
    <cellStyle name="Hipervínculo visitado" xfId="41617" builtinId="9" hidden="1"/>
    <cellStyle name="Hipervínculo visitado" xfId="41619" builtinId="9" hidden="1"/>
    <cellStyle name="Hipervínculo visitado" xfId="41621" builtinId="9" hidden="1"/>
    <cellStyle name="Hipervínculo visitado" xfId="41623" builtinId="9" hidden="1"/>
    <cellStyle name="Hipervínculo visitado" xfId="41625" builtinId="9" hidden="1"/>
    <cellStyle name="Hipervínculo visitado" xfId="41627" builtinId="9" hidden="1"/>
    <cellStyle name="Hipervínculo visitado" xfId="41629" builtinId="9" hidden="1"/>
    <cellStyle name="Hipervínculo visitado" xfId="41631" builtinId="9" hidden="1"/>
    <cellStyle name="Hipervínculo visitado" xfId="41633" builtinId="9" hidden="1"/>
    <cellStyle name="Hipervínculo visitado" xfId="41635" builtinId="9" hidden="1"/>
    <cellStyle name="Hipervínculo visitado" xfId="41637" builtinId="9" hidden="1"/>
    <cellStyle name="Hipervínculo visitado" xfId="41639" builtinId="9" hidden="1"/>
    <cellStyle name="Hipervínculo visitado" xfId="41641" builtinId="9" hidden="1"/>
    <cellStyle name="Hipervínculo visitado" xfId="41643" builtinId="9" hidden="1"/>
    <cellStyle name="Hipervínculo visitado" xfId="41645" builtinId="9" hidden="1"/>
    <cellStyle name="Hipervínculo visitado" xfId="41647" builtinId="9" hidden="1"/>
    <cellStyle name="Hipervínculo visitado" xfId="41649" builtinId="9" hidden="1"/>
    <cellStyle name="Hipervínculo visitado" xfId="41651" builtinId="9" hidden="1"/>
    <cellStyle name="Hipervínculo visitado" xfId="41653" builtinId="9" hidden="1"/>
    <cellStyle name="Hipervínculo visitado" xfId="41655" builtinId="9" hidden="1"/>
    <cellStyle name="Hipervínculo visitado" xfId="41657" builtinId="9" hidden="1"/>
    <cellStyle name="Hipervínculo visitado" xfId="41659" builtinId="9" hidden="1"/>
    <cellStyle name="Hipervínculo visitado" xfId="41661" builtinId="9" hidden="1"/>
    <cellStyle name="Hipervínculo visitado" xfId="41663" builtinId="9" hidden="1"/>
    <cellStyle name="Hipervínculo visitado" xfId="41665" builtinId="9" hidden="1"/>
    <cellStyle name="Hipervínculo visitado" xfId="41667" builtinId="9" hidden="1"/>
    <cellStyle name="Hipervínculo visitado" xfId="41669" builtinId="9" hidden="1"/>
    <cellStyle name="Hipervínculo visitado" xfId="41671" builtinId="9" hidden="1"/>
    <cellStyle name="Hipervínculo visitado" xfId="41673" builtinId="9" hidden="1"/>
    <cellStyle name="Hipervínculo visitado" xfId="41675" builtinId="9" hidden="1"/>
    <cellStyle name="Hipervínculo visitado" xfId="41677" builtinId="9" hidden="1"/>
    <cellStyle name="Hipervínculo visitado" xfId="41679" builtinId="9" hidden="1"/>
    <cellStyle name="Hipervínculo visitado" xfId="41681" builtinId="9" hidden="1"/>
    <cellStyle name="Hipervínculo visitado" xfId="41683" builtinId="9" hidden="1"/>
    <cellStyle name="Hipervínculo visitado" xfId="41685" builtinId="9" hidden="1"/>
    <cellStyle name="Hipervínculo visitado" xfId="41687" builtinId="9" hidden="1"/>
    <cellStyle name="Hipervínculo visitado" xfId="41689" builtinId="9" hidden="1"/>
    <cellStyle name="Hipervínculo visitado" xfId="41691" builtinId="9" hidden="1"/>
    <cellStyle name="Hipervínculo visitado" xfId="41693" builtinId="9" hidden="1"/>
    <cellStyle name="Hipervínculo visitado" xfId="41695" builtinId="9" hidden="1"/>
    <cellStyle name="Hipervínculo visitado" xfId="41697" builtinId="9" hidden="1"/>
    <cellStyle name="Hipervínculo visitado" xfId="41699" builtinId="9" hidden="1"/>
    <cellStyle name="Hipervínculo visitado" xfId="41701" builtinId="9" hidden="1"/>
    <cellStyle name="Hipervínculo visitado" xfId="41703" builtinId="9" hidden="1"/>
    <cellStyle name="Hipervínculo visitado" xfId="41705" builtinId="9" hidden="1"/>
    <cellStyle name="Hipervínculo visitado" xfId="41707" builtinId="9" hidden="1"/>
    <cellStyle name="Hipervínculo visitado" xfId="41709" builtinId="9" hidden="1"/>
    <cellStyle name="Hipervínculo visitado" xfId="41711" builtinId="9" hidden="1"/>
    <cellStyle name="Hipervínculo visitado" xfId="41713" builtinId="9" hidden="1"/>
    <cellStyle name="Hipervínculo visitado" xfId="41715" builtinId="9" hidden="1"/>
    <cellStyle name="Hipervínculo visitado" xfId="41717" builtinId="9" hidden="1"/>
    <cellStyle name="Hipervínculo visitado" xfId="41719" builtinId="9" hidden="1"/>
    <cellStyle name="Hipervínculo visitado" xfId="41721" builtinId="9" hidden="1"/>
    <cellStyle name="Hipervínculo visitado" xfId="41723" builtinId="9" hidden="1"/>
    <cellStyle name="Hipervínculo visitado" xfId="41725" builtinId="9" hidden="1"/>
    <cellStyle name="Hipervínculo visitado" xfId="41727" builtinId="9" hidden="1"/>
    <cellStyle name="Hipervínculo visitado" xfId="41729" builtinId="9" hidden="1"/>
    <cellStyle name="Hipervínculo visitado" xfId="41731" builtinId="9" hidden="1"/>
    <cellStyle name="Hipervínculo visitado" xfId="41733" builtinId="9" hidden="1"/>
    <cellStyle name="Hipervínculo visitado" xfId="41735" builtinId="9" hidden="1"/>
    <cellStyle name="Hipervínculo visitado" xfId="41737" builtinId="9" hidden="1"/>
    <cellStyle name="Hipervínculo visitado" xfId="41739" builtinId="9" hidden="1"/>
    <cellStyle name="Hipervínculo visitado" xfId="41741" builtinId="9" hidden="1"/>
    <cellStyle name="Hipervínculo visitado" xfId="41743" builtinId="9" hidden="1"/>
    <cellStyle name="Hipervínculo visitado" xfId="41745" builtinId="9" hidden="1"/>
    <cellStyle name="Hipervínculo visitado" xfId="41747" builtinId="9" hidden="1"/>
    <cellStyle name="Hipervínculo visitado" xfId="41749" builtinId="9" hidden="1"/>
    <cellStyle name="Hipervínculo visitado" xfId="41751" builtinId="9" hidden="1"/>
    <cellStyle name="Hipervínculo visitado" xfId="41753" builtinId="9" hidden="1"/>
    <cellStyle name="Hipervínculo visitado" xfId="41755" builtinId="9" hidden="1"/>
    <cellStyle name="Hipervínculo visitado" xfId="41757" builtinId="9" hidden="1"/>
    <cellStyle name="Hipervínculo visitado" xfId="41759" builtinId="9" hidden="1"/>
    <cellStyle name="Hipervínculo visitado" xfId="41761" builtinId="9" hidden="1"/>
    <cellStyle name="Hipervínculo visitado" xfId="41763" builtinId="9" hidden="1"/>
    <cellStyle name="Hipervínculo visitado" xfId="41765" builtinId="9" hidden="1"/>
    <cellStyle name="Hipervínculo visitado" xfId="41767" builtinId="9" hidden="1"/>
    <cellStyle name="Hipervínculo visitado" xfId="41769" builtinId="9" hidden="1"/>
    <cellStyle name="Hipervínculo visitado" xfId="41771" builtinId="9" hidden="1"/>
    <cellStyle name="Hipervínculo visitado" xfId="41773" builtinId="9" hidden="1"/>
    <cellStyle name="Hipervínculo visitado" xfId="41775" builtinId="9" hidden="1"/>
    <cellStyle name="Hipervínculo visitado" xfId="41777" builtinId="9" hidden="1"/>
    <cellStyle name="Hipervínculo visitado" xfId="41779" builtinId="9" hidden="1"/>
    <cellStyle name="Hipervínculo visitado" xfId="41781" builtinId="9" hidden="1"/>
    <cellStyle name="Hipervínculo visitado" xfId="41783" builtinId="9" hidden="1"/>
    <cellStyle name="Hipervínculo visitado" xfId="41785" builtinId="9" hidden="1"/>
    <cellStyle name="Hipervínculo visitado" xfId="41787" builtinId="9" hidden="1"/>
    <cellStyle name="Hipervínculo visitado" xfId="41789" builtinId="9" hidden="1"/>
    <cellStyle name="Hipervínculo visitado" xfId="41791" builtinId="9" hidden="1"/>
    <cellStyle name="Hipervínculo visitado" xfId="41793" builtinId="9" hidden="1"/>
    <cellStyle name="Hipervínculo visitado" xfId="41795" builtinId="9" hidden="1"/>
    <cellStyle name="Hipervínculo visitado" xfId="41797" builtinId="9" hidden="1"/>
    <cellStyle name="Hipervínculo visitado" xfId="41799" builtinId="9" hidden="1"/>
    <cellStyle name="Hipervínculo visitado" xfId="41801" builtinId="9" hidden="1"/>
    <cellStyle name="Hipervínculo visitado" xfId="41803" builtinId="9" hidden="1"/>
    <cellStyle name="Hipervínculo visitado" xfId="41805" builtinId="9" hidden="1"/>
    <cellStyle name="Hipervínculo visitado" xfId="41807" builtinId="9" hidden="1"/>
    <cellStyle name="Hipervínculo visitado" xfId="41809" builtinId="9" hidden="1"/>
    <cellStyle name="Hipervínculo visitado" xfId="41811" builtinId="9" hidden="1"/>
    <cellStyle name="Hipervínculo visitado" xfId="41813" builtinId="9" hidden="1"/>
    <cellStyle name="Hipervínculo visitado" xfId="41815" builtinId="9" hidden="1"/>
    <cellStyle name="Hipervínculo visitado" xfId="41817" builtinId="9" hidden="1"/>
    <cellStyle name="Hipervínculo visitado" xfId="41819" builtinId="9" hidden="1"/>
    <cellStyle name="Hipervínculo visitado" xfId="41821" builtinId="9" hidden="1"/>
    <cellStyle name="Hipervínculo visitado" xfId="41823" builtinId="9" hidden="1"/>
    <cellStyle name="Hipervínculo visitado" xfId="41825" builtinId="9" hidden="1"/>
    <cellStyle name="Hipervínculo visitado" xfId="41827" builtinId="9" hidden="1"/>
    <cellStyle name="Hipervínculo visitado" xfId="41829" builtinId="9" hidden="1"/>
    <cellStyle name="Hipervínculo visitado" xfId="41831" builtinId="9" hidden="1"/>
    <cellStyle name="Hipervínculo visitado" xfId="41833" builtinId="9" hidden="1"/>
    <cellStyle name="Hipervínculo visitado" xfId="41835" builtinId="9" hidden="1"/>
    <cellStyle name="Hipervínculo visitado" xfId="41837" builtinId="9" hidden="1"/>
    <cellStyle name="Hipervínculo visitado" xfId="41839" builtinId="9" hidden="1"/>
    <cellStyle name="Hipervínculo visitado" xfId="41841" builtinId="9" hidden="1"/>
    <cellStyle name="Hipervínculo visitado" xfId="41843" builtinId="9" hidden="1"/>
    <cellStyle name="Hipervínculo visitado" xfId="41845" builtinId="9" hidden="1"/>
    <cellStyle name="Hipervínculo visitado" xfId="41847" builtinId="9" hidden="1"/>
    <cellStyle name="Hipervínculo visitado" xfId="41849" builtinId="9" hidden="1"/>
    <cellStyle name="Hipervínculo visitado" xfId="41851" builtinId="9" hidden="1"/>
    <cellStyle name="Hipervínculo visitado" xfId="41853" builtinId="9" hidden="1"/>
    <cellStyle name="Hipervínculo visitado" xfId="41855" builtinId="9" hidden="1"/>
    <cellStyle name="Hipervínculo visitado" xfId="41857" builtinId="9" hidden="1"/>
    <cellStyle name="Hipervínculo visitado" xfId="41859" builtinId="9" hidden="1"/>
    <cellStyle name="Hipervínculo visitado" xfId="41861" builtinId="9" hidden="1"/>
    <cellStyle name="Hipervínculo visitado" xfId="41863" builtinId="9" hidden="1"/>
    <cellStyle name="Hipervínculo visitado" xfId="41865" builtinId="9" hidden="1"/>
    <cellStyle name="Hipervínculo visitado" xfId="41867" builtinId="9" hidden="1"/>
    <cellStyle name="Hipervínculo visitado" xfId="41869" builtinId="9" hidden="1"/>
    <cellStyle name="Hipervínculo visitado" xfId="41871" builtinId="9" hidden="1"/>
    <cellStyle name="Hipervínculo visitado" xfId="41873" builtinId="9" hidden="1"/>
    <cellStyle name="Hipervínculo visitado" xfId="41875" builtinId="9" hidden="1"/>
    <cellStyle name="Hipervínculo visitado" xfId="41877" builtinId="9" hidden="1"/>
    <cellStyle name="Hipervínculo visitado" xfId="41879" builtinId="9" hidden="1"/>
    <cellStyle name="Hipervínculo visitado" xfId="41881" builtinId="9" hidden="1"/>
    <cellStyle name="Hipervínculo visitado" xfId="41883" builtinId="9" hidden="1"/>
    <cellStyle name="Hipervínculo visitado" xfId="41885" builtinId="9" hidden="1"/>
    <cellStyle name="Hipervínculo visitado" xfId="41887" builtinId="9" hidden="1"/>
    <cellStyle name="Hipervínculo visitado" xfId="41889" builtinId="9" hidden="1"/>
    <cellStyle name="Hipervínculo visitado" xfId="41891" builtinId="9" hidden="1"/>
    <cellStyle name="Hipervínculo visitado" xfId="41893" builtinId="9" hidden="1"/>
    <cellStyle name="Hipervínculo visitado" xfId="41895" builtinId="9" hidden="1"/>
    <cellStyle name="Hipervínculo visitado" xfId="41897" builtinId="9" hidden="1"/>
    <cellStyle name="Hipervínculo visitado" xfId="41899" builtinId="9" hidden="1"/>
    <cellStyle name="Hipervínculo visitado" xfId="41901" builtinId="9" hidden="1"/>
    <cellStyle name="Hipervínculo visitado" xfId="41903" builtinId="9" hidden="1"/>
    <cellStyle name="Hipervínculo visitado" xfId="41905" builtinId="9" hidden="1"/>
    <cellStyle name="Hipervínculo visitado" xfId="41907" builtinId="9" hidden="1"/>
    <cellStyle name="Hipervínculo visitado" xfId="41909" builtinId="9" hidden="1"/>
    <cellStyle name="Hipervínculo visitado" xfId="41911" builtinId="9" hidden="1"/>
    <cellStyle name="Hipervínculo visitado" xfId="41913" builtinId="9" hidden="1"/>
    <cellStyle name="Hipervínculo visitado" xfId="41915" builtinId="9" hidden="1"/>
    <cellStyle name="Hipervínculo visitado" xfId="41917" builtinId="9" hidden="1"/>
    <cellStyle name="Hipervínculo visitado" xfId="41919" builtinId="9" hidden="1"/>
    <cellStyle name="Hipervínculo visitado" xfId="41921" builtinId="9" hidden="1"/>
    <cellStyle name="Hipervínculo visitado" xfId="41923" builtinId="9" hidden="1"/>
    <cellStyle name="Hipervínculo visitado" xfId="41925" builtinId="9" hidden="1"/>
    <cellStyle name="Hipervínculo visitado" xfId="41927" builtinId="9" hidden="1"/>
    <cellStyle name="Hipervínculo visitado" xfId="41929" builtinId="9" hidden="1"/>
    <cellStyle name="Hipervínculo visitado" xfId="41931" builtinId="9" hidden="1"/>
    <cellStyle name="Hipervínculo visitado" xfId="41933" builtinId="9" hidden="1"/>
    <cellStyle name="Hipervínculo visitado" xfId="41935" builtinId="9" hidden="1"/>
    <cellStyle name="Hipervínculo visitado" xfId="41937" builtinId="9" hidden="1"/>
    <cellStyle name="Hipervínculo visitado" xfId="41939" builtinId="9" hidden="1"/>
    <cellStyle name="Hipervínculo visitado" xfId="41941" builtinId="9" hidden="1"/>
    <cellStyle name="Hipervínculo visitado" xfId="41943" builtinId="9" hidden="1"/>
    <cellStyle name="Hipervínculo visitado" xfId="41945" builtinId="9" hidden="1"/>
    <cellStyle name="Hipervínculo visitado" xfId="41947" builtinId="9" hidden="1"/>
    <cellStyle name="Hipervínculo visitado" xfId="41949" builtinId="9" hidden="1"/>
    <cellStyle name="Hipervínculo visitado" xfId="41951" builtinId="9" hidden="1"/>
    <cellStyle name="Hipervínculo visitado" xfId="41953" builtinId="9" hidden="1"/>
    <cellStyle name="Hipervínculo visitado" xfId="41955" builtinId="9" hidden="1"/>
    <cellStyle name="Hipervínculo visitado" xfId="41957" builtinId="9" hidden="1"/>
    <cellStyle name="Hipervínculo visitado" xfId="41959" builtinId="9" hidden="1"/>
    <cellStyle name="Hipervínculo visitado" xfId="41961" builtinId="9" hidden="1"/>
    <cellStyle name="Hipervínculo visitado" xfId="41963" builtinId="9" hidden="1"/>
    <cellStyle name="Hipervínculo visitado" xfId="41965" builtinId="9" hidden="1"/>
    <cellStyle name="Hipervínculo visitado" xfId="41967" builtinId="9" hidden="1"/>
    <cellStyle name="Hipervínculo visitado" xfId="41969" builtinId="9" hidden="1"/>
    <cellStyle name="Hipervínculo visitado" xfId="41971" builtinId="9" hidden="1"/>
    <cellStyle name="Hipervínculo visitado" xfId="41973" builtinId="9" hidden="1"/>
    <cellStyle name="Hipervínculo visitado" xfId="41975" builtinId="9" hidden="1"/>
    <cellStyle name="Hipervínculo visitado" xfId="41977" builtinId="9" hidden="1"/>
    <cellStyle name="Hipervínculo visitado" xfId="41979" builtinId="9" hidden="1"/>
    <cellStyle name="Hipervínculo visitado" xfId="41981" builtinId="9" hidden="1"/>
    <cellStyle name="Hipervínculo visitado" xfId="41983" builtinId="9" hidden="1"/>
    <cellStyle name="Hipervínculo visitado" xfId="41985" builtinId="9" hidden="1"/>
    <cellStyle name="Hipervínculo visitado" xfId="41987" builtinId="9" hidden="1"/>
    <cellStyle name="Hipervínculo visitado" xfId="41989" builtinId="9" hidden="1"/>
    <cellStyle name="Hipervínculo visitado" xfId="41991" builtinId="9" hidden="1"/>
    <cellStyle name="Hipervínculo visitado" xfId="41993" builtinId="9" hidden="1"/>
    <cellStyle name="Hipervínculo visitado" xfId="41995" builtinId="9" hidden="1"/>
    <cellStyle name="Hipervínculo visitado" xfId="41997" builtinId="9" hidden="1"/>
    <cellStyle name="Hipervínculo visitado" xfId="41999" builtinId="9" hidden="1"/>
    <cellStyle name="Hipervínculo visitado" xfId="42001" builtinId="9" hidden="1"/>
    <cellStyle name="Hipervínculo visitado" xfId="42003" builtinId="9" hidden="1"/>
    <cellStyle name="Hipervínculo visitado" xfId="42005" builtinId="9" hidden="1"/>
    <cellStyle name="Hipervínculo visitado" xfId="42007" builtinId="9" hidden="1"/>
    <cellStyle name="Hipervínculo visitado" xfId="42009" builtinId="9" hidden="1"/>
    <cellStyle name="Hipervínculo visitado" xfId="42011" builtinId="9" hidden="1"/>
    <cellStyle name="Hipervínculo visitado" xfId="42013" builtinId="9" hidden="1"/>
    <cellStyle name="Hipervínculo visitado" xfId="42015" builtinId="9" hidden="1"/>
    <cellStyle name="Hipervínculo visitado" xfId="42017" builtinId="9" hidden="1"/>
    <cellStyle name="Hipervínculo visitado" xfId="42019" builtinId="9" hidden="1"/>
    <cellStyle name="Hipervínculo visitado" xfId="42021" builtinId="9" hidden="1"/>
    <cellStyle name="Hipervínculo visitado" xfId="42023" builtinId="9" hidden="1"/>
    <cellStyle name="Hipervínculo visitado" xfId="42025" builtinId="9" hidden="1"/>
    <cellStyle name="Hipervínculo visitado" xfId="42027" builtinId="9" hidden="1"/>
    <cellStyle name="Hipervínculo visitado" xfId="42029" builtinId="9" hidden="1"/>
    <cellStyle name="Hipervínculo visitado" xfId="42031" builtinId="9" hidden="1"/>
    <cellStyle name="Hipervínculo visitado" xfId="42033" builtinId="9" hidden="1"/>
    <cellStyle name="Hipervínculo visitado" xfId="42035" builtinId="9" hidden="1"/>
    <cellStyle name="Hipervínculo visitado" xfId="42037" builtinId="9" hidden="1"/>
    <cellStyle name="Hipervínculo visitado" xfId="42039" builtinId="9" hidden="1"/>
    <cellStyle name="Hipervínculo visitado" xfId="42041" builtinId="9" hidden="1"/>
    <cellStyle name="Hipervínculo visitado" xfId="42043" builtinId="9" hidden="1"/>
    <cellStyle name="Hipervínculo visitado" xfId="42045" builtinId="9" hidden="1"/>
    <cellStyle name="Hipervínculo visitado" xfId="42047" builtinId="9" hidden="1"/>
    <cellStyle name="Hipervínculo visitado" xfId="42049" builtinId="9" hidden="1"/>
    <cellStyle name="Hipervínculo visitado" xfId="42051" builtinId="9" hidden="1"/>
    <cellStyle name="Hipervínculo visitado" xfId="42053" builtinId="9" hidden="1"/>
    <cellStyle name="Hipervínculo visitado" xfId="42055" builtinId="9" hidden="1"/>
    <cellStyle name="Hipervínculo visitado" xfId="42057" builtinId="9" hidden="1"/>
    <cellStyle name="Hipervínculo visitado" xfId="42059" builtinId="9" hidden="1"/>
    <cellStyle name="Hipervínculo visitado" xfId="42061" builtinId="9" hidden="1"/>
    <cellStyle name="Hipervínculo visitado" xfId="42063" builtinId="9" hidden="1"/>
    <cellStyle name="Hipervínculo visitado" xfId="42065" builtinId="9" hidden="1"/>
    <cellStyle name="Hipervínculo visitado" xfId="42067" builtinId="9" hidden="1"/>
    <cellStyle name="Hipervínculo visitado" xfId="42069" builtinId="9" hidden="1"/>
    <cellStyle name="Hipervínculo visitado" xfId="42071" builtinId="9" hidden="1"/>
    <cellStyle name="Hipervínculo visitado" xfId="42073" builtinId="9" hidden="1"/>
    <cellStyle name="Hipervínculo visitado" xfId="42075" builtinId="9" hidden="1"/>
    <cellStyle name="Hipervínculo visitado" xfId="42077" builtinId="9" hidden="1"/>
    <cellStyle name="Hipervínculo visitado" xfId="42079" builtinId="9" hidden="1"/>
    <cellStyle name="Hipervínculo visitado" xfId="42081" builtinId="9" hidden="1"/>
    <cellStyle name="Hipervínculo visitado" xfId="42083" builtinId="9" hidden="1"/>
    <cellStyle name="Hipervínculo visitado" xfId="42085" builtinId="9" hidden="1"/>
    <cellStyle name="Hipervínculo visitado" xfId="42087" builtinId="9" hidden="1"/>
    <cellStyle name="Hipervínculo visitado" xfId="42089" builtinId="9" hidden="1"/>
    <cellStyle name="Hipervínculo visitado" xfId="42091" builtinId="9" hidden="1"/>
    <cellStyle name="Hipervínculo visitado" xfId="42093" builtinId="9" hidden="1"/>
    <cellStyle name="Hipervínculo visitado" xfId="42095" builtinId="9" hidden="1"/>
    <cellStyle name="Hipervínculo visitado" xfId="42097" builtinId="9" hidden="1"/>
    <cellStyle name="Hipervínculo visitado" xfId="42099" builtinId="9" hidden="1"/>
    <cellStyle name="Hipervínculo visitado" xfId="42101" builtinId="9" hidden="1"/>
    <cellStyle name="Hipervínculo visitado" xfId="42103" builtinId="9" hidden="1"/>
    <cellStyle name="Hipervínculo visitado" xfId="42105" builtinId="9" hidden="1"/>
    <cellStyle name="Hipervínculo visitado" xfId="42107" builtinId="9" hidden="1"/>
    <cellStyle name="Hipervínculo visitado" xfId="42109" builtinId="9" hidden="1"/>
    <cellStyle name="Hipervínculo visitado" xfId="42111" builtinId="9" hidden="1"/>
    <cellStyle name="Hipervínculo visitado" xfId="42113" builtinId="9" hidden="1"/>
    <cellStyle name="Hipervínculo visitado" xfId="42115" builtinId="9" hidden="1"/>
    <cellStyle name="Hipervínculo visitado" xfId="42117" builtinId="9" hidden="1"/>
    <cellStyle name="Hipervínculo visitado" xfId="42119" builtinId="9" hidden="1"/>
    <cellStyle name="Hipervínculo visitado" xfId="42121" builtinId="9" hidden="1"/>
    <cellStyle name="Hipervínculo visitado" xfId="42123" builtinId="9" hidden="1"/>
    <cellStyle name="Hipervínculo visitado" xfId="42125" builtinId="9" hidden="1"/>
    <cellStyle name="Hipervínculo visitado" xfId="42127" builtinId="9" hidden="1"/>
    <cellStyle name="Hipervínculo visitado" xfId="42129" builtinId="9" hidden="1"/>
    <cellStyle name="Hipervínculo visitado" xfId="42131" builtinId="9" hidden="1"/>
    <cellStyle name="Hipervínculo visitado" xfId="42133" builtinId="9" hidden="1"/>
    <cellStyle name="Hipervínculo visitado" xfId="42135" builtinId="9" hidden="1"/>
    <cellStyle name="Hipervínculo visitado" xfId="42137" builtinId="9" hidden="1"/>
    <cellStyle name="Hipervínculo visitado" xfId="42139" builtinId="9" hidden="1"/>
    <cellStyle name="Hipervínculo visitado" xfId="42141" builtinId="9" hidden="1"/>
    <cellStyle name="Hipervínculo visitado" xfId="42143" builtinId="9" hidden="1"/>
    <cellStyle name="Hipervínculo visitado" xfId="42145" builtinId="9" hidden="1"/>
    <cellStyle name="Hipervínculo visitado" xfId="42147" builtinId="9" hidden="1"/>
    <cellStyle name="Hipervínculo visitado" xfId="42149" builtinId="9" hidden="1"/>
    <cellStyle name="Hipervínculo visitado" xfId="42151" builtinId="9" hidden="1"/>
    <cellStyle name="Hipervínculo visitado" xfId="42153" builtinId="9" hidden="1"/>
    <cellStyle name="Hipervínculo visitado" xfId="42155" builtinId="9" hidden="1"/>
    <cellStyle name="Hipervínculo visitado" xfId="42157" builtinId="9" hidden="1"/>
    <cellStyle name="Hipervínculo visitado" xfId="42159" builtinId="9" hidden="1"/>
    <cellStyle name="Hipervínculo visitado" xfId="42161" builtinId="9" hidden="1"/>
    <cellStyle name="Hipervínculo visitado" xfId="42163" builtinId="9" hidden="1"/>
    <cellStyle name="Hipervínculo visitado" xfId="42165" builtinId="9" hidden="1"/>
    <cellStyle name="Hipervínculo visitado" xfId="42167" builtinId="9" hidden="1"/>
    <cellStyle name="Hipervínculo visitado" xfId="42169" builtinId="9" hidden="1"/>
    <cellStyle name="Hipervínculo visitado" xfId="42171" builtinId="9" hidden="1"/>
    <cellStyle name="Hipervínculo visitado" xfId="42173" builtinId="9" hidden="1"/>
    <cellStyle name="Hipervínculo visitado" xfId="42175" builtinId="9" hidden="1"/>
    <cellStyle name="Hipervínculo visitado" xfId="42177" builtinId="9" hidden="1"/>
    <cellStyle name="Hipervínculo visitado" xfId="42179" builtinId="9" hidden="1"/>
    <cellStyle name="Hipervínculo visitado" xfId="42181" builtinId="9" hidden="1"/>
    <cellStyle name="Hipervínculo visitado" xfId="42183" builtinId="9" hidden="1"/>
    <cellStyle name="Hipervínculo visitado" xfId="42185" builtinId="9" hidden="1"/>
    <cellStyle name="Hipervínculo visitado" xfId="42187" builtinId="9" hidden="1"/>
    <cellStyle name="Hipervínculo visitado" xfId="42189" builtinId="9" hidden="1"/>
    <cellStyle name="Hipervínculo visitado" xfId="42191" builtinId="9" hidden="1"/>
    <cellStyle name="Hipervínculo visitado" xfId="42193" builtinId="9" hidden="1"/>
    <cellStyle name="Hipervínculo visitado" xfId="42195" builtinId="9" hidden="1"/>
    <cellStyle name="Hipervínculo visitado" xfId="42197" builtinId="9" hidden="1"/>
    <cellStyle name="Hipervínculo visitado" xfId="42199" builtinId="9" hidden="1"/>
    <cellStyle name="Hipervínculo visitado" xfId="42201" builtinId="9" hidden="1"/>
    <cellStyle name="Hipervínculo visitado" xfId="42203" builtinId="9" hidden="1"/>
    <cellStyle name="Hipervínculo visitado" xfId="42205" builtinId="9" hidden="1"/>
    <cellStyle name="Hipervínculo visitado" xfId="42207" builtinId="9" hidden="1"/>
    <cellStyle name="Hipervínculo visitado" xfId="42209" builtinId="9" hidden="1"/>
    <cellStyle name="Hipervínculo visitado" xfId="42211" builtinId="9" hidden="1"/>
    <cellStyle name="Hipervínculo visitado" xfId="42213" builtinId="9" hidden="1"/>
    <cellStyle name="Hipervínculo visitado" xfId="42215" builtinId="9" hidden="1"/>
    <cellStyle name="Hipervínculo visitado" xfId="42217" builtinId="9" hidden="1"/>
    <cellStyle name="Hipervínculo visitado" xfId="42219" builtinId="9" hidden="1"/>
    <cellStyle name="Hipervínculo visitado" xfId="42221" builtinId="9" hidden="1"/>
    <cellStyle name="Hipervínculo visitado" xfId="42223" builtinId="9" hidden="1"/>
    <cellStyle name="Hipervínculo visitado" xfId="42225" builtinId="9" hidden="1"/>
    <cellStyle name="Hipervínculo visitado" xfId="42227" builtinId="9" hidden="1"/>
    <cellStyle name="Hipervínculo visitado" xfId="42229" builtinId="9" hidden="1"/>
    <cellStyle name="Hipervínculo visitado" xfId="42231" builtinId="9" hidden="1"/>
    <cellStyle name="Hipervínculo visitado" xfId="42233" builtinId="9" hidden="1"/>
    <cellStyle name="Hipervínculo visitado" xfId="42235" builtinId="9" hidden="1"/>
    <cellStyle name="Hipervínculo visitado" xfId="42237" builtinId="9" hidden="1"/>
    <cellStyle name="Hipervínculo visitado" xfId="42239" builtinId="9" hidden="1"/>
    <cellStyle name="Hipervínculo visitado" xfId="42241" builtinId="9" hidden="1"/>
    <cellStyle name="Hipervínculo visitado" xfId="42243" builtinId="9" hidden="1"/>
    <cellStyle name="Hipervínculo visitado" xfId="42245" builtinId="9" hidden="1"/>
    <cellStyle name="Hipervínculo visitado" xfId="42247" builtinId="9" hidden="1"/>
    <cellStyle name="Hipervínculo visitado" xfId="42249" builtinId="9" hidden="1"/>
    <cellStyle name="Hipervínculo visitado" xfId="42251" builtinId="9" hidden="1"/>
    <cellStyle name="Hipervínculo visitado" xfId="42253" builtinId="9" hidden="1"/>
    <cellStyle name="Hipervínculo visitado" xfId="42255" builtinId="9" hidden="1"/>
    <cellStyle name="Hipervínculo visitado" xfId="42257" builtinId="9" hidden="1"/>
    <cellStyle name="Hipervínculo visitado" xfId="42259" builtinId="9" hidden="1"/>
    <cellStyle name="Hipervínculo visitado" xfId="42261" builtinId="9" hidden="1"/>
    <cellStyle name="Hipervínculo visitado" xfId="42263" builtinId="9" hidden="1"/>
    <cellStyle name="Hipervínculo visitado" xfId="42265" builtinId="9" hidden="1"/>
    <cellStyle name="Hipervínculo visitado" xfId="42267" builtinId="9" hidden="1"/>
    <cellStyle name="Hipervínculo visitado" xfId="42269" builtinId="9" hidden="1"/>
    <cellStyle name="Hipervínculo visitado" xfId="42271" builtinId="9" hidden="1"/>
    <cellStyle name="Hipervínculo visitado" xfId="42273" builtinId="9" hidden="1"/>
    <cellStyle name="Hipervínculo visitado" xfId="42275" builtinId="9" hidden="1"/>
    <cellStyle name="Hipervínculo visitado" xfId="42277" builtinId="9" hidden="1"/>
    <cellStyle name="Hipervínculo visitado" xfId="42279" builtinId="9" hidden="1"/>
    <cellStyle name="Hipervínculo visitado" xfId="42281" builtinId="9" hidden="1"/>
    <cellStyle name="Hipervínculo visitado" xfId="42283" builtinId="9" hidden="1"/>
    <cellStyle name="Hipervínculo visitado" xfId="42285" builtinId="9" hidden="1"/>
    <cellStyle name="Hipervínculo visitado" xfId="42287" builtinId="9" hidden="1"/>
    <cellStyle name="Hipervínculo visitado" xfId="42289" builtinId="9" hidden="1"/>
    <cellStyle name="Hipervínculo visitado" xfId="42291" builtinId="9" hidden="1"/>
    <cellStyle name="Hipervínculo visitado" xfId="42293" builtinId="9" hidden="1"/>
    <cellStyle name="Hipervínculo visitado" xfId="42295" builtinId="9" hidden="1"/>
    <cellStyle name="Hipervínculo visitado" xfId="42297" builtinId="9" hidden="1"/>
    <cellStyle name="Hipervínculo visitado" xfId="42299" builtinId="9" hidden="1"/>
    <cellStyle name="Hipervínculo visitado" xfId="42301" builtinId="9" hidden="1"/>
    <cellStyle name="Hipervínculo visitado" xfId="42303" builtinId="9" hidden="1"/>
    <cellStyle name="Hipervínculo visitado" xfId="42305" builtinId="9" hidden="1"/>
    <cellStyle name="Hipervínculo visitado" xfId="42307" builtinId="9" hidden="1"/>
    <cellStyle name="Hipervínculo visitado" xfId="42309" builtinId="9" hidden="1"/>
    <cellStyle name="Hipervínculo visitado" xfId="42311" builtinId="9" hidden="1"/>
    <cellStyle name="Hipervínculo visitado" xfId="42313" builtinId="9" hidden="1"/>
    <cellStyle name="Hipervínculo visitado" xfId="42315" builtinId="9" hidden="1"/>
    <cellStyle name="Hipervínculo visitado" xfId="42317" builtinId="9" hidden="1"/>
    <cellStyle name="Hipervínculo visitado" xfId="42319" builtinId="9" hidden="1"/>
    <cellStyle name="Hipervínculo visitado" xfId="42321" builtinId="9" hidden="1"/>
    <cellStyle name="Hipervínculo visitado" xfId="42323" builtinId="9" hidden="1"/>
    <cellStyle name="Hipervínculo visitado" xfId="42325" builtinId="9" hidden="1"/>
    <cellStyle name="Hipervínculo visitado" xfId="42327" builtinId="9" hidden="1"/>
    <cellStyle name="Hipervínculo visitado" xfId="42329" builtinId="9" hidden="1"/>
    <cellStyle name="Hipervínculo visitado" xfId="42331" builtinId="9" hidden="1"/>
    <cellStyle name="Hipervínculo visitado" xfId="42333" builtinId="9" hidden="1"/>
    <cellStyle name="Hipervínculo visitado" xfId="42335" builtinId="9" hidden="1"/>
    <cellStyle name="Hipervínculo visitado" xfId="42337" builtinId="9" hidden="1"/>
    <cellStyle name="Hipervínculo visitado" xfId="42339" builtinId="9" hidden="1"/>
    <cellStyle name="Hipervínculo visitado" xfId="42341" builtinId="9" hidden="1"/>
    <cellStyle name="Hipervínculo visitado" xfId="42343" builtinId="9" hidden="1"/>
    <cellStyle name="Hipervínculo visitado" xfId="42345" builtinId="9" hidden="1"/>
    <cellStyle name="Hipervínculo visitado" xfId="42347" builtinId="9" hidden="1"/>
    <cellStyle name="Hipervínculo visitado" xfId="42349" builtinId="9" hidden="1"/>
    <cellStyle name="Hipervínculo visitado" xfId="42351" builtinId="9" hidden="1"/>
    <cellStyle name="Hipervínculo visitado" xfId="42353" builtinId="9" hidden="1"/>
    <cellStyle name="Hipervínculo visitado" xfId="42355" builtinId="9" hidden="1"/>
    <cellStyle name="Hipervínculo visitado" xfId="42357" builtinId="9" hidden="1"/>
    <cellStyle name="Hipervínculo visitado" xfId="42359" builtinId="9" hidden="1"/>
    <cellStyle name="Hipervínculo visitado" xfId="42361" builtinId="9" hidden="1"/>
    <cellStyle name="Hipervínculo visitado" xfId="42363" builtinId="9" hidden="1"/>
    <cellStyle name="Hipervínculo visitado" xfId="42365" builtinId="9" hidden="1"/>
    <cellStyle name="Hipervínculo visitado" xfId="42367" builtinId="9" hidden="1"/>
    <cellStyle name="Hipervínculo visitado" xfId="42369" builtinId="9" hidden="1"/>
    <cellStyle name="Hipervínculo visitado" xfId="42371" builtinId="9" hidden="1"/>
    <cellStyle name="Hipervínculo visitado" xfId="42373" builtinId="9" hidden="1"/>
    <cellStyle name="Hipervínculo visitado" xfId="42375" builtinId="9" hidden="1"/>
    <cellStyle name="Hipervínculo visitado" xfId="42377" builtinId="9" hidden="1"/>
    <cellStyle name="Hipervínculo visitado" xfId="42379" builtinId="9" hidden="1"/>
    <cellStyle name="Hipervínculo visitado" xfId="42381" builtinId="9" hidden="1"/>
    <cellStyle name="Hipervínculo visitado" xfId="42383" builtinId="9" hidden="1"/>
    <cellStyle name="Hipervínculo visitado" xfId="42385" builtinId="9" hidden="1"/>
    <cellStyle name="Hipervínculo visitado" xfId="42387" builtinId="9" hidden="1"/>
    <cellStyle name="Hipervínculo visitado" xfId="42389" builtinId="9" hidden="1"/>
    <cellStyle name="Hipervínculo visitado" xfId="42391" builtinId="9" hidden="1"/>
    <cellStyle name="Hipervínculo visitado" xfId="42393" builtinId="9" hidden="1"/>
    <cellStyle name="Hipervínculo visitado" xfId="42395" builtinId="9" hidden="1"/>
    <cellStyle name="Hipervínculo visitado" xfId="42397" builtinId="9" hidden="1"/>
    <cellStyle name="Hipervínculo visitado" xfId="42399" builtinId="9" hidden="1"/>
    <cellStyle name="Hipervínculo visitado" xfId="42401" builtinId="9" hidden="1"/>
    <cellStyle name="Hipervínculo visitado" xfId="42403" builtinId="9" hidden="1"/>
    <cellStyle name="Hipervínculo visitado" xfId="42405" builtinId="9" hidden="1"/>
    <cellStyle name="Hipervínculo visitado" xfId="42407" builtinId="9" hidden="1"/>
    <cellStyle name="Hipervínculo visitado" xfId="42409" builtinId="9" hidden="1"/>
    <cellStyle name="Hipervínculo visitado" xfId="42411" builtinId="9" hidden="1"/>
    <cellStyle name="Hipervínculo visitado" xfId="42413" builtinId="9" hidden="1"/>
    <cellStyle name="Hipervínculo visitado" xfId="42415" builtinId="9" hidden="1"/>
    <cellStyle name="Hipervínculo visitado" xfId="42417" builtinId="9" hidden="1"/>
    <cellStyle name="Hipervínculo visitado" xfId="42419" builtinId="9" hidden="1"/>
    <cellStyle name="Hipervínculo visitado" xfId="42421" builtinId="9" hidden="1"/>
    <cellStyle name="Hipervínculo visitado" xfId="42423" builtinId="9" hidden="1"/>
    <cellStyle name="Hipervínculo visitado" xfId="42425" builtinId="9" hidden="1"/>
    <cellStyle name="Hipervínculo visitado" xfId="42427" builtinId="9" hidden="1"/>
    <cellStyle name="Hipervínculo visitado" xfId="42429" builtinId="9" hidden="1"/>
    <cellStyle name="Hipervínculo visitado" xfId="42431" builtinId="9" hidden="1"/>
    <cellStyle name="Hipervínculo visitado" xfId="42433" builtinId="9" hidden="1"/>
    <cellStyle name="Hipervínculo visitado" xfId="42435" builtinId="9" hidden="1"/>
    <cellStyle name="Hipervínculo visitado" xfId="42437" builtinId="9" hidden="1"/>
    <cellStyle name="Hipervínculo visitado" xfId="42439" builtinId="9" hidden="1"/>
    <cellStyle name="Hipervínculo visitado" xfId="42441" builtinId="9" hidden="1"/>
    <cellStyle name="Hipervínculo visitado" xfId="42443" builtinId="9" hidden="1"/>
    <cellStyle name="Hipervínculo visitado" xfId="42445" builtinId="9" hidden="1"/>
    <cellStyle name="Hipervínculo visitado" xfId="42447" builtinId="9" hidden="1"/>
    <cellStyle name="Hipervínculo visitado" xfId="42449" builtinId="9" hidden="1"/>
    <cellStyle name="Hipervínculo visitado" xfId="42451" builtinId="9" hidden="1"/>
    <cellStyle name="Hipervínculo visitado" xfId="42453" builtinId="9" hidden="1"/>
    <cellStyle name="Hipervínculo visitado" xfId="42455" builtinId="9" hidden="1"/>
    <cellStyle name="Hipervínculo visitado" xfId="42457" builtinId="9" hidden="1"/>
    <cellStyle name="Hipervínculo visitado" xfId="42459" builtinId="9" hidden="1"/>
    <cellStyle name="Hipervínculo visitado" xfId="42461" builtinId="9" hidden="1"/>
    <cellStyle name="Hipervínculo visitado" xfId="42463" builtinId="9" hidden="1"/>
    <cellStyle name="Hipervínculo visitado" xfId="42465" builtinId="9" hidden="1"/>
    <cellStyle name="Hipervínculo visitado" xfId="42467" builtinId="9" hidden="1"/>
    <cellStyle name="Hipervínculo visitado" xfId="42469" builtinId="9" hidden="1"/>
    <cellStyle name="Hipervínculo visitado" xfId="42471" builtinId="9" hidden="1"/>
    <cellStyle name="Hipervínculo visitado" xfId="42473" builtinId="9" hidden="1"/>
    <cellStyle name="Hipervínculo visitado" xfId="42475" builtinId="9" hidden="1"/>
    <cellStyle name="Hipervínculo visitado" xfId="42477" builtinId="9" hidden="1"/>
    <cellStyle name="Hipervínculo visitado" xfId="42479" builtinId="9" hidden="1"/>
    <cellStyle name="Hipervínculo visitado" xfId="42481" builtinId="9" hidden="1"/>
    <cellStyle name="Hipervínculo visitado" xfId="42483" builtinId="9" hidden="1"/>
    <cellStyle name="Hipervínculo visitado" xfId="42485" builtinId="9" hidden="1"/>
    <cellStyle name="Hipervínculo visitado" xfId="42487" builtinId="9" hidden="1"/>
    <cellStyle name="Hipervínculo visitado" xfId="42489" builtinId="9" hidden="1"/>
    <cellStyle name="Hipervínculo visitado" xfId="42491" builtinId="9" hidden="1"/>
    <cellStyle name="Hipervínculo visitado" xfId="42493" builtinId="9" hidden="1"/>
    <cellStyle name="Hipervínculo visitado" xfId="42495" builtinId="9" hidden="1"/>
    <cellStyle name="Hipervínculo visitado" xfId="42497" builtinId="9" hidden="1"/>
    <cellStyle name="Hipervínculo visitado" xfId="42499" builtinId="9" hidden="1"/>
    <cellStyle name="Hipervínculo visitado" xfId="42501" builtinId="9" hidden="1"/>
    <cellStyle name="Hipervínculo visitado" xfId="42503" builtinId="9" hidden="1"/>
    <cellStyle name="Hipervínculo visitado" xfId="42505" builtinId="9" hidden="1"/>
    <cellStyle name="Hipervínculo visitado" xfId="42507" builtinId="9" hidden="1"/>
    <cellStyle name="Hipervínculo visitado" xfId="42509" builtinId="9" hidden="1"/>
    <cellStyle name="Hipervínculo visitado" xfId="42511" builtinId="9" hidden="1"/>
    <cellStyle name="Hipervínculo visitado" xfId="42513" builtinId="9" hidden="1"/>
    <cellStyle name="Hipervínculo visitado" xfId="42515" builtinId="9" hidden="1"/>
    <cellStyle name="Hipervínculo visitado" xfId="42517" builtinId="9" hidden="1"/>
    <cellStyle name="Hipervínculo visitado" xfId="42519" builtinId="9" hidden="1"/>
    <cellStyle name="Hipervínculo visitado" xfId="42521" builtinId="9" hidden="1"/>
    <cellStyle name="Hipervínculo visitado" xfId="42523" builtinId="9" hidden="1"/>
    <cellStyle name="Hipervínculo visitado" xfId="42525" builtinId="9" hidden="1"/>
    <cellStyle name="Hipervínculo visitado" xfId="42527" builtinId="9" hidden="1"/>
    <cellStyle name="Hipervínculo visitado" xfId="42529" builtinId="9" hidden="1"/>
    <cellStyle name="Hipervínculo visitado" xfId="42531" builtinId="9" hidden="1"/>
    <cellStyle name="Hipervínculo visitado" xfId="42533" builtinId="9" hidden="1"/>
    <cellStyle name="Hipervínculo visitado" xfId="42535" builtinId="9" hidden="1"/>
    <cellStyle name="Hipervínculo visitado" xfId="42537" builtinId="9" hidden="1"/>
    <cellStyle name="Hipervínculo visitado" xfId="42539" builtinId="9" hidden="1"/>
    <cellStyle name="Hipervínculo visitado" xfId="42541" builtinId="9" hidden="1"/>
    <cellStyle name="Hipervínculo visitado" xfId="42543" builtinId="9" hidden="1"/>
    <cellStyle name="Hipervínculo visitado" xfId="42545" builtinId="9" hidden="1"/>
    <cellStyle name="Hipervínculo visitado" xfId="42547" builtinId="9" hidden="1"/>
    <cellStyle name="Hipervínculo visitado" xfId="42549" builtinId="9" hidden="1"/>
    <cellStyle name="Hipervínculo visitado" xfId="42551" builtinId="9" hidden="1"/>
    <cellStyle name="Hipervínculo visitado" xfId="42553" builtinId="9" hidden="1"/>
    <cellStyle name="Hipervínculo visitado" xfId="42555" builtinId="9" hidden="1"/>
    <cellStyle name="Hipervínculo visitado" xfId="42557" builtinId="9" hidden="1"/>
    <cellStyle name="Hipervínculo visitado" xfId="42559" builtinId="9" hidden="1"/>
    <cellStyle name="Hipervínculo visitado" xfId="42561" builtinId="9" hidden="1"/>
    <cellStyle name="Hipervínculo visitado" xfId="42563" builtinId="9" hidden="1"/>
    <cellStyle name="Hipervínculo visitado" xfId="42565" builtinId="9" hidden="1"/>
    <cellStyle name="Hipervínculo visitado" xfId="42567" builtinId="9" hidden="1"/>
    <cellStyle name="Hipervínculo visitado" xfId="42569" builtinId="9" hidden="1"/>
    <cellStyle name="Hipervínculo visitado" xfId="42571" builtinId="9" hidden="1"/>
    <cellStyle name="Hipervínculo visitado" xfId="42573" builtinId="9" hidden="1"/>
    <cellStyle name="Hipervínculo visitado" xfId="42575" builtinId="9" hidden="1"/>
    <cellStyle name="Hipervínculo visitado" xfId="42577" builtinId="9" hidden="1"/>
    <cellStyle name="Hipervínculo visitado" xfId="42579" builtinId="9" hidden="1"/>
    <cellStyle name="Hipervínculo visitado" xfId="42581" builtinId="9" hidden="1"/>
    <cellStyle name="Hipervínculo visitado" xfId="42583" builtinId="9" hidden="1"/>
    <cellStyle name="Hipervínculo visitado" xfId="42585" builtinId="9" hidden="1"/>
    <cellStyle name="Hipervínculo visitado" xfId="42587" builtinId="9" hidden="1"/>
    <cellStyle name="Hipervínculo visitado" xfId="42589" builtinId="9" hidden="1"/>
    <cellStyle name="Hipervínculo visitado" xfId="42591" builtinId="9" hidden="1"/>
    <cellStyle name="Hipervínculo visitado" xfId="42593" builtinId="9" hidden="1"/>
    <cellStyle name="Hipervínculo visitado" xfId="42595" builtinId="9" hidden="1"/>
    <cellStyle name="Hipervínculo visitado" xfId="42597" builtinId="9" hidden="1"/>
    <cellStyle name="Hipervínculo visitado" xfId="42599" builtinId="9" hidden="1"/>
    <cellStyle name="Hipervínculo visitado" xfId="42601" builtinId="9" hidden="1"/>
    <cellStyle name="Hipervínculo visitado" xfId="42603" builtinId="9" hidden="1"/>
    <cellStyle name="Hipervínculo visitado" xfId="42605" builtinId="9" hidden="1"/>
    <cellStyle name="Hipervínculo visitado" xfId="42607" builtinId="9" hidden="1"/>
    <cellStyle name="Hipervínculo visitado" xfId="42609" builtinId="9" hidden="1"/>
    <cellStyle name="Hipervínculo visitado" xfId="42611" builtinId="9" hidden="1"/>
    <cellStyle name="Hipervínculo visitado" xfId="42613" builtinId="9" hidden="1"/>
    <cellStyle name="Hipervínculo visitado" xfId="42615" builtinId="9" hidden="1"/>
    <cellStyle name="Hipervínculo visitado" xfId="42617" builtinId="9" hidden="1"/>
    <cellStyle name="Hipervínculo visitado" xfId="42619" builtinId="9" hidden="1"/>
    <cellStyle name="Hipervínculo visitado" xfId="42621" builtinId="9" hidden="1"/>
    <cellStyle name="Hipervínculo visitado" xfId="42623" builtinId="9" hidden="1"/>
    <cellStyle name="Hipervínculo visitado" xfId="42625" builtinId="9" hidden="1"/>
    <cellStyle name="Hipervínculo visitado" xfId="42627" builtinId="9" hidden="1"/>
    <cellStyle name="Hipervínculo visitado" xfId="42629" builtinId="9" hidden="1"/>
    <cellStyle name="Hipervínculo visitado" xfId="42631" builtinId="9" hidden="1"/>
    <cellStyle name="Hipervínculo visitado" xfId="42633" builtinId="9" hidden="1"/>
    <cellStyle name="Hipervínculo visitado" xfId="42635" builtinId="9" hidden="1"/>
    <cellStyle name="Hipervínculo visitado" xfId="42637" builtinId="9" hidden="1"/>
    <cellStyle name="Hipervínculo visitado" xfId="42639" builtinId="9" hidden="1"/>
    <cellStyle name="Hipervínculo visitado" xfId="42641" builtinId="9" hidden="1"/>
    <cellStyle name="Hipervínculo visitado" xfId="42643" builtinId="9" hidden="1"/>
    <cellStyle name="Hipervínculo visitado" xfId="42645" builtinId="9" hidden="1"/>
    <cellStyle name="Hipervínculo visitado" xfId="42647" builtinId="9" hidden="1"/>
    <cellStyle name="Hipervínculo visitado" xfId="42649" builtinId="9" hidden="1"/>
    <cellStyle name="Hipervínculo visitado" xfId="42651" builtinId="9" hidden="1"/>
    <cellStyle name="Hipervínculo visitado" xfId="42653" builtinId="9" hidden="1"/>
    <cellStyle name="Hipervínculo visitado" xfId="42655" builtinId="9" hidden="1"/>
    <cellStyle name="Hipervínculo visitado" xfId="42657" builtinId="9" hidden="1"/>
    <cellStyle name="Hipervínculo visitado" xfId="42659" builtinId="9" hidden="1"/>
    <cellStyle name="Hipervínculo visitado" xfId="42661" builtinId="9" hidden="1"/>
    <cellStyle name="Hipervínculo visitado" xfId="42663" builtinId="9" hidden="1"/>
    <cellStyle name="Hipervínculo visitado" xfId="42665" builtinId="9" hidden="1"/>
    <cellStyle name="Hipervínculo visitado" xfId="42667" builtinId="9" hidden="1"/>
    <cellStyle name="Hipervínculo visitado" xfId="42669" builtinId="9" hidden="1"/>
    <cellStyle name="Hipervínculo visitado" xfId="42671" builtinId="9" hidden="1"/>
    <cellStyle name="Hipervínculo visitado" xfId="42673" builtinId="9" hidden="1"/>
    <cellStyle name="Hipervínculo visitado" xfId="42675" builtinId="9" hidden="1"/>
    <cellStyle name="Hipervínculo visitado" xfId="42677" builtinId="9" hidden="1"/>
    <cellStyle name="Hipervínculo visitado" xfId="42679" builtinId="9" hidden="1"/>
    <cellStyle name="Hipervínculo visitado" xfId="42681" builtinId="9" hidden="1"/>
    <cellStyle name="Hipervínculo visitado" xfId="42683" builtinId="9" hidden="1"/>
    <cellStyle name="Hipervínculo visitado" xfId="42685" builtinId="9" hidden="1"/>
    <cellStyle name="Hipervínculo visitado" xfId="42687" builtinId="9" hidden="1"/>
    <cellStyle name="Hipervínculo visitado" xfId="42689" builtinId="9" hidden="1"/>
    <cellStyle name="Hipervínculo visitado" xfId="42691" builtinId="9" hidden="1"/>
    <cellStyle name="Hipervínculo visitado" xfId="42693" builtinId="9" hidden="1"/>
    <cellStyle name="Hipervínculo visitado" xfId="42695" builtinId="9" hidden="1"/>
    <cellStyle name="Hipervínculo visitado" xfId="42697" builtinId="9" hidden="1"/>
    <cellStyle name="Hipervínculo visitado" xfId="42699" builtinId="9" hidden="1"/>
    <cellStyle name="Hipervínculo visitado" xfId="42701" builtinId="9" hidden="1"/>
    <cellStyle name="Hipervínculo visitado" xfId="42703" builtinId="9" hidden="1"/>
    <cellStyle name="Hipervínculo visitado" xfId="42705" builtinId="9" hidden="1"/>
    <cellStyle name="Hipervínculo visitado" xfId="42707" builtinId="9" hidden="1"/>
    <cellStyle name="Hipervínculo visitado" xfId="42709" builtinId="9" hidden="1"/>
    <cellStyle name="Hipervínculo visitado" xfId="42711" builtinId="9" hidden="1"/>
    <cellStyle name="Hipervínculo visitado" xfId="42713" builtinId="9" hidden="1"/>
    <cellStyle name="Hipervínculo visitado" xfId="42715" builtinId="9" hidden="1"/>
    <cellStyle name="Hipervínculo visitado" xfId="42717" builtinId="9" hidden="1"/>
    <cellStyle name="Hipervínculo visitado" xfId="42719" builtinId="9" hidden="1"/>
    <cellStyle name="Hipervínculo visitado" xfId="42721" builtinId="9" hidden="1"/>
    <cellStyle name="Hipervínculo visitado" xfId="42723" builtinId="9" hidden="1"/>
    <cellStyle name="Hipervínculo visitado" xfId="42725" builtinId="9" hidden="1"/>
    <cellStyle name="Hipervínculo visitado" xfId="42727" builtinId="9" hidden="1"/>
    <cellStyle name="Hipervínculo visitado" xfId="42729" builtinId="9" hidden="1"/>
    <cellStyle name="Hipervínculo visitado" xfId="42731" builtinId="9" hidden="1"/>
    <cellStyle name="Hipervínculo visitado" xfId="42733" builtinId="9" hidden="1"/>
    <cellStyle name="Hipervínculo visitado" xfId="42735" builtinId="9" hidden="1"/>
    <cellStyle name="Hipervínculo visitado" xfId="42737" builtinId="9" hidden="1"/>
    <cellStyle name="Hipervínculo visitado" xfId="42739" builtinId="9" hidden="1"/>
    <cellStyle name="Hipervínculo visitado" xfId="42741" builtinId="9" hidden="1"/>
    <cellStyle name="Hipervínculo visitado" xfId="42743" builtinId="9" hidden="1"/>
    <cellStyle name="Hipervínculo visitado" xfId="42745" builtinId="9" hidden="1"/>
    <cellStyle name="Hipervínculo visitado" xfId="42747" builtinId="9" hidden="1"/>
    <cellStyle name="Hipervínculo visitado" xfId="42749" builtinId="9" hidden="1"/>
    <cellStyle name="Hipervínculo visitado" xfId="42751" builtinId="9" hidden="1"/>
    <cellStyle name="Hipervínculo visitado" xfId="42753" builtinId="9" hidden="1"/>
    <cellStyle name="Hipervínculo visitado" xfId="42755" builtinId="9" hidden="1"/>
    <cellStyle name="Hipervínculo visitado" xfId="42757" builtinId="9" hidden="1"/>
    <cellStyle name="Hipervínculo visitado" xfId="42759" builtinId="9" hidden="1"/>
    <cellStyle name="Hipervínculo visitado" xfId="42761" builtinId="9" hidden="1"/>
    <cellStyle name="Hipervínculo visitado" xfId="42763" builtinId="9" hidden="1"/>
    <cellStyle name="Hipervínculo visitado" xfId="42765" builtinId="9" hidden="1"/>
    <cellStyle name="Hipervínculo visitado" xfId="42767" builtinId="9" hidden="1"/>
    <cellStyle name="Hipervínculo visitado" xfId="42769" builtinId="9" hidden="1"/>
    <cellStyle name="Hipervínculo visitado" xfId="42771" builtinId="9" hidden="1"/>
    <cellStyle name="Hipervínculo visitado" xfId="42773" builtinId="9" hidden="1"/>
    <cellStyle name="Hipervínculo visitado" xfId="42775" builtinId="9" hidden="1"/>
    <cellStyle name="Hipervínculo visitado" xfId="42777" builtinId="9" hidden="1"/>
    <cellStyle name="Hipervínculo visitado" xfId="42779" builtinId="9" hidden="1"/>
    <cellStyle name="Hipervínculo visitado" xfId="42781" builtinId="9" hidden="1"/>
    <cellStyle name="Hipervínculo visitado" xfId="42783" builtinId="9" hidden="1"/>
    <cellStyle name="Hipervínculo visitado" xfId="42785" builtinId="9" hidden="1"/>
    <cellStyle name="Hipervínculo visitado" xfId="42787" builtinId="9" hidden="1"/>
    <cellStyle name="Hipervínculo visitado" xfId="42789" builtinId="9" hidden="1"/>
    <cellStyle name="Hipervínculo visitado" xfId="42791" builtinId="9" hidden="1"/>
    <cellStyle name="Hipervínculo visitado" xfId="42793" builtinId="9" hidden="1"/>
    <cellStyle name="Hipervínculo visitado" xfId="42795" builtinId="9" hidden="1"/>
    <cellStyle name="Hipervínculo visitado" xfId="42797" builtinId="9" hidden="1"/>
    <cellStyle name="Hipervínculo visitado" xfId="42799" builtinId="9" hidden="1"/>
    <cellStyle name="Hipervínculo visitado" xfId="42801" builtinId="9" hidden="1"/>
    <cellStyle name="Hipervínculo visitado" xfId="42803" builtinId="9" hidden="1"/>
    <cellStyle name="Hipervínculo visitado" xfId="42805" builtinId="9" hidden="1"/>
    <cellStyle name="Hipervínculo visitado" xfId="42807" builtinId="9" hidden="1"/>
    <cellStyle name="Hipervínculo visitado" xfId="42809" builtinId="9" hidden="1"/>
    <cellStyle name="Hipervínculo visitado" xfId="42811" builtinId="9" hidden="1"/>
    <cellStyle name="Hipervínculo visitado" xfId="42813" builtinId="9" hidden="1"/>
    <cellStyle name="Hipervínculo visitado" xfId="42815" builtinId="9" hidden="1"/>
    <cellStyle name="Hipervínculo visitado" xfId="42817" builtinId="9" hidden="1"/>
    <cellStyle name="Hipervínculo visitado" xfId="42819" builtinId="9" hidden="1"/>
    <cellStyle name="Hipervínculo visitado" xfId="42821" builtinId="9" hidden="1"/>
    <cellStyle name="Hipervínculo visitado" xfId="42823" builtinId="9" hidden="1"/>
    <cellStyle name="Hipervínculo visitado" xfId="42825" builtinId="9" hidden="1"/>
    <cellStyle name="Hipervínculo visitado" xfId="42827" builtinId="9" hidden="1"/>
    <cellStyle name="Hipervínculo visitado" xfId="42829" builtinId="9" hidden="1"/>
    <cellStyle name="Hipervínculo visitado" xfId="42831" builtinId="9" hidden="1"/>
    <cellStyle name="Hipervínculo visitado" xfId="42833" builtinId="9" hidden="1"/>
    <cellStyle name="Hipervínculo visitado" xfId="42835" builtinId="9" hidden="1"/>
    <cellStyle name="Hipervínculo visitado" xfId="42837" builtinId="9" hidden="1"/>
    <cellStyle name="Hipervínculo visitado" xfId="42839" builtinId="9" hidden="1"/>
    <cellStyle name="Hipervínculo visitado" xfId="42841" builtinId="9" hidden="1"/>
    <cellStyle name="Hipervínculo visitado" xfId="42843" builtinId="9" hidden="1"/>
    <cellStyle name="Hipervínculo visitado" xfId="42845" builtinId="9" hidden="1"/>
    <cellStyle name="Hipervínculo visitado" xfId="42847" builtinId="9" hidden="1"/>
    <cellStyle name="Hipervínculo visitado" xfId="42849" builtinId="9" hidden="1"/>
    <cellStyle name="Hipervínculo visitado" xfId="42851" builtinId="9" hidden="1"/>
    <cellStyle name="Hipervínculo visitado" xfId="42853" builtinId="9" hidden="1"/>
    <cellStyle name="Hipervínculo visitado" xfId="42855" builtinId="9" hidden="1"/>
    <cellStyle name="Hipervínculo visitado" xfId="42857" builtinId="9" hidden="1"/>
    <cellStyle name="Hipervínculo visitado" xfId="42859" builtinId="9" hidden="1"/>
    <cellStyle name="Hipervínculo visitado" xfId="42861" builtinId="9" hidden="1"/>
    <cellStyle name="Hipervínculo visitado" xfId="42863" builtinId="9" hidden="1"/>
    <cellStyle name="Hipervínculo visitado" xfId="42865" builtinId="9" hidden="1"/>
    <cellStyle name="Hipervínculo visitado" xfId="42867" builtinId="9" hidden="1"/>
    <cellStyle name="Hipervínculo visitado" xfId="42869" builtinId="9" hidden="1"/>
    <cellStyle name="Hipervínculo visitado" xfId="42871" builtinId="9" hidden="1"/>
    <cellStyle name="Hipervínculo visitado" xfId="42873" builtinId="9" hidden="1"/>
    <cellStyle name="Hipervínculo visitado" xfId="42875" builtinId="9" hidden="1"/>
    <cellStyle name="Hipervínculo visitado" xfId="42877" builtinId="9" hidden="1"/>
    <cellStyle name="Hipervínculo visitado" xfId="42879" builtinId="9" hidden="1"/>
    <cellStyle name="Hipervínculo visitado" xfId="42881" builtinId="9" hidden="1"/>
    <cellStyle name="Hipervínculo visitado" xfId="42883" builtinId="9" hidden="1"/>
    <cellStyle name="Hipervínculo visitado" xfId="42885" builtinId="9" hidden="1"/>
    <cellStyle name="Hipervínculo visitado" xfId="42887" builtinId="9" hidden="1"/>
    <cellStyle name="Hipervínculo visitado" xfId="42889" builtinId="9" hidden="1"/>
    <cellStyle name="Hipervínculo visitado" xfId="42891" builtinId="9" hidden="1"/>
    <cellStyle name="Hipervínculo visitado" xfId="42893" builtinId="9" hidden="1"/>
    <cellStyle name="Hipervínculo visitado" xfId="42895" builtinId="9" hidden="1"/>
    <cellStyle name="Hipervínculo visitado" xfId="42897" builtinId="9" hidden="1"/>
    <cellStyle name="Hipervínculo visitado" xfId="42899" builtinId="9" hidden="1"/>
    <cellStyle name="Hipervínculo visitado" xfId="42901" builtinId="9" hidden="1"/>
    <cellStyle name="Hipervínculo visitado" xfId="42903" builtinId="9" hidden="1"/>
    <cellStyle name="Hipervínculo visitado" xfId="42905" builtinId="9" hidden="1"/>
    <cellStyle name="Hipervínculo visitado" xfId="42907" builtinId="9" hidden="1"/>
    <cellStyle name="Hipervínculo visitado" xfId="42909" builtinId="9" hidden="1"/>
    <cellStyle name="Hipervínculo visitado" xfId="42911" builtinId="9" hidden="1"/>
    <cellStyle name="Hipervínculo visitado" xfId="42913" builtinId="9" hidden="1"/>
    <cellStyle name="Hipervínculo visitado" xfId="42915" builtinId="9" hidden="1"/>
    <cellStyle name="Hipervínculo visitado" xfId="42917" builtinId="9" hidden="1"/>
    <cellStyle name="Hipervínculo visitado" xfId="42919" builtinId="9" hidden="1"/>
    <cellStyle name="Hipervínculo visitado" xfId="42921" builtinId="9" hidden="1"/>
    <cellStyle name="Hipervínculo visitado" xfId="42923" builtinId="9" hidden="1"/>
    <cellStyle name="Hipervínculo visitado" xfId="42925" builtinId="9" hidden="1"/>
    <cellStyle name="Hipervínculo visitado" xfId="42927" builtinId="9" hidden="1"/>
    <cellStyle name="Hipervínculo visitado" xfId="42929" builtinId="9" hidden="1"/>
    <cellStyle name="Hipervínculo visitado" xfId="42931" builtinId="9" hidden="1"/>
    <cellStyle name="Hipervínculo visitado" xfId="42933" builtinId="9" hidden="1"/>
    <cellStyle name="Hipervínculo visitado" xfId="42935" builtinId="9" hidden="1"/>
    <cellStyle name="Hipervínculo visitado" xfId="42937" builtinId="9" hidden="1"/>
    <cellStyle name="Hipervínculo visitado" xfId="42939" builtinId="9" hidden="1"/>
    <cellStyle name="Hipervínculo visitado" xfId="42941" builtinId="9" hidden="1"/>
    <cellStyle name="Hipervínculo visitado" xfId="42943" builtinId="9" hidden="1"/>
    <cellStyle name="Hipervínculo visitado" xfId="42945" builtinId="9" hidden="1"/>
    <cellStyle name="Hipervínculo visitado" xfId="42947" builtinId="9" hidden="1"/>
    <cellStyle name="Hipervínculo visitado" xfId="42949" builtinId="9" hidden="1"/>
    <cellStyle name="Hipervínculo visitado" xfId="42951" builtinId="9" hidden="1"/>
    <cellStyle name="Hipervínculo visitado" xfId="42953" builtinId="9" hidden="1"/>
    <cellStyle name="Hipervínculo visitado" xfId="42955" builtinId="9" hidden="1"/>
    <cellStyle name="Hipervínculo visitado" xfId="42957" builtinId="9" hidden="1"/>
    <cellStyle name="Hipervínculo visitado" xfId="42959" builtinId="9" hidden="1"/>
    <cellStyle name="Hipervínculo visitado" xfId="42961" builtinId="9" hidden="1"/>
    <cellStyle name="Hipervínculo visitado" xfId="42963" builtinId="9" hidden="1"/>
    <cellStyle name="Hipervínculo visitado" xfId="42965" builtinId="9" hidden="1"/>
    <cellStyle name="Hipervínculo visitado" xfId="42967" builtinId="9" hidden="1"/>
    <cellStyle name="Hipervínculo visitado" xfId="42969" builtinId="9" hidden="1"/>
    <cellStyle name="Hipervínculo visitado" xfId="42971" builtinId="9" hidden="1"/>
    <cellStyle name="Hipervínculo visitado" xfId="42973" builtinId="9" hidden="1"/>
    <cellStyle name="Hipervínculo visitado" xfId="42975" builtinId="9" hidden="1"/>
    <cellStyle name="Hipervínculo visitado" xfId="42977" builtinId="9" hidden="1"/>
    <cellStyle name="Hipervínculo visitado" xfId="42979" builtinId="9" hidden="1"/>
    <cellStyle name="Hipervínculo visitado" xfId="42981" builtinId="9" hidden="1"/>
    <cellStyle name="Hipervínculo visitado" xfId="42983" builtinId="9" hidden="1"/>
    <cellStyle name="Hipervínculo visitado" xfId="42985" builtinId="9" hidden="1"/>
    <cellStyle name="Hipervínculo visitado" xfId="42987" builtinId="9" hidden="1"/>
    <cellStyle name="Hipervínculo visitado" xfId="42989" builtinId="9" hidden="1"/>
    <cellStyle name="Hipervínculo visitado" xfId="42991" builtinId="9" hidden="1"/>
    <cellStyle name="Hipervínculo visitado" xfId="42993" builtinId="9" hidden="1"/>
    <cellStyle name="Hipervínculo visitado" xfId="42995" builtinId="9" hidden="1"/>
    <cellStyle name="Hipervínculo visitado" xfId="42997" builtinId="9" hidden="1"/>
    <cellStyle name="Hipervínculo visitado" xfId="42999" builtinId="9" hidden="1"/>
    <cellStyle name="Hipervínculo visitado" xfId="43001" builtinId="9" hidden="1"/>
    <cellStyle name="Hipervínculo visitado" xfId="43003" builtinId="9" hidden="1"/>
    <cellStyle name="Hipervínculo visitado" xfId="43005" builtinId="9" hidden="1"/>
    <cellStyle name="Hipervínculo visitado" xfId="43007" builtinId="9" hidden="1"/>
    <cellStyle name="Hipervínculo visitado" xfId="43009" builtinId="9" hidden="1"/>
    <cellStyle name="Hipervínculo visitado" xfId="43011" builtinId="9" hidden="1"/>
    <cellStyle name="Hipervínculo visitado" xfId="43013" builtinId="9" hidden="1"/>
    <cellStyle name="Hipervínculo visitado" xfId="43015" builtinId="9" hidden="1"/>
    <cellStyle name="Hipervínculo visitado" xfId="43017" builtinId="9" hidden="1"/>
    <cellStyle name="Hipervínculo visitado" xfId="43019" builtinId="9" hidden="1"/>
    <cellStyle name="Hipervínculo visitado" xfId="43021" builtinId="9" hidden="1"/>
    <cellStyle name="Hipervínculo visitado" xfId="43023" builtinId="9" hidden="1"/>
    <cellStyle name="Hipervínculo visitado" xfId="43025" builtinId="9" hidden="1"/>
    <cellStyle name="Hipervínculo visitado" xfId="43027" builtinId="9" hidden="1"/>
    <cellStyle name="Hipervínculo visitado" xfId="43029" builtinId="9" hidden="1"/>
    <cellStyle name="Hipervínculo visitado" xfId="43031" builtinId="9" hidden="1"/>
    <cellStyle name="Hipervínculo visitado" xfId="43033" builtinId="9" hidden="1"/>
    <cellStyle name="Hipervínculo visitado" xfId="43035" builtinId="9" hidden="1"/>
    <cellStyle name="Hipervínculo visitado" xfId="43037" builtinId="9" hidden="1"/>
    <cellStyle name="Hipervínculo visitado" xfId="43039" builtinId="9" hidden="1"/>
    <cellStyle name="Hipervínculo visitado" xfId="43041" builtinId="9" hidden="1"/>
    <cellStyle name="Hipervínculo visitado" xfId="43043" builtinId="9" hidden="1"/>
    <cellStyle name="Hipervínculo visitado" xfId="43045" builtinId="9" hidden="1"/>
    <cellStyle name="Hipervínculo visitado" xfId="43047" builtinId="9" hidden="1"/>
    <cellStyle name="Hipervínculo visitado" xfId="43049" builtinId="9" hidden="1"/>
    <cellStyle name="Hipervínculo visitado" xfId="43051" builtinId="9" hidden="1"/>
    <cellStyle name="Hipervínculo visitado" xfId="43053" builtinId="9" hidden="1"/>
    <cellStyle name="Hipervínculo visitado" xfId="43055" builtinId="9" hidden="1"/>
    <cellStyle name="Hipervínculo visitado" xfId="43057" builtinId="9" hidden="1"/>
    <cellStyle name="Hipervínculo visitado" xfId="43059" builtinId="9" hidden="1"/>
    <cellStyle name="Hipervínculo visitado" xfId="43061" builtinId="9" hidden="1"/>
    <cellStyle name="Hipervínculo visitado" xfId="43063" builtinId="9" hidden="1"/>
    <cellStyle name="Hipervínculo visitado" xfId="43065" builtinId="9" hidden="1"/>
    <cellStyle name="Hipervínculo visitado" xfId="43067" builtinId="9" hidden="1"/>
    <cellStyle name="Hipervínculo visitado" xfId="43069" builtinId="9" hidden="1"/>
    <cellStyle name="Hipervínculo visitado" xfId="43071" builtinId="9" hidden="1"/>
    <cellStyle name="Hipervínculo visitado" xfId="43073" builtinId="9" hidden="1"/>
    <cellStyle name="Hipervínculo visitado" xfId="43075" builtinId="9" hidden="1"/>
    <cellStyle name="Hipervínculo visitado" xfId="43077" builtinId="9" hidden="1"/>
    <cellStyle name="Hipervínculo visitado" xfId="43079" builtinId="9" hidden="1"/>
    <cellStyle name="Hipervínculo visitado" xfId="43081" builtinId="9" hidden="1"/>
    <cellStyle name="Hipervínculo visitado" xfId="43083" builtinId="9" hidden="1"/>
    <cellStyle name="Hipervínculo visitado" xfId="43085" builtinId="9" hidden="1"/>
    <cellStyle name="Hipervínculo visitado" xfId="43087" builtinId="9" hidden="1"/>
    <cellStyle name="Hipervínculo visitado" xfId="43089" builtinId="9" hidden="1"/>
    <cellStyle name="Hipervínculo visitado" xfId="43091" builtinId="9" hidden="1"/>
    <cellStyle name="Hipervínculo visitado" xfId="43093" builtinId="9" hidden="1"/>
    <cellStyle name="Hipervínculo visitado" xfId="43095" builtinId="9" hidden="1"/>
    <cellStyle name="Hipervínculo visitado" xfId="43097" builtinId="9" hidden="1"/>
    <cellStyle name="Hipervínculo visitado" xfId="43099" builtinId="9" hidden="1"/>
    <cellStyle name="Hipervínculo visitado" xfId="43101" builtinId="9" hidden="1"/>
    <cellStyle name="Hipervínculo visitado" xfId="43103" builtinId="9" hidden="1"/>
    <cellStyle name="Hipervínculo visitado" xfId="43105" builtinId="9" hidden="1"/>
    <cellStyle name="Hipervínculo visitado" xfId="43107" builtinId="9" hidden="1"/>
    <cellStyle name="Hipervínculo visitado" xfId="43109" builtinId="9" hidden="1"/>
    <cellStyle name="Hipervínculo visitado" xfId="43111" builtinId="9" hidden="1"/>
    <cellStyle name="Hipervínculo visitado" xfId="43113" builtinId="9" hidden="1"/>
    <cellStyle name="Hipervínculo visitado" xfId="43115" builtinId="9" hidden="1"/>
    <cellStyle name="Hipervínculo visitado" xfId="43117" builtinId="9" hidden="1"/>
    <cellStyle name="Hipervínculo visitado" xfId="43119" builtinId="9" hidden="1"/>
    <cellStyle name="Hipervínculo visitado" xfId="43121" builtinId="9" hidden="1"/>
    <cellStyle name="Hipervínculo visitado" xfId="43123" builtinId="9" hidden="1"/>
    <cellStyle name="Hipervínculo visitado" xfId="43125" builtinId="9" hidden="1"/>
    <cellStyle name="Hipervínculo visitado" xfId="43127" builtinId="9" hidden="1"/>
    <cellStyle name="Hipervínculo visitado" xfId="43129" builtinId="9" hidden="1"/>
    <cellStyle name="Hipervínculo visitado" xfId="43131" builtinId="9" hidden="1"/>
    <cellStyle name="Hipervínculo visitado" xfId="43133" builtinId="9" hidden="1"/>
    <cellStyle name="Hipervínculo visitado" xfId="43135" builtinId="9" hidden="1"/>
    <cellStyle name="Hipervínculo visitado" xfId="43137" builtinId="9" hidden="1"/>
    <cellStyle name="Hipervínculo visitado" xfId="43139" builtinId="9" hidden="1"/>
    <cellStyle name="Hipervínculo visitado" xfId="43141" builtinId="9" hidden="1"/>
    <cellStyle name="Hipervínculo visitado" xfId="43143" builtinId="9" hidden="1"/>
    <cellStyle name="Hipervínculo visitado" xfId="43145" builtinId="9" hidden="1"/>
    <cellStyle name="Hipervínculo visitado" xfId="43147" builtinId="9" hidden="1"/>
    <cellStyle name="Hipervínculo visitado" xfId="43149" builtinId="9" hidden="1"/>
    <cellStyle name="Hipervínculo visitado" xfId="43151" builtinId="9" hidden="1"/>
    <cellStyle name="Hipervínculo visitado" xfId="43153" builtinId="9" hidden="1"/>
    <cellStyle name="Hipervínculo visitado" xfId="43155" builtinId="9" hidden="1"/>
    <cellStyle name="Hipervínculo visitado" xfId="43157" builtinId="9" hidden="1"/>
    <cellStyle name="Hipervínculo visitado" xfId="43159" builtinId="9" hidden="1"/>
    <cellStyle name="Hipervínculo visitado" xfId="43161" builtinId="9" hidden="1"/>
    <cellStyle name="Hipervínculo visitado" xfId="43163" builtinId="9" hidden="1"/>
    <cellStyle name="Hipervínculo visitado" xfId="43165" builtinId="9" hidden="1"/>
    <cellStyle name="Hipervínculo visitado" xfId="43167" builtinId="9" hidden="1"/>
    <cellStyle name="Hipervínculo visitado" xfId="43169" builtinId="9" hidden="1"/>
    <cellStyle name="Hipervínculo visitado" xfId="43171" builtinId="9" hidden="1"/>
    <cellStyle name="Hipervínculo visitado" xfId="43173" builtinId="9" hidden="1"/>
    <cellStyle name="Hipervínculo visitado" xfId="43175" builtinId="9" hidden="1"/>
    <cellStyle name="Hipervínculo visitado" xfId="43177" builtinId="9" hidden="1"/>
    <cellStyle name="Hipervínculo visitado" xfId="43179" builtinId="9" hidden="1"/>
    <cellStyle name="Hipervínculo visitado" xfId="43181" builtinId="9" hidden="1"/>
    <cellStyle name="Hipervínculo visitado" xfId="43183" builtinId="9" hidden="1"/>
    <cellStyle name="Hipervínculo visitado" xfId="43185" builtinId="9" hidden="1"/>
    <cellStyle name="Hipervínculo visitado" xfId="43187" builtinId="9" hidden="1"/>
    <cellStyle name="Hipervínculo visitado" xfId="43189" builtinId="9" hidden="1"/>
    <cellStyle name="Hipervínculo visitado" xfId="43191" builtinId="9" hidden="1"/>
    <cellStyle name="Hipervínculo visitado" xfId="43193" builtinId="9" hidden="1"/>
    <cellStyle name="Hipervínculo visitado" xfId="43195" builtinId="9" hidden="1"/>
    <cellStyle name="Hipervínculo visitado" xfId="43197" builtinId="9" hidden="1"/>
    <cellStyle name="Hipervínculo visitado" xfId="43199" builtinId="9" hidden="1"/>
    <cellStyle name="Hipervínculo visitado" xfId="43201" builtinId="9" hidden="1"/>
    <cellStyle name="Hipervínculo visitado" xfId="43203" builtinId="9" hidden="1"/>
    <cellStyle name="Hipervínculo visitado" xfId="43205" builtinId="9" hidden="1"/>
    <cellStyle name="Hipervínculo visitado" xfId="43207" builtinId="9" hidden="1"/>
    <cellStyle name="Hipervínculo visitado" xfId="43209" builtinId="9" hidden="1"/>
    <cellStyle name="Hipervínculo visitado" xfId="43211" builtinId="9" hidden="1"/>
    <cellStyle name="Hipervínculo visitado" xfId="43213" builtinId="9" hidden="1"/>
    <cellStyle name="Hipervínculo visitado" xfId="43215" builtinId="9" hidden="1"/>
    <cellStyle name="Hipervínculo visitado" xfId="43217" builtinId="9" hidden="1"/>
    <cellStyle name="Hipervínculo visitado" xfId="43219" builtinId="9" hidden="1"/>
    <cellStyle name="Hipervínculo visitado" xfId="43221" builtinId="9" hidden="1"/>
    <cellStyle name="Hipervínculo visitado" xfId="43223" builtinId="9" hidden="1"/>
    <cellStyle name="Hipervínculo visitado" xfId="43225" builtinId="9" hidden="1"/>
    <cellStyle name="Hipervínculo visitado" xfId="43227" builtinId="9" hidden="1"/>
    <cellStyle name="Hipervínculo visitado" xfId="43229" builtinId="9" hidden="1"/>
    <cellStyle name="Hipervínculo visitado" xfId="43231" builtinId="9" hidden="1"/>
    <cellStyle name="Hipervínculo visitado" xfId="43233" builtinId="9" hidden="1"/>
    <cellStyle name="Hipervínculo visitado" xfId="43235" builtinId="9" hidden="1"/>
    <cellStyle name="Hipervínculo visitado" xfId="43237" builtinId="9" hidden="1"/>
    <cellStyle name="Hipervínculo visitado" xfId="43239" builtinId="9" hidden="1"/>
    <cellStyle name="Hipervínculo visitado" xfId="43241" builtinId="9" hidden="1"/>
    <cellStyle name="Hipervínculo visitado" xfId="43243" builtinId="9" hidden="1"/>
    <cellStyle name="Hipervínculo visitado" xfId="43245" builtinId="9" hidden="1"/>
    <cellStyle name="Hipervínculo visitado" xfId="43247" builtinId="9" hidden="1"/>
    <cellStyle name="Hipervínculo visitado" xfId="43249" builtinId="9" hidden="1"/>
    <cellStyle name="Hipervínculo visitado" xfId="43251" builtinId="9" hidden="1"/>
    <cellStyle name="Hipervínculo visitado" xfId="43253" builtinId="9" hidden="1"/>
    <cellStyle name="Hipervínculo visitado" xfId="43255" builtinId="9" hidden="1"/>
    <cellStyle name="Hipervínculo visitado" xfId="43257" builtinId="9" hidden="1"/>
    <cellStyle name="Hipervínculo visitado" xfId="43259" builtinId="9" hidden="1"/>
    <cellStyle name="Hipervínculo visitado" xfId="43261" builtinId="9" hidden="1"/>
    <cellStyle name="Hipervínculo visitado" xfId="43263" builtinId="9" hidden="1"/>
    <cellStyle name="Hipervínculo visitado" xfId="43265" builtinId="9" hidden="1"/>
    <cellStyle name="Hipervínculo visitado" xfId="43267" builtinId="9" hidden="1"/>
    <cellStyle name="Hipervínculo visitado" xfId="43269" builtinId="9" hidden="1"/>
    <cellStyle name="Hipervínculo visitado" xfId="43271" builtinId="9" hidden="1"/>
    <cellStyle name="Hipervínculo visitado" xfId="43273" builtinId="9" hidden="1"/>
    <cellStyle name="Hipervínculo visitado" xfId="43275" builtinId="9" hidden="1"/>
    <cellStyle name="Hipervínculo visitado" xfId="43277" builtinId="9" hidden="1"/>
    <cellStyle name="Hipervínculo visitado" xfId="43279" builtinId="9" hidden="1"/>
    <cellStyle name="Hipervínculo visitado" xfId="43281" builtinId="9" hidden="1"/>
    <cellStyle name="Hipervínculo visitado" xfId="43283" builtinId="9" hidden="1"/>
    <cellStyle name="Hipervínculo visitado" xfId="43285" builtinId="9" hidden="1"/>
    <cellStyle name="Hipervínculo visitado" xfId="43287" builtinId="9" hidden="1"/>
    <cellStyle name="Hipervínculo visitado" xfId="43289" builtinId="9" hidden="1"/>
    <cellStyle name="Hipervínculo visitado" xfId="43291" builtinId="9" hidden="1"/>
    <cellStyle name="Hipervínculo visitado" xfId="43293" builtinId="9" hidden="1"/>
    <cellStyle name="Hipervínculo visitado" xfId="43295" builtinId="9" hidden="1"/>
    <cellStyle name="Hipervínculo visitado" xfId="43297" builtinId="9" hidden="1"/>
    <cellStyle name="Hipervínculo visitado" xfId="43299" builtinId="9" hidden="1"/>
    <cellStyle name="Hipervínculo visitado" xfId="43301" builtinId="9" hidden="1"/>
    <cellStyle name="Hipervínculo visitado" xfId="43303" builtinId="9" hidden="1"/>
    <cellStyle name="Hipervínculo visitado" xfId="43305" builtinId="9" hidden="1"/>
    <cellStyle name="Hipervínculo visitado" xfId="43307" builtinId="9" hidden="1"/>
    <cellStyle name="Hipervínculo visitado" xfId="43309" builtinId="9" hidden="1"/>
    <cellStyle name="Hipervínculo visitado" xfId="43311" builtinId="9" hidden="1"/>
    <cellStyle name="Hipervínculo visitado" xfId="43313" builtinId="9" hidden="1"/>
    <cellStyle name="Hipervínculo visitado" xfId="43315" builtinId="9" hidden="1"/>
    <cellStyle name="Hipervínculo visitado" xfId="43317" builtinId="9" hidden="1"/>
    <cellStyle name="Hipervínculo visitado" xfId="43319" builtinId="9" hidden="1"/>
    <cellStyle name="Hipervínculo visitado" xfId="43321" builtinId="9" hidden="1"/>
    <cellStyle name="Hipervínculo visitado" xfId="43323" builtinId="9" hidden="1"/>
    <cellStyle name="Hipervínculo visitado" xfId="43325" builtinId="9" hidden="1"/>
    <cellStyle name="Hipervínculo visitado" xfId="43327" builtinId="9" hidden="1"/>
    <cellStyle name="Hipervínculo visitado" xfId="43329" builtinId="9" hidden="1"/>
    <cellStyle name="Hipervínculo visitado" xfId="43331" builtinId="9" hidden="1"/>
    <cellStyle name="Hipervínculo visitado" xfId="43333" builtinId="9" hidden="1"/>
    <cellStyle name="Hipervínculo visitado" xfId="43335" builtinId="9" hidden="1"/>
    <cellStyle name="Hipervínculo visitado" xfId="43337" builtinId="9" hidden="1"/>
    <cellStyle name="Hipervínculo visitado" xfId="43339" builtinId="9" hidden="1"/>
    <cellStyle name="Hipervínculo visitado" xfId="43341" builtinId="9" hidden="1"/>
    <cellStyle name="Hipervínculo visitado" xfId="43343" builtinId="9" hidden="1"/>
    <cellStyle name="Hipervínculo visitado" xfId="43345" builtinId="9" hidden="1"/>
    <cellStyle name="Hipervínculo visitado" xfId="43347" builtinId="9" hidden="1"/>
    <cellStyle name="Hipervínculo visitado" xfId="43349" builtinId="9" hidden="1"/>
    <cellStyle name="Hipervínculo visitado" xfId="43351" builtinId="9" hidden="1"/>
    <cellStyle name="Hipervínculo visitado" xfId="43353" builtinId="9" hidden="1"/>
    <cellStyle name="Hipervínculo visitado" xfId="43355" builtinId="9" hidden="1"/>
    <cellStyle name="Hipervínculo visitado" xfId="43357" builtinId="9" hidden="1"/>
    <cellStyle name="Hipervínculo visitado" xfId="43359" builtinId="9" hidden="1"/>
    <cellStyle name="Hipervínculo visitado" xfId="43361" builtinId="9" hidden="1"/>
    <cellStyle name="Hipervínculo visitado" xfId="43363" builtinId="9" hidden="1"/>
    <cellStyle name="Hipervínculo visitado" xfId="43365" builtinId="9" hidden="1"/>
    <cellStyle name="Hipervínculo visitado" xfId="43367" builtinId="9" hidden="1"/>
    <cellStyle name="Hipervínculo visitado" xfId="43369" builtinId="9" hidden="1"/>
    <cellStyle name="Hipervínculo visitado" xfId="43371" builtinId="9" hidden="1"/>
    <cellStyle name="Hipervínculo visitado" xfId="43373" builtinId="9" hidden="1"/>
    <cellStyle name="Hipervínculo visitado" xfId="43375" builtinId="9" hidden="1"/>
    <cellStyle name="Hipervínculo visitado" xfId="43377" builtinId="9" hidden="1"/>
    <cellStyle name="Hipervínculo visitado" xfId="43379" builtinId="9" hidden="1"/>
    <cellStyle name="Hipervínculo visitado" xfId="43381" builtinId="9" hidden="1"/>
    <cellStyle name="Hipervínculo visitado" xfId="43383" builtinId="9" hidden="1"/>
    <cellStyle name="Hipervínculo visitado" xfId="43385" builtinId="9" hidden="1"/>
    <cellStyle name="Hipervínculo visitado" xfId="43387" builtinId="9" hidden="1"/>
    <cellStyle name="Hipervínculo visitado" xfId="43389" builtinId="9" hidden="1"/>
    <cellStyle name="Hipervínculo visitado" xfId="43391" builtinId="9" hidden="1"/>
    <cellStyle name="Hipervínculo visitado" xfId="43393" builtinId="9" hidden="1"/>
    <cellStyle name="Hipervínculo visitado" xfId="43395" builtinId="9" hidden="1"/>
    <cellStyle name="Hipervínculo visitado" xfId="43397" builtinId="9" hidden="1"/>
    <cellStyle name="Hipervínculo visitado" xfId="43399" builtinId="9" hidden="1"/>
    <cellStyle name="Hipervínculo visitado" xfId="43401" builtinId="9" hidden="1"/>
    <cellStyle name="Hipervínculo visitado" xfId="43403" builtinId="9" hidden="1"/>
    <cellStyle name="Hipervínculo visitado" xfId="43405" builtinId="9" hidden="1"/>
    <cellStyle name="Hipervínculo visitado" xfId="43407" builtinId="9" hidden="1"/>
    <cellStyle name="Hipervínculo visitado" xfId="43409" builtinId="9" hidden="1"/>
    <cellStyle name="Hipervínculo visitado" xfId="43411" builtinId="9" hidden="1"/>
    <cellStyle name="Hipervínculo visitado" xfId="43413" builtinId="9" hidden="1"/>
    <cellStyle name="Hipervínculo visitado" xfId="43415" builtinId="9" hidden="1"/>
    <cellStyle name="Hipervínculo visitado" xfId="43417" builtinId="9" hidden="1"/>
    <cellStyle name="Hipervínculo visitado" xfId="43419" builtinId="9" hidden="1"/>
    <cellStyle name="Hipervínculo visitado" xfId="43421" builtinId="9" hidden="1"/>
    <cellStyle name="Hipervínculo visitado" xfId="43423" builtinId="9" hidden="1"/>
    <cellStyle name="Hipervínculo visitado" xfId="43425" builtinId="9" hidden="1"/>
    <cellStyle name="Hipervínculo visitado" xfId="43427" builtinId="9" hidden="1"/>
    <cellStyle name="Hipervínculo visitado" xfId="43429" builtinId="9" hidden="1"/>
    <cellStyle name="Hipervínculo visitado" xfId="43431" builtinId="9" hidden="1"/>
    <cellStyle name="Hipervínculo visitado" xfId="43433" builtinId="9" hidden="1"/>
    <cellStyle name="Hipervínculo visitado" xfId="43435" builtinId="9" hidden="1"/>
    <cellStyle name="Hipervínculo visitado" xfId="43437" builtinId="9" hidden="1"/>
    <cellStyle name="Hipervínculo visitado" xfId="43439" builtinId="9" hidden="1"/>
    <cellStyle name="Hipervínculo visitado" xfId="43441" builtinId="9" hidden="1"/>
    <cellStyle name="Hipervínculo visitado" xfId="43443" builtinId="9" hidden="1"/>
    <cellStyle name="Hipervínculo visitado" xfId="43445" builtinId="9" hidden="1"/>
    <cellStyle name="Hipervínculo visitado" xfId="43447" builtinId="9" hidden="1"/>
    <cellStyle name="Hipervínculo visitado" xfId="43449" builtinId="9" hidden="1"/>
    <cellStyle name="Hipervínculo visitado" xfId="43451" builtinId="9" hidden="1"/>
    <cellStyle name="Hipervínculo visitado" xfId="43453" builtinId="9" hidden="1"/>
    <cellStyle name="Hipervínculo visitado" xfId="43455" builtinId="9" hidden="1"/>
    <cellStyle name="Hipervínculo visitado" xfId="43457" builtinId="9" hidden="1"/>
    <cellStyle name="Hipervínculo visitado" xfId="43459" builtinId="9" hidden="1"/>
    <cellStyle name="Hipervínculo visitado" xfId="43461" builtinId="9" hidden="1"/>
    <cellStyle name="Hipervínculo visitado" xfId="43463" builtinId="9" hidden="1"/>
    <cellStyle name="Hipervínculo visitado" xfId="43465" builtinId="9" hidden="1"/>
    <cellStyle name="Hipervínculo visitado" xfId="43467" builtinId="9" hidden="1"/>
    <cellStyle name="Hipervínculo visitado" xfId="43469" builtinId="9" hidden="1"/>
    <cellStyle name="Hipervínculo visitado" xfId="43471" builtinId="9" hidden="1"/>
    <cellStyle name="Hipervínculo visitado" xfId="43473" builtinId="9" hidden="1"/>
    <cellStyle name="Hipervínculo visitado" xfId="43475" builtinId="9" hidden="1"/>
    <cellStyle name="Hipervínculo visitado" xfId="43477" builtinId="9" hidden="1"/>
    <cellStyle name="Hipervínculo visitado" xfId="43479" builtinId="9" hidden="1"/>
    <cellStyle name="Hipervínculo visitado" xfId="43481" builtinId="9" hidden="1"/>
    <cellStyle name="Hipervínculo visitado" xfId="43483" builtinId="9" hidden="1"/>
    <cellStyle name="Hipervínculo visitado" xfId="43485" builtinId="9" hidden="1"/>
    <cellStyle name="Hipervínculo visitado" xfId="43487" builtinId="9" hidden="1"/>
    <cellStyle name="Hipervínculo visitado" xfId="43489" builtinId="9" hidden="1"/>
    <cellStyle name="Hipervínculo visitado" xfId="43491" builtinId="9" hidden="1"/>
    <cellStyle name="Hipervínculo visitado" xfId="43493" builtinId="9" hidden="1"/>
    <cellStyle name="Hipervínculo visitado" xfId="43495" builtinId="9" hidden="1"/>
    <cellStyle name="Hipervínculo visitado" xfId="43497" builtinId="9" hidden="1"/>
    <cellStyle name="Hipervínculo visitado" xfId="43499" builtinId="9" hidden="1"/>
    <cellStyle name="Hipervínculo visitado" xfId="43501" builtinId="9" hidden="1"/>
    <cellStyle name="Hipervínculo visitado" xfId="43503" builtinId="9" hidden="1"/>
    <cellStyle name="Hipervínculo visitado" xfId="43505" builtinId="9" hidden="1"/>
    <cellStyle name="Hipervínculo visitado" xfId="43507" builtinId="9" hidden="1"/>
    <cellStyle name="Hipervínculo visitado" xfId="43509" builtinId="9" hidden="1"/>
    <cellStyle name="Hipervínculo visitado" xfId="43511" builtinId="9" hidden="1"/>
    <cellStyle name="Hipervínculo visitado" xfId="43513" builtinId="9" hidden="1"/>
    <cellStyle name="Hipervínculo visitado" xfId="43515" builtinId="9" hidden="1"/>
    <cellStyle name="Hipervínculo visitado" xfId="43517" builtinId="9" hidden="1"/>
    <cellStyle name="Hipervínculo visitado" xfId="43519" builtinId="9" hidden="1"/>
    <cellStyle name="Hipervínculo visitado" xfId="43521" builtinId="9" hidden="1"/>
    <cellStyle name="Hipervínculo visitado" xfId="43523" builtinId="9" hidden="1"/>
    <cellStyle name="Hipervínculo visitado" xfId="43525" builtinId="9" hidden="1"/>
    <cellStyle name="Hipervínculo visitado" xfId="43527" builtinId="9" hidden="1"/>
    <cellStyle name="Hipervínculo visitado" xfId="43529" builtinId="9" hidden="1"/>
    <cellStyle name="Hipervínculo visitado" xfId="43531" builtinId="9" hidden="1"/>
    <cellStyle name="Hipervínculo visitado" xfId="43533" builtinId="9" hidden="1"/>
    <cellStyle name="Hipervínculo visitado" xfId="43535" builtinId="9" hidden="1"/>
    <cellStyle name="Hipervínculo visitado" xfId="43537" builtinId="9" hidden="1"/>
    <cellStyle name="Hipervínculo visitado" xfId="43539" builtinId="9" hidden="1"/>
    <cellStyle name="Hipervínculo visitado" xfId="43541" builtinId="9" hidden="1"/>
    <cellStyle name="Hipervínculo visitado" xfId="43543" builtinId="9" hidden="1"/>
    <cellStyle name="Hipervínculo visitado" xfId="43545" builtinId="9" hidden="1"/>
    <cellStyle name="Hipervínculo visitado" xfId="43547" builtinId="9" hidden="1"/>
    <cellStyle name="Hipervínculo visitado" xfId="43549" builtinId="9" hidden="1"/>
    <cellStyle name="Hipervínculo visitado" xfId="43551" builtinId="9" hidden="1"/>
    <cellStyle name="Hipervínculo visitado" xfId="43553" builtinId="9" hidden="1"/>
    <cellStyle name="Hipervínculo visitado" xfId="43555" builtinId="9" hidden="1"/>
    <cellStyle name="Hipervínculo visitado" xfId="43557" builtinId="9" hidden="1"/>
    <cellStyle name="Hipervínculo visitado" xfId="43559" builtinId="9" hidden="1"/>
    <cellStyle name="Hipervínculo visitado" xfId="43561" builtinId="9" hidden="1"/>
    <cellStyle name="Hipervínculo visitado" xfId="43563" builtinId="9" hidden="1"/>
    <cellStyle name="Hipervínculo visitado" xfId="43565" builtinId="9" hidden="1"/>
    <cellStyle name="Hipervínculo visitado" xfId="43567" builtinId="9" hidden="1"/>
    <cellStyle name="Hipervínculo visitado" xfId="43569" builtinId="9" hidden="1"/>
    <cellStyle name="Hipervínculo visitado" xfId="43571" builtinId="9" hidden="1"/>
    <cellStyle name="Hipervínculo visitado" xfId="43573" builtinId="9" hidden="1"/>
    <cellStyle name="Hipervínculo visitado" xfId="43575" builtinId="9" hidden="1"/>
    <cellStyle name="Hipervínculo visitado" xfId="43577" builtinId="9" hidden="1"/>
    <cellStyle name="Hipervínculo visitado" xfId="43579" builtinId="9" hidden="1"/>
    <cellStyle name="Hipervínculo visitado" xfId="43581" builtinId="9" hidden="1"/>
    <cellStyle name="Hipervínculo visitado" xfId="43583" builtinId="9" hidden="1"/>
    <cellStyle name="Hipervínculo visitado" xfId="43585" builtinId="9" hidden="1"/>
    <cellStyle name="Hipervínculo visitado" xfId="43587" builtinId="9" hidden="1"/>
    <cellStyle name="Hipervínculo visitado" xfId="43589" builtinId="9" hidden="1"/>
    <cellStyle name="Hipervínculo visitado" xfId="43591" builtinId="9" hidden="1"/>
    <cellStyle name="Hipervínculo visitado" xfId="43593" builtinId="9" hidden="1"/>
    <cellStyle name="Hipervínculo visitado" xfId="43595" builtinId="9" hidden="1"/>
    <cellStyle name="Hipervínculo visitado" xfId="43597" builtinId="9" hidden="1"/>
    <cellStyle name="Hipervínculo visitado" xfId="43599" builtinId="9" hidden="1"/>
    <cellStyle name="Hipervínculo visitado" xfId="43601" builtinId="9" hidden="1"/>
    <cellStyle name="Hipervínculo visitado" xfId="43603" builtinId="9" hidden="1"/>
    <cellStyle name="Hipervínculo visitado" xfId="43605" builtinId="9" hidden="1"/>
    <cellStyle name="Hipervínculo visitado" xfId="43607" builtinId="9" hidden="1"/>
    <cellStyle name="Hipervínculo visitado" xfId="43609" builtinId="9" hidden="1"/>
    <cellStyle name="Hipervínculo visitado" xfId="43611" builtinId="9" hidden="1"/>
    <cellStyle name="Hipervínculo visitado" xfId="43613" builtinId="9" hidden="1"/>
    <cellStyle name="Hipervínculo visitado" xfId="43615" builtinId="9" hidden="1"/>
    <cellStyle name="Hipervínculo visitado" xfId="43617" builtinId="9" hidden="1"/>
    <cellStyle name="Hipervínculo visitado" xfId="43619" builtinId="9" hidden="1"/>
    <cellStyle name="Hipervínculo visitado" xfId="43621" builtinId="9" hidden="1"/>
    <cellStyle name="Hipervínculo visitado" xfId="43623" builtinId="9" hidden="1"/>
    <cellStyle name="Hipervínculo visitado" xfId="43625" builtinId="9" hidden="1"/>
    <cellStyle name="Hipervínculo visitado" xfId="43627" builtinId="9" hidden="1"/>
    <cellStyle name="Hipervínculo visitado" xfId="43629" builtinId="9" hidden="1"/>
    <cellStyle name="Hipervínculo visitado" xfId="43631" builtinId="9" hidden="1"/>
    <cellStyle name="Hipervínculo visitado" xfId="43633" builtinId="9" hidden="1"/>
    <cellStyle name="Hipervínculo visitado" xfId="43635" builtinId="9" hidden="1"/>
    <cellStyle name="Hipervínculo visitado" xfId="43637" builtinId="9" hidden="1"/>
    <cellStyle name="Hipervínculo visitado" xfId="43639" builtinId="9" hidden="1"/>
    <cellStyle name="Hipervínculo visitado" xfId="43641" builtinId="9" hidden="1"/>
    <cellStyle name="Hipervínculo visitado" xfId="43643" builtinId="9" hidden="1"/>
    <cellStyle name="Hipervínculo visitado" xfId="43645" builtinId="9" hidden="1"/>
    <cellStyle name="Hipervínculo visitado" xfId="43647" builtinId="9" hidden="1"/>
    <cellStyle name="Hipervínculo visitado" xfId="43649" builtinId="9" hidden="1"/>
    <cellStyle name="Hipervínculo visitado" xfId="43651" builtinId="9" hidden="1"/>
    <cellStyle name="Hipervínculo visitado" xfId="43653" builtinId="9" hidden="1"/>
    <cellStyle name="Hipervínculo visitado" xfId="43655" builtinId="9" hidden="1"/>
    <cellStyle name="Hipervínculo visitado" xfId="43657" builtinId="9" hidden="1"/>
    <cellStyle name="Hipervínculo visitado" xfId="43659" builtinId="9" hidden="1"/>
    <cellStyle name="Hipervínculo visitado" xfId="43661" builtinId="9" hidden="1"/>
    <cellStyle name="Hipervínculo visitado" xfId="43663" builtinId="9" hidden="1"/>
    <cellStyle name="Hipervínculo visitado" xfId="43665" builtinId="9" hidden="1"/>
    <cellStyle name="Hipervínculo visitado" xfId="43667" builtinId="9" hidden="1"/>
    <cellStyle name="Hipervínculo visitado" xfId="43669" builtinId="9" hidden="1"/>
    <cellStyle name="Hipervínculo visitado" xfId="43671" builtinId="9" hidden="1"/>
    <cellStyle name="Hipervínculo visitado" xfId="43673" builtinId="9" hidden="1"/>
    <cellStyle name="Hipervínculo visitado" xfId="43675" builtinId="9" hidden="1"/>
    <cellStyle name="Hipervínculo visitado" xfId="43677" builtinId="9" hidden="1"/>
    <cellStyle name="Hipervínculo visitado" xfId="43679" builtinId="9" hidden="1"/>
    <cellStyle name="Hipervínculo visitado" xfId="43681" builtinId="9" hidden="1"/>
    <cellStyle name="Hipervínculo visitado" xfId="43683" builtinId="9" hidden="1"/>
    <cellStyle name="Hipervínculo visitado" xfId="43685" builtinId="9" hidden="1"/>
    <cellStyle name="Hipervínculo visitado" xfId="43687" builtinId="9" hidden="1"/>
    <cellStyle name="Hipervínculo visitado" xfId="43689" builtinId="9" hidden="1"/>
    <cellStyle name="Hipervínculo visitado" xfId="43691" builtinId="9" hidden="1"/>
    <cellStyle name="Hipervínculo visitado" xfId="43693" builtinId="9" hidden="1"/>
    <cellStyle name="Hipervínculo visitado" xfId="43695" builtinId="9" hidden="1"/>
    <cellStyle name="Hipervínculo visitado" xfId="43697" builtinId="9" hidden="1"/>
    <cellStyle name="Hipervínculo visitado" xfId="43699" builtinId="9" hidden="1"/>
    <cellStyle name="Hipervínculo visitado" xfId="43701" builtinId="9" hidden="1"/>
    <cellStyle name="Hipervínculo visitado" xfId="43703" builtinId="9" hidden="1"/>
    <cellStyle name="Hipervínculo visitado" xfId="43705" builtinId="9" hidden="1"/>
    <cellStyle name="Hipervínculo visitado" xfId="43707" builtinId="9" hidden="1"/>
    <cellStyle name="Hipervínculo visitado" xfId="43709" builtinId="9" hidden="1"/>
    <cellStyle name="Hipervínculo visitado" xfId="43711" builtinId="9" hidden="1"/>
    <cellStyle name="Hipervínculo visitado" xfId="43713" builtinId="9" hidden="1"/>
    <cellStyle name="Hipervínculo visitado" xfId="43715" builtinId="9" hidden="1"/>
    <cellStyle name="Hipervínculo visitado" xfId="43717" builtinId="9" hidden="1"/>
    <cellStyle name="Hipervínculo visitado" xfId="43719" builtinId="9" hidden="1"/>
    <cellStyle name="Hipervínculo visitado" xfId="43721" builtinId="9" hidden="1"/>
    <cellStyle name="Hipervínculo visitado" xfId="43723" builtinId="9" hidden="1"/>
    <cellStyle name="Hipervínculo visitado" xfId="43725" builtinId="9" hidden="1"/>
    <cellStyle name="Hipervínculo visitado" xfId="43727" builtinId="9" hidden="1"/>
    <cellStyle name="Hipervínculo visitado" xfId="43729" builtinId="9" hidden="1"/>
    <cellStyle name="Hipervínculo visitado" xfId="43731" builtinId="9" hidden="1"/>
    <cellStyle name="Hipervínculo visitado" xfId="43733" builtinId="9" hidden="1"/>
    <cellStyle name="Hipervínculo visitado" xfId="43735" builtinId="9" hidden="1"/>
    <cellStyle name="Hipervínculo visitado" xfId="43737" builtinId="9" hidden="1"/>
    <cellStyle name="Hipervínculo visitado" xfId="43739" builtinId="9" hidden="1"/>
    <cellStyle name="Hipervínculo visitado" xfId="43741" builtinId="9" hidden="1"/>
    <cellStyle name="Hipervínculo visitado" xfId="43743" builtinId="9" hidden="1"/>
    <cellStyle name="Hipervínculo visitado" xfId="43745" builtinId="9" hidden="1"/>
    <cellStyle name="Hipervínculo visitado" xfId="43747" builtinId="9" hidden="1"/>
    <cellStyle name="Hipervínculo visitado" xfId="43749" builtinId="9" hidden="1"/>
    <cellStyle name="Hipervínculo visitado" xfId="43751" builtinId="9" hidden="1"/>
    <cellStyle name="Hipervínculo visitado" xfId="43753" builtinId="9" hidden="1"/>
    <cellStyle name="Hipervínculo visitado" xfId="43755" builtinId="9" hidden="1"/>
    <cellStyle name="Hipervínculo visitado" xfId="43757" builtinId="9" hidden="1"/>
    <cellStyle name="Hipervínculo visitado" xfId="43759" builtinId="9" hidden="1"/>
    <cellStyle name="Hipervínculo visitado" xfId="43761" builtinId="9" hidden="1"/>
    <cellStyle name="Hipervínculo visitado" xfId="43763" builtinId="9" hidden="1"/>
    <cellStyle name="Hipervínculo visitado" xfId="43765" builtinId="9" hidden="1"/>
    <cellStyle name="Hipervínculo visitado" xfId="43767" builtinId="9" hidden="1"/>
    <cellStyle name="Hipervínculo visitado" xfId="43769" builtinId="9" hidden="1"/>
    <cellStyle name="Hipervínculo visitado" xfId="43771" builtinId="9" hidden="1"/>
    <cellStyle name="Hipervínculo visitado" xfId="43773" builtinId="9" hidden="1"/>
    <cellStyle name="Hipervínculo visitado" xfId="43775" builtinId="9" hidden="1"/>
    <cellStyle name="Hipervínculo visitado" xfId="43777" builtinId="9" hidden="1"/>
    <cellStyle name="Hipervínculo visitado" xfId="43779" builtinId="9" hidden="1"/>
    <cellStyle name="Hipervínculo visitado" xfId="43781" builtinId="9" hidden="1"/>
    <cellStyle name="Hipervínculo visitado" xfId="43783" builtinId="9" hidden="1"/>
    <cellStyle name="Hipervínculo visitado" xfId="43785" builtinId="9" hidden="1"/>
    <cellStyle name="Hipervínculo visitado" xfId="43787" builtinId="9" hidden="1"/>
    <cellStyle name="Hipervínculo visitado" xfId="43789" builtinId="9" hidden="1"/>
    <cellStyle name="Hipervínculo visitado" xfId="43791" builtinId="9" hidden="1"/>
    <cellStyle name="Hipervínculo visitado" xfId="43793" builtinId="9" hidden="1"/>
    <cellStyle name="Hipervínculo visitado" xfId="43795" builtinId="9" hidden="1"/>
    <cellStyle name="Hipervínculo visitado" xfId="43797" builtinId="9" hidden="1"/>
    <cellStyle name="Hipervínculo visitado" xfId="43799" builtinId="9" hidden="1"/>
    <cellStyle name="Hipervínculo visitado" xfId="43801" builtinId="9" hidden="1"/>
    <cellStyle name="Hipervínculo visitado" xfId="43803" builtinId="9" hidden="1"/>
    <cellStyle name="Hipervínculo visitado" xfId="43805" builtinId="9" hidden="1"/>
    <cellStyle name="Hipervínculo visitado" xfId="43807" builtinId="9" hidden="1"/>
    <cellStyle name="Hipervínculo visitado" xfId="43809" builtinId="9" hidden="1"/>
    <cellStyle name="Hipervínculo visitado" xfId="43811" builtinId="9" hidden="1"/>
    <cellStyle name="Hipervínculo visitado" xfId="43813" builtinId="9" hidden="1"/>
    <cellStyle name="Hipervínculo visitado" xfId="43815" builtinId="9" hidden="1"/>
    <cellStyle name="Hipervínculo visitado" xfId="43817" builtinId="9" hidden="1"/>
    <cellStyle name="Hipervínculo visitado" xfId="43819" builtinId="9" hidden="1"/>
    <cellStyle name="Hipervínculo visitado" xfId="43821" builtinId="9" hidden="1"/>
    <cellStyle name="Hipervínculo visitado" xfId="43823" builtinId="9" hidden="1"/>
    <cellStyle name="Hipervínculo visitado" xfId="43825" builtinId="9" hidden="1"/>
    <cellStyle name="Hipervínculo visitado" xfId="43827" builtinId="9" hidden="1"/>
    <cellStyle name="Hipervínculo visitado" xfId="43829" builtinId="9" hidden="1"/>
    <cellStyle name="Hipervínculo visitado" xfId="43831" builtinId="9" hidden="1"/>
    <cellStyle name="Hipervínculo visitado" xfId="43833" builtinId="9" hidden="1"/>
    <cellStyle name="Hipervínculo visitado" xfId="43835" builtinId="9" hidden="1"/>
    <cellStyle name="Hipervínculo visitado" xfId="43837" builtinId="9" hidden="1"/>
    <cellStyle name="Hipervínculo visitado" xfId="43839" builtinId="9" hidden="1"/>
    <cellStyle name="Hipervínculo visitado" xfId="43841" builtinId="9" hidden="1"/>
    <cellStyle name="Hipervínculo visitado" xfId="43843" builtinId="9" hidden="1"/>
    <cellStyle name="Hipervínculo visitado" xfId="43845" builtinId="9" hidden="1"/>
    <cellStyle name="Hipervínculo visitado" xfId="43847" builtinId="9" hidden="1"/>
    <cellStyle name="Hipervínculo visitado" xfId="43849" builtinId="9" hidden="1"/>
    <cellStyle name="Hipervínculo visitado" xfId="43851" builtinId="9" hidden="1"/>
    <cellStyle name="Hipervínculo visitado" xfId="43853" builtinId="9" hidden="1"/>
    <cellStyle name="Hipervínculo visitado" xfId="43855" builtinId="9" hidden="1"/>
    <cellStyle name="Hipervínculo visitado" xfId="43857" builtinId="9" hidden="1"/>
    <cellStyle name="Hipervínculo visitado" xfId="43859" builtinId="9" hidden="1"/>
    <cellStyle name="Hipervínculo visitado" xfId="43861" builtinId="9" hidden="1"/>
    <cellStyle name="Hipervínculo visitado" xfId="43863" builtinId="9" hidden="1"/>
    <cellStyle name="Hipervínculo visitado" xfId="43865" builtinId="9" hidden="1"/>
    <cellStyle name="Hipervínculo visitado" xfId="43867" builtinId="9" hidden="1"/>
    <cellStyle name="Hipervínculo visitado" xfId="43869" builtinId="9" hidden="1"/>
    <cellStyle name="Hipervínculo visitado" xfId="43871" builtinId="9" hidden="1"/>
    <cellStyle name="Hipervínculo visitado" xfId="43873" builtinId="9" hidden="1"/>
    <cellStyle name="Hipervínculo visitado" xfId="43875" builtinId="9" hidden="1"/>
    <cellStyle name="Hipervínculo visitado" xfId="43877" builtinId="9" hidden="1"/>
    <cellStyle name="Hipervínculo visitado" xfId="43879" builtinId="9" hidden="1"/>
    <cellStyle name="Hipervínculo visitado" xfId="43881" builtinId="9" hidden="1"/>
    <cellStyle name="Hipervínculo visitado" xfId="43883" builtinId="9" hidden="1"/>
    <cellStyle name="Hipervínculo visitado" xfId="43885" builtinId="9" hidden="1"/>
    <cellStyle name="Hipervínculo visitado" xfId="43887" builtinId="9" hidden="1"/>
    <cellStyle name="Hipervínculo visitado" xfId="43889" builtinId="9" hidden="1"/>
    <cellStyle name="Hipervínculo visitado" xfId="43891" builtinId="9" hidden="1"/>
    <cellStyle name="Hipervínculo visitado" xfId="43893" builtinId="9" hidden="1"/>
    <cellStyle name="Hipervínculo visitado" xfId="43895" builtinId="9" hidden="1"/>
    <cellStyle name="Hipervínculo visitado" xfId="43897" builtinId="9" hidden="1"/>
    <cellStyle name="Hipervínculo visitado" xfId="43899" builtinId="9" hidden="1"/>
    <cellStyle name="Hipervínculo visitado" xfId="43901" builtinId="9" hidden="1"/>
    <cellStyle name="Hipervínculo visitado" xfId="43903" builtinId="9" hidden="1"/>
    <cellStyle name="Hipervínculo visitado" xfId="43905" builtinId="9" hidden="1"/>
    <cellStyle name="Hipervínculo visitado" xfId="43907" builtinId="9" hidden="1"/>
    <cellStyle name="Hipervínculo visitado" xfId="43909" builtinId="9" hidden="1"/>
    <cellStyle name="Hipervínculo visitado" xfId="43911" builtinId="9" hidden="1"/>
    <cellStyle name="Hipervínculo visitado" xfId="43913" builtinId="9" hidden="1"/>
    <cellStyle name="Hipervínculo visitado" xfId="43915" builtinId="9" hidden="1"/>
    <cellStyle name="Hipervínculo visitado" xfId="43917" builtinId="9" hidden="1"/>
    <cellStyle name="Hipervínculo visitado" xfId="43919" builtinId="9" hidden="1"/>
    <cellStyle name="Hipervínculo visitado" xfId="43921" builtinId="9" hidden="1"/>
    <cellStyle name="Hipervínculo visitado" xfId="43923" builtinId="9" hidden="1"/>
    <cellStyle name="Hipervínculo visitado" xfId="43925" builtinId="9" hidden="1"/>
    <cellStyle name="Hipervínculo visitado" xfId="43927" builtinId="9" hidden="1"/>
    <cellStyle name="Hipervínculo visitado" xfId="43929" builtinId="9" hidden="1"/>
    <cellStyle name="Hipervínculo visitado" xfId="43931" builtinId="9" hidden="1"/>
    <cellStyle name="Hipervínculo visitado" xfId="43933" builtinId="9" hidden="1"/>
    <cellStyle name="Hipervínculo visitado" xfId="43935" builtinId="9" hidden="1"/>
    <cellStyle name="Hipervínculo visitado" xfId="43937" builtinId="9" hidden="1"/>
    <cellStyle name="Hipervínculo visitado" xfId="43939" builtinId="9" hidden="1"/>
    <cellStyle name="Hipervínculo visitado" xfId="43941" builtinId="9" hidden="1"/>
    <cellStyle name="Hipervínculo visitado" xfId="43943" builtinId="9" hidden="1"/>
    <cellStyle name="Hipervínculo visitado" xfId="43945" builtinId="9" hidden="1"/>
    <cellStyle name="Hipervínculo visitado" xfId="43947" builtinId="9" hidden="1"/>
    <cellStyle name="Hipervínculo visitado" xfId="43949" builtinId="9" hidden="1"/>
    <cellStyle name="Hipervínculo visitado" xfId="43951" builtinId="9" hidden="1"/>
    <cellStyle name="Hipervínculo visitado" xfId="43953" builtinId="9" hidden="1"/>
    <cellStyle name="Hipervínculo visitado" xfId="43955" builtinId="9" hidden="1"/>
    <cellStyle name="Hipervínculo visitado" xfId="43957" builtinId="9" hidden="1"/>
    <cellStyle name="Hipervínculo visitado" xfId="43959" builtinId="9" hidden="1"/>
    <cellStyle name="Hipervínculo visitado" xfId="43961" builtinId="9" hidden="1"/>
    <cellStyle name="Hipervínculo visitado" xfId="43963" builtinId="9" hidden="1"/>
    <cellStyle name="Hipervínculo visitado" xfId="43965" builtinId="9" hidden="1"/>
    <cellStyle name="Hipervínculo visitado" xfId="43967" builtinId="9" hidden="1"/>
    <cellStyle name="Hipervínculo visitado" xfId="43969" builtinId="9" hidden="1"/>
    <cellStyle name="Hipervínculo visitado" xfId="43971" builtinId="9" hidden="1"/>
    <cellStyle name="Hipervínculo visitado" xfId="43973" builtinId="9" hidden="1"/>
    <cellStyle name="Hipervínculo visitado" xfId="43975" builtinId="9" hidden="1"/>
    <cellStyle name="Hipervínculo visitado" xfId="43977" builtinId="9" hidden="1"/>
    <cellStyle name="Hipervínculo visitado" xfId="43979" builtinId="9" hidden="1"/>
    <cellStyle name="Hipervínculo visitado" xfId="43981" builtinId="9" hidden="1"/>
    <cellStyle name="Hipervínculo visitado" xfId="43983" builtinId="9" hidden="1"/>
    <cellStyle name="Hipervínculo visitado" xfId="43985" builtinId="9" hidden="1"/>
    <cellStyle name="Hipervínculo visitado" xfId="43987" builtinId="9" hidden="1"/>
    <cellStyle name="Hipervínculo visitado" xfId="43989" builtinId="9" hidden="1"/>
    <cellStyle name="Hipervínculo visitado" xfId="43991" builtinId="9" hidden="1"/>
    <cellStyle name="Hipervínculo visitado" xfId="43993" builtinId="9" hidden="1"/>
    <cellStyle name="Hipervínculo visitado" xfId="43995" builtinId="9" hidden="1"/>
    <cellStyle name="Hipervínculo visitado" xfId="43997" builtinId="9" hidden="1"/>
    <cellStyle name="Hipervínculo visitado" xfId="43999" builtinId="9" hidden="1"/>
    <cellStyle name="Hipervínculo visitado" xfId="44001" builtinId="9" hidden="1"/>
    <cellStyle name="Hipervínculo visitado" xfId="44003" builtinId="9" hidden="1"/>
    <cellStyle name="Hipervínculo visitado" xfId="44005" builtinId="9" hidden="1"/>
    <cellStyle name="Hipervínculo visitado" xfId="44007" builtinId="9" hidden="1"/>
    <cellStyle name="Hipervínculo visitado" xfId="44009" builtinId="9" hidden="1"/>
    <cellStyle name="Hipervínculo visitado" xfId="44011" builtinId="9" hidden="1"/>
    <cellStyle name="Hipervínculo visitado" xfId="44013" builtinId="9" hidden="1"/>
    <cellStyle name="Hipervínculo visitado" xfId="44015" builtinId="9" hidden="1"/>
    <cellStyle name="Hipervínculo visitado" xfId="44017" builtinId="9" hidden="1"/>
    <cellStyle name="Hipervínculo visitado" xfId="44019" builtinId="9" hidden="1"/>
    <cellStyle name="Hipervínculo visitado" xfId="44021" builtinId="9" hidden="1"/>
    <cellStyle name="Hipervínculo visitado" xfId="44023" builtinId="9" hidden="1"/>
    <cellStyle name="Hipervínculo visitado" xfId="44025" builtinId="9" hidden="1"/>
    <cellStyle name="Hipervínculo visitado" xfId="44027" builtinId="9" hidden="1"/>
    <cellStyle name="Hipervínculo visitado" xfId="44029" builtinId="9" hidden="1"/>
    <cellStyle name="Hipervínculo visitado" xfId="44031" builtinId="9" hidden="1"/>
    <cellStyle name="Hipervínculo visitado" xfId="44033" builtinId="9" hidden="1"/>
    <cellStyle name="Hipervínculo visitado" xfId="44035" builtinId="9" hidden="1"/>
    <cellStyle name="Hipervínculo visitado" xfId="44037" builtinId="9" hidden="1"/>
    <cellStyle name="Hipervínculo visitado" xfId="44039" builtinId="9" hidden="1"/>
    <cellStyle name="Hipervínculo visitado" xfId="44041" builtinId="9" hidden="1"/>
    <cellStyle name="Hipervínculo visitado" xfId="44043" builtinId="9" hidden="1"/>
    <cellStyle name="Hipervínculo visitado" xfId="44045" builtinId="9" hidden="1"/>
    <cellStyle name="Hipervínculo visitado" xfId="44047" builtinId="9" hidden="1"/>
    <cellStyle name="Hipervínculo visitado" xfId="44049" builtinId="9" hidden="1"/>
    <cellStyle name="Hipervínculo visitado" xfId="44051" builtinId="9" hidden="1"/>
    <cellStyle name="Hipervínculo visitado" xfId="44053" builtinId="9" hidden="1"/>
    <cellStyle name="Hipervínculo visitado" xfId="44055" builtinId="9" hidden="1"/>
    <cellStyle name="Hipervínculo visitado" xfId="44057" builtinId="9" hidden="1"/>
    <cellStyle name="Hipervínculo visitado" xfId="44059" builtinId="9" hidden="1"/>
    <cellStyle name="Hipervínculo visitado" xfId="44061" builtinId="9" hidden="1"/>
    <cellStyle name="Hipervínculo visitado" xfId="44063" builtinId="9" hidden="1"/>
    <cellStyle name="Hipervínculo visitado" xfId="44065" builtinId="9" hidden="1"/>
    <cellStyle name="Hipervínculo visitado" xfId="44067" builtinId="9" hidden="1"/>
    <cellStyle name="Hipervínculo visitado" xfId="44069" builtinId="9" hidden="1"/>
    <cellStyle name="Hipervínculo visitado" xfId="44071" builtinId="9" hidden="1"/>
    <cellStyle name="Hipervínculo visitado" xfId="44073" builtinId="9" hidden="1"/>
    <cellStyle name="Hipervínculo visitado" xfId="44075" builtinId="9" hidden="1"/>
    <cellStyle name="Hipervínculo visitado" xfId="44077" builtinId="9" hidden="1"/>
    <cellStyle name="Hipervínculo visitado" xfId="44079" builtinId="9" hidden="1"/>
    <cellStyle name="Hipervínculo visitado" xfId="44081" builtinId="9" hidden="1"/>
    <cellStyle name="Hipervínculo visitado" xfId="44083" builtinId="9" hidden="1"/>
    <cellStyle name="Hipervínculo visitado" xfId="44085" builtinId="9" hidden="1"/>
    <cellStyle name="Hipervínculo visitado" xfId="44087" builtinId="9" hidden="1"/>
    <cellStyle name="Hipervínculo visitado" xfId="44089" builtinId="9" hidden="1"/>
    <cellStyle name="Hipervínculo visitado" xfId="44091" builtinId="9" hidden="1"/>
    <cellStyle name="Hipervínculo visitado" xfId="44093" builtinId="9" hidden="1"/>
    <cellStyle name="Hipervínculo visitado" xfId="44095" builtinId="9" hidden="1"/>
    <cellStyle name="Hipervínculo visitado" xfId="44097" builtinId="9" hidden="1"/>
    <cellStyle name="Hipervínculo visitado" xfId="44099" builtinId="9" hidden="1"/>
    <cellStyle name="Hipervínculo visitado" xfId="44101" builtinId="9" hidden="1"/>
    <cellStyle name="Hipervínculo visitado" xfId="44103" builtinId="9" hidden="1"/>
    <cellStyle name="Hipervínculo visitado" xfId="44105" builtinId="9" hidden="1"/>
    <cellStyle name="Hipervínculo visitado" xfId="44107" builtinId="9" hidden="1"/>
    <cellStyle name="Hipervínculo visitado" xfId="44109" builtinId="9" hidden="1"/>
    <cellStyle name="Hipervínculo visitado" xfId="44111" builtinId="9" hidden="1"/>
    <cellStyle name="Hipervínculo visitado" xfId="44113" builtinId="9" hidden="1"/>
    <cellStyle name="Hipervínculo visitado" xfId="44115" builtinId="9" hidden="1"/>
    <cellStyle name="Hipervínculo visitado" xfId="44117" builtinId="9" hidden="1"/>
    <cellStyle name="Hipervínculo visitado" xfId="44119" builtinId="9" hidden="1"/>
    <cellStyle name="Hipervínculo visitado" xfId="44121" builtinId="9" hidden="1"/>
    <cellStyle name="Hipervínculo visitado" xfId="44123" builtinId="9" hidden="1"/>
    <cellStyle name="Hipervínculo visitado" xfId="44125" builtinId="9" hidden="1"/>
    <cellStyle name="Hipervínculo visitado" xfId="44127" builtinId="9" hidden="1"/>
    <cellStyle name="Hipervínculo visitado" xfId="44129" builtinId="9" hidden="1"/>
    <cellStyle name="Hipervínculo visitado" xfId="44131" builtinId="9" hidden="1"/>
    <cellStyle name="Hipervínculo visitado" xfId="44133" builtinId="9" hidden="1"/>
    <cellStyle name="Hipervínculo visitado" xfId="44135" builtinId="9" hidden="1"/>
    <cellStyle name="Hipervínculo visitado" xfId="44137" builtinId="9" hidden="1"/>
    <cellStyle name="Hipervínculo visitado" xfId="44139" builtinId="9" hidden="1"/>
    <cellStyle name="Hipervínculo visitado" xfId="44141" builtinId="9" hidden="1"/>
    <cellStyle name="Hipervínculo visitado" xfId="44143" builtinId="9" hidden="1"/>
    <cellStyle name="Hipervínculo visitado" xfId="44145" builtinId="9" hidden="1"/>
    <cellStyle name="Hipervínculo visitado" xfId="44147" builtinId="9" hidden="1"/>
    <cellStyle name="Hipervínculo visitado" xfId="44149" builtinId="9" hidden="1"/>
    <cellStyle name="Hipervínculo visitado" xfId="44151" builtinId="9" hidden="1"/>
    <cellStyle name="Hipervínculo visitado" xfId="44153" builtinId="9" hidden="1"/>
    <cellStyle name="Hipervínculo visitado" xfId="44155" builtinId="9" hidden="1"/>
    <cellStyle name="Hipervínculo visitado" xfId="44157" builtinId="9" hidden="1"/>
    <cellStyle name="Hipervínculo visitado" xfId="44159" builtinId="9" hidden="1"/>
    <cellStyle name="Hipervínculo visitado" xfId="44161" builtinId="9" hidden="1"/>
    <cellStyle name="Hipervínculo visitado" xfId="44163" builtinId="9" hidden="1"/>
    <cellStyle name="Hipervínculo visitado" xfId="44165" builtinId="9" hidden="1"/>
    <cellStyle name="Hipervínculo visitado" xfId="44167" builtinId="9" hidden="1"/>
    <cellStyle name="Hipervínculo visitado" xfId="44169" builtinId="9" hidden="1"/>
    <cellStyle name="Hipervínculo visitado" xfId="44171" builtinId="9" hidden="1"/>
    <cellStyle name="Hipervínculo visitado" xfId="44173" builtinId="9" hidden="1"/>
    <cellStyle name="Hipervínculo visitado" xfId="44175" builtinId="9" hidden="1"/>
    <cellStyle name="Hipervínculo visitado" xfId="44177" builtinId="9" hidden="1"/>
    <cellStyle name="Hipervínculo visitado" xfId="44179" builtinId="9" hidden="1"/>
    <cellStyle name="Hipervínculo visitado" xfId="44181" builtinId="9" hidden="1"/>
    <cellStyle name="Hipervínculo visitado" xfId="44183" builtinId="9" hidden="1"/>
    <cellStyle name="Hipervínculo visitado" xfId="44185" builtinId="9" hidden="1"/>
    <cellStyle name="Hipervínculo visitado" xfId="44187" builtinId="9" hidden="1"/>
    <cellStyle name="Hipervínculo visitado" xfId="44189" builtinId="9" hidden="1"/>
    <cellStyle name="Hipervínculo visitado" xfId="44191" builtinId="9" hidden="1"/>
    <cellStyle name="Hipervínculo visitado" xfId="44193" builtinId="9" hidden="1"/>
    <cellStyle name="Hipervínculo visitado" xfId="44195" builtinId="9" hidden="1"/>
    <cellStyle name="Hipervínculo visitado" xfId="44197" builtinId="9" hidden="1"/>
    <cellStyle name="Hipervínculo visitado" xfId="44199" builtinId="9" hidden="1"/>
    <cellStyle name="Hipervínculo visitado" xfId="44201" builtinId="9" hidden="1"/>
    <cellStyle name="Hipervínculo visitado" xfId="44203" builtinId="9" hidden="1"/>
    <cellStyle name="Hipervínculo visitado" xfId="44205" builtinId="9" hidden="1"/>
    <cellStyle name="Hipervínculo visitado" xfId="44207" builtinId="9" hidden="1"/>
    <cellStyle name="Hipervínculo visitado" xfId="44209" builtinId="9" hidden="1"/>
    <cellStyle name="Hipervínculo visitado" xfId="44211" builtinId="9" hidden="1"/>
    <cellStyle name="Hipervínculo visitado" xfId="44213" builtinId="9" hidden="1"/>
    <cellStyle name="Hipervínculo visitado" xfId="44215" builtinId="9" hidden="1"/>
    <cellStyle name="Hipervínculo visitado" xfId="44217" builtinId="9" hidden="1"/>
    <cellStyle name="Hipervínculo visitado" xfId="44219" builtinId="9" hidden="1"/>
    <cellStyle name="Hipervínculo visitado" xfId="44221" builtinId="9" hidden="1"/>
    <cellStyle name="Hipervínculo visitado" xfId="44223" builtinId="9" hidden="1"/>
    <cellStyle name="Hipervínculo visitado" xfId="44225" builtinId="9" hidden="1"/>
    <cellStyle name="Hipervínculo visitado" xfId="44227" builtinId="9" hidden="1"/>
    <cellStyle name="Hipervínculo visitado" xfId="44229" builtinId="9" hidden="1"/>
    <cellStyle name="Hipervínculo visitado" xfId="44231" builtinId="9" hidden="1"/>
    <cellStyle name="Hipervínculo visitado" xfId="44233" builtinId="9" hidden="1"/>
    <cellStyle name="Hipervínculo visitado" xfId="44235" builtinId="9" hidden="1"/>
    <cellStyle name="Hipervínculo visitado" xfId="44237" builtinId="9" hidden="1"/>
    <cellStyle name="Hipervínculo visitado" xfId="44239" builtinId="9" hidden="1"/>
    <cellStyle name="Hipervínculo visitado" xfId="44241" builtinId="9" hidden="1"/>
    <cellStyle name="Hipervínculo visitado" xfId="44243" builtinId="9" hidden="1"/>
    <cellStyle name="Hipervínculo visitado" xfId="44245" builtinId="9" hidden="1"/>
    <cellStyle name="Hipervínculo visitado" xfId="44247" builtinId="9" hidden="1"/>
    <cellStyle name="Hipervínculo visitado" xfId="44249" builtinId="9" hidden="1"/>
    <cellStyle name="Hipervínculo visitado" xfId="44251" builtinId="9" hidden="1"/>
    <cellStyle name="Hipervínculo visitado" xfId="44253" builtinId="9" hidden="1"/>
    <cellStyle name="Hipervínculo visitado" xfId="44255" builtinId="9" hidden="1"/>
    <cellStyle name="Hipervínculo visitado" xfId="44257" builtinId="9" hidden="1"/>
    <cellStyle name="Hipervínculo visitado" xfId="44259" builtinId="9" hidden="1"/>
    <cellStyle name="Hipervínculo visitado" xfId="44261" builtinId="9" hidden="1"/>
    <cellStyle name="Hipervínculo visitado" xfId="44263" builtinId="9" hidden="1"/>
    <cellStyle name="Hipervínculo visitado" xfId="44265" builtinId="9" hidden="1"/>
    <cellStyle name="Hipervínculo visitado" xfId="44267" builtinId="9" hidden="1"/>
    <cellStyle name="Hipervínculo visitado" xfId="44269" builtinId="9" hidden="1"/>
    <cellStyle name="Hipervínculo visitado" xfId="44271" builtinId="9" hidden="1"/>
    <cellStyle name="Hipervínculo visitado" xfId="44273" builtinId="9" hidden="1"/>
    <cellStyle name="Hipervínculo visitado" xfId="44275" builtinId="9" hidden="1"/>
    <cellStyle name="Hipervínculo visitado" xfId="44277" builtinId="9" hidden="1"/>
    <cellStyle name="Hipervínculo visitado" xfId="44279" builtinId="9" hidden="1"/>
    <cellStyle name="Hipervínculo visitado" xfId="44281" builtinId="9" hidden="1"/>
    <cellStyle name="Hipervínculo visitado" xfId="44283" builtinId="9" hidden="1"/>
    <cellStyle name="Hipervínculo visitado" xfId="44285" builtinId="9" hidden="1"/>
    <cellStyle name="Hipervínculo visitado" xfId="44287" builtinId="9" hidden="1"/>
    <cellStyle name="Hipervínculo visitado" xfId="44289" builtinId="9" hidden="1"/>
    <cellStyle name="Hipervínculo visitado" xfId="44291" builtinId="9" hidden="1"/>
    <cellStyle name="Hipervínculo visitado" xfId="44293" builtinId="9" hidden="1"/>
    <cellStyle name="Hipervínculo visitado" xfId="44295" builtinId="9" hidden="1"/>
    <cellStyle name="Hipervínculo visitado" xfId="44297" builtinId="9" hidden="1"/>
    <cellStyle name="Hipervínculo visitado" xfId="44299" builtinId="9" hidden="1"/>
    <cellStyle name="Hipervínculo visitado" xfId="44301" builtinId="9" hidden="1"/>
    <cellStyle name="Hipervínculo visitado" xfId="44303" builtinId="9" hidden="1"/>
    <cellStyle name="Hipervínculo visitado" xfId="44305" builtinId="9" hidden="1"/>
    <cellStyle name="Hipervínculo visitado" xfId="44307" builtinId="9" hidden="1"/>
    <cellStyle name="Hipervínculo visitado" xfId="44309" builtinId="9" hidden="1"/>
    <cellStyle name="Hipervínculo visitado" xfId="44311" builtinId="9" hidden="1"/>
    <cellStyle name="Hipervínculo visitado" xfId="44313" builtinId="9" hidden="1"/>
    <cellStyle name="Hipervínculo visitado" xfId="44315" builtinId="9" hidden="1"/>
    <cellStyle name="Hipervínculo visitado" xfId="44317" builtinId="9" hidden="1"/>
    <cellStyle name="Hipervínculo visitado" xfId="44319" builtinId="9" hidden="1"/>
    <cellStyle name="Hipervínculo visitado" xfId="44321" builtinId="9" hidden="1"/>
    <cellStyle name="Hipervínculo visitado" xfId="44323" builtinId="9" hidden="1"/>
    <cellStyle name="Hipervínculo visitado" xfId="44325" builtinId="9" hidden="1"/>
    <cellStyle name="Hipervínculo visitado" xfId="44327" builtinId="9" hidden="1"/>
    <cellStyle name="Hipervínculo visitado" xfId="44329" builtinId="9" hidden="1"/>
    <cellStyle name="Hipervínculo visitado" xfId="44331" builtinId="9" hidden="1"/>
    <cellStyle name="Hipervínculo visitado" xfId="44333" builtinId="9" hidden="1"/>
    <cellStyle name="Hipervínculo visitado" xfId="44335" builtinId="9" hidden="1"/>
    <cellStyle name="Hipervínculo visitado" xfId="44337" builtinId="9" hidden="1"/>
    <cellStyle name="Hipervínculo visitado" xfId="44339" builtinId="9" hidden="1"/>
    <cellStyle name="Hipervínculo visitado" xfId="44341" builtinId="9" hidden="1"/>
    <cellStyle name="Hipervínculo visitado" xfId="44343" builtinId="9" hidden="1"/>
    <cellStyle name="Hipervínculo visitado" xfId="44345" builtinId="9" hidden="1"/>
    <cellStyle name="Hipervínculo visitado" xfId="44347" builtinId="9" hidden="1"/>
    <cellStyle name="Hipervínculo visitado" xfId="44349" builtinId="9" hidden="1"/>
    <cellStyle name="Hipervínculo visitado" xfId="44351" builtinId="9" hidden="1"/>
    <cellStyle name="Hipervínculo visitado" xfId="44353" builtinId="9" hidden="1"/>
    <cellStyle name="Hipervínculo visitado" xfId="44355" builtinId="9" hidden="1"/>
    <cellStyle name="Hipervínculo visitado" xfId="44357" builtinId="9" hidden="1"/>
    <cellStyle name="Hipervínculo visitado" xfId="44359" builtinId="9" hidden="1"/>
    <cellStyle name="Hipervínculo visitado" xfId="44361" builtinId="9" hidden="1"/>
    <cellStyle name="Hipervínculo visitado" xfId="44363" builtinId="9" hidden="1"/>
    <cellStyle name="Hipervínculo visitado" xfId="44365" builtinId="9" hidden="1"/>
    <cellStyle name="Hipervínculo visitado" xfId="44367" builtinId="9" hidden="1"/>
    <cellStyle name="Hipervínculo visitado" xfId="44369" builtinId="9" hidden="1"/>
    <cellStyle name="Hipervínculo visitado" xfId="44371" builtinId="9" hidden="1"/>
    <cellStyle name="Hipervínculo visitado" xfId="44373" builtinId="9" hidden="1"/>
    <cellStyle name="Hipervínculo visitado" xfId="44375" builtinId="9" hidden="1"/>
    <cellStyle name="Hipervínculo visitado" xfId="44377" builtinId="9" hidden="1"/>
    <cellStyle name="Hipervínculo visitado" xfId="44379" builtinId="9" hidden="1"/>
    <cellStyle name="Hipervínculo visitado" xfId="44381" builtinId="9" hidden="1"/>
    <cellStyle name="Hipervínculo visitado" xfId="44383" builtinId="9" hidden="1"/>
    <cellStyle name="Hipervínculo visitado" xfId="44385" builtinId="9" hidden="1"/>
    <cellStyle name="Hipervínculo visitado" xfId="44387" builtinId="9" hidden="1"/>
    <cellStyle name="Hipervínculo visitado" xfId="44389" builtinId="9" hidden="1"/>
    <cellStyle name="Hipervínculo visitado" xfId="44391" builtinId="9" hidden="1"/>
    <cellStyle name="Hipervínculo visitado" xfId="44393" builtinId="9" hidden="1"/>
    <cellStyle name="Hipervínculo visitado" xfId="44395" builtinId="9" hidden="1"/>
    <cellStyle name="Hipervínculo visitado" xfId="44397" builtinId="9" hidden="1"/>
    <cellStyle name="Hipervínculo visitado" xfId="44399" builtinId="9" hidden="1"/>
    <cellStyle name="Hipervínculo visitado" xfId="44401" builtinId="9" hidden="1"/>
    <cellStyle name="Hipervínculo visitado" xfId="44403" builtinId="9" hidden="1"/>
    <cellStyle name="Hipervínculo visitado" xfId="44405" builtinId="9" hidden="1"/>
    <cellStyle name="Hipervínculo visitado" xfId="44407" builtinId="9" hidden="1"/>
    <cellStyle name="Hipervínculo visitado" xfId="44409" builtinId="9" hidden="1"/>
    <cellStyle name="Hipervínculo visitado" xfId="44411" builtinId="9" hidden="1"/>
    <cellStyle name="Hipervínculo visitado" xfId="44413" builtinId="9" hidden="1"/>
    <cellStyle name="Hipervínculo visitado" xfId="44415" builtinId="9" hidden="1"/>
    <cellStyle name="Hipervínculo visitado" xfId="44417" builtinId="9" hidden="1"/>
    <cellStyle name="Hipervínculo visitado" xfId="44419" builtinId="9" hidden="1"/>
    <cellStyle name="Hipervínculo visitado" xfId="44421" builtinId="9" hidden="1"/>
    <cellStyle name="Hipervínculo visitado" xfId="44423" builtinId="9" hidden="1"/>
    <cellStyle name="Hipervínculo visitado" xfId="44425" builtinId="9" hidden="1"/>
    <cellStyle name="Hipervínculo visitado" xfId="44427" builtinId="9" hidden="1"/>
    <cellStyle name="Hipervínculo visitado" xfId="44429" builtinId="9" hidden="1"/>
    <cellStyle name="Hipervínculo visitado" xfId="44431" builtinId="9" hidden="1"/>
    <cellStyle name="Hipervínculo visitado" xfId="44433" builtinId="9" hidden="1"/>
    <cellStyle name="Hipervínculo visitado" xfId="44435" builtinId="9" hidden="1"/>
    <cellStyle name="Hipervínculo visitado" xfId="44437" builtinId="9" hidden="1"/>
    <cellStyle name="Hipervínculo visitado" xfId="44439" builtinId="9" hidden="1"/>
    <cellStyle name="Hipervínculo visitado" xfId="44441" builtinId="9" hidden="1"/>
    <cellStyle name="Hipervínculo visitado" xfId="44443" builtinId="9" hidden="1"/>
    <cellStyle name="Hipervínculo visitado" xfId="44445" builtinId="9" hidden="1"/>
    <cellStyle name="Hipervínculo visitado" xfId="44447" builtinId="9" hidden="1"/>
    <cellStyle name="Hipervínculo visitado" xfId="44449" builtinId="9" hidden="1"/>
    <cellStyle name="Hipervínculo visitado" xfId="44451" builtinId="9" hidden="1"/>
    <cellStyle name="Hipervínculo visitado" xfId="44453" builtinId="9" hidden="1"/>
    <cellStyle name="Hipervínculo visitado" xfId="44455" builtinId="9" hidden="1"/>
    <cellStyle name="Hipervínculo visitado" xfId="44457" builtinId="9" hidden="1"/>
    <cellStyle name="Hipervínculo visitado" xfId="44459" builtinId="9" hidden="1"/>
    <cellStyle name="Hipervínculo visitado" xfId="44461" builtinId="9" hidden="1"/>
    <cellStyle name="Hipervínculo visitado" xfId="44463" builtinId="9" hidden="1"/>
    <cellStyle name="Hipervínculo visitado" xfId="44465" builtinId="9" hidden="1"/>
    <cellStyle name="Hipervínculo visitado" xfId="44467" builtinId="9" hidden="1"/>
    <cellStyle name="Hipervínculo visitado" xfId="44469" builtinId="9" hidden="1"/>
    <cellStyle name="Hipervínculo visitado" xfId="44471" builtinId="9" hidden="1"/>
    <cellStyle name="Hipervínculo visitado" xfId="44473" builtinId="9" hidden="1"/>
    <cellStyle name="Hipervínculo visitado" xfId="44475" builtinId="9" hidden="1"/>
    <cellStyle name="Hipervínculo visitado" xfId="44477" builtinId="9" hidden="1"/>
    <cellStyle name="Hipervínculo visitado" xfId="44479" builtinId="9" hidden="1"/>
    <cellStyle name="Hipervínculo visitado" xfId="44481" builtinId="9" hidden="1"/>
    <cellStyle name="Hipervínculo visitado" xfId="44483" builtinId="9" hidden="1"/>
    <cellStyle name="Hipervínculo visitado" xfId="44485" builtinId="9" hidden="1"/>
    <cellStyle name="Hipervínculo visitado" xfId="44487" builtinId="9" hidden="1"/>
    <cellStyle name="Hipervínculo visitado" xfId="44489" builtinId="9" hidden="1"/>
    <cellStyle name="Hipervínculo visitado" xfId="44491" builtinId="9" hidden="1"/>
    <cellStyle name="Hipervínculo visitado" xfId="44493" builtinId="9" hidden="1"/>
    <cellStyle name="Hipervínculo visitado" xfId="44495" builtinId="9" hidden="1"/>
    <cellStyle name="Hipervínculo visitado" xfId="44497" builtinId="9" hidden="1"/>
    <cellStyle name="Hipervínculo visitado" xfId="44499" builtinId="9" hidden="1"/>
    <cellStyle name="Hipervínculo visitado" xfId="44501" builtinId="9" hidden="1"/>
    <cellStyle name="Hipervínculo visitado" xfId="44503" builtinId="9" hidden="1"/>
    <cellStyle name="Hipervínculo visitado" xfId="44505" builtinId="9" hidden="1"/>
    <cellStyle name="Hipervínculo visitado" xfId="44507" builtinId="9" hidden="1"/>
    <cellStyle name="Hipervínculo visitado" xfId="44509" builtinId="9" hidden="1"/>
    <cellStyle name="Hipervínculo visitado" xfId="44511" builtinId="9" hidden="1"/>
    <cellStyle name="Hipervínculo visitado" xfId="44513" builtinId="9" hidden="1"/>
    <cellStyle name="Hipervínculo visitado" xfId="44515" builtinId="9" hidden="1"/>
    <cellStyle name="Hipervínculo visitado" xfId="44517" builtinId="9" hidden="1"/>
    <cellStyle name="Hipervínculo visitado" xfId="44519" builtinId="9" hidden="1"/>
    <cellStyle name="Hipervínculo visitado" xfId="44521" builtinId="9" hidden="1"/>
    <cellStyle name="Hipervínculo visitado" xfId="44523" builtinId="9" hidden="1"/>
    <cellStyle name="Hipervínculo visitado" xfId="44525" builtinId="9" hidden="1"/>
    <cellStyle name="Hipervínculo visitado" xfId="44527" builtinId="9" hidden="1"/>
    <cellStyle name="Hipervínculo visitado" xfId="44529" builtinId="9" hidden="1"/>
    <cellStyle name="Hipervínculo visitado" xfId="44531" builtinId="9" hidden="1"/>
    <cellStyle name="Hipervínculo visitado" xfId="44533" builtinId="9" hidden="1"/>
    <cellStyle name="Hipervínculo visitado" xfId="44535" builtinId="9" hidden="1"/>
    <cellStyle name="Hipervínculo visitado" xfId="44537" builtinId="9" hidden="1"/>
    <cellStyle name="Hipervínculo visitado" xfId="44539" builtinId="9" hidden="1"/>
    <cellStyle name="Hipervínculo visitado" xfId="44541" builtinId="9" hidden="1"/>
    <cellStyle name="Hipervínculo visitado" xfId="44543" builtinId="9" hidden="1"/>
    <cellStyle name="Hipervínculo visitado" xfId="44545" builtinId="9" hidden="1"/>
    <cellStyle name="Hipervínculo visitado" xfId="44547" builtinId="9" hidden="1"/>
    <cellStyle name="Hipervínculo visitado" xfId="44549" builtinId="9" hidden="1"/>
    <cellStyle name="Hipervínculo visitado" xfId="44551" builtinId="9" hidden="1"/>
    <cellStyle name="Hipervínculo visitado" xfId="44553" builtinId="9" hidden="1"/>
    <cellStyle name="Hipervínculo visitado" xfId="44555" builtinId="9" hidden="1"/>
    <cellStyle name="Hipervínculo visitado" xfId="44557" builtinId="9" hidden="1"/>
    <cellStyle name="Hipervínculo visitado" xfId="44559" builtinId="9" hidden="1"/>
    <cellStyle name="Hipervínculo visitado" xfId="44561" builtinId="9" hidden="1"/>
    <cellStyle name="Hipervínculo visitado" xfId="44563" builtinId="9" hidden="1"/>
    <cellStyle name="Hipervínculo visitado" xfId="44565" builtinId="9" hidden="1"/>
    <cellStyle name="Hipervínculo visitado" xfId="44567" builtinId="9" hidden="1"/>
    <cellStyle name="Hipervínculo visitado" xfId="44569" builtinId="9" hidden="1"/>
    <cellStyle name="Hipervínculo visitado" xfId="44571" builtinId="9" hidden="1"/>
    <cellStyle name="Hipervínculo visitado" xfId="44573" builtinId="9" hidden="1"/>
    <cellStyle name="Hipervínculo visitado" xfId="44575" builtinId="9" hidden="1"/>
    <cellStyle name="Hipervínculo visitado" xfId="44577" builtinId="9" hidden="1"/>
    <cellStyle name="Hipervínculo visitado" xfId="44579" builtinId="9" hidden="1"/>
    <cellStyle name="Hipervínculo visitado" xfId="44581" builtinId="9" hidden="1"/>
    <cellStyle name="Hipervínculo visitado" xfId="44583" builtinId="9" hidden="1"/>
    <cellStyle name="Hipervínculo visitado" xfId="44585" builtinId="9" hidden="1"/>
    <cellStyle name="Hipervínculo visitado" xfId="44587" builtinId="9" hidden="1"/>
    <cellStyle name="Hipervínculo visitado" xfId="44589" builtinId="9" hidden="1"/>
    <cellStyle name="Hipervínculo visitado" xfId="44591" builtinId="9" hidden="1"/>
    <cellStyle name="Hipervínculo visitado" xfId="44593" builtinId="9" hidden="1"/>
    <cellStyle name="Hipervínculo visitado" xfId="44595" builtinId="9" hidden="1"/>
    <cellStyle name="Hipervínculo visitado" xfId="44597" builtinId="9" hidden="1"/>
    <cellStyle name="Hipervínculo visitado" xfId="44599" builtinId="9" hidden="1"/>
    <cellStyle name="Hipervínculo visitado" xfId="44601" builtinId="9" hidden="1"/>
    <cellStyle name="Hipervínculo visitado" xfId="44603" builtinId="9" hidden="1"/>
    <cellStyle name="Hipervínculo visitado" xfId="44605" builtinId="9" hidden="1"/>
    <cellStyle name="Hipervínculo visitado" xfId="44607" builtinId="9" hidden="1"/>
    <cellStyle name="Hipervínculo visitado" xfId="44609" builtinId="9" hidden="1"/>
    <cellStyle name="Hipervínculo visitado" xfId="44611" builtinId="9" hidden="1"/>
    <cellStyle name="Hipervínculo visitado" xfId="44613" builtinId="9" hidden="1"/>
    <cellStyle name="Hipervínculo visitado" xfId="44615" builtinId="9" hidden="1"/>
    <cellStyle name="Hipervínculo visitado" xfId="44617" builtinId="9" hidden="1"/>
    <cellStyle name="Hipervínculo visitado" xfId="44619" builtinId="9" hidden="1"/>
    <cellStyle name="Hipervínculo visitado" xfId="44621" builtinId="9" hidden="1"/>
    <cellStyle name="Hipervínculo visitado" xfId="44623" builtinId="9" hidden="1"/>
    <cellStyle name="Hipervínculo visitado" xfId="44625" builtinId="9" hidden="1"/>
    <cellStyle name="Hipervínculo visitado" xfId="44627" builtinId="9" hidden="1"/>
    <cellStyle name="Hipervínculo visitado" xfId="44629" builtinId="9" hidden="1"/>
    <cellStyle name="Hipervínculo visitado" xfId="44631" builtinId="9" hidden="1"/>
    <cellStyle name="Hipervínculo visitado" xfId="44633" builtinId="9" hidden="1"/>
    <cellStyle name="Hipervínculo visitado" xfId="44635" builtinId="9" hidden="1"/>
    <cellStyle name="Hipervínculo visitado" xfId="44637" builtinId="9" hidden="1"/>
    <cellStyle name="Hipervínculo visitado" xfId="44639" builtinId="9" hidden="1"/>
    <cellStyle name="Hipervínculo visitado" xfId="44641" builtinId="9" hidden="1"/>
    <cellStyle name="Hipervínculo visitado" xfId="44643" builtinId="9" hidden="1"/>
    <cellStyle name="Hipervínculo visitado" xfId="44645" builtinId="9" hidden="1"/>
    <cellStyle name="Hipervínculo visitado" xfId="44647" builtinId="9" hidden="1"/>
    <cellStyle name="Hipervínculo visitado" xfId="44649" builtinId="9" hidden="1"/>
    <cellStyle name="Hipervínculo visitado" xfId="44651" builtinId="9" hidden="1"/>
    <cellStyle name="Hipervínculo visitado" xfId="44653" builtinId="9" hidden="1"/>
    <cellStyle name="Hipervínculo visitado" xfId="44655" builtinId="9" hidden="1"/>
    <cellStyle name="Hipervínculo visitado" xfId="44657" builtinId="9" hidden="1"/>
    <cellStyle name="Hipervínculo visitado" xfId="44659" builtinId="9" hidden="1"/>
    <cellStyle name="Hipervínculo visitado" xfId="44661" builtinId="9" hidden="1"/>
    <cellStyle name="Hipervínculo visitado" xfId="44663" builtinId="9" hidden="1"/>
    <cellStyle name="Hipervínculo visitado" xfId="44665" builtinId="9" hidden="1"/>
    <cellStyle name="Hipervínculo visitado" xfId="44667" builtinId="9" hidden="1"/>
    <cellStyle name="Hipervínculo visitado" xfId="44669" builtinId="9" hidden="1"/>
    <cellStyle name="Hipervínculo visitado" xfId="44671" builtinId="9" hidden="1"/>
    <cellStyle name="Hipervínculo visitado" xfId="44673" builtinId="9" hidden="1"/>
    <cellStyle name="Hipervínculo visitado" xfId="44675" builtinId="9" hidden="1"/>
    <cellStyle name="Hipervínculo visitado" xfId="44677" builtinId="9" hidden="1"/>
    <cellStyle name="Hipervínculo visitado" xfId="44679" builtinId="9" hidden="1"/>
    <cellStyle name="Hipervínculo visitado" xfId="44681" builtinId="9" hidden="1"/>
    <cellStyle name="Hipervínculo visitado" xfId="44683" builtinId="9" hidden="1"/>
    <cellStyle name="Hipervínculo visitado" xfId="44685" builtinId="9" hidden="1"/>
    <cellStyle name="Hipervínculo visitado" xfId="44687" builtinId="9" hidden="1"/>
    <cellStyle name="Hipervínculo visitado" xfId="44689" builtinId="9" hidden="1"/>
    <cellStyle name="Hipervínculo visitado" xfId="44691" builtinId="9" hidden="1"/>
    <cellStyle name="Hipervínculo visitado" xfId="44693" builtinId="9" hidden="1"/>
    <cellStyle name="Hipervínculo visitado" xfId="44695" builtinId="9" hidden="1"/>
    <cellStyle name="Hipervínculo visitado" xfId="44697" builtinId="9" hidden="1"/>
    <cellStyle name="Hipervínculo visitado" xfId="44699" builtinId="9" hidden="1"/>
    <cellStyle name="Hipervínculo visitado" xfId="44701" builtinId="9" hidden="1"/>
    <cellStyle name="Hipervínculo visitado" xfId="44703" builtinId="9" hidden="1"/>
    <cellStyle name="Hipervínculo visitado" xfId="44705" builtinId="9" hidden="1"/>
    <cellStyle name="Hipervínculo visitado" xfId="44707" builtinId="9" hidden="1"/>
    <cellStyle name="Hipervínculo visitado" xfId="44709" builtinId="9" hidden="1"/>
    <cellStyle name="Hipervínculo visitado" xfId="44711" builtinId="9" hidden="1"/>
    <cellStyle name="Hipervínculo visitado" xfId="44713" builtinId="9" hidden="1"/>
    <cellStyle name="Hipervínculo visitado" xfId="44715" builtinId="9" hidden="1"/>
    <cellStyle name="Hipervínculo visitado" xfId="44717" builtinId="9" hidden="1"/>
    <cellStyle name="Hipervínculo visitado" xfId="44719" builtinId="9" hidden="1"/>
    <cellStyle name="Hipervínculo visitado" xfId="44721" builtinId="9" hidden="1"/>
    <cellStyle name="Hipervínculo visitado" xfId="44723" builtinId="9" hidden="1"/>
    <cellStyle name="Hipervínculo visitado" xfId="44725" builtinId="9" hidden="1"/>
    <cellStyle name="Hipervínculo visitado" xfId="44727" builtinId="9" hidden="1"/>
    <cellStyle name="Hipervínculo visitado" xfId="44729" builtinId="9" hidden="1"/>
    <cellStyle name="Hipervínculo visitado" xfId="44731" builtinId="9" hidden="1"/>
    <cellStyle name="Hipervínculo visitado" xfId="44733" builtinId="9" hidden="1"/>
    <cellStyle name="Hipervínculo visitado" xfId="44735" builtinId="9" hidden="1"/>
    <cellStyle name="Hipervínculo visitado" xfId="44737" builtinId="9" hidden="1"/>
    <cellStyle name="Hipervínculo visitado" xfId="44739" builtinId="9" hidden="1"/>
    <cellStyle name="Hipervínculo visitado" xfId="44741" builtinId="9" hidden="1"/>
    <cellStyle name="Hipervínculo visitado" xfId="44743" builtinId="9" hidden="1"/>
    <cellStyle name="Hipervínculo visitado" xfId="44745" builtinId="9" hidden="1"/>
    <cellStyle name="Hipervínculo visitado" xfId="44747" builtinId="9" hidden="1"/>
    <cellStyle name="Hipervínculo visitado" xfId="44749" builtinId="9" hidden="1"/>
    <cellStyle name="Hipervínculo visitado" xfId="44751" builtinId="9" hidden="1"/>
    <cellStyle name="Hipervínculo visitado" xfId="44753" builtinId="9" hidden="1"/>
    <cellStyle name="Hipervínculo visitado" xfId="44755" builtinId="9" hidden="1"/>
    <cellStyle name="Hipervínculo visitado" xfId="44757" builtinId="9" hidden="1"/>
    <cellStyle name="Hipervínculo visitado" xfId="44759" builtinId="9" hidden="1"/>
    <cellStyle name="Hipervínculo visitado" xfId="44761" builtinId="9" hidden="1"/>
    <cellStyle name="Hipervínculo visitado" xfId="44763" builtinId="9" hidden="1"/>
    <cellStyle name="Hipervínculo visitado" xfId="44765" builtinId="9" hidden="1"/>
    <cellStyle name="Hipervínculo visitado" xfId="44767" builtinId="9" hidden="1"/>
    <cellStyle name="Hipervínculo visitado" xfId="44769" builtinId="9" hidden="1"/>
    <cellStyle name="Hipervínculo visitado" xfId="44771" builtinId="9" hidden="1"/>
    <cellStyle name="Hipervínculo visitado" xfId="44773" builtinId="9" hidden="1"/>
    <cellStyle name="Hipervínculo visitado" xfId="44775" builtinId="9" hidden="1"/>
    <cellStyle name="Hipervínculo visitado" xfId="44777" builtinId="9" hidden="1"/>
    <cellStyle name="Hipervínculo visitado" xfId="44779" builtinId="9" hidden="1"/>
    <cellStyle name="Hipervínculo visitado" xfId="44781" builtinId="9" hidden="1"/>
    <cellStyle name="Hipervínculo visitado" xfId="44783" builtinId="9" hidden="1"/>
    <cellStyle name="Hipervínculo visitado" xfId="44785" builtinId="9" hidden="1"/>
    <cellStyle name="Hipervínculo visitado" xfId="44787" builtinId="9" hidden="1"/>
    <cellStyle name="Hipervínculo visitado" xfId="44789" builtinId="9" hidden="1"/>
    <cellStyle name="Hipervínculo visitado" xfId="44791" builtinId="9" hidden="1"/>
    <cellStyle name="Hipervínculo visitado" xfId="44793" builtinId="9" hidden="1"/>
    <cellStyle name="Hipervínculo visitado" xfId="44795" builtinId="9" hidden="1"/>
    <cellStyle name="Hipervínculo visitado" xfId="44797" builtinId="9" hidden="1"/>
    <cellStyle name="Hipervínculo visitado" xfId="44799" builtinId="9" hidden="1"/>
    <cellStyle name="Hipervínculo visitado" xfId="44801" builtinId="9" hidden="1"/>
    <cellStyle name="Hipervínculo visitado" xfId="44803" builtinId="9" hidden="1"/>
    <cellStyle name="Hipervínculo visitado" xfId="44805" builtinId="9" hidden="1"/>
    <cellStyle name="Hipervínculo visitado" xfId="44807" builtinId="9" hidden="1"/>
    <cellStyle name="Hipervínculo visitado" xfId="44809" builtinId="9" hidden="1"/>
    <cellStyle name="Hipervínculo visitado" xfId="44811" builtinId="9" hidden="1"/>
    <cellStyle name="Hipervínculo visitado" xfId="44813" builtinId="9" hidden="1"/>
    <cellStyle name="Hipervínculo visitado" xfId="44815" builtinId="9" hidden="1"/>
    <cellStyle name="Hipervínculo visitado" xfId="44817" builtinId="9" hidden="1"/>
    <cellStyle name="Hipervínculo visitado" xfId="44819" builtinId="9" hidden="1"/>
    <cellStyle name="Hipervínculo visitado" xfId="44821" builtinId="9" hidden="1"/>
    <cellStyle name="Hipervínculo visitado" xfId="44823" builtinId="9" hidden="1"/>
    <cellStyle name="Hipervínculo visitado" xfId="44825" builtinId="9" hidden="1"/>
    <cellStyle name="Hipervínculo visitado" xfId="44827" builtinId="9" hidden="1"/>
    <cellStyle name="Hipervínculo visitado" xfId="44829" builtinId="9" hidden="1"/>
    <cellStyle name="Hipervínculo visitado" xfId="44831" builtinId="9" hidden="1"/>
    <cellStyle name="Hipervínculo visitado" xfId="44833" builtinId="9" hidden="1"/>
    <cellStyle name="Hipervínculo visitado" xfId="44835" builtinId="9" hidden="1"/>
    <cellStyle name="Hipervínculo visitado" xfId="44837" builtinId="9" hidden="1"/>
    <cellStyle name="Hipervínculo visitado" xfId="44839" builtinId="9" hidden="1"/>
    <cellStyle name="Hipervínculo visitado" xfId="44841" builtinId="9" hidden="1"/>
    <cellStyle name="Hipervínculo visitado" xfId="44843" builtinId="9" hidden="1"/>
    <cellStyle name="Hipervínculo visitado" xfId="44845" builtinId="9" hidden="1"/>
    <cellStyle name="Hipervínculo visitado" xfId="44847" builtinId="9" hidden="1"/>
    <cellStyle name="Hipervínculo visitado" xfId="44849" builtinId="9" hidden="1"/>
    <cellStyle name="Hipervínculo visitado" xfId="44851" builtinId="9" hidden="1"/>
    <cellStyle name="Hipervínculo visitado" xfId="44853" builtinId="9" hidden="1"/>
    <cellStyle name="Hipervínculo visitado" xfId="44855" builtinId="9" hidden="1"/>
    <cellStyle name="Hipervínculo visitado" xfId="44857" builtinId="9" hidden="1"/>
    <cellStyle name="Hipervínculo visitado" xfId="44859" builtinId="9" hidden="1"/>
    <cellStyle name="Hipervínculo visitado" xfId="44861" builtinId="9" hidden="1"/>
    <cellStyle name="Hipervínculo visitado" xfId="44863" builtinId="9" hidden="1"/>
    <cellStyle name="Hipervínculo visitado" xfId="44865" builtinId="9" hidden="1"/>
    <cellStyle name="Hipervínculo visitado" xfId="44867" builtinId="9" hidden="1"/>
    <cellStyle name="Hipervínculo visitado" xfId="44869" builtinId="9" hidden="1"/>
    <cellStyle name="Hipervínculo visitado" xfId="44871" builtinId="9" hidden="1"/>
    <cellStyle name="Hipervínculo visitado" xfId="44873" builtinId="9" hidden="1"/>
    <cellStyle name="Hipervínculo visitado" xfId="44875" builtinId="9" hidden="1"/>
    <cellStyle name="Hipervínculo visitado" xfId="44877" builtinId="9" hidden="1"/>
    <cellStyle name="Hipervínculo visitado" xfId="44879" builtinId="9" hidden="1"/>
    <cellStyle name="Hipervínculo visitado" xfId="44881" builtinId="9" hidden="1"/>
    <cellStyle name="Hipervínculo visitado" xfId="44883" builtinId="9" hidden="1"/>
    <cellStyle name="Hipervínculo visitado" xfId="44885" builtinId="9" hidden="1"/>
    <cellStyle name="Hipervínculo visitado" xfId="44887" builtinId="9" hidden="1"/>
    <cellStyle name="Hipervínculo visitado" xfId="44889" builtinId="9" hidden="1"/>
    <cellStyle name="Hipervínculo visitado" xfId="44891" builtinId="9" hidden="1"/>
    <cellStyle name="Hipervínculo visitado" xfId="44893" builtinId="9" hidden="1"/>
    <cellStyle name="Hipervínculo visitado" xfId="44895" builtinId="9" hidden="1"/>
    <cellStyle name="Hipervínculo visitado" xfId="44897" builtinId="9" hidden="1"/>
    <cellStyle name="Hipervínculo visitado" xfId="44899" builtinId="9" hidden="1"/>
    <cellStyle name="Hipervínculo visitado" xfId="44901" builtinId="9" hidden="1"/>
    <cellStyle name="Hipervínculo visitado" xfId="44903" builtinId="9" hidden="1"/>
    <cellStyle name="Hipervínculo visitado" xfId="44905" builtinId="9" hidden="1"/>
    <cellStyle name="Hipervínculo visitado" xfId="44907" builtinId="9" hidden="1"/>
    <cellStyle name="Hipervínculo visitado" xfId="44909" builtinId="9" hidden="1"/>
    <cellStyle name="Hipervínculo visitado" xfId="44911" builtinId="9" hidden="1"/>
    <cellStyle name="Hipervínculo visitado" xfId="44913" builtinId="9" hidden="1"/>
    <cellStyle name="Hipervínculo visitado" xfId="44915" builtinId="9" hidden="1"/>
    <cellStyle name="Hipervínculo visitado" xfId="44917" builtinId="9" hidden="1"/>
    <cellStyle name="Hipervínculo visitado" xfId="44919" builtinId="9" hidden="1"/>
    <cellStyle name="Hipervínculo visitado" xfId="44921" builtinId="9" hidden="1"/>
    <cellStyle name="Hipervínculo visitado" xfId="44923" builtinId="9" hidden="1"/>
    <cellStyle name="Hipervínculo visitado" xfId="44925" builtinId="9" hidden="1"/>
    <cellStyle name="Hipervínculo visitado" xfId="44927" builtinId="9" hidden="1"/>
    <cellStyle name="Hipervínculo visitado" xfId="44929" builtinId="9" hidden="1"/>
    <cellStyle name="Hipervínculo visitado" xfId="44931" builtinId="9" hidden="1"/>
    <cellStyle name="Hipervínculo visitado" xfId="44933" builtinId="9" hidden="1"/>
    <cellStyle name="Hipervínculo visitado" xfId="44935" builtinId="9" hidden="1"/>
    <cellStyle name="Hipervínculo visitado" xfId="44937" builtinId="9" hidden="1"/>
    <cellStyle name="Hipervínculo visitado" xfId="44939" builtinId="9" hidden="1"/>
    <cellStyle name="Hipervínculo visitado" xfId="44941" builtinId="9" hidden="1"/>
    <cellStyle name="Hipervínculo visitado" xfId="44943" builtinId="9" hidden="1"/>
    <cellStyle name="Hipervínculo visitado" xfId="44945" builtinId="9" hidden="1"/>
    <cellStyle name="Hipervínculo visitado" xfId="44947" builtinId="9" hidden="1"/>
    <cellStyle name="Hipervínculo visitado" xfId="44949" builtinId="9" hidden="1"/>
    <cellStyle name="Hipervínculo visitado" xfId="44951" builtinId="9" hidden="1"/>
    <cellStyle name="Hipervínculo visitado" xfId="44953" builtinId="9" hidden="1"/>
    <cellStyle name="Hipervínculo visitado" xfId="44955" builtinId="9" hidden="1"/>
    <cellStyle name="Hipervínculo visitado" xfId="44957" builtinId="9" hidden="1"/>
    <cellStyle name="Hipervínculo visitado" xfId="44959" builtinId="9" hidden="1"/>
    <cellStyle name="Hipervínculo visitado" xfId="44961" builtinId="9" hidden="1"/>
    <cellStyle name="Hipervínculo visitado" xfId="44963" builtinId="9" hidden="1"/>
    <cellStyle name="Hipervínculo visitado" xfId="44965" builtinId="9" hidden="1"/>
    <cellStyle name="Hipervínculo visitado" xfId="44967" builtinId="9" hidden="1"/>
    <cellStyle name="Hipervínculo visitado" xfId="44969" builtinId="9" hidden="1"/>
    <cellStyle name="Hipervínculo visitado" xfId="44971" builtinId="9" hidden="1"/>
    <cellStyle name="Hipervínculo visitado" xfId="44973" builtinId="9" hidden="1"/>
    <cellStyle name="Hipervínculo visitado" xfId="44975" builtinId="9" hidden="1"/>
    <cellStyle name="Hipervínculo visitado" xfId="44977" builtinId="9" hidden="1"/>
    <cellStyle name="Hipervínculo visitado" xfId="44979" builtinId="9" hidden="1"/>
    <cellStyle name="Hipervínculo visitado" xfId="44981" builtinId="9" hidden="1"/>
    <cellStyle name="Hipervínculo visitado" xfId="44983" builtinId="9" hidden="1"/>
    <cellStyle name="Hipervínculo visitado" xfId="44985" builtinId="9" hidden="1"/>
    <cellStyle name="Hipervínculo visitado" xfId="44987" builtinId="9" hidden="1"/>
    <cellStyle name="Hipervínculo visitado" xfId="44989" builtinId="9" hidden="1"/>
    <cellStyle name="Hipervínculo visitado" xfId="44991" builtinId="9" hidden="1"/>
    <cellStyle name="Hipervínculo visitado" xfId="44993" builtinId="9" hidden="1"/>
    <cellStyle name="Hipervínculo visitado" xfId="44995" builtinId="9" hidden="1"/>
    <cellStyle name="Hipervínculo visitado" xfId="44997" builtinId="9" hidden="1"/>
    <cellStyle name="Hipervínculo visitado" xfId="44999" builtinId="9" hidden="1"/>
    <cellStyle name="Hipervínculo visitado" xfId="45001" builtinId="9" hidden="1"/>
    <cellStyle name="Hipervínculo visitado" xfId="45003" builtinId="9" hidden="1"/>
    <cellStyle name="Hipervínculo visitado" xfId="45005" builtinId="9" hidden="1"/>
    <cellStyle name="Hipervínculo visitado" xfId="45007" builtinId="9" hidden="1"/>
    <cellStyle name="Hipervínculo visitado" xfId="45009" builtinId="9" hidden="1"/>
    <cellStyle name="Hipervínculo visitado" xfId="45011" builtinId="9" hidden="1"/>
    <cellStyle name="Hipervínculo visitado" xfId="45013" builtinId="9" hidden="1"/>
    <cellStyle name="Hipervínculo visitado" xfId="45015" builtinId="9" hidden="1"/>
    <cellStyle name="Hipervínculo visitado" xfId="45017" builtinId="9" hidden="1"/>
    <cellStyle name="Hipervínculo visitado" xfId="45019" builtinId="9" hidden="1"/>
    <cellStyle name="Hipervínculo visitado" xfId="45021" builtinId="9" hidden="1"/>
    <cellStyle name="Hipervínculo visitado" xfId="45023" builtinId="9" hidden="1"/>
    <cellStyle name="Hipervínculo visitado" xfId="45025" builtinId="9" hidden="1"/>
    <cellStyle name="Hipervínculo visitado" xfId="45027" builtinId="9" hidden="1"/>
    <cellStyle name="Hipervínculo visitado" xfId="45029" builtinId="9" hidden="1"/>
    <cellStyle name="Hipervínculo visitado" xfId="45031" builtinId="9" hidden="1"/>
    <cellStyle name="Hipervínculo visitado" xfId="45033" builtinId="9" hidden="1"/>
    <cellStyle name="Hipervínculo visitado" xfId="45035" builtinId="9" hidden="1"/>
    <cellStyle name="Hipervínculo visitado" xfId="45037" builtinId="9" hidden="1"/>
    <cellStyle name="Hipervínculo visitado" xfId="45039" builtinId="9" hidden="1"/>
    <cellStyle name="Hipervínculo visitado" xfId="45041" builtinId="9" hidden="1"/>
    <cellStyle name="Hipervínculo visitado" xfId="45043" builtinId="9" hidden="1"/>
    <cellStyle name="Hipervínculo visitado" xfId="45045" builtinId="9" hidden="1"/>
    <cellStyle name="Hipervínculo visitado" xfId="45047" builtinId="9" hidden="1"/>
    <cellStyle name="Hipervínculo visitado" xfId="45049" builtinId="9" hidden="1"/>
    <cellStyle name="Hipervínculo visitado" xfId="45051" builtinId="9" hidden="1"/>
    <cellStyle name="Hipervínculo visitado" xfId="45053" builtinId="9" hidden="1"/>
    <cellStyle name="Hipervínculo visitado" xfId="45055" builtinId="9" hidden="1"/>
    <cellStyle name="Hipervínculo visitado" xfId="45057" builtinId="9" hidden="1"/>
    <cellStyle name="Hipervínculo visitado" xfId="45059" builtinId="9" hidden="1"/>
    <cellStyle name="Hipervínculo visitado" xfId="45061" builtinId="9" hidden="1"/>
    <cellStyle name="Hipervínculo visitado" xfId="45063" builtinId="9" hidden="1"/>
    <cellStyle name="Hipervínculo visitado" xfId="45065" builtinId="9" hidden="1"/>
    <cellStyle name="Hipervínculo visitado" xfId="45067" builtinId="9" hidden="1"/>
    <cellStyle name="Hipervínculo visitado" xfId="45069" builtinId="9" hidden="1"/>
    <cellStyle name="Hipervínculo visitado" xfId="45071" builtinId="9" hidden="1"/>
    <cellStyle name="Hipervínculo visitado" xfId="45073" builtinId="9" hidden="1"/>
    <cellStyle name="Hipervínculo visitado" xfId="45075" builtinId="9" hidden="1"/>
    <cellStyle name="Hipervínculo visitado" xfId="45077" builtinId="9" hidden="1"/>
    <cellStyle name="Hipervínculo visitado" xfId="45079" builtinId="9" hidden="1"/>
    <cellStyle name="Hipervínculo visitado" xfId="45081" builtinId="9" hidden="1"/>
    <cellStyle name="Hipervínculo visitado" xfId="45083" builtinId="9" hidden="1"/>
    <cellStyle name="Hipervínculo visitado" xfId="45085" builtinId="9" hidden="1"/>
    <cellStyle name="Hipervínculo visitado" xfId="45087" builtinId="9" hidden="1"/>
    <cellStyle name="Hipervínculo visitado" xfId="45089" builtinId="9" hidden="1"/>
    <cellStyle name="Hipervínculo visitado" xfId="45091" builtinId="9" hidden="1"/>
    <cellStyle name="Hipervínculo visitado" xfId="45093" builtinId="9" hidden="1"/>
    <cellStyle name="Hipervínculo visitado" xfId="45095" builtinId="9" hidden="1"/>
    <cellStyle name="Hipervínculo visitado" xfId="45097" builtinId="9" hidden="1"/>
    <cellStyle name="Hipervínculo visitado" xfId="45099" builtinId="9" hidden="1"/>
    <cellStyle name="Hipervínculo visitado" xfId="45101" builtinId="9" hidden="1"/>
    <cellStyle name="Hipervínculo visitado" xfId="45103" builtinId="9" hidden="1"/>
    <cellStyle name="Hipervínculo visitado" xfId="45105" builtinId="9" hidden="1"/>
    <cellStyle name="Hipervínculo visitado" xfId="45107" builtinId="9" hidden="1"/>
    <cellStyle name="Hipervínculo visitado" xfId="45109" builtinId="9" hidden="1"/>
    <cellStyle name="Hipervínculo visitado" xfId="45111" builtinId="9" hidden="1"/>
    <cellStyle name="Hipervínculo visitado" xfId="45113" builtinId="9" hidden="1"/>
    <cellStyle name="Hipervínculo visitado" xfId="45115" builtinId="9" hidden="1"/>
    <cellStyle name="Hipervínculo visitado" xfId="45117" builtinId="9" hidden="1"/>
    <cellStyle name="Hipervínculo visitado" xfId="45119" builtinId="9" hidden="1"/>
    <cellStyle name="Hipervínculo visitado" xfId="45121" builtinId="9" hidden="1"/>
    <cellStyle name="Hipervínculo visitado" xfId="45123" builtinId="9" hidden="1"/>
    <cellStyle name="Hipervínculo visitado" xfId="45125" builtinId="9" hidden="1"/>
    <cellStyle name="Hipervínculo visitado" xfId="45127" builtinId="9" hidden="1"/>
    <cellStyle name="Hipervínculo visitado" xfId="45129" builtinId="9" hidden="1"/>
    <cellStyle name="Hipervínculo visitado" xfId="45131" builtinId="9" hidden="1"/>
    <cellStyle name="Hipervínculo visitado" xfId="45133" builtinId="9" hidden="1"/>
    <cellStyle name="Hipervínculo visitado" xfId="45135" builtinId="9" hidden="1"/>
    <cellStyle name="Hipervínculo visitado" xfId="45137" builtinId="9" hidden="1"/>
    <cellStyle name="Hipervínculo visitado" xfId="45139" builtinId="9" hidden="1"/>
    <cellStyle name="Hipervínculo visitado" xfId="45141" builtinId="9" hidden="1"/>
    <cellStyle name="Hipervínculo visitado" xfId="45143" builtinId="9" hidden="1"/>
    <cellStyle name="Hipervínculo visitado" xfId="45145" builtinId="9" hidden="1"/>
    <cellStyle name="Hipervínculo visitado" xfId="45147" builtinId="9" hidden="1"/>
    <cellStyle name="Hipervínculo visitado" xfId="45149" builtinId="9" hidden="1"/>
    <cellStyle name="Hipervínculo visitado" xfId="45151" builtinId="9" hidden="1"/>
    <cellStyle name="Hipervínculo visitado" xfId="45153" builtinId="9" hidden="1"/>
    <cellStyle name="Hipervínculo visitado" xfId="45155" builtinId="9" hidden="1"/>
    <cellStyle name="Hipervínculo visitado" xfId="45157" builtinId="9" hidden="1"/>
    <cellStyle name="Hipervínculo visitado" xfId="45159" builtinId="9" hidden="1"/>
    <cellStyle name="Hipervínculo visitado" xfId="45161" builtinId="9" hidden="1"/>
    <cellStyle name="Hipervínculo visitado" xfId="45163" builtinId="9" hidden="1"/>
    <cellStyle name="Hipervínculo visitado" xfId="45165" builtinId="9" hidden="1"/>
    <cellStyle name="Hipervínculo visitado" xfId="45167" builtinId="9" hidden="1"/>
    <cellStyle name="Hipervínculo visitado" xfId="45169" builtinId="9" hidden="1"/>
    <cellStyle name="Hipervínculo visitado" xfId="45171" builtinId="9" hidden="1"/>
    <cellStyle name="Hipervínculo visitado" xfId="45173" builtinId="9" hidden="1"/>
    <cellStyle name="Hipervínculo visitado" xfId="45175" builtinId="9" hidden="1"/>
    <cellStyle name="Hipervínculo visitado" xfId="45177" builtinId="9" hidden="1"/>
    <cellStyle name="Hipervínculo visitado" xfId="45179" builtinId="9" hidden="1"/>
    <cellStyle name="Hipervínculo visitado" xfId="45181" builtinId="9" hidden="1"/>
    <cellStyle name="Hipervínculo visitado" xfId="45183" builtinId="9" hidden="1"/>
    <cellStyle name="Hipervínculo visitado" xfId="45185" builtinId="9" hidden="1"/>
    <cellStyle name="Hipervínculo visitado" xfId="45187" builtinId="9" hidden="1"/>
    <cellStyle name="Hipervínculo visitado" xfId="45189" builtinId="9" hidden="1"/>
    <cellStyle name="Hipervínculo visitado" xfId="45191" builtinId="9" hidden="1"/>
    <cellStyle name="Hipervínculo visitado" xfId="45193" builtinId="9" hidden="1"/>
    <cellStyle name="Hipervínculo visitado" xfId="45195" builtinId="9" hidden="1"/>
    <cellStyle name="Hipervínculo visitado" xfId="45197" builtinId="9" hidden="1"/>
    <cellStyle name="Hipervínculo visitado" xfId="45199" builtinId="9" hidden="1"/>
    <cellStyle name="Hipervínculo visitado" xfId="45201" builtinId="9" hidden="1"/>
    <cellStyle name="Hipervínculo visitado" xfId="45203" builtinId="9" hidden="1"/>
    <cellStyle name="Hipervínculo visitado" xfId="45205" builtinId="9" hidden="1"/>
    <cellStyle name="Hipervínculo visitado" xfId="45207" builtinId="9" hidden="1"/>
    <cellStyle name="Hipervínculo visitado" xfId="45209" builtinId="9" hidden="1"/>
    <cellStyle name="Hipervínculo visitado" xfId="45211" builtinId="9" hidden="1"/>
    <cellStyle name="Hipervínculo visitado" xfId="45213" builtinId="9" hidden="1"/>
    <cellStyle name="Hipervínculo visitado" xfId="45215" builtinId="9" hidden="1"/>
    <cellStyle name="Hipervínculo visitado" xfId="45217" builtinId="9" hidden="1"/>
    <cellStyle name="Hipervínculo visitado" xfId="45219" builtinId="9" hidden="1"/>
    <cellStyle name="Hipervínculo visitado" xfId="45221" builtinId="9" hidden="1"/>
    <cellStyle name="Hipervínculo visitado" xfId="45223" builtinId="9" hidden="1"/>
    <cellStyle name="Hipervínculo visitado" xfId="45225" builtinId="9" hidden="1"/>
    <cellStyle name="Hipervínculo visitado" xfId="45227" builtinId="9" hidden="1"/>
    <cellStyle name="Hipervínculo visitado" xfId="45229" builtinId="9" hidden="1"/>
    <cellStyle name="Hipervínculo visitado" xfId="45231" builtinId="9" hidden="1"/>
    <cellStyle name="Hipervínculo visitado" xfId="45233" builtinId="9" hidden="1"/>
    <cellStyle name="Hipervínculo visitado" xfId="45235" builtinId="9" hidden="1"/>
    <cellStyle name="Hipervínculo visitado" xfId="45237" builtinId="9" hidden="1"/>
    <cellStyle name="Hipervínculo visitado" xfId="45239" builtinId="9" hidden="1"/>
    <cellStyle name="Hipervínculo visitado" xfId="45241" builtinId="9" hidden="1"/>
    <cellStyle name="Hipervínculo visitado" xfId="45243" builtinId="9" hidden="1"/>
    <cellStyle name="Hipervínculo visitado" xfId="45245" builtinId="9" hidden="1"/>
    <cellStyle name="Hipervínculo visitado" xfId="45247" builtinId="9" hidden="1"/>
    <cellStyle name="Hipervínculo visitado" xfId="45249" builtinId="9" hidden="1"/>
    <cellStyle name="Hipervínculo visitado" xfId="45251" builtinId="9" hidden="1"/>
    <cellStyle name="Hipervínculo visitado" xfId="45253" builtinId="9" hidden="1"/>
    <cellStyle name="Hipervínculo visitado" xfId="45255" builtinId="9" hidden="1"/>
    <cellStyle name="Hipervínculo visitado" xfId="45257" builtinId="9" hidden="1"/>
    <cellStyle name="Hipervínculo visitado" xfId="45259" builtinId="9" hidden="1"/>
    <cellStyle name="Hipervínculo visitado" xfId="45261" builtinId="9" hidden="1"/>
    <cellStyle name="Hipervínculo visitado" xfId="45263" builtinId="9" hidden="1"/>
    <cellStyle name="Hipervínculo visitado" xfId="45265" builtinId="9" hidden="1"/>
    <cellStyle name="Hipervínculo visitado" xfId="45267" builtinId="9" hidden="1"/>
    <cellStyle name="Hipervínculo visitado" xfId="45269" builtinId="9" hidden="1"/>
    <cellStyle name="Hipervínculo visitado" xfId="45271" builtinId="9" hidden="1"/>
    <cellStyle name="Hipervínculo visitado" xfId="45273" builtinId="9" hidden="1"/>
    <cellStyle name="Hipervínculo visitado" xfId="45275" builtinId="9" hidden="1"/>
    <cellStyle name="Hipervínculo visitado" xfId="45277" builtinId="9" hidden="1"/>
    <cellStyle name="Hipervínculo visitado" xfId="45279" builtinId="9" hidden="1"/>
    <cellStyle name="Hipervínculo visitado" xfId="45281" builtinId="9" hidden="1"/>
    <cellStyle name="Hipervínculo visitado" xfId="45283" builtinId="9" hidden="1"/>
    <cellStyle name="Hipervínculo visitado" xfId="45285" builtinId="9" hidden="1"/>
    <cellStyle name="Hipervínculo visitado" xfId="45287" builtinId="9" hidden="1"/>
    <cellStyle name="Hipervínculo visitado" xfId="45289" builtinId="9" hidden="1"/>
    <cellStyle name="Hipervínculo visitado" xfId="45291" builtinId="9" hidden="1"/>
    <cellStyle name="Hipervínculo visitado" xfId="45293" builtinId="9" hidden="1"/>
    <cellStyle name="Hipervínculo visitado" xfId="45295" builtinId="9" hidden="1"/>
    <cellStyle name="Hipervínculo visitado" xfId="45297" builtinId="9" hidden="1"/>
    <cellStyle name="Hipervínculo visitado" xfId="45299" builtinId="9" hidden="1"/>
    <cellStyle name="Hipervínculo visitado" xfId="45301" builtinId="9" hidden="1"/>
    <cellStyle name="Hipervínculo visitado" xfId="45303" builtinId="9" hidden="1"/>
    <cellStyle name="Hipervínculo visitado" xfId="45305" builtinId="9" hidden="1"/>
    <cellStyle name="Hipervínculo visitado" xfId="45307" builtinId="9" hidden="1"/>
    <cellStyle name="Hipervínculo visitado" xfId="45309" builtinId="9" hidden="1"/>
    <cellStyle name="Hipervínculo visitado" xfId="45311" builtinId="9" hidden="1"/>
    <cellStyle name="Hipervínculo visitado" xfId="45313" builtinId="9" hidden="1"/>
    <cellStyle name="Hipervínculo visitado" xfId="45315" builtinId="9" hidden="1"/>
    <cellStyle name="Hipervínculo visitado" xfId="45317" builtinId="9" hidden="1"/>
    <cellStyle name="Hipervínculo visitado" xfId="45319" builtinId="9" hidden="1"/>
    <cellStyle name="Hipervínculo visitado" xfId="45321" builtinId="9" hidden="1"/>
    <cellStyle name="Hipervínculo visitado" xfId="45323" builtinId="9" hidden="1"/>
    <cellStyle name="Hipervínculo visitado" xfId="45325" builtinId="9" hidden="1"/>
    <cellStyle name="Hipervínculo visitado" xfId="45327" builtinId="9" hidden="1"/>
    <cellStyle name="Hipervínculo visitado" xfId="45329" builtinId="9" hidden="1"/>
    <cellStyle name="Hipervínculo visitado" xfId="45331" builtinId="9" hidden="1"/>
    <cellStyle name="Hipervínculo visitado" xfId="45333" builtinId="9" hidden="1"/>
    <cellStyle name="Hipervínculo visitado" xfId="45335" builtinId="9" hidden="1"/>
    <cellStyle name="Hipervínculo visitado" xfId="45337" builtinId="9" hidden="1"/>
    <cellStyle name="Hipervínculo visitado" xfId="45339" builtinId="9" hidden="1"/>
    <cellStyle name="Hipervínculo visitado" xfId="45341" builtinId="9" hidden="1"/>
    <cellStyle name="Hipervínculo visitado" xfId="45343" builtinId="9" hidden="1"/>
    <cellStyle name="Hipervínculo visitado" xfId="45345" builtinId="9" hidden="1"/>
    <cellStyle name="Hipervínculo visitado" xfId="45347" builtinId="9" hidden="1"/>
    <cellStyle name="Hipervínculo visitado" xfId="45349" builtinId="9" hidden="1"/>
    <cellStyle name="Hipervínculo visitado" xfId="45351" builtinId="9" hidden="1"/>
    <cellStyle name="Hipervínculo visitado" xfId="45353" builtinId="9" hidden="1"/>
    <cellStyle name="Hipervínculo visitado" xfId="45355" builtinId="9" hidden="1"/>
    <cellStyle name="Hipervínculo visitado" xfId="45357" builtinId="9" hidden="1"/>
    <cellStyle name="Hipervínculo visitado" xfId="45359" builtinId="9" hidden="1"/>
    <cellStyle name="Hipervínculo visitado" xfId="45361" builtinId="9" hidden="1"/>
    <cellStyle name="Hipervínculo visitado" xfId="45363" builtinId="9" hidden="1"/>
    <cellStyle name="Hipervínculo visitado" xfId="45365" builtinId="9" hidden="1"/>
    <cellStyle name="Hipervínculo visitado" xfId="45367" builtinId="9" hidden="1"/>
    <cellStyle name="Hipervínculo visitado" xfId="45369" builtinId="9" hidden="1"/>
    <cellStyle name="Hipervínculo visitado" xfId="45371" builtinId="9" hidden="1"/>
    <cellStyle name="Hipervínculo visitado" xfId="45373" builtinId="9" hidden="1"/>
    <cellStyle name="Hipervínculo visitado" xfId="45375" builtinId="9" hidden="1"/>
    <cellStyle name="Hipervínculo visitado" xfId="45377" builtinId="9" hidden="1"/>
    <cellStyle name="Hipervínculo visitado" xfId="45379" builtinId="9" hidden="1"/>
    <cellStyle name="Hipervínculo visitado" xfId="45381" builtinId="9" hidden="1"/>
    <cellStyle name="Hipervínculo visitado" xfId="45383" builtinId="9" hidden="1"/>
    <cellStyle name="Hipervínculo visitado" xfId="45385" builtinId="9" hidden="1"/>
    <cellStyle name="Hipervínculo visitado" xfId="45387" builtinId="9" hidden="1"/>
    <cellStyle name="Hipervínculo visitado" xfId="45389" builtinId="9" hidden="1"/>
    <cellStyle name="Hipervínculo visitado" xfId="45391" builtinId="9" hidden="1"/>
    <cellStyle name="Hipervínculo visitado" xfId="45393" builtinId="9" hidden="1"/>
    <cellStyle name="Hipervínculo visitado" xfId="45395" builtinId="9" hidden="1"/>
    <cellStyle name="Hipervínculo visitado" xfId="45397" builtinId="9" hidden="1"/>
    <cellStyle name="Hipervínculo visitado" xfId="45399" builtinId="9" hidden="1"/>
    <cellStyle name="Hipervínculo visitado" xfId="45401" builtinId="9" hidden="1"/>
    <cellStyle name="Hipervínculo visitado" xfId="45403" builtinId="9" hidden="1"/>
    <cellStyle name="Hipervínculo visitado" xfId="45405" builtinId="9" hidden="1"/>
    <cellStyle name="Hipervínculo visitado" xfId="45407" builtinId="9" hidden="1"/>
    <cellStyle name="Hipervínculo visitado" xfId="45409" builtinId="9" hidden="1"/>
    <cellStyle name="Hipervínculo visitado" xfId="45411" builtinId="9" hidden="1"/>
    <cellStyle name="Hipervínculo visitado" xfId="45413" builtinId="9" hidden="1"/>
    <cellStyle name="Hipervínculo visitado" xfId="45415" builtinId="9" hidden="1"/>
    <cellStyle name="Hipervínculo visitado" xfId="45417" builtinId="9" hidden="1"/>
    <cellStyle name="Hipervínculo visitado" xfId="45419" builtinId="9" hidden="1"/>
    <cellStyle name="Hipervínculo visitado" xfId="45421" builtinId="9" hidden="1"/>
    <cellStyle name="Hipervínculo visitado" xfId="45423" builtinId="9" hidden="1"/>
    <cellStyle name="Hipervínculo visitado" xfId="45425" builtinId="9" hidden="1"/>
    <cellStyle name="Hipervínculo visitado" xfId="45427" builtinId="9" hidden="1"/>
    <cellStyle name="Hipervínculo visitado" xfId="45429" builtinId="9" hidden="1"/>
    <cellStyle name="Hipervínculo visitado" xfId="45431" builtinId="9" hidden="1"/>
    <cellStyle name="Hipervínculo visitado" xfId="45433" builtinId="9" hidden="1"/>
    <cellStyle name="Hipervínculo visitado" xfId="45435" builtinId="9" hidden="1"/>
    <cellStyle name="Hipervínculo visitado" xfId="45437" builtinId="9" hidden="1"/>
    <cellStyle name="Hipervínculo visitado" xfId="45439" builtinId="9" hidden="1"/>
    <cellStyle name="Hipervínculo visitado" xfId="45441" builtinId="9" hidden="1"/>
    <cellStyle name="Hipervínculo visitado" xfId="45443" builtinId="9" hidden="1"/>
    <cellStyle name="Hipervínculo visitado" xfId="45445" builtinId="9" hidden="1"/>
    <cellStyle name="Hipervínculo visitado" xfId="45447" builtinId="9" hidden="1"/>
    <cellStyle name="Hipervínculo visitado" xfId="45449" builtinId="9" hidden="1"/>
    <cellStyle name="Hipervínculo visitado" xfId="45451" builtinId="9" hidden="1"/>
    <cellStyle name="Hipervínculo visitado" xfId="45453" builtinId="9" hidden="1"/>
    <cellStyle name="Hipervínculo visitado" xfId="45455" builtinId="9" hidden="1"/>
    <cellStyle name="Hipervínculo visitado" xfId="45457" builtinId="9" hidden="1"/>
    <cellStyle name="Hipervínculo visitado" xfId="45459" builtinId="9" hidden="1"/>
    <cellStyle name="Hipervínculo visitado" xfId="45461" builtinId="9" hidden="1"/>
    <cellStyle name="Hipervínculo visitado" xfId="45463" builtinId="9" hidden="1"/>
    <cellStyle name="Hipervínculo visitado" xfId="45465" builtinId="9" hidden="1"/>
    <cellStyle name="Hipervínculo visitado" xfId="45467" builtinId="9" hidden="1"/>
    <cellStyle name="Hipervínculo visitado" xfId="45469" builtinId="9" hidden="1"/>
    <cellStyle name="Hipervínculo visitado" xfId="45471" builtinId="9" hidden="1"/>
    <cellStyle name="Hipervínculo visitado" xfId="45473" builtinId="9" hidden="1"/>
    <cellStyle name="Hipervínculo visitado" xfId="45475" builtinId="9" hidden="1"/>
    <cellStyle name="Hipervínculo visitado" xfId="45477" builtinId="9" hidden="1"/>
    <cellStyle name="Hipervínculo visitado" xfId="45479" builtinId="9" hidden="1"/>
    <cellStyle name="Hipervínculo visitado" xfId="45481" builtinId="9" hidden="1"/>
    <cellStyle name="Hipervínculo visitado" xfId="45483" builtinId="9" hidden="1"/>
    <cellStyle name="Hipervínculo visitado" xfId="45485" builtinId="9" hidden="1"/>
    <cellStyle name="Hipervínculo visitado" xfId="45487" builtinId="9" hidden="1"/>
    <cellStyle name="Hipervínculo visitado" xfId="45489" builtinId="9" hidden="1"/>
    <cellStyle name="Hipervínculo visitado" xfId="45491" builtinId="9" hidden="1"/>
    <cellStyle name="Hipervínculo visitado" xfId="45493" builtinId="9" hidden="1"/>
    <cellStyle name="Hipervínculo visitado" xfId="45495" builtinId="9" hidden="1"/>
    <cellStyle name="Hipervínculo visitado" xfId="45497" builtinId="9" hidden="1"/>
    <cellStyle name="Hipervínculo visitado" xfId="45499" builtinId="9" hidden="1"/>
    <cellStyle name="Hipervínculo visitado" xfId="45501" builtinId="9" hidden="1"/>
    <cellStyle name="Hipervínculo visitado" xfId="45503" builtinId="9" hidden="1"/>
    <cellStyle name="Hipervínculo visitado" xfId="45505" builtinId="9" hidden="1"/>
    <cellStyle name="Hipervínculo visitado" xfId="45507" builtinId="9" hidden="1"/>
    <cellStyle name="Hipervínculo visitado" xfId="45509" builtinId="9" hidden="1"/>
    <cellStyle name="Hipervínculo visitado" xfId="45511" builtinId="9" hidden="1"/>
    <cellStyle name="Hipervínculo visitado" xfId="45513" builtinId="9" hidden="1"/>
    <cellStyle name="Hipervínculo visitado" xfId="45515" builtinId="9" hidden="1"/>
    <cellStyle name="Hipervínculo visitado" xfId="45517" builtinId="9" hidden="1"/>
    <cellStyle name="Hipervínculo visitado" xfId="45519" builtinId="9" hidden="1"/>
    <cellStyle name="Hipervínculo visitado" xfId="45521" builtinId="9" hidden="1"/>
    <cellStyle name="Hipervínculo visitado" xfId="45523" builtinId="9" hidden="1"/>
    <cellStyle name="Hipervínculo visitado" xfId="45525" builtinId="9" hidden="1"/>
    <cellStyle name="Hipervínculo visitado" xfId="45527" builtinId="9" hidden="1"/>
    <cellStyle name="Hipervínculo visitado" xfId="45529" builtinId="9" hidden="1"/>
    <cellStyle name="Hipervínculo visitado" xfId="45531" builtinId="9" hidden="1"/>
    <cellStyle name="Hipervínculo visitado" xfId="45533" builtinId="9" hidden="1"/>
    <cellStyle name="Hipervínculo visitado" xfId="45535" builtinId="9" hidden="1"/>
    <cellStyle name="Hipervínculo visitado" xfId="45537" builtinId="9" hidden="1"/>
    <cellStyle name="Hipervínculo visitado" xfId="45539" builtinId="9" hidden="1"/>
    <cellStyle name="Hipervínculo visitado" xfId="45541" builtinId="9" hidden="1"/>
    <cellStyle name="Hipervínculo visitado" xfId="45543" builtinId="9" hidden="1"/>
    <cellStyle name="Hipervínculo visitado" xfId="45545" builtinId="9" hidden="1"/>
    <cellStyle name="Hipervínculo visitado" xfId="45547" builtinId="9" hidden="1"/>
    <cellStyle name="Hipervínculo visitado" xfId="45549" builtinId="9" hidden="1"/>
    <cellStyle name="Hipervínculo visitado" xfId="45551" builtinId="9" hidden="1"/>
    <cellStyle name="Hipervínculo visitado" xfId="45553" builtinId="9" hidden="1"/>
    <cellStyle name="Hipervínculo visitado" xfId="45555" builtinId="9" hidden="1"/>
    <cellStyle name="Hipervínculo visitado" xfId="45557" builtinId="9" hidden="1"/>
    <cellStyle name="Hipervínculo visitado" xfId="45559" builtinId="9" hidden="1"/>
    <cellStyle name="Hipervínculo visitado" xfId="45561" builtinId="9" hidden="1"/>
    <cellStyle name="Hipervínculo visitado" xfId="45563" builtinId="9" hidden="1"/>
    <cellStyle name="Hipervínculo visitado" xfId="45565" builtinId="9" hidden="1"/>
    <cellStyle name="Hipervínculo visitado" xfId="45567" builtinId="9" hidden="1"/>
    <cellStyle name="Hipervínculo visitado" xfId="45569" builtinId="9" hidden="1"/>
    <cellStyle name="Hipervínculo visitado" xfId="45571" builtinId="9" hidden="1"/>
    <cellStyle name="Hipervínculo visitado" xfId="45573" builtinId="9" hidden="1"/>
    <cellStyle name="Hipervínculo visitado" xfId="45575" builtinId="9" hidden="1"/>
    <cellStyle name="Hipervínculo visitado" xfId="45577" builtinId="9" hidden="1"/>
    <cellStyle name="Hipervínculo visitado" xfId="45579" builtinId="9" hidden="1"/>
    <cellStyle name="Hipervínculo visitado" xfId="45581" builtinId="9" hidden="1"/>
    <cellStyle name="Hipervínculo visitado" xfId="45583" builtinId="9" hidden="1"/>
    <cellStyle name="Hipervínculo visitado" xfId="45585" builtinId="9" hidden="1"/>
    <cellStyle name="Hipervínculo visitado" xfId="45587" builtinId="9" hidden="1"/>
    <cellStyle name="Hipervínculo visitado" xfId="45589" builtinId="9" hidden="1"/>
    <cellStyle name="Hipervínculo visitado" xfId="45591" builtinId="9" hidden="1"/>
    <cellStyle name="Hipervínculo visitado" xfId="45593" builtinId="9" hidden="1"/>
    <cellStyle name="Hipervínculo visitado" xfId="45595" builtinId="9" hidden="1"/>
    <cellStyle name="Hipervínculo visitado" xfId="45597" builtinId="9" hidden="1"/>
    <cellStyle name="Hipervínculo visitado" xfId="45599" builtinId="9" hidden="1"/>
    <cellStyle name="Hipervínculo visitado" xfId="45601" builtinId="9" hidden="1"/>
    <cellStyle name="Hipervínculo visitado" xfId="45603" builtinId="9" hidden="1"/>
    <cellStyle name="Hipervínculo visitado" xfId="45605" builtinId="9" hidden="1"/>
    <cellStyle name="Hipervínculo visitado" xfId="45607" builtinId="9" hidden="1"/>
    <cellStyle name="Hipervínculo visitado" xfId="45609" builtinId="9" hidden="1"/>
    <cellStyle name="Hipervínculo visitado" xfId="45611" builtinId="9" hidden="1"/>
    <cellStyle name="Hipervínculo visitado" xfId="45613" builtinId="9" hidden="1"/>
    <cellStyle name="Hipervínculo visitado" xfId="45615" builtinId="9" hidden="1"/>
    <cellStyle name="Hipervínculo visitado" xfId="45617" builtinId="9" hidden="1"/>
    <cellStyle name="Hipervínculo visitado" xfId="45619" builtinId="9" hidden="1"/>
    <cellStyle name="Hipervínculo visitado" xfId="45621" builtinId="9" hidden="1"/>
    <cellStyle name="Hipervínculo visitado" xfId="45623" builtinId="9" hidden="1"/>
    <cellStyle name="Hipervínculo visitado" xfId="45625" builtinId="9" hidden="1"/>
    <cellStyle name="Hipervínculo visitado" xfId="45627" builtinId="9" hidden="1"/>
    <cellStyle name="Hipervínculo visitado" xfId="45629" builtinId="9" hidden="1"/>
    <cellStyle name="Hipervínculo visitado" xfId="45631" builtinId="9" hidden="1"/>
    <cellStyle name="Hipervínculo visitado" xfId="45633" builtinId="9" hidden="1"/>
    <cellStyle name="Hipervínculo visitado" xfId="45635" builtinId="9" hidden="1"/>
    <cellStyle name="Hipervínculo visitado" xfId="45637" builtinId="9" hidden="1"/>
    <cellStyle name="Hipervínculo visitado" xfId="45639" builtinId="9" hidden="1"/>
    <cellStyle name="Hipervínculo visitado" xfId="45641" builtinId="9" hidden="1"/>
    <cellStyle name="Hipervínculo visitado" xfId="45643" builtinId="9" hidden="1"/>
    <cellStyle name="Hipervínculo visitado" xfId="45645" builtinId="9" hidden="1"/>
    <cellStyle name="Hipervínculo visitado" xfId="45647" builtinId="9" hidden="1"/>
    <cellStyle name="Hipervínculo visitado" xfId="45649" builtinId="9" hidden="1"/>
    <cellStyle name="Hipervínculo visitado" xfId="45651" builtinId="9" hidden="1"/>
    <cellStyle name="Hipervínculo visitado" xfId="45653" builtinId="9" hidden="1"/>
    <cellStyle name="Hipervínculo visitado" xfId="45655" builtinId="9" hidden="1"/>
    <cellStyle name="Hipervínculo visitado" xfId="45657" builtinId="9" hidden="1"/>
    <cellStyle name="Hipervínculo visitado" xfId="45659" builtinId="9" hidden="1"/>
    <cellStyle name="Hipervínculo visitado" xfId="45661" builtinId="9" hidden="1"/>
    <cellStyle name="Hipervínculo visitado" xfId="45663" builtinId="9" hidden="1"/>
    <cellStyle name="Hipervínculo visitado" xfId="45665" builtinId="9" hidden="1"/>
    <cellStyle name="Hipervínculo visitado" xfId="45667" builtinId="9" hidden="1"/>
    <cellStyle name="Hipervínculo visitado" xfId="45669" builtinId="9" hidden="1"/>
    <cellStyle name="Hipervínculo visitado" xfId="45671" builtinId="9" hidden="1"/>
    <cellStyle name="Hipervínculo visitado" xfId="45673" builtinId="9" hidden="1"/>
    <cellStyle name="Hipervínculo visitado" xfId="45675" builtinId="9" hidden="1"/>
    <cellStyle name="Hipervínculo visitado" xfId="45677" builtinId="9" hidden="1"/>
    <cellStyle name="Hipervínculo visitado" xfId="45679" builtinId="9" hidden="1"/>
    <cellStyle name="Hipervínculo visitado" xfId="45681" builtinId="9" hidden="1"/>
    <cellStyle name="Hipervínculo visitado" xfId="45683" builtinId="9" hidden="1"/>
    <cellStyle name="Hipervínculo visitado" xfId="45685" builtinId="9" hidden="1"/>
    <cellStyle name="Hipervínculo visitado" xfId="45687" builtinId="9" hidden="1"/>
    <cellStyle name="Hipervínculo visitado" xfId="45689" builtinId="9" hidden="1"/>
    <cellStyle name="Hipervínculo visitado" xfId="45691" builtinId="9" hidden="1"/>
    <cellStyle name="Hipervínculo visitado" xfId="45693" builtinId="9" hidden="1"/>
    <cellStyle name="Hipervínculo visitado" xfId="45695" builtinId="9" hidden="1"/>
    <cellStyle name="Hipervínculo visitado" xfId="45697" builtinId="9" hidden="1"/>
    <cellStyle name="Hipervínculo visitado" xfId="45699" builtinId="9" hidden="1"/>
    <cellStyle name="Hipervínculo visitado" xfId="45701" builtinId="9" hidden="1"/>
    <cellStyle name="Hipervínculo visitado" xfId="45703" builtinId="9" hidden="1"/>
    <cellStyle name="Hipervínculo visitado" xfId="45705" builtinId="9" hidden="1"/>
    <cellStyle name="Hipervínculo visitado" xfId="45707" builtinId="9" hidden="1"/>
    <cellStyle name="Hipervínculo visitado" xfId="45709" builtinId="9" hidden="1"/>
    <cellStyle name="Hipervínculo visitado" xfId="45711" builtinId="9" hidden="1"/>
    <cellStyle name="Hipervínculo visitado" xfId="45713" builtinId="9" hidden="1"/>
    <cellStyle name="Hipervínculo visitado" xfId="45715" builtinId="9" hidden="1"/>
    <cellStyle name="Hipervínculo visitado" xfId="45717" builtinId="9" hidden="1"/>
    <cellStyle name="Hipervínculo visitado" xfId="45719" builtinId="9" hidden="1"/>
    <cellStyle name="Hipervínculo visitado" xfId="45721" builtinId="9" hidden="1"/>
    <cellStyle name="Hipervínculo visitado" xfId="45723" builtinId="9" hidden="1"/>
    <cellStyle name="Hipervínculo visitado" xfId="45725" builtinId="9" hidden="1"/>
    <cellStyle name="Hipervínculo visitado" xfId="45727" builtinId="9" hidden="1"/>
    <cellStyle name="Hipervínculo visitado" xfId="45729" builtinId="9" hidden="1"/>
    <cellStyle name="Hipervínculo visitado" xfId="45731" builtinId="9" hidden="1"/>
    <cellStyle name="Hipervínculo visitado" xfId="45733" builtinId="9" hidden="1"/>
    <cellStyle name="Hipervínculo visitado" xfId="45735" builtinId="9" hidden="1"/>
    <cellStyle name="Hipervínculo visitado" xfId="45737" builtinId="9" hidden="1"/>
    <cellStyle name="Hipervínculo visitado" xfId="45739" builtinId="9" hidden="1"/>
    <cellStyle name="Hipervínculo visitado" xfId="45741" builtinId="9" hidden="1"/>
    <cellStyle name="Hipervínculo visitado" xfId="45743" builtinId="9" hidden="1"/>
    <cellStyle name="Hipervínculo visitado" xfId="45745" builtinId="9" hidden="1"/>
    <cellStyle name="Hipervínculo visitado" xfId="45747" builtinId="9" hidden="1"/>
    <cellStyle name="Hipervínculo visitado" xfId="45749" builtinId="9" hidden="1"/>
    <cellStyle name="Hipervínculo visitado" xfId="45751" builtinId="9" hidden="1"/>
    <cellStyle name="Hipervínculo visitado" xfId="45753" builtinId="9" hidden="1"/>
    <cellStyle name="Hipervínculo visitado" xfId="45755" builtinId="9" hidden="1"/>
    <cellStyle name="Hipervínculo visitado" xfId="45757" builtinId="9" hidden="1"/>
    <cellStyle name="Hipervínculo visitado" xfId="45759" builtinId="9" hidden="1"/>
    <cellStyle name="Hipervínculo visitado" xfId="45761" builtinId="9" hidden="1"/>
    <cellStyle name="Hipervínculo visitado" xfId="45763" builtinId="9" hidden="1"/>
    <cellStyle name="Hipervínculo visitado" xfId="45765" builtinId="9" hidden="1"/>
    <cellStyle name="Hipervínculo visitado" xfId="45767" builtinId="9" hidden="1"/>
    <cellStyle name="Hipervínculo visitado" xfId="45769" builtinId="9" hidden="1"/>
    <cellStyle name="Hipervínculo visitado" xfId="45771" builtinId="9" hidden="1"/>
    <cellStyle name="Hipervínculo visitado" xfId="45773" builtinId="9" hidden="1"/>
    <cellStyle name="Hipervínculo visitado" xfId="45775" builtinId="9" hidden="1"/>
    <cellStyle name="Hipervínculo visitado" xfId="45777" builtinId="9" hidden="1"/>
    <cellStyle name="Hipervínculo visitado" xfId="45779" builtinId="9" hidden="1"/>
    <cellStyle name="Hipervínculo visitado" xfId="45781" builtinId="9" hidden="1"/>
    <cellStyle name="Hipervínculo visitado" xfId="45783" builtinId="9" hidden="1"/>
    <cellStyle name="Hipervínculo visitado" xfId="45785" builtinId="9" hidden="1"/>
    <cellStyle name="Hipervínculo visitado" xfId="45787" builtinId="9" hidden="1"/>
    <cellStyle name="Hipervínculo visitado" xfId="45789" builtinId="9" hidden="1"/>
    <cellStyle name="Hipervínculo visitado" xfId="45791" builtinId="9" hidden="1"/>
    <cellStyle name="Hipervínculo visitado" xfId="45793" builtinId="9" hidden="1"/>
    <cellStyle name="Hipervínculo visitado" xfId="45795" builtinId="9" hidden="1"/>
    <cellStyle name="Hipervínculo visitado" xfId="45797" builtinId="9" hidden="1"/>
    <cellStyle name="Hipervínculo visitado" xfId="45799" builtinId="9" hidden="1"/>
    <cellStyle name="Hipervínculo visitado" xfId="45801" builtinId="9" hidden="1"/>
    <cellStyle name="Hipervínculo visitado" xfId="45803" builtinId="9" hidden="1"/>
    <cellStyle name="Hipervínculo visitado" xfId="45805" builtinId="9" hidden="1"/>
    <cellStyle name="Hipervínculo visitado" xfId="45807" builtinId="9" hidden="1"/>
    <cellStyle name="Hipervínculo visitado" xfId="45809" builtinId="9" hidden="1"/>
    <cellStyle name="Hipervínculo visitado" xfId="45811" builtinId="9" hidden="1"/>
    <cellStyle name="Hipervínculo visitado" xfId="45813" builtinId="9" hidden="1"/>
    <cellStyle name="Hipervínculo visitado" xfId="45815" builtinId="9" hidden="1"/>
    <cellStyle name="Hipervínculo visitado" xfId="45817" builtinId="9" hidden="1"/>
    <cellStyle name="Hipervínculo visitado" xfId="45819" builtinId="9" hidden="1"/>
    <cellStyle name="Hipervínculo visitado" xfId="45821" builtinId="9" hidden="1"/>
    <cellStyle name="Hipervínculo visitado" xfId="45823" builtinId="9" hidden="1"/>
    <cellStyle name="Hipervínculo visitado" xfId="45825" builtinId="9" hidden="1"/>
    <cellStyle name="Hipervínculo visitado" xfId="45827" builtinId="9" hidden="1"/>
    <cellStyle name="Hipervínculo visitado" xfId="45829" builtinId="9" hidden="1"/>
    <cellStyle name="Hipervínculo visitado" xfId="45831" builtinId="9" hidden="1"/>
    <cellStyle name="Hipervínculo visitado" xfId="45833" builtinId="9" hidden="1"/>
    <cellStyle name="Hipervínculo visitado" xfId="45835" builtinId="9" hidden="1"/>
    <cellStyle name="Hipervínculo visitado" xfId="45837" builtinId="9" hidden="1"/>
    <cellStyle name="Hipervínculo visitado" xfId="45839" builtinId="9" hidden="1"/>
    <cellStyle name="Hipervínculo visitado" xfId="45841" builtinId="9" hidden="1"/>
    <cellStyle name="Hipervínculo visitado" xfId="45843" builtinId="9" hidden="1"/>
    <cellStyle name="Hipervínculo visitado" xfId="45845" builtinId="9" hidden="1"/>
    <cellStyle name="Hipervínculo visitado" xfId="45847" builtinId="9" hidden="1"/>
    <cellStyle name="Hipervínculo visitado" xfId="45849" builtinId="9" hidden="1"/>
    <cellStyle name="Hipervínculo visitado" xfId="45851" builtinId="9" hidden="1"/>
    <cellStyle name="Hipervínculo visitado" xfId="45853" builtinId="9" hidden="1"/>
    <cellStyle name="Hipervínculo visitado" xfId="45855" builtinId="9" hidden="1"/>
    <cellStyle name="Hipervínculo visitado" xfId="45857" builtinId="9" hidden="1"/>
    <cellStyle name="Hipervínculo visitado" xfId="45859" builtinId="9" hidden="1"/>
    <cellStyle name="Hipervínculo visitado" xfId="45861" builtinId="9" hidden="1"/>
    <cellStyle name="Hipervínculo visitado" xfId="45863" builtinId="9" hidden="1"/>
    <cellStyle name="Hipervínculo visitado" xfId="45865" builtinId="9" hidden="1"/>
    <cellStyle name="Hipervínculo visitado" xfId="45867" builtinId="9" hidden="1"/>
    <cellStyle name="Hipervínculo visitado" xfId="45869" builtinId="9" hidden="1"/>
    <cellStyle name="Hipervínculo visitado" xfId="45871" builtinId="9" hidden="1"/>
    <cellStyle name="Hipervínculo visitado" xfId="45873" builtinId="9" hidden="1"/>
    <cellStyle name="Hipervínculo visitado" xfId="45875" builtinId="9" hidden="1"/>
    <cellStyle name="Hipervínculo visitado" xfId="45877" builtinId="9" hidden="1"/>
    <cellStyle name="Hipervínculo visitado" xfId="45879" builtinId="9" hidden="1"/>
    <cellStyle name="Hipervínculo visitado" xfId="45881" builtinId="9" hidden="1"/>
    <cellStyle name="Hipervínculo visitado" xfId="45883" builtinId="9" hidden="1"/>
    <cellStyle name="Hipervínculo visitado" xfId="45885" builtinId="9" hidden="1"/>
    <cellStyle name="Hipervínculo visitado" xfId="45887" builtinId="9" hidden="1"/>
    <cellStyle name="Hipervínculo visitado" xfId="45889" builtinId="9" hidden="1"/>
    <cellStyle name="Hipervínculo visitado" xfId="45891" builtinId="9" hidden="1"/>
    <cellStyle name="Hipervínculo visitado" xfId="45893" builtinId="9" hidden="1"/>
    <cellStyle name="Hipervínculo visitado" xfId="45895" builtinId="9" hidden="1"/>
    <cellStyle name="Hipervínculo visitado" xfId="45897" builtinId="9" hidden="1"/>
    <cellStyle name="Hipervínculo visitado" xfId="45899" builtinId="9" hidden="1"/>
    <cellStyle name="Hipervínculo visitado" xfId="45901" builtinId="9" hidden="1"/>
    <cellStyle name="Hipervínculo visitado" xfId="45903" builtinId="9" hidden="1"/>
    <cellStyle name="Hipervínculo visitado" xfId="45905" builtinId="9" hidden="1"/>
    <cellStyle name="Hipervínculo visitado" xfId="45907" builtinId="9" hidden="1"/>
    <cellStyle name="Hipervínculo visitado" xfId="45909" builtinId="9" hidden="1"/>
    <cellStyle name="Hipervínculo visitado" xfId="45911" builtinId="9" hidden="1"/>
    <cellStyle name="Hipervínculo visitado" xfId="45913" builtinId="9" hidden="1"/>
    <cellStyle name="Hipervínculo visitado" xfId="45915" builtinId="9" hidden="1"/>
    <cellStyle name="Hipervínculo visitado" xfId="45917" builtinId="9" hidden="1"/>
    <cellStyle name="Hipervínculo visitado" xfId="45919" builtinId="9" hidden="1"/>
    <cellStyle name="Hipervínculo visitado" xfId="45921" builtinId="9" hidden="1"/>
    <cellStyle name="Hipervínculo visitado" xfId="45923" builtinId="9" hidden="1"/>
    <cellStyle name="Hipervínculo visitado" xfId="45925" builtinId="9" hidden="1"/>
    <cellStyle name="Hipervínculo visitado" xfId="45927" builtinId="9" hidden="1"/>
    <cellStyle name="Hipervínculo visitado" xfId="45929" builtinId="9" hidden="1"/>
    <cellStyle name="Hipervínculo visitado" xfId="45931" builtinId="9" hidden="1"/>
    <cellStyle name="Hipervínculo visitado" xfId="45933" builtinId="9" hidden="1"/>
    <cellStyle name="Hipervínculo visitado" xfId="45935" builtinId="9" hidden="1"/>
    <cellStyle name="Hipervínculo visitado" xfId="45937" builtinId="9" hidden="1"/>
    <cellStyle name="Hipervínculo visitado" xfId="45939" builtinId="9" hidden="1"/>
    <cellStyle name="Hipervínculo visitado" xfId="45941" builtinId="9" hidden="1"/>
    <cellStyle name="Hipervínculo visitado" xfId="45943" builtinId="9" hidden="1"/>
    <cellStyle name="Hipervínculo visitado" xfId="45945" builtinId="9" hidden="1"/>
    <cellStyle name="Hipervínculo visitado" xfId="45947" builtinId="9" hidden="1"/>
    <cellStyle name="Hipervínculo visitado" xfId="45949" builtinId="9" hidden="1"/>
    <cellStyle name="Hipervínculo visitado" xfId="45951" builtinId="9" hidden="1"/>
    <cellStyle name="Hipervínculo visitado" xfId="45953" builtinId="9" hidden="1"/>
    <cellStyle name="Hipervínculo visitado" xfId="45955" builtinId="9" hidden="1"/>
    <cellStyle name="Hipervínculo visitado" xfId="45957" builtinId="9" hidden="1"/>
    <cellStyle name="Hipervínculo visitado" xfId="45959" builtinId="9" hidden="1"/>
    <cellStyle name="Hipervínculo visitado" xfId="45961" builtinId="9" hidden="1"/>
    <cellStyle name="Hipervínculo visitado" xfId="45963" builtinId="9" hidden="1"/>
    <cellStyle name="Hipervínculo visitado" xfId="45965" builtinId="9" hidden="1"/>
    <cellStyle name="Hipervínculo visitado" xfId="45967" builtinId="9" hidden="1"/>
    <cellStyle name="Hipervínculo visitado" xfId="45969" builtinId="9" hidden="1"/>
    <cellStyle name="Hipervínculo visitado" xfId="45971" builtinId="9" hidden="1"/>
    <cellStyle name="Hipervínculo visitado" xfId="45973" builtinId="9" hidden="1"/>
    <cellStyle name="Hipervínculo visitado" xfId="45975" builtinId="9" hidden="1"/>
    <cellStyle name="Hipervínculo visitado" xfId="45977" builtinId="9" hidden="1"/>
    <cellStyle name="Hipervínculo visitado" xfId="45979" builtinId="9" hidden="1"/>
    <cellStyle name="Hipervínculo visitado" xfId="45981" builtinId="9" hidden="1"/>
    <cellStyle name="Hipervínculo visitado" xfId="45983" builtinId="9" hidden="1"/>
    <cellStyle name="Hipervínculo visitado" xfId="45985" builtinId="9" hidden="1"/>
    <cellStyle name="Hipervínculo visitado" xfId="45987" builtinId="9" hidden="1"/>
    <cellStyle name="Hipervínculo visitado" xfId="45989" builtinId="9" hidden="1"/>
    <cellStyle name="Hipervínculo visitado" xfId="45991" builtinId="9" hidden="1"/>
    <cellStyle name="Hipervínculo visitado" xfId="45993" builtinId="9" hidden="1"/>
    <cellStyle name="Hipervínculo visitado" xfId="45995" builtinId="9" hidden="1"/>
    <cellStyle name="Hipervínculo visitado" xfId="45997" builtinId="9" hidden="1"/>
    <cellStyle name="Hipervínculo visitado" xfId="45999" builtinId="9" hidden="1"/>
    <cellStyle name="Hipervínculo visitado" xfId="46001" builtinId="9" hidden="1"/>
    <cellStyle name="Hipervínculo visitado" xfId="46003" builtinId="9" hidden="1"/>
    <cellStyle name="Hipervínculo visitado" xfId="46005" builtinId="9" hidden="1"/>
    <cellStyle name="Hipervínculo visitado" xfId="46007" builtinId="9" hidden="1"/>
    <cellStyle name="Hipervínculo visitado" xfId="46009" builtinId="9" hidden="1"/>
    <cellStyle name="Hipervínculo visitado" xfId="46011" builtinId="9" hidden="1"/>
    <cellStyle name="Hipervínculo visitado" xfId="46013" builtinId="9" hidden="1"/>
    <cellStyle name="Hipervínculo visitado" xfId="46015" builtinId="9" hidden="1"/>
    <cellStyle name="Hipervínculo visitado" xfId="46017" builtinId="9" hidden="1"/>
    <cellStyle name="Hipervínculo visitado" xfId="46019" builtinId="9" hidden="1"/>
    <cellStyle name="Hipervínculo visitado" xfId="46021" builtinId="9" hidden="1"/>
    <cellStyle name="Hipervínculo visitado" xfId="46023" builtinId="9" hidden="1"/>
    <cellStyle name="Hipervínculo visitado" xfId="46025" builtinId="9" hidden="1"/>
    <cellStyle name="Hipervínculo visitado" xfId="46027" builtinId="9" hidden="1"/>
    <cellStyle name="Hipervínculo visitado" xfId="46029" builtinId="9" hidden="1"/>
    <cellStyle name="Hipervínculo visitado" xfId="46031" builtinId="9" hidden="1"/>
    <cellStyle name="Hipervínculo visitado" xfId="46033" builtinId="9" hidden="1"/>
    <cellStyle name="Hipervínculo visitado" xfId="46035" builtinId="9" hidden="1"/>
    <cellStyle name="Hipervínculo visitado" xfId="46037" builtinId="9" hidden="1"/>
    <cellStyle name="Hipervínculo visitado" xfId="46039" builtinId="9" hidden="1"/>
    <cellStyle name="Hipervínculo visitado" xfId="46041" builtinId="9" hidden="1"/>
    <cellStyle name="Hipervínculo visitado" xfId="46043" builtinId="9" hidden="1"/>
    <cellStyle name="Hipervínculo visitado" xfId="46045" builtinId="9" hidden="1"/>
    <cellStyle name="Hipervínculo visitado" xfId="46047" builtinId="9" hidden="1"/>
    <cellStyle name="Hipervínculo visitado" xfId="46049" builtinId="9" hidden="1"/>
    <cellStyle name="Hipervínculo visitado" xfId="46051" builtinId="9" hidden="1"/>
    <cellStyle name="Hipervínculo visitado" xfId="46053" builtinId="9" hidden="1"/>
    <cellStyle name="Hipervínculo visitado" xfId="46055" builtinId="9" hidden="1"/>
    <cellStyle name="Hipervínculo visitado" xfId="46057" builtinId="9" hidden="1"/>
    <cellStyle name="Hipervínculo visitado" xfId="46059" builtinId="9" hidden="1"/>
    <cellStyle name="Hipervínculo visitado" xfId="46061" builtinId="9" hidden="1"/>
    <cellStyle name="Hipervínculo visitado" xfId="46063" builtinId="9" hidden="1"/>
    <cellStyle name="Hipervínculo visitado" xfId="46065" builtinId="9" hidden="1"/>
    <cellStyle name="Hipervínculo visitado" xfId="46067" builtinId="9" hidden="1"/>
    <cellStyle name="Hipervínculo visitado" xfId="46069" builtinId="9" hidden="1"/>
    <cellStyle name="Hipervínculo visitado" xfId="46071" builtinId="9" hidden="1"/>
    <cellStyle name="Hipervínculo visitado" xfId="46073" builtinId="9" hidden="1"/>
    <cellStyle name="Hipervínculo visitado" xfId="46075" builtinId="9" hidden="1"/>
    <cellStyle name="Hipervínculo visitado" xfId="46077" builtinId="9" hidden="1"/>
    <cellStyle name="Hipervínculo visitado" xfId="46079" builtinId="9" hidden="1"/>
    <cellStyle name="Hipervínculo visitado" xfId="46081" builtinId="9" hidden="1"/>
    <cellStyle name="Hipervínculo visitado" xfId="46083" builtinId="9" hidden="1"/>
    <cellStyle name="Hipervínculo visitado" xfId="46085" builtinId="9" hidden="1"/>
    <cellStyle name="Hipervínculo visitado" xfId="46087" builtinId="9" hidden="1"/>
    <cellStyle name="Hipervínculo visitado" xfId="46089" builtinId="9" hidden="1"/>
    <cellStyle name="Hipervínculo visitado" xfId="46091" builtinId="9" hidden="1"/>
    <cellStyle name="Hipervínculo visitado" xfId="46093" builtinId="9" hidden="1"/>
    <cellStyle name="Hipervínculo visitado" xfId="46095" builtinId="9" hidden="1"/>
    <cellStyle name="Hipervínculo visitado" xfId="46097" builtinId="9" hidden="1"/>
    <cellStyle name="Hipervínculo visitado" xfId="46099" builtinId="9" hidden="1"/>
    <cellStyle name="Hipervínculo visitado" xfId="46101" builtinId="9" hidden="1"/>
    <cellStyle name="Hipervínculo visitado" xfId="46103" builtinId="9" hidden="1"/>
    <cellStyle name="Hipervínculo visitado" xfId="46105" builtinId="9" hidden="1"/>
    <cellStyle name="Hipervínculo visitado" xfId="46107" builtinId="9" hidden="1"/>
    <cellStyle name="Hipervínculo visitado" xfId="46109" builtinId="9" hidden="1"/>
    <cellStyle name="Hipervínculo visitado" xfId="46111" builtinId="9" hidden="1"/>
    <cellStyle name="Hipervínculo visitado" xfId="46113" builtinId="9" hidden="1"/>
    <cellStyle name="Hipervínculo visitado" xfId="46115" builtinId="9" hidden="1"/>
    <cellStyle name="Hipervínculo visitado" xfId="46117" builtinId="9" hidden="1"/>
    <cellStyle name="Hipervínculo visitado" xfId="46119" builtinId="9" hidden="1"/>
    <cellStyle name="Hipervínculo visitado" xfId="46121" builtinId="9" hidden="1"/>
    <cellStyle name="Hipervínculo visitado" xfId="46123" builtinId="9" hidden="1"/>
    <cellStyle name="Hipervínculo visitado" xfId="46125" builtinId="9" hidden="1"/>
    <cellStyle name="Hipervínculo visitado" xfId="46127" builtinId="9" hidden="1"/>
    <cellStyle name="Hipervínculo visitado" xfId="46129" builtinId="9" hidden="1"/>
    <cellStyle name="Hipervínculo visitado" xfId="46131" builtinId="9" hidden="1"/>
    <cellStyle name="Hipervínculo visitado" xfId="46133" builtinId="9" hidden="1"/>
    <cellStyle name="Hipervínculo visitado" xfId="46135" builtinId="9" hidden="1"/>
    <cellStyle name="Hipervínculo visitado" xfId="46137" builtinId="9" hidden="1"/>
    <cellStyle name="Hipervínculo visitado" xfId="46139" builtinId="9" hidden="1"/>
    <cellStyle name="Hipervínculo visitado" xfId="46141" builtinId="9" hidden="1"/>
    <cellStyle name="Hipervínculo visitado" xfId="46143" builtinId="9" hidden="1"/>
    <cellStyle name="Hipervínculo visitado" xfId="46145" builtinId="9" hidden="1"/>
    <cellStyle name="Hipervínculo visitado" xfId="46147" builtinId="9" hidden="1"/>
    <cellStyle name="Hipervínculo visitado" xfId="46149" builtinId="9" hidden="1"/>
    <cellStyle name="Hipervínculo visitado" xfId="46151" builtinId="9" hidden="1"/>
    <cellStyle name="Hipervínculo visitado" xfId="46153" builtinId="9" hidden="1"/>
    <cellStyle name="Hipervínculo visitado" xfId="46155" builtinId="9" hidden="1"/>
    <cellStyle name="Hipervínculo visitado" xfId="46157" builtinId="9" hidden="1"/>
    <cellStyle name="Hipervínculo visitado" xfId="46159" builtinId="9" hidden="1"/>
    <cellStyle name="Hipervínculo visitado" xfId="46161" builtinId="9" hidden="1"/>
    <cellStyle name="Hipervínculo visitado" xfId="46163" builtinId="9" hidden="1"/>
    <cellStyle name="Hipervínculo visitado" xfId="46165" builtinId="9" hidden="1"/>
    <cellStyle name="Hipervínculo visitado" xfId="46167" builtinId="9" hidden="1"/>
    <cellStyle name="Hipervínculo visitado" xfId="46169" builtinId="9" hidden="1"/>
    <cellStyle name="Hipervínculo visitado" xfId="46171" builtinId="9" hidden="1"/>
    <cellStyle name="Hipervínculo visitado" xfId="46173" builtinId="9" hidden="1"/>
    <cellStyle name="Hipervínculo visitado" xfId="46175" builtinId="9" hidden="1"/>
    <cellStyle name="Hipervínculo visitado" xfId="46177" builtinId="9" hidden="1"/>
    <cellStyle name="Hipervínculo visitado" xfId="46179" builtinId="9" hidden="1"/>
    <cellStyle name="Hipervínculo visitado" xfId="46181" builtinId="9" hidden="1"/>
    <cellStyle name="Hipervínculo visitado" xfId="46183" builtinId="9" hidden="1"/>
    <cellStyle name="Hipervínculo visitado" xfId="46185" builtinId="9" hidden="1"/>
    <cellStyle name="Hipervínculo visitado" xfId="46187" builtinId="9" hidden="1"/>
    <cellStyle name="Hipervínculo visitado" xfId="46189" builtinId="9" hidden="1"/>
    <cellStyle name="Hipervínculo visitado" xfId="46191" builtinId="9" hidden="1"/>
    <cellStyle name="Hipervínculo visitado" xfId="46193" builtinId="9" hidden="1"/>
    <cellStyle name="Hipervínculo visitado" xfId="46195" builtinId="9" hidden="1"/>
    <cellStyle name="Hipervínculo visitado" xfId="46197" builtinId="9" hidden="1"/>
    <cellStyle name="Hipervínculo visitado" xfId="46199" builtinId="9" hidden="1"/>
    <cellStyle name="Hipervínculo visitado" xfId="46201" builtinId="9" hidden="1"/>
    <cellStyle name="Hipervínculo visitado" xfId="46203" builtinId="9" hidden="1"/>
    <cellStyle name="Hipervínculo visitado" xfId="46205" builtinId="9" hidden="1"/>
    <cellStyle name="Hipervínculo visitado" xfId="46207" builtinId="9" hidden="1"/>
    <cellStyle name="Hipervínculo visitado" xfId="46209" builtinId="9" hidden="1"/>
    <cellStyle name="Hipervínculo visitado" xfId="46211" builtinId="9" hidden="1"/>
    <cellStyle name="Hipervínculo visitado" xfId="46213" builtinId="9" hidden="1"/>
    <cellStyle name="Hipervínculo visitado" xfId="46215" builtinId="9" hidden="1"/>
    <cellStyle name="Hipervínculo visitado" xfId="46217" builtinId="9" hidden="1"/>
    <cellStyle name="Hipervínculo visitado" xfId="46219" builtinId="9" hidden="1"/>
    <cellStyle name="Hipervínculo visitado" xfId="46221" builtinId="9" hidden="1"/>
    <cellStyle name="Hipervínculo visitado" xfId="46223" builtinId="9" hidden="1"/>
    <cellStyle name="Hipervínculo visitado" xfId="46225" builtinId="9" hidden="1"/>
    <cellStyle name="Hipervínculo visitado" xfId="46227" builtinId="9" hidden="1"/>
    <cellStyle name="Hipervínculo visitado" xfId="46229" builtinId="9" hidden="1"/>
    <cellStyle name="Hipervínculo visitado" xfId="46231" builtinId="9" hidden="1"/>
    <cellStyle name="Hipervínculo visitado" xfId="46233" builtinId="9" hidden="1"/>
    <cellStyle name="Hipervínculo visitado" xfId="46235" builtinId="9" hidden="1"/>
    <cellStyle name="Hipervínculo visitado" xfId="46237" builtinId="9" hidden="1"/>
    <cellStyle name="Hipervínculo visitado" xfId="46239" builtinId="9" hidden="1"/>
    <cellStyle name="Hipervínculo visitado" xfId="46241" builtinId="9" hidden="1"/>
    <cellStyle name="Hipervínculo visitado" xfId="46243" builtinId="9" hidden="1"/>
    <cellStyle name="Hipervínculo visitado" xfId="46245" builtinId="9" hidden="1"/>
    <cellStyle name="Hipervínculo visitado" xfId="46247" builtinId="9" hidden="1"/>
    <cellStyle name="Hipervínculo visitado" xfId="46249" builtinId="9" hidden="1"/>
    <cellStyle name="Hipervínculo visitado" xfId="46251" builtinId="9" hidden="1"/>
    <cellStyle name="Hipervínculo visitado" xfId="46253" builtinId="9" hidden="1"/>
    <cellStyle name="Hipervínculo visitado" xfId="46255" builtinId="9" hidden="1"/>
    <cellStyle name="Hipervínculo visitado" xfId="46257" builtinId="9" hidden="1"/>
    <cellStyle name="Hipervínculo visitado" xfId="46259" builtinId="9" hidden="1"/>
    <cellStyle name="Hipervínculo visitado" xfId="46261" builtinId="9" hidden="1"/>
    <cellStyle name="Hipervínculo visitado" xfId="46263" builtinId="9" hidden="1"/>
    <cellStyle name="Hipervínculo visitado" xfId="46265" builtinId="9" hidden="1"/>
    <cellStyle name="Hipervínculo visitado" xfId="46267" builtinId="9" hidden="1"/>
    <cellStyle name="Hipervínculo visitado" xfId="46269" builtinId="9" hidden="1"/>
    <cellStyle name="Hipervínculo visitado" xfId="46271" builtinId="9" hidden="1"/>
    <cellStyle name="Hipervínculo visitado" xfId="46273" builtinId="9" hidden="1"/>
    <cellStyle name="Hipervínculo visitado" xfId="46275" builtinId="9" hidden="1"/>
    <cellStyle name="Hipervínculo visitado" xfId="46277" builtinId="9" hidden="1"/>
    <cellStyle name="Hipervínculo visitado" xfId="46279" builtinId="9" hidden="1"/>
    <cellStyle name="Hipervínculo visitado" xfId="46281" builtinId="9" hidden="1"/>
    <cellStyle name="Hipervínculo visitado" xfId="46283" builtinId="9" hidden="1"/>
    <cellStyle name="Hipervínculo visitado" xfId="46285" builtinId="9" hidden="1"/>
    <cellStyle name="Hipervínculo visitado" xfId="46287" builtinId="9" hidden="1"/>
    <cellStyle name="Hipervínculo visitado" xfId="46289" builtinId="9" hidden="1"/>
    <cellStyle name="Hipervínculo visitado" xfId="46291" builtinId="9" hidden="1"/>
    <cellStyle name="Hipervínculo visitado" xfId="46293" builtinId="9" hidden="1"/>
    <cellStyle name="Hipervínculo visitado" xfId="46295" builtinId="9" hidden="1"/>
    <cellStyle name="Hipervínculo visitado" xfId="46297" builtinId="9" hidden="1"/>
    <cellStyle name="Hipervínculo visitado" xfId="46299" builtinId="9" hidden="1"/>
    <cellStyle name="Hipervínculo visitado" xfId="46301" builtinId="9" hidden="1"/>
    <cellStyle name="Hipervínculo visitado" xfId="46303" builtinId="9" hidden="1"/>
    <cellStyle name="Hipervínculo visitado" xfId="46305" builtinId="9" hidden="1"/>
    <cellStyle name="Hipervínculo visitado" xfId="46307" builtinId="9" hidden="1"/>
    <cellStyle name="Hipervínculo visitado" xfId="46309" builtinId="9" hidden="1"/>
    <cellStyle name="Hipervínculo visitado" xfId="46311" builtinId="9" hidden="1"/>
    <cellStyle name="Hipervínculo visitado" xfId="46313" builtinId="9" hidden="1"/>
    <cellStyle name="Hipervínculo visitado" xfId="46315" builtinId="9" hidden="1"/>
    <cellStyle name="Hipervínculo visitado" xfId="46317" builtinId="9" hidden="1"/>
    <cellStyle name="Hipervínculo visitado" xfId="46319" builtinId="9" hidden="1"/>
    <cellStyle name="Hipervínculo visitado" xfId="46321" builtinId="9" hidden="1"/>
    <cellStyle name="Hipervínculo visitado" xfId="46323" builtinId="9" hidden="1"/>
    <cellStyle name="Hipervínculo visitado" xfId="46325" builtinId="9" hidden="1"/>
    <cellStyle name="Hipervínculo visitado" xfId="46327" builtinId="9" hidden="1"/>
    <cellStyle name="Hipervínculo visitado" xfId="46329" builtinId="9" hidden="1"/>
    <cellStyle name="Hipervínculo visitado" xfId="46331" builtinId="9" hidden="1"/>
    <cellStyle name="Hipervínculo visitado" xfId="46333" builtinId="9" hidden="1"/>
    <cellStyle name="Hipervínculo visitado" xfId="46335" builtinId="9" hidden="1"/>
    <cellStyle name="Hipervínculo visitado" xfId="46337" builtinId="9" hidden="1"/>
    <cellStyle name="Hipervínculo visitado" xfId="46339" builtinId="9" hidden="1"/>
    <cellStyle name="Hipervínculo visitado" xfId="46341" builtinId="9" hidden="1"/>
    <cellStyle name="Hipervínculo visitado" xfId="46343" builtinId="9" hidden="1"/>
    <cellStyle name="Hipervínculo visitado" xfId="46345" builtinId="9" hidden="1"/>
    <cellStyle name="Hipervínculo visitado" xfId="46347" builtinId="9" hidden="1"/>
    <cellStyle name="Hipervínculo visitado" xfId="46349" builtinId="9" hidden="1"/>
    <cellStyle name="Hipervínculo visitado" xfId="46351" builtinId="9" hidden="1"/>
    <cellStyle name="Hipervínculo visitado" xfId="46353" builtinId="9" hidden="1"/>
    <cellStyle name="Hipervínculo visitado" xfId="46355" builtinId="9" hidden="1"/>
    <cellStyle name="Hipervínculo visitado" xfId="46357" builtinId="9" hidden="1"/>
    <cellStyle name="Hipervínculo visitado" xfId="46359" builtinId="9" hidden="1"/>
    <cellStyle name="Hipervínculo visitado" xfId="46361" builtinId="9" hidden="1"/>
    <cellStyle name="Hipervínculo visitado" xfId="46363" builtinId="9" hidden="1"/>
    <cellStyle name="Hipervínculo visitado" xfId="46365" builtinId="9" hidden="1"/>
    <cellStyle name="Hipervínculo visitado" xfId="46367" builtinId="9" hidden="1"/>
    <cellStyle name="Hipervínculo visitado" xfId="46369" builtinId="9" hidden="1"/>
    <cellStyle name="Hipervínculo visitado" xfId="46371" builtinId="9" hidden="1"/>
    <cellStyle name="Hipervínculo visitado" xfId="46373" builtinId="9" hidden="1"/>
    <cellStyle name="Hipervínculo visitado" xfId="46375" builtinId="9" hidden="1"/>
    <cellStyle name="Hipervínculo visitado" xfId="46377" builtinId="9" hidden="1"/>
    <cellStyle name="Hipervínculo visitado" xfId="46379" builtinId="9" hidden="1"/>
    <cellStyle name="Hipervínculo visitado" xfId="46381" builtinId="9" hidden="1"/>
    <cellStyle name="Hipervínculo visitado" xfId="46383" builtinId="9" hidden="1"/>
    <cellStyle name="Hipervínculo visitado" xfId="46385" builtinId="9" hidden="1"/>
    <cellStyle name="Hipervínculo visitado" xfId="46387" builtinId="9" hidden="1"/>
    <cellStyle name="Hipervínculo visitado" xfId="46389" builtinId="9" hidden="1"/>
    <cellStyle name="Hipervínculo visitado" xfId="46391" builtinId="9" hidden="1"/>
    <cellStyle name="Hipervínculo visitado" xfId="46393" builtinId="9" hidden="1"/>
    <cellStyle name="Hipervínculo visitado" xfId="46395" builtinId="9" hidden="1"/>
    <cellStyle name="Hipervínculo visitado" xfId="46397" builtinId="9" hidden="1"/>
    <cellStyle name="Hipervínculo visitado" xfId="46399" builtinId="9" hidden="1"/>
    <cellStyle name="Hipervínculo visitado" xfId="46401" builtinId="9" hidden="1"/>
    <cellStyle name="Hipervínculo visitado" xfId="46403" builtinId="9" hidden="1"/>
    <cellStyle name="Hipervínculo visitado" xfId="46405" builtinId="9" hidden="1"/>
    <cellStyle name="Hipervínculo visitado" xfId="46407" builtinId="9" hidden="1"/>
    <cellStyle name="Hipervínculo visitado" xfId="46409" builtinId="9" hidden="1"/>
    <cellStyle name="Hipervínculo visitado" xfId="46411" builtinId="9" hidden="1"/>
    <cellStyle name="Hipervínculo visitado" xfId="46413" builtinId="9" hidden="1"/>
    <cellStyle name="Hipervínculo visitado" xfId="46415" builtinId="9" hidden="1"/>
    <cellStyle name="Hipervínculo visitado" xfId="46417" builtinId="9" hidden="1"/>
    <cellStyle name="Hipervínculo visitado" xfId="46419" builtinId="9" hidden="1"/>
    <cellStyle name="Hipervínculo visitado" xfId="46421" builtinId="9" hidden="1"/>
    <cellStyle name="Hipervínculo visitado" xfId="46423" builtinId="9" hidden="1"/>
    <cellStyle name="Hipervínculo visitado" xfId="46425" builtinId="9" hidden="1"/>
    <cellStyle name="Hipervínculo visitado" xfId="46427" builtinId="9" hidden="1"/>
    <cellStyle name="Hipervínculo visitado" xfId="46429" builtinId="9" hidden="1"/>
    <cellStyle name="Hipervínculo visitado" xfId="46431" builtinId="9" hidden="1"/>
    <cellStyle name="Hipervínculo visitado" xfId="46433" builtinId="9" hidden="1"/>
    <cellStyle name="Hipervínculo visitado" xfId="46435" builtinId="9" hidden="1"/>
    <cellStyle name="Hipervínculo visitado" xfId="46437" builtinId="9" hidden="1"/>
    <cellStyle name="Hipervínculo visitado" xfId="46439" builtinId="9" hidden="1"/>
    <cellStyle name="Hipervínculo visitado" xfId="46441" builtinId="9" hidden="1"/>
    <cellStyle name="Hipervínculo visitado" xfId="46443" builtinId="9" hidden="1"/>
    <cellStyle name="Hipervínculo visitado" xfId="46445" builtinId="9" hidden="1"/>
    <cellStyle name="Hipervínculo visitado" xfId="46447" builtinId="9" hidden="1"/>
    <cellStyle name="Hipervínculo visitado" xfId="46449" builtinId="9" hidden="1"/>
    <cellStyle name="Hipervínculo visitado" xfId="46451" builtinId="9" hidden="1"/>
    <cellStyle name="Hipervínculo visitado" xfId="46453" builtinId="9" hidden="1"/>
    <cellStyle name="Hipervínculo visitado" xfId="46455" builtinId="9" hidden="1"/>
    <cellStyle name="Hipervínculo visitado" xfId="46457" builtinId="9" hidden="1"/>
    <cellStyle name="Hipervínculo visitado" xfId="46459" builtinId="9" hidden="1"/>
    <cellStyle name="Hipervínculo visitado" xfId="46461" builtinId="9" hidden="1"/>
    <cellStyle name="Hipervínculo visitado" xfId="46463" builtinId="9" hidden="1"/>
    <cellStyle name="Hipervínculo visitado" xfId="46465" builtinId="9" hidden="1"/>
    <cellStyle name="Hipervínculo visitado" xfId="46467" builtinId="9" hidden="1"/>
    <cellStyle name="Hipervínculo visitado" xfId="46469" builtinId="9" hidden="1"/>
    <cellStyle name="Hipervínculo visitado" xfId="46471" builtinId="9" hidden="1"/>
    <cellStyle name="Hipervínculo visitado" xfId="46473" builtinId="9" hidden="1"/>
    <cellStyle name="Hipervínculo visitado" xfId="46475" builtinId="9" hidden="1"/>
    <cellStyle name="Hipervínculo visitado" xfId="46477" builtinId="9" hidden="1"/>
    <cellStyle name="Hipervínculo visitado" xfId="46479" builtinId="9" hidden="1"/>
    <cellStyle name="Hipervínculo visitado" xfId="46481" builtinId="9" hidden="1"/>
    <cellStyle name="Hipervínculo visitado" xfId="46483" builtinId="9" hidden="1"/>
    <cellStyle name="Hipervínculo visitado" xfId="46485" builtinId="9" hidden="1"/>
    <cellStyle name="Hipervínculo visitado" xfId="46487" builtinId="9" hidden="1"/>
    <cellStyle name="Hipervínculo visitado" xfId="46489" builtinId="9" hidden="1"/>
    <cellStyle name="Hipervínculo visitado" xfId="46491" builtinId="9" hidden="1"/>
    <cellStyle name="Hipervínculo visitado" xfId="46493" builtinId="9" hidden="1"/>
    <cellStyle name="Hipervínculo visitado" xfId="46495" builtinId="9" hidden="1"/>
    <cellStyle name="Hipervínculo visitado" xfId="46497" builtinId="9" hidden="1"/>
    <cellStyle name="Hipervínculo visitado" xfId="46499" builtinId="9" hidden="1"/>
    <cellStyle name="Hipervínculo visitado" xfId="46501" builtinId="9" hidden="1"/>
    <cellStyle name="Hipervínculo visitado" xfId="46503" builtinId="9" hidden="1"/>
    <cellStyle name="Hipervínculo visitado" xfId="46505" builtinId="9" hidden="1"/>
    <cellStyle name="Hipervínculo visitado" xfId="46507" builtinId="9" hidden="1"/>
    <cellStyle name="Hipervínculo visitado" xfId="46509" builtinId="9" hidden="1"/>
    <cellStyle name="Hipervínculo visitado" xfId="46511" builtinId="9" hidden="1"/>
    <cellStyle name="Hipervínculo visitado" xfId="46513" builtinId="9" hidden="1"/>
    <cellStyle name="Hipervínculo visitado" xfId="46515" builtinId="9" hidden="1"/>
    <cellStyle name="Hipervínculo visitado" xfId="46517" builtinId="9" hidden="1"/>
    <cellStyle name="Hipervínculo visitado" xfId="46519" builtinId="9" hidden="1"/>
    <cellStyle name="Hipervínculo visitado" xfId="46521" builtinId="9" hidden="1"/>
    <cellStyle name="Hipervínculo visitado" xfId="46523" builtinId="9" hidden="1"/>
    <cellStyle name="Hipervínculo visitado" xfId="46525" builtinId="9" hidden="1"/>
    <cellStyle name="Hipervínculo visitado" xfId="46527" builtinId="9" hidden="1"/>
    <cellStyle name="Hipervínculo visitado" xfId="46529" builtinId="9" hidden="1"/>
    <cellStyle name="Hipervínculo visitado" xfId="46531" builtinId="9" hidden="1"/>
    <cellStyle name="Hipervínculo visitado" xfId="46533" builtinId="9" hidden="1"/>
    <cellStyle name="Hipervínculo visitado" xfId="46535" builtinId="9" hidden="1"/>
    <cellStyle name="Hipervínculo visitado" xfId="46537" builtinId="9" hidden="1"/>
    <cellStyle name="Hipervínculo visitado" xfId="46539" builtinId="9" hidden="1"/>
    <cellStyle name="Hipervínculo visitado" xfId="46541" builtinId="9" hidden="1"/>
    <cellStyle name="Hipervínculo visitado" xfId="46543" builtinId="9" hidden="1"/>
    <cellStyle name="Hipervínculo visitado" xfId="46545" builtinId="9" hidden="1"/>
    <cellStyle name="Hipervínculo visitado" xfId="46547" builtinId="9" hidden="1"/>
    <cellStyle name="Hipervínculo visitado" xfId="46549" builtinId="9" hidden="1"/>
    <cellStyle name="Hipervínculo visitado" xfId="46551" builtinId="9" hidden="1"/>
    <cellStyle name="Hipervínculo visitado" xfId="46553" builtinId="9" hidden="1"/>
    <cellStyle name="Hipervínculo visitado" xfId="46555" builtinId="9" hidden="1"/>
    <cellStyle name="Hipervínculo visitado" xfId="46557" builtinId="9" hidden="1"/>
    <cellStyle name="Hipervínculo visitado" xfId="46559" builtinId="9" hidden="1"/>
    <cellStyle name="Hipervínculo visitado" xfId="46561" builtinId="9" hidden="1"/>
    <cellStyle name="Hipervínculo visitado" xfId="46563" builtinId="9" hidden="1"/>
    <cellStyle name="Hipervínculo visitado" xfId="46565" builtinId="9" hidden="1"/>
    <cellStyle name="Hipervínculo visitado" xfId="46567" builtinId="9" hidden="1"/>
    <cellStyle name="Hipervínculo visitado" xfId="46569" builtinId="9" hidden="1"/>
    <cellStyle name="Hipervínculo visitado" xfId="46571" builtinId="9" hidden="1"/>
    <cellStyle name="Hipervínculo visitado" xfId="46573" builtinId="9" hidden="1"/>
    <cellStyle name="Hipervínculo visitado" xfId="46575" builtinId="9" hidden="1"/>
    <cellStyle name="Hipervínculo visitado" xfId="46577" builtinId="9" hidden="1"/>
    <cellStyle name="Hipervínculo visitado" xfId="46579" builtinId="9" hidden="1"/>
    <cellStyle name="Hipervínculo visitado" xfId="46581" builtinId="9" hidden="1"/>
    <cellStyle name="Hipervínculo visitado" xfId="46583" builtinId="9" hidden="1"/>
    <cellStyle name="Hipervínculo visitado" xfId="46585" builtinId="9" hidden="1"/>
    <cellStyle name="Hipervínculo visitado" xfId="46587" builtinId="9" hidden="1"/>
    <cellStyle name="Hipervínculo visitado" xfId="46589" builtinId="9" hidden="1"/>
    <cellStyle name="Hipervínculo visitado" xfId="46591" builtinId="9" hidden="1"/>
    <cellStyle name="Hipervínculo visitado" xfId="46593" builtinId="9" hidden="1"/>
    <cellStyle name="Hipervínculo visitado" xfId="46595" builtinId="9" hidden="1"/>
    <cellStyle name="Hipervínculo visitado" xfId="46597" builtinId="9" hidden="1"/>
    <cellStyle name="Hipervínculo visitado" xfId="46599" builtinId="9" hidden="1"/>
    <cellStyle name="Hipervínculo visitado" xfId="46601" builtinId="9" hidden="1"/>
    <cellStyle name="Hipervínculo visitado" xfId="46603" builtinId="9" hidden="1"/>
    <cellStyle name="Hipervínculo visitado" xfId="46605" builtinId="9" hidden="1"/>
    <cellStyle name="Hipervínculo visitado" xfId="46607" builtinId="9" hidden="1"/>
    <cellStyle name="Hipervínculo visitado" xfId="46609" builtinId="9" hidden="1"/>
    <cellStyle name="Hipervínculo visitado" xfId="46611" builtinId="9" hidden="1"/>
    <cellStyle name="Hipervínculo visitado" xfId="46613" builtinId="9" hidden="1"/>
    <cellStyle name="Hipervínculo visitado" xfId="46615" builtinId="9" hidden="1"/>
    <cellStyle name="Hipervínculo visitado" xfId="46617" builtinId="9" hidden="1"/>
    <cellStyle name="Hipervínculo visitado" xfId="46619" builtinId="9" hidden="1"/>
    <cellStyle name="Hipervínculo visitado" xfId="46621" builtinId="9" hidden="1"/>
    <cellStyle name="Hipervínculo visitado" xfId="46623" builtinId="9" hidden="1"/>
    <cellStyle name="Hipervínculo visitado" xfId="46625" builtinId="9" hidden="1"/>
    <cellStyle name="Hipervínculo visitado" xfId="46627" builtinId="9" hidden="1"/>
    <cellStyle name="Hipervínculo visitado" xfId="46629" builtinId="9" hidden="1"/>
    <cellStyle name="Hipervínculo visitado" xfId="46631" builtinId="9" hidden="1"/>
    <cellStyle name="Hipervínculo visitado" xfId="46633" builtinId="9" hidden="1"/>
    <cellStyle name="Hipervínculo visitado" xfId="46635" builtinId="9" hidden="1"/>
    <cellStyle name="Hipervínculo visitado" xfId="46637" builtinId="9" hidden="1"/>
    <cellStyle name="Hipervínculo visitado" xfId="46639" builtinId="9" hidden="1"/>
    <cellStyle name="Hipervínculo visitado" xfId="46641" builtinId="9" hidden="1"/>
    <cellStyle name="Hipervínculo visitado" xfId="46643" builtinId="9" hidden="1"/>
    <cellStyle name="Hipervínculo visitado" xfId="46645" builtinId="9" hidden="1"/>
    <cellStyle name="Hipervínculo visitado" xfId="46647" builtinId="9" hidden="1"/>
    <cellStyle name="Hipervínculo visitado" xfId="46649" builtinId="9" hidden="1"/>
    <cellStyle name="Hipervínculo visitado" xfId="46651" builtinId="9" hidden="1"/>
    <cellStyle name="Hipervínculo visitado" xfId="46653" builtinId="9" hidden="1"/>
    <cellStyle name="Hipervínculo visitado" xfId="46655" builtinId="9" hidden="1"/>
    <cellStyle name="Hipervínculo visitado" xfId="46657" builtinId="9" hidden="1"/>
    <cellStyle name="Hipervínculo visitado" xfId="46659" builtinId="9" hidden="1"/>
    <cellStyle name="Hipervínculo visitado" xfId="46661" builtinId="9" hidden="1"/>
    <cellStyle name="Hipervínculo visitado" xfId="46663" builtinId="9" hidden="1"/>
    <cellStyle name="Hipervínculo visitado" xfId="46665" builtinId="9" hidden="1"/>
    <cellStyle name="Hipervínculo visitado" xfId="46667" builtinId="9" hidden="1"/>
    <cellStyle name="Hipervínculo visitado" xfId="46669" builtinId="9" hidden="1"/>
    <cellStyle name="Hipervínculo visitado" xfId="46671" builtinId="9" hidden="1"/>
    <cellStyle name="Hipervínculo visitado" xfId="46673" builtinId="9" hidden="1"/>
    <cellStyle name="Hipervínculo visitado" xfId="46675" builtinId="9" hidden="1"/>
    <cellStyle name="Hipervínculo visitado" xfId="46677" builtinId="9" hidden="1"/>
    <cellStyle name="Hipervínculo visitado" xfId="46679" builtinId="9" hidden="1"/>
    <cellStyle name="Hipervínculo visitado" xfId="46681" builtinId="9" hidden="1"/>
    <cellStyle name="Hipervínculo visitado" xfId="46683" builtinId="9" hidden="1"/>
    <cellStyle name="Hipervínculo visitado" xfId="46685" builtinId="9" hidden="1"/>
    <cellStyle name="Hipervínculo visitado" xfId="46687" builtinId="9" hidden="1"/>
    <cellStyle name="Hipervínculo visitado" xfId="46689" builtinId="9" hidden="1"/>
    <cellStyle name="Hipervínculo visitado" xfId="46691" builtinId="9" hidden="1"/>
    <cellStyle name="Hipervínculo visitado" xfId="46693" builtinId="9" hidden="1"/>
    <cellStyle name="Hipervínculo visitado" xfId="46695" builtinId="9" hidden="1"/>
    <cellStyle name="Hipervínculo visitado" xfId="46697" builtinId="9" hidden="1"/>
    <cellStyle name="Hipervínculo visitado" xfId="46699" builtinId="9" hidden="1"/>
    <cellStyle name="Hipervínculo visitado" xfId="46701" builtinId="9" hidden="1"/>
    <cellStyle name="Hipervínculo visitado" xfId="46703" builtinId="9" hidden="1"/>
    <cellStyle name="Hipervínculo visitado" xfId="46705" builtinId="9" hidden="1"/>
    <cellStyle name="Hipervínculo visitado" xfId="46707" builtinId="9" hidden="1"/>
    <cellStyle name="Hipervínculo visitado" xfId="46709" builtinId="9" hidden="1"/>
    <cellStyle name="Hipervínculo visitado" xfId="46711" builtinId="9" hidden="1"/>
    <cellStyle name="Hipervínculo visitado" xfId="46713" builtinId="9" hidden="1"/>
    <cellStyle name="Hipervínculo visitado" xfId="46715" builtinId="9" hidden="1"/>
    <cellStyle name="Hipervínculo visitado" xfId="46717" builtinId="9" hidden="1"/>
    <cellStyle name="Hipervínculo visitado" xfId="46719" builtinId="9" hidden="1"/>
    <cellStyle name="Hipervínculo visitado" xfId="46721" builtinId="9" hidden="1"/>
    <cellStyle name="Hipervínculo visitado" xfId="46723" builtinId="9" hidden="1"/>
    <cellStyle name="Hipervínculo visitado" xfId="46725" builtinId="9" hidden="1"/>
    <cellStyle name="Hipervínculo visitado" xfId="46727" builtinId="9" hidden="1"/>
    <cellStyle name="Hipervínculo visitado" xfId="46729" builtinId="9" hidden="1"/>
    <cellStyle name="Hipervínculo visitado" xfId="46731" builtinId="9" hidden="1"/>
    <cellStyle name="Hipervínculo visitado" xfId="46733" builtinId="9" hidden="1"/>
    <cellStyle name="Hipervínculo visitado" xfId="46735" builtinId="9" hidden="1"/>
    <cellStyle name="Hipervínculo visitado" xfId="46737" builtinId="9" hidden="1"/>
    <cellStyle name="Hipervínculo visitado" xfId="46739" builtinId="9" hidden="1"/>
    <cellStyle name="Hipervínculo visitado" xfId="46741" builtinId="9" hidden="1"/>
    <cellStyle name="Hipervínculo visitado" xfId="46743" builtinId="9" hidden="1"/>
    <cellStyle name="Hipervínculo visitado" xfId="46745" builtinId="9" hidden="1"/>
    <cellStyle name="Hipervínculo visitado" xfId="46747" builtinId="9" hidden="1"/>
    <cellStyle name="Hipervínculo visitado" xfId="46749" builtinId="9" hidden="1"/>
    <cellStyle name="Hipervínculo visitado" xfId="46751" builtinId="9" hidden="1"/>
    <cellStyle name="Hipervínculo visitado" xfId="46753" builtinId="9" hidden="1"/>
    <cellStyle name="Hipervínculo visitado" xfId="46755" builtinId="9" hidden="1"/>
    <cellStyle name="Hipervínculo visitado" xfId="46757" builtinId="9" hidden="1"/>
    <cellStyle name="Hipervínculo visitado" xfId="46759" builtinId="9" hidden="1"/>
    <cellStyle name="Hipervínculo visitado" xfId="46761" builtinId="9" hidden="1"/>
    <cellStyle name="Hipervínculo visitado" xfId="46763" builtinId="9" hidden="1"/>
    <cellStyle name="Hipervínculo visitado" xfId="46765" builtinId="9" hidden="1"/>
    <cellStyle name="Hipervínculo visitado" xfId="46767" builtinId="9" hidden="1"/>
    <cellStyle name="Hipervínculo visitado" xfId="46769" builtinId="9" hidden="1"/>
    <cellStyle name="Hipervínculo visitado" xfId="46771" builtinId="9" hidden="1"/>
    <cellStyle name="Hipervínculo visitado" xfId="46773" builtinId="9" hidden="1"/>
    <cellStyle name="Hipervínculo visitado" xfId="46775" builtinId="9" hidden="1"/>
    <cellStyle name="Hipervínculo visitado" xfId="46777" builtinId="9" hidden="1"/>
    <cellStyle name="Hipervínculo visitado" xfId="46779" builtinId="9" hidden="1"/>
    <cellStyle name="Hipervínculo visitado" xfId="46781" builtinId="9" hidden="1"/>
    <cellStyle name="Hipervínculo visitado" xfId="46783" builtinId="9" hidden="1"/>
    <cellStyle name="Hipervínculo visitado" xfId="46785" builtinId="9" hidden="1"/>
    <cellStyle name="Hipervínculo visitado" xfId="46787" builtinId="9" hidden="1"/>
    <cellStyle name="Hipervínculo visitado" xfId="46789" builtinId="9" hidden="1"/>
    <cellStyle name="Hipervínculo visitado" xfId="46791" builtinId="9" hidden="1"/>
    <cellStyle name="Hipervínculo visitado" xfId="46793" builtinId="9" hidden="1"/>
    <cellStyle name="Hipervínculo visitado" xfId="46795" builtinId="9" hidden="1"/>
    <cellStyle name="Hipervínculo visitado" xfId="46797" builtinId="9" hidden="1"/>
    <cellStyle name="Hipervínculo visitado" xfId="46799" builtinId="9" hidden="1"/>
    <cellStyle name="Hipervínculo visitado" xfId="46801" builtinId="9" hidden="1"/>
    <cellStyle name="Hipervínculo visitado" xfId="46803" builtinId="9" hidden="1"/>
    <cellStyle name="Hipervínculo visitado" xfId="46805" builtinId="9" hidden="1"/>
    <cellStyle name="Hipervínculo visitado" xfId="46807" builtinId="9" hidden="1"/>
    <cellStyle name="Hipervínculo visitado" xfId="46809" builtinId="9" hidden="1"/>
    <cellStyle name="Hipervínculo visitado" xfId="46811" builtinId="9" hidden="1"/>
    <cellStyle name="Hipervínculo visitado" xfId="46813" builtinId="9" hidden="1"/>
    <cellStyle name="Hipervínculo visitado" xfId="46815" builtinId="9" hidden="1"/>
    <cellStyle name="Hipervínculo visitado" xfId="46817" builtinId="9" hidden="1"/>
    <cellStyle name="Hipervínculo visitado" xfId="46819" builtinId="9" hidden="1"/>
    <cellStyle name="Hipervínculo visitado" xfId="46821" builtinId="9" hidden="1"/>
    <cellStyle name="Hipervínculo visitado" xfId="46823" builtinId="9" hidden="1"/>
    <cellStyle name="Hipervínculo visitado" xfId="46825" builtinId="9" hidden="1"/>
    <cellStyle name="Hipervínculo visitado" xfId="46827" builtinId="9" hidden="1"/>
    <cellStyle name="Hipervínculo visitado" xfId="46829" builtinId="9" hidden="1"/>
    <cellStyle name="Hipervínculo visitado" xfId="46831" builtinId="9" hidden="1"/>
    <cellStyle name="Hipervínculo visitado" xfId="46833" builtinId="9" hidden="1"/>
    <cellStyle name="Hipervínculo visitado" xfId="46835" builtinId="9" hidden="1"/>
    <cellStyle name="Hipervínculo visitado" xfId="46837" builtinId="9" hidden="1"/>
    <cellStyle name="Hipervínculo visitado" xfId="46839" builtinId="9" hidden="1"/>
    <cellStyle name="Hipervínculo visitado" xfId="46841" builtinId="9" hidden="1"/>
    <cellStyle name="Hipervínculo visitado" xfId="46843" builtinId="9" hidden="1"/>
    <cellStyle name="Hipervínculo visitado" xfId="46845" builtinId="9" hidden="1"/>
    <cellStyle name="Hipervínculo visitado" xfId="46847" builtinId="9" hidden="1"/>
    <cellStyle name="Hipervínculo visitado" xfId="46849" builtinId="9" hidden="1"/>
    <cellStyle name="Hipervínculo visitado" xfId="46851" builtinId="9" hidden="1"/>
    <cellStyle name="Hipervínculo visitado" xfId="46853" builtinId="9" hidden="1"/>
    <cellStyle name="Hipervínculo visitado" xfId="46855" builtinId="9" hidden="1"/>
    <cellStyle name="Hipervínculo visitado" xfId="46857" builtinId="9" hidden="1"/>
    <cellStyle name="Hipervínculo visitado" xfId="46859" builtinId="9" hidden="1"/>
    <cellStyle name="Hipervínculo visitado" xfId="46861" builtinId="9" hidden="1"/>
    <cellStyle name="Hipervínculo visitado" xfId="46863" builtinId="9" hidden="1"/>
    <cellStyle name="Hipervínculo visitado" xfId="46865" builtinId="9" hidden="1"/>
    <cellStyle name="Hipervínculo visitado" xfId="46867" builtinId="9" hidden="1"/>
    <cellStyle name="Hipervínculo visitado" xfId="46869" builtinId="9" hidden="1"/>
    <cellStyle name="Hipervínculo visitado" xfId="46871" builtinId="9" hidden="1"/>
    <cellStyle name="Hipervínculo visitado" xfId="46873" builtinId="9" hidden="1"/>
    <cellStyle name="Hipervínculo visitado" xfId="46875" builtinId="9" hidden="1"/>
    <cellStyle name="Hipervínculo visitado" xfId="46877" builtinId="9" hidden="1"/>
    <cellStyle name="Hipervínculo visitado" xfId="46879" builtinId="9" hidden="1"/>
    <cellStyle name="Hipervínculo visitado" xfId="46881" builtinId="9" hidden="1"/>
    <cellStyle name="Hipervínculo visitado" xfId="46883" builtinId="9" hidden="1"/>
    <cellStyle name="Hipervínculo visitado" xfId="46885" builtinId="9" hidden="1"/>
    <cellStyle name="Hipervínculo visitado" xfId="46887" builtinId="9" hidden="1"/>
    <cellStyle name="Hipervínculo visitado" xfId="46889" builtinId="9" hidden="1"/>
    <cellStyle name="Hipervínculo visitado" xfId="46891" builtinId="9" hidden="1"/>
    <cellStyle name="Hipervínculo visitado" xfId="46893" builtinId="9" hidden="1"/>
    <cellStyle name="Hipervínculo visitado" xfId="46895" builtinId="9" hidden="1"/>
    <cellStyle name="Hipervínculo visitado" xfId="46897" builtinId="9" hidden="1"/>
    <cellStyle name="Hipervínculo visitado" xfId="46899" builtinId="9" hidden="1"/>
    <cellStyle name="Hipervínculo visitado" xfId="46901" builtinId="9" hidden="1"/>
    <cellStyle name="Hipervínculo visitado" xfId="46903" builtinId="9" hidden="1"/>
    <cellStyle name="Hipervínculo visitado" xfId="46905" builtinId="9" hidden="1"/>
    <cellStyle name="Hipervínculo visitado" xfId="46907" builtinId="9" hidden="1"/>
    <cellStyle name="Hipervínculo visitado" xfId="46909" builtinId="9" hidden="1"/>
    <cellStyle name="Hipervínculo visitado" xfId="46911" builtinId="9" hidden="1"/>
    <cellStyle name="Hipervínculo visitado" xfId="46913" builtinId="9" hidden="1"/>
    <cellStyle name="Hipervínculo visitado" xfId="46915" builtinId="9" hidden="1"/>
    <cellStyle name="Hipervínculo visitado" xfId="46917" builtinId="9" hidden="1"/>
    <cellStyle name="Hipervínculo visitado" xfId="46919" builtinId="9" hidden="1"/>
    <cellStyle name="Hipervínculo visitado" xfId="46921" builtinId="9" hidden="1"/>
    <cellStyle name="Hipervínculo visitado" xfId="46923" builtinId="9" hidden="1"/>
    <cellStyle name="Hipervínculo visitado" xfId="46925" builtinId="9" hidden="1"/>
    <cellStyle name="Hipervínculo visitado" xfId="46927" builtinId="9" hidden="1"/>
    <cellStyle name="Hipervínculo visitado" xfId="46929" builtinId="9" hidden="1"/>
    <cellStyle name="Hipervínculo visitado" xfId="46931" builtinId="9" hidden="1"/>
    <cellStyle name="Hipervínculo visitado" xfId="46933" builtinId="9" hidden="1"/>
    <cellStyle name="Hipervínculo visitado" xfId="46935" builtinId="9" hidden="1"/>
    <cellStyle name="Hipervínculo visitado" xfId="46937" builtinId="9" hidden="1"/>
    <cellStyle name="Hipervínculo visitado" xfId="46939" builtinId="9" hidden="1"/>
    <cellStyle name="Hipervínculo visitado" xfId="46941" builtinId="9" hidden="1"/>
    <cellStyle name="Hipervínculo visitado" xfId="46943" builtinId="9" hidden="1"/>
    <cellStyle name="Hipervínculo visitado" xfId="46945" builtinId="9" hidden="1"/>
    <cellStyle name="Hipervínculo visitado" xfId="46947" builtinId="9" hidden="1"/>
    <cellStyle name="Hipervínculo visitado" xfId="46949" builtinId="9" hidden="1"/>
    <cellStyle name="Hipervínculo visitado" xfId="46951" builtinId="9" hidden="1"/>
    <cellStyle name="Hipervínculo visitado" xfId="46953" builtinId="9" hidden="1"/>
    <cellStyle name="Hipervínculo visitado" xfId="46955" builtinId="9" hidden="1"/>
    <cellStyle name="Hipervínculo visitado" xfId="46957" builtinId="9" hidden="1"/>
    <cellStyle name="Hipervínculo visitado" xfId="46959" builtinId="9" hidden="1"/>
    <cellStyle name="Hipervínculo visitado" xfId="46961" builtinId="9" hidden="1"/>
    <cellStyle name="Hipervínculo visitado" xfId="46963" builtinId="9" hidden="1"/>
    <cellStyle name="Hipervínculo visitado" xfId="46965" builtinId="9" hidden="1"/>
    <cellStyle name="Hipervínculo visitado" xfId="46967" builtinId="9" hidden="1"/>
    <cellStyle name="Hipervínculo visitado" xfId="46969" builtinId="9" hidden="1"/>
    <cellStyle name="Hipervínculo visitado" xfId="46971" builtinId="9" hidden="1"/>
    <cellStyle name="Hipervínculo visitado" xfId="46973" builtinId="9" hidden="1"/>
    <cellStyle name="Hipervínculo visitado" xfId="46975" builtinId="9" hidden="1"/>
    <cellStyle name="Hipervínculo visitado" xfId="46977" builtinId="9" hidden="1"/>
    <cellStyle name="Hipervínculo visitado" xfId="46979" builtinId="9" hidden="1"/>
    <cellStyle name="Hipervínculo visitado" xfId="46981" builtinId="9" hidden="1"/>
    <cellStyle name="Hipervínculo visitado" xfId="46983" builtinId="9" hidden="1"/>
    <cellStyle name="Hipervínculo visitado" xfId="46985" builtinId="9" hidden="1"/>
    <cellStyle name="Hipervínculo visitado" xfId="46987" builtinId="9" hidden="1"/>
    <cellStyle name="Hipervínculo visitado" xfId="46989" builtinId="9" hidden="1"/>
    <cellStyle name="Hipervínculo visitado" xfId="46991" builtinId="9" hidden="1"/>
    <cellStyle name="Hipervínculo visitado" xfId="46993" builtinId="9" hidden="1"/>
    <cellStyle name="Hipervínculo visitado" xfId="46995" builtinId="9" hidden="1"/>
    <cellStyle name="Hipervínculo visitado" xfId="46997" builtinId="9" hidden="1"/>
    <cellStyle name="Hipervínculo visitado" xfId="46999" builtinId="9" hidden="1"/>
    <cellStyle name="Hipervínculo visitado" xfId="47001" builtinId="9" hidden="1"/>
    <cellStyle name="Hipervínculo visitado" xfId="47003" builtinId="9" hidden="1"/>
    <cellStyle name="Hipervínculo visitado" xfId="47005" builtinId="9" hidden="1"/>
    <cellStyle name="Hipervínculo visitado" xfId="47007" builtinId="9" hidden="1"/>
    <cellStyle name="Hipervínculo visitado" xfId="47009" builtinId="9" hidden="1"/>
    <cellStyle name="Hipervínculo visitado" xfId="47011" builtinId="9" hidden="1"/>
    <cellStyle name="Hipervínculo visitado" xfId="47013" builtinId="9" hidden="1"/>
    <cellStyle name="Hipervínculo visitado" xfId="47015" builtinId="9" hidden="1"/>
    <cellStyle name="Hipervínculo visitado" xfId="47017" builtinId="9" hidden="1"/>
    <cellStyle name="Hipervínculo visitado" xfId="47019" builtinId="9" hidden="1"/>
    <cellStyle name="Hipervínculo visitado" xfId="47021" builtinId="9" hidden="1"/>
    <cellStyle name="Hipervínculo visitado" xfId="47023" builtinId="9" hidden="1"/>
    <cellStyle name="Hipervínculo visitado" xfId="47025" builtinId="9" hidden="1"/>
    <cellStyle name="Hipervínculo visitado" xfId="47027" builtinId="9" hidden="1"/>
    <cellStyle name="Hipervínculo visitado" xfId="47029" builtinId="9" hidden="1"/>
    <cellStyle name="Hipervínculo visitado" xfId="47031" builtinId="9" hidden="1"/>
    <cellStyle name="Hipervínculo visitado" xfId="47033" builtinId="9" hidden="1"/>
    <cellStyle name="Hipervínculo visitado" xfId="47035" builtinId="9" hidden="1"/>
    <cellStyle name="Hipervínculo visitado" xfId="47037" builtinId="9" hidden="1"/>
    <cellStyle name="Hipervínculo visitado" xfId="47039" builtinId="9" hidden="1"/>
    <cellStyle name="Hipervínculo visitado" xfId="47041" builtinId="9" hidden="1"/>
    <cellStyle name="Hipervínculo visitado" xfId="47043" builtinId="9" hidden="1"/>
    <cellStyle name="Hipervínculo visitado" xfId="47045" builtinId="9" hidden="1"/>
    <cellStyle name="Hipervínculo visitado" xfId="47047" builtinId="9" hidden="1"/>
    <cellStyle name="Hipervínculo visitado" xfId="47049" builtinId="9" hidden="1"/>
    <cellStyle name="Hipervínculo visitado" xfId="47051" builtinId="9" hidden="1"/>
    <cellStyle name="Hipervínculo visitado" xfId="47053" builtinId="9" hidden="1"/>
    <cellStyle name="Hipervínculo visitado" xfId="47055" builtinId="9" hidden="1"/>
    <cellStyle name="Hipervínculo visitado" xfId="47057" builtinId="9" hidden="1"/>
    <cellStyle name="Hipervínculo visitado" xfId="47059" builtinId="9" hidden="1"/>
    <cellStyle name="Hipervínculo visitado" xfId="47061" builtinId="9" hidden="1"/>
    <cellStyle name="Hipervínculo visitado" xfId="47063" builtinId="9" hidden="1"/>
    <cellStyle name="Hipervínculo visitado" xfId="47065" builtinId="9" hidden="1"/>
    <cellStyle name="Hipervínculo visitado" xfId="47067" builtinId="9" hidden="1"/>
    <cellStyle name="Hipervínculo visitado" xfId="47069" builtinId="9" hidden="1"/>
    <cellStyle name="Hipervínculo visitado" xfId="47071" builtinId="9" hidden="1"/>
    <cellStyle name="Hipervínculo visitado" xfId="47073" builtinId="9" hidden="1"/>
    <cellStyle name="Hipervínculo visitado" xfId="47075" builtinId="9" hidden="1"/>
    <cellStyle name="Hipervínculo visitado" xfId="47077" builtinId="9" hidden="1"/>
    <cellStyle name="Hipervínculo visitado" xfId="47079" builtinId="9" hidden="1"/>
    <cellStyle name="Hipervínculo visitado" xfId="47081" builtinId="9" hidden="1"/>
    <cellStyle name="Hipervínculo visitado" xfId="47083" builtinId="9" hidden="1"/>
    <cellStyle name="Hipervínculo visitado" xfId="47085" builtinId="9" hidden="1"/>
    <cellStyle name="Hipervínculo visitado" xfId="47087" builtinId="9" hidden="1"/>
    <cellStyle name="Hipervínculo visitado" xfId="47089" builtinId="9" hidden="1"/>
    <cellStyle name="Hipervínculo visitado" xfId="47091" builtinId="9" hidden="1"/>
    <cellStyle name="Hipervínculo visitado" xfId="47093" builtinId="9" hidden="1"/>
    <cellStyle name="Hipervínculo visitado" xfId="47095" builtinId="9" hidden="1"/>
    <cellStyle name="Hipervínculo visitado" xfId="47097" builtinId="9" hidden="1"/>
    <cellStyle name="Hipervínculo visitado" xfId="47099" builtinId="9" hidden="1"/>
    <cellStyle name="Hipervínculo visitado" xfId="47101" builtinId="9" hidden="1"/>
    <cellStyle name="Hipervínculo visitado" xfId="47103" builtinId="9" hidden="1"/>
    <cellStyle name="Hipervínculo visitado" xfId="47105" builtinId="9" hidden="1"/>
    <cellStyle name="Hipervínculo visitado" xfId="47107" builtinId="9" hidden="1"/>
    <cellStyle name="Hipervínculo visitado" xfId="47109" builtinId="9" hidden="1"/>
    <cellStyle name="Hipervínculo visitado" xfId="47111" builtinId="9" hidden="1"/>
    <cellStyle name="Hipervínculo visitado" xfId="47113" builtinId="9" hidden="1"/>
    <cellStyle name="Hipervínculo visitado" xfId="47115" builtinId="9" hidden="1"/>
    <cellStyle name="Hipervínculo visitado" xfId="47117" builtinId="9" hidden="1"/>
    <cellStyle name="Hipervínculo visitado" xfId="47119" builtinId="9" hidden="1"/>
    <cellStyle name="Hipervínculo visitado" xfId="47121" builtinId="9" hidden="1"/>
    <cellStyle name="Hipervínculo visitado" xfId="47123" builtinId="9" hidden="1"/>
    <cellStyle name="Hipervínculo visitado" xfId="47125" builtinId="9" hidden="1"/>
    <cellStyle name="Hipervínculo visitado" xfId="47127" builtinId="9" hidden="1"/>
    <cellStyle name="Hipervínculo visitado" xfId="47129" builtinId="9" hidden="1"/>
    <cellStyle name="Hipervínculo visitado" xfId="47131" builtinId="9" hidden="1"/>
    <cellStyle name="Hipervínculo visitado" xfId="47133" builtinId="9" hidden="1"/>
    <cellStyle name="Hipervínculo visitado" xfId="47135" builtinId="9" hidden="1"/>
    <cellStyle name="Hipervínculo visitado" xfId="47137" builtinId="9" hidden="1"/>
    <cellStyle name="Hipervínculo visitado" xfId="47139" builtinId="9" hidden="1"/>
    <cellStyle name="Hipervínculo visitado" xfId="47141" builtinId="9" hidden="1"/>
    <cellStyle name="Hipervínculo visitado" xfId="47143" builtinId="9" hidden="1"/>
    <cellStyle name="Hipervínculo visitado" xfId="47145" builtinId="9" hidden="1"/>
    <cellStyle name="Hipervínculo visitado" xfId="47147" builtinId="9" hidden="1"/>
    <cellStyle name="Hipervínculo visitado" xfId="47149" builtinId="9" hidden="1"/>
    <cellStyle name="Hipervínculo visitado" xfId="47151" builtinId="9" hidden="1"/>
    <cellStyle name="Hipervínculo visitado" xfId="47153" builtinId="9" hidden="1"/>
    <cellStyle name="Hipervínculo visitado" xfId="47155" builtinId="9" hidden="1"/>
    <cellStyle name="Hipervínculo visitado" xfId="47157" builtinId="9" hidden="1"/>
    <cellStyle name="Hipervínculo visitado" xfId="47159" builtinId="9" hidden="1"/>
    <cellStyle name="Hipervínculo visitado" xfId="47161" builtinId="9" hidden="1"/>
    <cellStyle name="Hipervínculo visitado" xfId="47163" builtinId="9" hidden="1"/>
    <cellStyle name="Hipervínculo visitado" xfId="47165" builtinId="9" hidden="1"/>
    <cellStyle name="Hipervínculo visitado" xfId="47167" builtinId="9" hidden="1"/>
    <cellStyle name="Hipervínculo visitado" xfId="47169" builtinId="9" hidden="1"/>
    <cellStyle name="Hipervínculo visitado" xfId="47171" builtinId="9" hidden="1"/>
    <cellStyle name="Hipervínculo visitado" xfId="47173" builtinId="9" hidden="1"/>
    <cellStyle name="Hipervínculo visitado" xfId="47175" builtinId="9" hidden="1"/>
    <cellStyle name="Hipervínculo visitado" xfId="47177" builtinId="9" hidden="1"/>
    <cellStyle name="Hipervínculo visitado" xfId="47179" builtinId="9" hidden="1"/>
    <cellStyle name="Hipervínculo visitado" xfId="47181" builtinId="9" hidden="1"/>
    <cellStyle name="Hipervínculo visitado" xfId="47183" builtinId="9" hidden="1"/>
    <cellStyle name="Hipervínculo visitado" xfId="47185" builtinId="9" hidden="1"/>
    <cellStyle name="Hipervínculo visitado" xfId="47187" builtinId="9" hidden="1"/>
    <cellStyle name="Hipervínculo visitado" xfId="47189" builtinId="9" hidden="1"/>
    <cellStyle name="Hipervínculo visitado" xfId="47191" builtinId="9" hidden="1"/>
    <cellStyle name="Hipervínculo visitado" xfId="47193" builtinId="9" hidden="1"/>
    <cellStyle name="Hipervínculo visitado" xfId="47195" builtinId="9" hidden="1"/>
    <cellStyle name="Hipervínculo visitado" xfId="47197" builtinId="9" hidden="1"/>
    <cellStyle name="Hipervínculo visitado" xfId="47199" builtinId="9" hidden="1"/>
    <cellStyle name="Hipervínculo visitado" xfId="47201" builtinId="9" hidden="1"/>
    <cellStyle name="Hipervínculo visitado" xfId="47203" builtinId="9" hidden="1"/>
    <cellStyle name="Hipervínculo visitado" xfId="47205" builtinId="9" hidden="1"/>
    <cellStyle name="Hipervínculo visitado" xfId="47207" builtinId="9" hidden="1"/>
    <cellStyle name="Hipervínculo visitado" xfId="47209" builtinId="9" hidden="1"/>
    <cellStyle name="Hipervínculo visitado" xfId="47211" builtinId="9" hidden="1"/>
    <cellStyle name="Hipervínculo visitado" xfId="47213" builtinId="9" hidden="1"/>
    <cellStyle name="Hipervínculo visitado" xfId="47215" builtinId="9" hidden="1"/>
    <cellStyle name="Hipervínculo visitado" xfId="47217" builtinId="9" hidden="1"/>
    <cellStyle name="Hipervínculo visitado" xfId="47219" builtinId="9" hidden="1"/>
    <cellStyle name="Hipervínculo visitado" xfId="47221" builtinId="9" hidden="1"/>
    <cellStyle name="Hipervínculo visitado" xfId="47223" builtinId="9" hidden="1"/>
    <cellStyle name="Hipervínculo visitado" xfId="47225" builtinId="9" hidden="1"/>
    <cellStyle name="Hipervínculo visitado" xfId="47227" builtinId="9" hidden="1"/>
    <cellStyle name="Hipervínculo visitado" xfId="47229" builtinId="9" hidden="1"/>
    <cellStyle name="Hipervínculo visitado" xfId="47231" builtinId="9" hidden="1"/>
    <cellStyle name="Hipervínculo visitado" xfId="47233" builtinId="9" hidden="1"/>
    <cellStyle name="Hipervínculo visitado" xfId="47235" builtinId="9" hidden="1"/>
    <cellStyle name="Hipervínculo visitado" xfId="47237" builtinId="9" hidden="1"/>
    <cellStyle name="Hipervínculo visitado" xfId="47239" builtinId="9" hidden="1"/>
    <cellStyle name="Hipervínculo visitado" xfId="47241" builtinId="9" hidden="1"/>
    <cellStyle name="Hipervínculo visitado" xfId="47243" builtinId="9" hidden="1"/>
    <cellStyle name="Hipervínculo visitado" xfId="47245" builtinId="9" hidden="1"/>
    <cellStyle name="Hipervínculo visitado" xfId="47247" builtinId="9" hidden="1"/>
    <cellStyle name="Hipervínculo visitado" xfId="47249" builtinId="9" hidden="1"/>
    <cellStyle name="Hipervínculo visitado" xfId="47251" builtinId="9" hidden="1"/>
    <cellStyle name="Hipervínculo visitado" xfId="47253" builtinId="9" hidden="1"/>
    <cellStyle name="Hipervínculo visitado" xfId="47255" builtinId="9" hidden="1"/>
    <cellStyle name="Hipervínculo visitado" xfId="47257" builtinId="9" hidden="1"/>
    <cellStyle name="Hipervínculo visitado" xfId="47259" builtinId="9" hidden="1"/>
    <cellStyle name="Hipervínculo visitado" xfId="47261" builtinId="9" hidden="1"/>
    <cellStyle name="Hipervínculo visitado" xfId="47263" builtinId="9" hidden="1"/>
    <cellStyle name="Hipervínculo visitado" xfId="47265" builtinId="9" hidden="1"/>
    <cellStyle name="Hipervínculo visitado" xfId="47267" builtinId="9" hidden="1"/>
    <cellStyle name="Hipervínculo visitado" xfId="47269" builtinId="9" hidden="1"/>
    <cellStyle name="Hipervínculo visitado" xfId="47271" builtinId="9" hidden="1"/>
    <cellStyle name="Hipervínculo visitado" xfId="47273" builtinId="9" hidden="1"/>
    <cellStyle name="Hipervínculo visitado" xfId="47275" builtinId="9" hidden="1"/>
    <cellStyle name="Hipervínculo visitado" xfId="47277" builtinId="9" hidden="1"/>
    <cellStyle name="Hipervínculo visitado" xfId="47279" builtinId="9" hidden="1"/>
    <cellStyle name="Hipervínculo visitado" xfId="47281" builtinId="9" hidden="1"/>
    <cellStyle name="Hipervínculo visitado" xfId="47283" builtinId="9" hidden="1"/>
    <cellStyle name="Hipervínculo visitado" xfId="47285" builtinId="9" hidden="1"/>
    <cellStyle name="Hipervínculo visitado" xfId="47287" builtinId="9" hidden="1"/>
    <cellStyle name="Hipervínculo visitado" xfId="47289" builtinId="9" hidden="1"/>
    <cellStyle name="Hipervínculo visitado" xfId="47291" builtinId="9" hidden="1"/>
    <cellStyle name="Hipervínculo visitado" xfId="47293" builtinId="9" hidden="1"/>
    <cellStyle name="Hipervínculo visitado" xfId="47295" builtinId="9" hidden="1"/>
    <cellStyle name="Hipervínculo visitado" xfId="47297" builtinId="9" hidden="1"/>
    <cellStyle name="Hipervínculo visitado" xfId="47299" builtinId="9" hidden="1"/>
    <cellStyle name="Hipervínculo visitado" xfId="47301" builtinId="9" hidden="1"/>
    <cellStyle name="Hipervínculo visitado" xfId="47303" builtinId="9" hidden="1"/>
    <cellStyle name="Hipervínculo visitado" xfId="47305" builtinId="9" hidden="1"/>
    <cellStyle name="Hipervínculo visitado" xfId="47307" builtinId="9" hidden="1"/>
    <cellStyle name="Hipervínculo visitado" xfId="47309" builtinId="9" hidden="1"/>
    <cellStyle name="Hipervínculo visitado" xfId="47311" builtinId="9" hidden="1"/>
    <cellStyle name="Hipervínculo visitado" xfId="47313" builtinId="9" hidden="1"/>
    <cellStyle name="Hipervínculo visitado" xfId="47315" builtinId="9" hidden="1"/>
    <cellStyle name="Hipervínculo visitado" xfId="47317" builtinId="9" hidden="1"/>
    <cellStyle name="Hipervínculo visitado" xfId="47319" builtinId="9" hidden="1"/>
    <cellStyle name="Hipervínculo visitado" xfId="47321" builtinId="9" hidden="1"/>
    <cellStyle name="Hipervínculo visitado" xfId="47323" builtinId="9" hidden="1"/>
    <cellStyle name="Hipervínculo visitado" xfId="47325" builtinId="9" hidden="1"/>
    <cellStyle name="Hipervínculo visitado" xfId="47327" builtinId="9" hidden="1"/>
    <cellStyle name="Hipervínculo visitado" xfId="47329" builtinId="9" hidden="1"/>
    <cellStyle name="Hipervínculo visitado" xfId="47331" builtinId="9" hidden="1"/>
    <cellStyle name="Hipervínculo visitado" xfId="47333" builtinId="9" hidden="1"/>
    <cellStyle name="Hipervínculo visitado" xfId="47335" builtinId="9" hidden="1"/>
    <cellStyle name="Hipervínculo visitado" xfId="47337" builtinId="9" hidden="1"/>
    <cellStyle name="Hipervínculo visitado" xfId="47339" builtinId="9" hidden="1"/>
    <cellStyle name="Hipervínculo visitado" xfId="47341" builtinId="9" hidden="1"/>
    <cellStyle name="Hipervínculo visitado" xfId="47343" builtinId="9" hidden="1"/>
    <cellStyle name="Hipervínculo visitado" xfId="47345" builtinId="9" hidden="1"/>
    <cellStyle name="Hipervínculo visitado" xfId="47347" builtinId="9" hidden="1"/>
    <cellStyle name="Hipervínculo visitado" xfId="47349" builtinId="9" hidden="1"/>
    <cellStyle name="Hipervínculo visitado" xfId="47351" builtinId="9" hidden="1"/>
    <cellStyle name="Hipervínculo visitado" xfId="47353" builtinId="9" hidden="1"/>
    <cellStyle name="Hipervínculo visitado" xfId="47355" builtinId="9" hidden="1"/>
    <cellStyle name="Hipervínculo visitado" xfId="47357" builtinId="9" hidden="1"/>
    <cellStyle name="Hipervínculo visitado" xfId="47359" builtinId="9" hidden="1"/>
    <cellStyle name="Hipervínculo visitado" xfId="47361" builtinId="9" hidden="1"/>
    <cellStyle name="Hipervínculo visitado" xfId="47363" builtinId="9" hidden="1"/>
    <cellStyle name="Hipervínculo visitado" xfId="47365" builtinId="9" hidden="1"/>
    <cellStyle name="Hipervínculo visitado" xfId="47367" builtinId="9" hidden="1"/>
    <cellStyle name="Hipervínculo visitado" xfId="47369" builtinId="9" hidden="1"/>
    <cellStyle name="Hipervínculo visitado" xfId="47371" builtinId="9" hidden="1"/>
    <cellStyle name="Hipervínculo visitado" xfId="47373" builtinId="9" hidden="1"/>
    <cellStyle name="Hipervínculo visitado" xfId="47375" builtinId="9" hidden="1"/>
    <cellStyle name="Hipervínculo visitado" xfId="47377" builtinId="9" hidden="1"/>
    <cellStyle name="Hipervínculo visitado" xfId="47379" builtinId="9" hidden="1"/>
    <cellStyle name="Hipervínculo visitado" xfId="47381" builtinId="9" hidden="1"/>
    <cellStyle name="Hipervínculo visitado" xfId="47383" builtinId="9" hidden="1"/>
    <cellStyle name="Hipervínculo visitado" xfId="47385" builtinId="9" hidden="1"/>
    <cellStyle name="Hipervínculo visitado" xfId="47387" builtinId="9" hidden="1"/>
    <cellStyle name="Hipervínculo visitado" xfId="47389" builtinId="9" hidden="1"/>
    <cellStyle name="Hipervínculo visitado" xfId="47391" builtinId="9" hidden="1"/>
    <cellStyle name="Hipervínculo visitado" xfId="47393" builtinId="9" hidden="1"/>
    <cellStyle name="Hipervínculo visitado" xfId="47395" builtinId="9" hidden="1"/>
    <cellStyle name="Hipervínculo visitado" xfId="47397" builtinId="9" hidden="1"/>
    <cellStyle name="Hipervínculo visitado" xfId="47399" builtinId="9" hidden="1"/>
    <cellStyle name="Hipervínculo visitado" xfId="47401" builtinId="9" hidden="1"/>
    <cellStyle name="Hipervínculo visitado" xfId="47403" builtinId="9" hidden="1"/>
    <cellStyle name="Hipervínculo visitado" xfId="47405" builtinId="9" hidden="1"/>
    <cellStyle name="Hipervínculo visitado" xfId="47407" builtinId="9" hidden="1"/>
    <cellStyle name="Hipervínculo visitado" xfId="47409" builtinId="9" hidden="1"/>
    <cellStyle name="Hipervínculo visitado" xfId="47411" builtinId="9" hidden="1"/>
    <cellStyle name="Hipervínculo visitado" xfId="47413" builtinId="9" hidden="1"/>
    <cellStyle name="Hipervínculo visitado" xfId="47415" builtinId="9" hidden="1"/>
    <cellStyle name="Hipervínculo visitado" xfId="47417" builtinId="9" hidden="1"/>
    <cellStyle name="Hipervínculo visitado" xfId="47419" builtinId="9" hidden="1"/>
    <cellStyle name="Hipervínculo visitado" xfId="47421" builtinId="9" hidden="1"/>
    <cellStyle name="Hipervínculo visitado" xfId="47423" builtinId="9" hidden="1"/>
    <cellStyle name="Hipervínculo visitado" xfId="47425" builtinId="9" hidden="1"/>
    <cellStyle name="Hipervínculo visitado" xfId="47427" builtinId="9" hidden="1"/>
    <cellStyle name="Hipervínculo visitado" xfId="47429" builtinId="9" hidden="1"/>
    <cellStyle name="Hipervínculo visitado" xfId="47431" builtinId="9" hidden="1"/>
    <cellStyle name="Hipervínculo visitado" xfId="47433" builtinId="9" hidden="1"/>
    <cellStyle name="Hipervínculo visitado" xfId="47435" builtinId="9" hidden="1"/>
    <cellStyle name="Hipervínculo visitado" xfId="47437" builtinId="9" hidden="1"/>
    <cellStyle name="Hipervínculo visitado" xfId="47439" builtinId="9" hidden="1"/>
    <cellStyle name="Hipervínculo visitado" xfId="47441" builtinId="9" hidden="1"/>
    <cellStyle name="Hipervínculo visitado" xfId="47443" builtinId="9" hidden="1"/>
    <cellStyle name="Hipervínculo visitado" xfId="47445" builtinId="9" hidden="1"/>
    <cellStyle name="Hipervínculo visitado" xfId="47447" builtinId="9" hidden="1"/>
    <cellStyle name="Hipervínculo visitado" xfId="47449" builtinId="9" hidden="1"/>
    <cellStyle name="Hipervínculo visitado" xfId="47451" builtinId="9" hidden="1"/>
    <cellStyle name="Hipervínculo visitado" xfId="47453" builtinId="9" hidden="1"/>
    <cellStyle name="Hipervínculo visitado" xfId="47455" builtinId="9" hidden="1"/>
    <cellStyle name="Hipervínculo visitado" xfId="47457" builtinId="9" hidden="1"/>
    <cellStyle name="Hipervínculo visitado" xfId="47459" builtinId="9" hidden="1"/>
    <cellStyle name="Hipervínculo visitado" xfId="47461" builtinId="9" hidden="1"/>
    <cellStyle name="Hipervínculo visitado" xfId="47463" builtinId="9" hidden="1"/>
    <cellStyle name="Hipervínculo visitado" xfId="47465" builtinId="9" hidden="1"/>
    <cellStyle name="Hipervínculo visitado" xfId="47467" builtinId="9" hidden="1"/>
    <cellStyle name="Hipervínculo visitado" xfId="47469" builtinId="9" hidden="1"/>
    <cellStyle name="Hipervínculo visitado" xfId="47471" builtinId="9" hidden="1"/>
    <cellStyle name="Hipervínculo visitado" xfId="47473" builtinId="9" hidden="1"/>
    <cellStyle name="Hipervínculo visitado" xfId="47475" builtinId="9" hidden="1"/>
    <cellStyle name="Hipervínculo visitado" xfId="47477" builtinId="9" hidden="1"/>
    <cellStyle name="Hipervínculo visitado" xfId="47479" builtinId="9" hidden="1"/>
    <cellStyle name="Hipervínculo visitado" xfId="47481" builtinId="9" hidden="1"/>
    <cellStyle name="Hipervínculo visitado" xfId="47483" builtinId="9" hidden="1"/>
    <cellStyle name="Hipervínculo visitado" xfId="47485" builtinId="9" hidden="1"/>
    <cellStyle name="Hipervínculo visitado" xfId="47487" builtinId="9" hidden="1"/>
    <cellStyle name="Hipervínculo visitado" xfId="47489" builtinId="9" hidden="1"/>
    <cellStyle name="Hipervínculo visitado" xfId="47491" builtinId="9" hidden="1"/>
    <cellStyle name="Hipervínculo visitado" xfId="47493" builtinId="9" hidden="1"/>
    <cellStyle name="Hipervínculo visitado" xfId="47495" builtinId="9" hidden="1"/>
    <cellStyle name="Hipervínculo visitado" xfId="47497" builtinId="9" hidden="1"/>
    <cellStyle name="Hipervínculo visitado" xfId="47499" builtinId="9" hidden="1"/>
    <cellStyle name="Hipervínculo visitado" xfId="47501" builtinId="9" hidden="1"/>
    <cellStyle name="Hipervínculo visitado" xfId="47503" builtinId="9" hidden="1"/>
    <cellStyle name="Hipervínculo visitado" xfId="47505" builtinId="9" hidden="1"/>
    <cellStyle name="Hipervínculo visitado" xfId="47507" builtinId="9" hidden="1"/>
    <cellStyle name="Hipervínculo visitado" xfId="47509" builtinId="9" hidden="1"/>
    <cellStyle name="Hipervínculo visitado" xfId="47511" builtinId="9" hidden="1"/>
    <cellStyle name="Hipervínculo visitado" xfId="47513" builtinId="9" hidden="1"/>
    <cellStyle name="Hipervínculo visitado" xfId="47515" builtinId="9" hidden="1"/>
    <cellStyle name="Hipervínculo visitado" xfId="47517" builtinId="9" hidden="1"/>
    <cellStyle name="Hipervínculo visitado" xfId="47519" builtinId="9" hidden="1"/>
    <cellStyle name="Hipervínculo visitado" xfId="47521" builtinId="9" hidden="1"/>
    <cellStyle name="Hipervínculo visitado" xfId="47523" builtinId="9" hidden="1"/>
    <cellStyle name="Hipervínculo visitado" xfId="47525" builtinId="9" hidden="1"/>
    <cellStyle name="Hipervínculo visitado" xfId="47527" builtinId="9" hidden="1"/>
    <cellStyle name="Hipervínculo visitado" xfId="47529" builtinId="9" hidden="1"/>
    <cellStyle name="Hipervínculo visitado" xfId="47531" builtinId="9" hidden="1"/>
    <cellStyle name="Hipervínculo visitado" xfId="47533" builtinId="9" hidden="1"/>
    <cellStyle name="Hipervínculo visitado" xfId="47535" builtinId="9" hidden="1"/>
    <cellStyle name="Hipervínculo visitado" xfId="47537" builtinId="9" hidden="1"/>
    <cellStyle name="Hipervínculo visitado" xfId="47539" builtinId="9" hidden="1"/>
    <cellStyle name="Hipervínculo visitado" xfId="47541" builtinId="9" hidden="1"/>
    <cellStyle name="Hipervínculo visitado" xfId="47543" builtinId="9" hidden="1"/>
    <cellStyle name="Hipervínculo visitado" xfId="47545" builtinId="9" hidden="1"/>
    <cellStyle name="Hipervínculo visitado" xfId="47547" builtinId="9" hidden="1"/>
    <cellStyle name="Hipervínculo visitado" xfId="47549" builtinId="9" hidden="1"/>
    <cellStyle name="Hipervínculo visitado" xfId="47551" builtinId="9" hidden="1"/>
    <cellStyle name="Hipervínculo visitado" xfId="47553" builtinId="9" hidden="1"/>
    <cellStyle name="Hipervínculo visitado" xfId="47555" builtinId="9" hidden="1"/>
    <cellStyle name="Hipervínculo visitado" xfId="47557" builtinId="9" hidden="1"/>
    <cellStyle name="Hipervínculo visitado" xfId="47559" builtinId="9" hidden="1"/>
    <cellStyle name="Hipervínculo visitado" xfId="47561" builtinId="9" hidden="1"/>
    <cellStyle name="Hipervínculo visitado" xfId="47563" builtinId="9" hidden="1"/>
    <cellStyle name="Hipervínculo visitado" xfId="47565" builtinId="9" hidden="1"/>
    <cellStyle name="Hipervínculo visitado" xfId="47567" builtinId="9" hidden="1"/>
    <cellStyle name="Hipervínculo visitado" xfId="47569" builtinId="9" hidden="1"/>
    <cellStyle name="Hipervínculo visitado" xfId="47571" builtinId="9" hidden="1"/>
    <cellStyle name="Hipervínculo visitado" xfId="47573" builtinId="9" hidden="1"/>
    <cellStyle name="Hipervínculo visitado" xfId="47575" builtinId="9" hidden="1"/>
    <cellStyle name="Hipervínculo visitado" xfId="47577" builtinId="9" hidden="1"/>
    <cellStyle name="Hipervínculo visitado" xfId="47579" builtinId="9" hidden="1"/>
    <cellStyle name="Hipervínculo visitado" xfId="47581" builtinId="9" hidden="1"/>
    <cellStyle name="Hipervínculo visitado" xfId="47583" builtinId="9" hidden="1"/>
    <cellStyle name="Hipervínculo visitado" xfId="47585" builtinId="9" hidden="1"/>
    <cellStyle name="Hipervínculo visitado" xfId="47587" builtinId="9" hidden="1"/>
    <cellStyle name="Hipervínculo visitado" xfId="47589" builtinId="9" hidden="1"/>
    <cellStyle name="Hipervínculo visitado" xfId="47591" builtinId="9" hidden="1"/>
    <cellStyle name="Hipervínculo visitado" xfId="47593" builtinId="9" hidden="1"/>
    <cellStyle name="Hipervínculo visitado" xfId="47595" builtinId="9" hidden="1"/>
    <cellStyle name="Hipervínculo visitado" xfId="47597" builtinId="9" hidden="1"/>
    <cellStyle name="Hipervínculo visitado" xfId="47599" builtinId="9" hidden="1"/>
    <cellStyle name="Hipervínculo visitado" xfId="47601" builtinId="9" hidden="1"/>
    <cellStyle name="Hipervínculo visitado" xfId="47603" builtinId="9" hidden="1"/>
    <cellStyle name="Hipervínculo visitado" xfId="47605" builtinId="9" hidden="1"/>
    <cellStyle name="Hipervínculo visitado" xfId="47607" builtinId="9" hidden="1"/>
    <cellStyle name="Hipervínculo visitado" xfId="47609" builtinId="9" hidden="1"/>
    <cellStyle name="Hipervínculo visitado" xfId="47611" builtinId="9" hidden="1"/>
    <cellStyle name="Hipervínculo visitado" xfId="47613" builtinId="9" hidden="1"/>
    <cellStyle name="Hipervínculo visitado" xfId="47615" builtinId="9" hidden="1"/>
    <cellStyle name="Hipervínculo visitado" xfId="47617" builtinId="9" hidden="1"/>
    <cellStyle name="Hipervínculo visitado" xfId="47619" builtinId="9" hidden="1"/>
    <cellStyle name="Hipervínculo visitado" xfId="47621" builtinId="9" hidden="1"/>
    <cellStyle name="Hipervínculo visitado" xfId="47623" builtinId="9" hidden="1"/>
    <cellStyle name="Hipervínculo visitado" xfId="47625" builtinId="9" hidden="1"/>
    <cellStyle name="Hipervínculo visitado" xfId="47627" builtinId="9" hidden="1"/>
    <cellStyle name="Hipervínculo visitado" xfId="47629" builtinId="9" hidden="1"/>
    <cellStyle name="Hipervínculo visitado" xfId="47631" builtinId="9" hidden="1"/>
    <cellStyle name="Hipervínculo visitado" xfId="47633" builtinId="9" hidden="1"/>
    <cellStyle name="Hipervínculo visitado" xfId="47635" builtinId="9" hidden="1"/>
    <cellStyle name="Hipervínculo visitado" xfId="47637" builtinId="9" hidden="1"/>
    <cellStyle name="Hipervínculo visitado" xfId="47639" builtinId="9" hidden="1"/>
    <cellStyle name="Hipervínculo visitado" xfId="47641" builtinId="9" hidden="1"/>
    <cellStyle name="Hipervínculo visitado" xfId="47643" builtinId="9" hidden="1"/>
    <cellStyle name="Hipervínculo visitado" xfId="47645" builtinId="9" hidden="1"/>
    <cellStyle name="Hipervínculo visitado" xfId="47647" builtinId="9" hidden="1"/>
    <cellStyle name="Hipervínculo visitado" xfId="47649" builtinId="9" hidden="1"/>
    <cellStyle name="Hipervínculo visitado" xfId="47651" builtinId="9" hidden="1"/>
    <cellStyle name="Hipervínculo visitado" xfId="47653" builtinId="9" hidden="1"/>
    <cellStyle name="Hipervínculo visitado" xfId="47655" builtinId="9" hidden="1"/>
    <cellStyle name="Hipervínculo visitado" xfId="47657" builtinId="9" hidden="1"/>
    <cellStyle name="Hipervínculo visitado" xfId="47659" builtinId="9" hidden="1"/>
    <cellStyle name="Hipervínculo visitado" xfId="47661" builtinId="9" hidden="1"/>
    <cellStyle name="Hipervínculo visitado" xfId="47663" builtinId="9" hidden="1"/>
    <cellStyle name="Hipervínculo visitado" xfId="47665" builtinId="9" hidden="1"/>
    <cellStyle name="Hipervínculo visitado" xfId="47667" builtinId="9" hidden="1"/>
    <cellStyle name="Hipervínculo visitado" xfId="47669" builtinId="9" hidden="1"/>
    <cellStyle name="Hipervínculo visitado" xfId="47671" builtinId="9" hidden="1"/>
    <cellStyle name="Hipervínculo visitado" xfId="47673" builtinId="9" hidden="1"/>
    <cellStyle name="Hipervínculo visitado" xfId="47675" builtinId="9" hidden="1"/>
    <cellStyle name="Hipervínculo visitado" xfId="47677" builtinId="9" hidden="1"/>
    <cellStyle name="Hipervínculo visitado" xfId="47679" builtinId="9" hidden="1"/>
    <cellStyle name="Hipervínculo visitado" xfId="47681" builtinId="9" hidden="1"/>
    <cellStyle name="Hipervínculo visitado" xfId="47683" builtinId="9" hidden="1"/>
    <cellStyle name="Hipervínculo visitado" xfId="47685" builtinId="9" hidden="1"/>
    <cellStyle name="Hipervínculo visitado" xfId="47687" builtinId="9" hidden="1"/>
    <cellStyle name="Hipervínculo visitado" xfId="47689" builtinId="9" hidden="1"/>
    <cellStyle name="Hipervínculo visitado" xfId="47691" builtinId="9" hidden="1"/>
    <cellStyle name="Hipervínculo visitado" xfId="47693" builtinId="9" hidden="1"/>
    <cellStyle name="Hipervínculo visitado" xfId="47695" builtinId="9" hidden="1"/>
    <cellStyle name="Hipervínculo visitado" xfId="47697" builtinId="9" hidden="1"/>
    <cellStyle name="Hipervínculo visitado" xfId="47699" builtinId="9" hidden="1"/>
    <cellStyle name="Hipervínculo visitado" xfId="47701" builtinId="9" hidden="1"/>
    <cellStyle name="Hipervínculo visitado" xfId="47703" builtinId="9" hidden="1"/>
    <cellStyle name="Hipervínculo visitado" xfId="47705" builtinId="9" hidden="1"/>
    <cellStyle name="Hipervínculo visitado" xfId="47707" builtinId="9" hidden="1"/>
    <cellStyle name="Hipervínculo visitado" xfId="47709" builtinId="9" hidden="1"/>
    <cellStyle name="Hipervínculo visitado" xfId="47711" builtinId="9" hidden="1"/>
    <cellStyle name="Hipervínculo visitado" xfId="47713" builtinId="9" hidden="1"/>
    <cellStyle name="Hipervínculo visitado" xfId="47715" builtinId="9" hidden="1"/>
    <cellStyle name="Hipervínculo visitado" xfId="47717" builtinId="9" hidden="1"/>
    <cellStyle name="Hipervínculo visitado" xfId="47719" builtinId="9" hidden="1"/>
    <cellStyle name="Hipervínculo visitado" xfId="47721" builtinId="9" hidden="1"/>
    <cellStyle name="Hipervínculo visitado" xfId="47723" builtinId="9" hidden="1"/>
    <cellStyle name="Hipervínculo visitado" xfId="47725" builtinId="9" hidden="1"/>
    <cellStyle name="Hipervínculo visitado" xfId="47727" builtinId="9" hidden="1"/>
    <cellStyle name="Hipervínculo visitado" xfId="47729" builtinId="9" hidden="1"/>
    <cellStyle name="Hipervínculo visitado" xfId="47731" builtinId="9" hidden="1"/>
    <cellStyle name="Hipervínculo visitado" xfId="47733" builtinId="9" hidden="1"/>
    <cellStyle name="Hipervínculo visitado" xfId="47735" builtinId="9" hidden="1"/>
    <cellStyle name="Hipervínculo visitado" xfId="47737" builtinId="9" hidden="1"/>
    <cellStyle name="Hipervínculo visitado" xfId="47739" builtinId="9" hidden="1"/>
    <cellStyle name="Hipervínculo visitado" xfId="47741" builtinId="9" hidden="1"/>
    <cellStyle name="Hipervínculo visitado" xfId="47743" builtinId="9" hidden="1"/>
    <cellStyle name="Hipervínculo visitado" xfId="47745" builtinId="9" hidden="1"/>
    <cellStyle name="Hipervínculo visitado" xfId="47747" builtinId="9" hidden="1"/>
    <cellStyle name="Hipervínculo visitado" xfId="47749" builtinId="9" hidden="1"/>
    <cellStyle name="Hipervínculo visitado" xfId="47751" builtinId="9" hidden="1"/>
    <cellStyle name="Hipervínculo visitado" xfId="47753" builtinId="9" hidden="1"/>
    <cellStyle name="Hipervínculo visitado" xfId="47755" builtinId="9" hidden="1"/>
    <cellStyle name="Hipervínculo visitado" xfId="47757" builtinId="9" hidden="1"/>
    <cellStyle name="Hipervínculo visitado" xfId="47759" builtinId="9" hidden="1"/>
    <cellStyle name="Hipervínculo visitado" xfId="47761" builtinId="9" hidden="1"/>
    <cellStyle name="Hipervínculo visitado" xfId="47763" builtinId="9" hidden="1"/>
    <cellStyle name="Hipervínculo visitado" xfId="47765" builtinId="9" hidden="1"/>
    <cellStyle name="Hipervínculo visitado" xfId="47767" builtinId="9" hidden="1"/>
    <cellStyle name="Hipervínculo visitado" xfId="47769" builtinId="9" hidden="1"/>
    <cellStyle name="Hipervínculo visitado" xfId="47771" builtinId="9" hidden="1"/>
    <cellStyle name="Hipervínculo visitado" xfId="47773" builtinId="9" hidden="1"/>
    <cellStyle name="Hipervínculo visitado" xfId="47775" builtinId="9" hidden="1"/>
    <cellStyle name="Hipervínculo visitado" xfId="47777" builtinId="9" hidden="1"/>
    <cellStyle name="Hipervínculo visitado" xfId="47779" builtinId="9" hidden="1"/>
    <cellStyle name="Hipervínculo visitado" xfId="47781" builtinId="9" hidden="1"/>
    <cellStyle name="Hipervínculo visitado" xfId="47783" builtinId="9" hidden="1"/>
    <cellStyle name="Hipervínculo visitado" xfId="47785" builtinId="9" hidden="1"/>
    <cellStyle name="Hipervínculo visitado" xfId="47787" builtinId="9" hidden="1"/>
    <cellStyle name="Hipervínculo visitado" xfId="47789" builtinId="9" hidden="1"/>
    <cellStyle name="Hipervínculo visitado" xfId="47791" builtinId="9" hidden="1"/>
    <cellStyle name="Hipervínculo visitado" xfId="47793" builtinId="9" hidden="1"/>
    <cellStyle name="Hipervínculo visitado" xfId="47795" builtinId="9" hidden="1"/>
    <cellStyle name="Hipervínculo visitado" xfId="47797" builtinId="9" hidden="1"/>
    <cellStyle name="Hipervínculo visitado" xfId="47799" builtinId="9" hidden="1"/>
    <cellStyle name="Hipervínculo visitado" xfId="47801" builtinId="9" hidden="1"/>
    <cellStyle name="Hipervínculo visitado" xfId="47803" builtinId="9" hidden="1"/>
    <cellStyle name="Hipervínculo visitado" xfId="47805" builtinId="9" hidden="1"/>
    <cellStyle name="Hipervínculo visitado" xfId="47807" builtinId="9" hidden="1"/>
    <cellStyle name="Hipervínculo visitado" xfId="47809" builtinId="9" hidden="1"/>
    <cellStyle name="Hipervínculo visitado" xfId="47811" builtinId="9" hidden="1"/>
    <cellStyle name="Hipervínculo visitado" xfId="47813" builtinId="9" hidden="1"/>
    <cellStyle name="Hipervínculo visitado" xfId="47815" builtinId="9" hidden="1"/>
    <cellStyle name="Hipervínculo visitado" xfId="47817" builtinId="9" hidden="1"/>
    <cellStyle name="Hipervínculo visitado" xfId="47819" builtinId="9" hidden="1"/>
    <cellStyle name="Hipervínculo visitado" xfId="47821" builtinId="9" hidden="1"/>
    <cellStyle name="Hipervínculo visitado" xfId="47823" builtinId="9" hidden="1"/>
    <cellStyle name="Hipervínculo visitado" xfId="47825" builtinId="9" hidden="1"/>
    <cellStyle name="Hipervínculo visitado" xfId="47827" builtinId="9" hidden="1"/>
    <cellStyle name="Hipervínculo visitado" xfId="47829" builtinId="9" hidden="1"/>
    <cellStyle name="Hipervínculo visitado" xfId="47831" builtinId="9" hidden="1"/>
    <cellStyle name="Hipervínculo visitado" xfId="47833" builtinId="9" hidden="1"/>
    <cellStyle name="Hipervínculo visitado" xfId="47835" builtinId="9" hidden="1"/>
    <cellStyle name="Hipervínculo visitado" xfId="47837" builtinId="9" hidden="1"/>
    <cellStyle name="Hipervínculo visitado" xfId="47839" builtinId="9" hidden="1"/>
    <cellStyle name="Hipervínculo visitado" xfId="47841" builtinId="9" hidden="1"/>
    <cellStyle name="Hipervínculo visitado" xfId="47843" builtinId="9" hidden="1"/>
    <cellStyle name="Hipervínculo visitado" xfId="47845" builtinId="9" hidden="1"/>
    <cellStyle name="Hipervínculo visitado" xfId="47847" builtinId="9" hidden="1"/>
    <cellStyle name="Hipervínculo visitado" xfId="47849" builtinId="9" hidden="1"/>
    <cellStyle name="Hipervínculo visitado" xfId="47851" builtinId="9" hidden="1"/>
    <cellStyle name="Hipervínculo visitado" xfId="47853" builtinId="9" hidden="1"/>
    <cellStyle name="Hipervínculo visitado" xfId="47855" builtinId="9" hidden="1"/>
    <cellStyle name="Hipervínculo visitado" xfId="47857" builtinId="9" hidden="1"/>
    <cellStyle name="Hipervínculo visitado" xfId="47859" builtinId="9" hidden="1"/>
    <cellStyle name="Hipervínculo visitado" xfId="47861" builtinId="9" hidden="1"/>
    <cellStyle name="Hipervínculo visitado" xfId="47863" builtinId="9" hidden="1"/>
    <cellStyle name="Hipervínculo visitado" xfId="47865" builtinId="9" hidden="1"/>
    <cellStyle name="Hipervínculo visitado" xfId="47867" builtinId="9" hidden="1"/>
    <cellStyle name="Hipervínculo visitado" xfId="47869" builtinId="9" hidden="1"/>
    <cellStyle name="Hipervínculo visitado" xfId="47871" builtinId="9" hidden="1"/>
    <cellStyle name="Hipervínculo visitado" xfId="47873" builtinId="9" hidden="1"/>
    <cellStyle name="Hipervínculo visitado" xfId="47875" builtinId="9" hidden="1"/>
    <cellStyle name="Hipervínculo visitado" xfId="47877" builtinId="9" hidden="1"/>
    <cellStyle name="Hipervínculo visitado" xfId="47879" builtinId="9" hidden="1"/>
    <cellStyle name="Hipervínculo visitado" xfId="47881" builtinId="9" hidden="1"/>
    <cellStyle name="Hipervínculo visitado" xfId="47883" builtinId="9" hidden="1"/>
    <cellStyle name="Hipervínculo visitado" xfId="47885" builtinId="9" hidden="1"/>
    <cellStyle name="Hipervínculo visitado" xfId="47887" builtinId="9" hidden="1"/>
    <cellStyle name="Hipervínculo visitado" xfId="47889" builtinId="9" hidden="1"/>
    <cellStyle name="Hipervínculo visitado" xfId="47891" builtinId="9" hidden="1"/>
    <cellStyle name="Hipervínculo visitado" xfId="47893" builtinId="9" hidden="1"/>
    <cellStyle name="Hipervínculo visitado" xfId="47895" builtinId="9" hidden="1"/>
    <cellStyle name="Hipervínculo visitado" xfId="47897" builtinId="9" hidden="1"/>
    <cellStyle name="Hipervínculo visitado" xfId="47899" builtinId="9" hidden="1"/>
    <cellStyle name="Hipervínculo visitado" xfId="47901" builtinId="9" hidden="1"/>
    <cellStyle name="Hipervínculo visitado" xfId="47903" builtinId="9" hidden="1"/>
    <cellStyle name="Hipervínculo visitado" xfId="47905" builtinId="9" hidden="1"/>
    <cellStyle name="Hipervínculo visitado" xfId="47907" builtinId="9" hidden="1"/>
    <cellStyle name="Hipervínculo visitado" xfId="47909" builtinId="9" hidden="1"/>
    <cellStyle name="Hipervínculo visitado" xfId="47911" builtinId="9" hidden="1"/>
    <cellStyle name="Hipervínculo visitado" xfId="47913" builtinId="9" hidden="1"/>
    <cellStyle name="Hipervínculo visitado" xfId="47915" builtinId="9" hidden="1"/>
    <cellStyle name="Hipervínculo visitado" xfId="47917" builtinId="9" hidden="1"/>
    <cellStyle name="Hipervínculo visitado" xfId="47919" builtinId="9" hidden="1"/>
    <cellStyle name="Hipervínculo visitado" xfId="47921" builtinId="9" hidden="1"/>
    <cellStyle name="Hipervínculo visitado" xfId="47923" builtinId="9" hidden="1"/>
    <cellStyle name="Hipervínculo visitado" xfId="47925" builtinId="9" hidden="1"/>
    <cellStyle name="Hipervínculo visitado" xfId="47927" builtinId="9" hidden="1"/>
    <cellStyle name="Hipervínculo visitado" xfId="47929" builtinId="9" hidden="1"/>
    <cellStyle name="Hipervínculo visitado" xfId="47931" builtinId="9" hidden="1"/>
    <cellStyle name="Hipervínculo visitado" xfId="47933" builtinId="9" hidden="1"/>
    <cellStyle name="Hipervínculo visitado" xfId="47935" builtinId="9" hidden="1"/>
    <cellStyle name="Hipervínculo visitado" xfId="47937" builtinId="9" hidden="1"/>
    <cellStyle name="Hipervínculo visitado" xfId="47939" builtinId="9" hidden="1"/>
    <cellStyle name="Hipervínculo visitado" xfId="47941" builtinId="9" hidden="1"/>
    <cellStyle name="Hipervínculo visitado" xfId="47943" builtinId="9" hidden="1"/>
    <cellStyle name="Hipervínculo visitado" xfId="47945" builtinId="9" hidden="1"/>
    <cellStyle name="Hipervínculo visitado" xfId="47947" builtinId="9" hidden="1"/>
    <cellStyle name="Hipervínculo visitado" xfId="47949" builtinId="9" hidden="1"/>
    <cellStyle name="Hipervínculo visitado" xfId="47951" builtinId="9" hidden="1"/>
    <cellStyle name="Hipervínculo visitado" xfId="47953" builtinId="9" hidden="1"/>
    <cellStyle name="Hipervínculo visitado" xfId="47955" builtinId="9" hidden="1"/>
    <cellStyle name="Hipervínculo visitado" xfId="47957" builtinId="9" hidden="1"/>
    <cellStyle name="Hipervínculo visitado" xfId="47959" builtinId="9" hidden="1"/>
    <cellStyle name="Hipervínculo visitado" xfId="47961" builtinId="9" hidden="1"/>
    <cellStyle name="Hipervínculo visitado" xfId="47963" builtinId="9" hidden="1"/>
    <cellStyle name="Hipervínculo visitado" xfId="47965" builtinId="9" hidden="1"/>
    <cellStyle name="Hipervínculo visitado" xfId="47967" builtinId="9" hidden="1"/>
    <cellStyle name="Hipervínculo visitado" xfId="47969" builtinId="9" hidden="1"/>
    <cellStyle name="Hipervínculo visitado" xfId="47971" builtinId="9" hidden="1"/>
    <cellStyle name="Hipervínculo visitado" xfId="47973" builtinId="9" hidden="1"/>
    <cellStyle name="Hipervínculo visitado" xfId="47975" builtinId="9" hidden="1"/>
    <cellStyle name="Hipervínculo visitado" xfId="47977" builtinId="9" hidden="1"/>
    <cellStyle name="Hipervínculo visitado" xfId="47979" builtinId="9" hidden="1"/>
    <cellStyle name="Hipervínculo visitado" xfId="47981" builtinId="9" hidden="1"/>
    <cellStyle name="Hipervínculo visitado" xfId="47983" builtinId="9" hidden="1"/>
    <cellStyle name="Hipervínculo visitado" xfId="47985" builtinId="9" hidden="1"/>
    <cellStyle name="Hipervínculo visitado" xfId="47987" builtinId="9" hidden="1"/>
    <cellStyle name="Hipervínculo visitado" xfId="47989" builtinId="9" hidden="1"/>
    <cellStyle name="Hipervínculo visitado" xfId="47991" builtinId="9" hidden="1"/>
    <cellStyle name="Hipervínculo visitado" xfId="47993" builtinId="9" hidden="1"/>
    <cellStyle name="Hipervínculo visitado" xfId="47995" builtinId="9" hidden="1"/>
    <cellStyle name="Hipervínculo visitado" xfId="47997" builtinId="9" hidden="1"/>
    <cellStyle name="Hipervínculo visitado" xfId="47999" builtinId="9" hidden="1"/>
    <cellStyle name="Hipervínculo visitado" xfId="48001" builtinId="9" hidden="1"/>
    <cellStyle name="Hipervínculo visitado" xfId="48003" builtinId="9" hidden="1"/>
    <cellStyle name="Hipervínculo visitado" xfId="48005" builtinId="9" hidden="1"/>
    <cellStyle name="Hipervínculo visitado" xfId="48007" builtinId="9" hidden="1"/>
    <cellStyle name="Hipervínculo visitado" xfId="48009" builtinId="9" hidden="1"/>
    <cellStyle name="Hipervínculo visitado" xfId="48011" builtinId="9" hidden="1"/>
    <cellStyle name="Hipervínculo visitado" xfId="48013" builtinId="9" hidden="1"/>
    <cellStyle name="Hipervínculo visitado" xfId="48015" builtinId="9" hidden="1"/>
    <cellStyle name="Hipervínculo visitado" xfId="48017" builtinId="9" hidden="1"/>
    <cellStyle name="Hipervínculo visitado" xfId="48019" builtinId="9" hidden="1"/>
    <cellStyle name="Hipervínculo visitado" xfId="48021" builtinId="9" hidden="1"/>
    <cellStyle name="Hipervínculo visitado" xfId="48023" builtinId="9" hidden="1"/>
    <cellStyle name="Hipervínculo visitado" xfId="48025" builtinId="9" hidden="1"/>
    <cellStyle name="Hipervínculo visitado" xfId="48027" builtinId="9" hidden="1"/>
    <cellStyle name="Hipervínculo visitado" xfId="48029" builtinId="9" hidden="1"/>
    <cellStyle name="Hipervínculo visitado" xfId="48031" builtinId="9" hidden="1"/>
    <cellStyle name="Hipervínculo visitado" xfId="48033" builtinId="9" hidden="1"/>
    <cellStyle name="Hipervínculo visitado" xfId="48035" builtinId="9" hidden="1"/>
    <cellStyle name="Hipervínculo visitado" xfId="48037" builtinId="9" hidden="1"/>
    <cellStyle name="Hipervínculo visitado" xfId="48039" builtinId="9" hidden="1"/>
    <cellStyle name="Hipervínculo visitado" xfId="48041" builtinId="9" hidden="1"/>
    <cellStyle name="Hipervínculo visitado" xfId="48043" builtinId="9" hidden="1"/>
    <cellStyle name="Hipervínculo visitado" xfId="48045" builtinId="9" hidden="1"/>
    <cellStyle name="Hipervínculo visitado" xfId="48047" builtinId="9" hidden="1"/>
    <cellStyle name="Hipervínculo visitado" xfId="48049" builtinId="9" hidden="1"/>
    <cellStyle name="Hipervínculo visitado" xfId="48051" builtinId="9" hidden="1"/>
    <cellStyle name="Hipervínculo visitado" xfId="48053" builtinId="9" hidden="1"/>
    <cellStyle name="Hipervínculo visitado" xfId="48055" builtinId="9" hidden="1"/>
    <cellStyle name="Hipervínculo visitado" xfId="48057" builtinId="9" hidden="1"/>
    <cellStyle name="Hipervínculo visitado" xfId="48059" builtinId="9" hidden="1"/>
    <cellStyle name="Hipervínculo visitado" xfId="48061" builtinId="9" hidden="1"/>
    <cellStyle name="Hipervínculo visitado" xfId="48063" builtinId="9" hidden="1"/>
    <cellStyle name="Hipervínculo visitado" xfId="48065" builtinId="9" hidden="1"/>
    <cellStyle name="Hipervínculo visitado" xfId="48067" builtinId="9" hidden="1"/>
    <cellStyle name="Hipervínculo visitado" xfId="48069" builtinId="9" hidden="1"/>
    <cellStyle name="Hipervínculo visitado" xfId="48071" builtinId="9" hidden="1"/>
    <cellStyle name="Hipervínculo visitado" xfId="48073" builtinId="9" hidden="1"/>
    <cellStyle name="Hipervínculo visitado" xfId="48075" builtinId="9" hidden="1"/>
    <cellStyle name="Hipervínculo visitado" xfId="48077" builtinId="9" hidden="1"/>
    <cellStyle name="Hipervínculo visitado" xfId="48079" builtinId="9" hidden="1"/>
    <cellStyle name="Hipervínculo visitado" xfId="48081" builtinId="9" hidden="1"/>
    <cellStyle name="Hipervínculo visitado" xfId="48083" builtinId="9" hidden="1"/>
    <cellStyle name="Hipervínculo visitado" xfId="48085" builtinId="9" hidden="1"/>
    <cellStyle name="Hipervínculo visitado" xfId="48087" builtinId="9" hidden="1"/>
    <cellStyle name="Hipervínculo visitado" xfId="48089" builtinId="9" hidden="1"/>
    <cellStyle name="Hipervínculo visitado" xfId="48091" builtinId="9" hidden="1"/>
    <cellStyle name="Hipervínculo visitado" xfId="48093" builtinId="9" hidden="1"/>
    <cellStyle name="Hipervínculo visitado" xfId="48095" builtinId="9" hidden="1"/>
    <cellStyle name="Hipervínculo visitado" xfId="48097" builtinId="9" hidden="1"/>
    <cellStyle name="Hipervínculo visitado" xfId="48099" builtinId="9" hidden="1"/>
    <cellStyle name="Hipervínculo visitado" xfId="48101" builtinId="9" hidden="1"/>
    <cellStyle name="Hipervínculo visitado" xfId="48103" builtinId="9" hidden="1"/>
    <cellStyle name="Hipervínculo visitado" xfId="48105" builtinId="9" hidden="1"/>
    <cellStyle name="Hipervínculo visitado" xfId="48107" builtinId="9" hidden="1"/>
    <cellStyle name="Hipervínculo visitado" xfId="48109" builtinId="9" hidden="1"/>
    <cellStyle name="Hipervínculo visitado" xfId="48111" builtinId="9" hidden="1"/>
    <cellStyle name="Hipervínculo visitado" xfId="48113" builtinId="9" hidden="1"/>
    <cellStyle name="Hipervínculo visitado" xfId="48115" builtinId="9" hidden="1"/>
    <cellStyle name="Hipervínculo visitado" xfId="48117" builtinId="9" hidden="1"/>
    <cellStyle name="Hipervínculo visitado" xfId="48119" builtinId="9" hidden="1"/>
    <cellStyle name="Hipervínculo visitado" xfId="48121" builtinId="9" hidden="1"/>
    <cellStyle name="Hipervínculo visitado" xfId="48123" builtinId="9" hidden="1"/>
    <cellStyle name="Hipervínculo visitado" xfId="48125" builtinId="9" hidden="1"/>
    <cellStyle name="Hipervínculo visitado" xfId="48127" builtinId="9" hidden="1"/>
    <cellStyle name="Hipervínculo visitado" xfId="48129" builtinId="9" hidden="1"/>
    <cellStyle name="Hipervínculo visitado" xfId="48131" builtinId="9" hidden="1"/>
    <cellStyle name="Hipervínculo visitado" xfId="48133" builtinId="9" hidden="1"/>
    <cellStyle name="Hipervínculo visitado" xfId="48135" builtinId="9" hidden="1"/>
    <cellStyle name="Hipervínculo visitado" xfId="48137" builtinId="9" hidden="1"/>
    <cellStyle name="Hipervínculo visitado" xfId="48139" builtinId="9" hidden="1"/>
    <cellStyle name="Hipervínculo visitado" xfId="48141" builtinId="9" hidden="1"/>
    <cellStyle name="Hipervínculo visitado" xfId="48143" builtinId="9" hidden="1"/>
    <cellStyle name="Hipervínculo visitado" xfId="48145" builtinId="9" hidden="1"/>
    <cellStyle name="Hipervínculo visitado" xfId="48147" builtinId="9" hidden="1"/>
    <cellStyle name="Hipervínculo visitado" xfId="48149" builtinId="9" hidden="1"/>
    <cellStyle name="Hipervínculo visitado" xfId="48151" builtinId="9" hidden="1"/>
    <cellStyle name="Hipervínculo visitado" xfId="48153" builtinId="9" hidden="1"/>
    <cellStyle name="Hipervínculo visitado" xfId="48155" builtinId="9" hidden="1"/>
    <cellStyle name="Hipervínculo visitado" xfId="48157" builtinId="9" hidden="1"/>
    <cellStyle name="Hipervínculo visitado" xfId="48159" builtinId="9" hidden="1"/>
    <cellStyle name="Hipervínculo visitado" xfId="48161" builtinId="9" hidden="1"/>
    <cellStyle name="Hipervínculo visitado" xfId="48163" builtinId="9" hidden="1"/>
    <cellStyle name="Hipervínculo visitado" xfId="48165" builtinId="9" hidden="1"/>
    <cellStyle name="Hipervínculo visitado" xfId="48167" builtinId="9" hidden="1"/>
    <cellStyle name="Hipervínculo visitado" xfId="48169" builtinId="9" hidden="1"/>
    <cellStyle name="Hipervínculo visitado" xfId="48171" builtinId="9" hidden="1"/>
    <cellStyle name="Hipervínculo visitado" xfId="48173" builtinId="9" hidden="1"/>
    <cellStyle name="Hipervínculo visitado" xfId="48175" builtinId="9" hidden="1"/>
    <cellStyle name="Hipervínculo visitado" xfId="48177" builtinId="9" hidden="1"/>
    <cellStyle name="Hipervínculo visitado" xfId="48179" builtinId="9" hidden="1"/>
    <cellStyle name="Hipervínculo visitado" xfId="48181" builtinId="9" hidden="1"/>
    <cellStyle name="Hipervínculo visitado" xfId="48183" builtinId="9" hidden="1"/>
    <cellStyle name="Hipervínculo visitado" xfId="48185" builtinId="9" hidden="1"/>
    <cellStyle name="Hipervínculo visitado" xfId="48187" builtinId="9" hidden="1"/>
    <cellStyle name="Hipervínculo visitado" xfId="48189" builtinId="9" hidden="1"/>
    <cellStyle name="Hipervínculo visitado" xfId="48191" builtinId="9" hidden="1"/>
    <cellStyle name="Hipervínculo visitado" xfId="48193" builtinId="9" hidden="1"/>
    <cellStyle name="Hipervínculo visitado" xfId="48195" builtinId="9" hidden="1"/>
    <cellStyle name="Hipervínculo visitado" xfId="48197" builtinId="9" hidden="1"/>
    <cellStyle name="Hipervínculo visitado" xfId="48199" builtinId="9" hidden="1"/>
    <cellStyle name="Hipervínculo visitado" xfId="48201" builtinId="9" hidden="1"/>
    <cellStyle name="Hipervínculo visitado" xfId="48203" builtinId="9" hidden="1"/>
    <cellStyle name="Hipervínculo visitado" xfId="48205" builtinId="9" hidden="1"/>
    <cellStyle name="Hipervínculo visitado" xfId="48207" builtinId="9" hidden="1"/>
    <cellStyle name="Hipervínculo visitado" xfId="48209" builtinId="9" hidden="1"/>
    <cellStyle name="Hipervínculo visitado" xfId="48211" builtinId="9" hidden="1"/>
    <cellStyle name="Hipervínculo visitado" xfId="48213" builtinId="9" hidden="1"/>
    <cellStyle name="Hipervínculo visitado" xfId="48215" builtinId="9" hidden="1"/>
    <cellStyle name="Hipervínculo visitado" xfId="48217" builtinId="9" hidden="1"/>
    <cellStyle name="Hipervínculo visitado" xfId="48219" builtinId="9" hidden="1"/>
    <cellStyle name="Hipervínculo visitado" xfId="48221" builtinId="9" hidden="1"/>
    <cellStyle name="Hipervínculo visitado" xfId="48223" builtinId="9" hidden="1"/>
    <cellStyle name="Hipervínculo visitado" xfId="48225" builtinId="9" hidden="1"/>
    <cellStyle name="Hipervínculo visitado" xfId="48227" builtinId="9" hidden="1"/>
    <cellStyle name="Hipervínculo visitado" xfId="48229" builtinId="9" hidden="1"/>
    <cellStyle name="Hipervínculo visitado" xfId="48231" builtinId="9" hidden="1"/>
    <cellStyle name="Hipervínculo visitado" xfId="48233" builtinId="9" hidden="1"/>
    <cellStyle name="Hipervínculo visitado" xfId="48235" builtinId="9" hidden="1"/>
    <cellStyle name="Hipervínculo visitado" xfId="48237" builtinId="9" hidden="1"/>
    <cellStyle name="Hipervínculo visitado" xfId="48239" builtinId="9" hidden="1"/>
    <cellStyle name="Hipervínculo visitado" xfId="48241" builtinId="9" hidden="1"/>
    <cellStyle name="Hipervínculo visitado" xfId="48243" builtinId="9" hidden="1"/>
    <cellStyle name="Hipervínculo visitado" xfId="48245" builtinId="9" hidden="1"/>
    <cellStyle name="Hipervínculo visitado" xfId="48247" builtinId="9" hidden="1"/>
    <cellStyle name="Hipervínculo visitado" xfId="48249" builtinId="9" hidden="1"/>
    <cellStyle name="Hipervínculo visitado" xfId="48251" builtinId="9" hidden="1"/>
    <cellStyle name="Hipervínculo visitado" xfId="48253" builtinId="9" hidden="1"/>
    <cellStyle name="Hipervínculo visitado" xfId="48255" builtinId="9" hidden="1"/>
    <cellStyle name="Hipervínculo visitado" xfId="48257" builtinId="9" hidden="1"/>
    <cellStyle name="Hipervínculo visitado" xfId="48259" builtinId="9" hidden="1"/>
    <cellStyle name="Hipervínculo visitado" xfId="48261" builtinId="9" hidden="1"/>
    <cellStyle name="Hipervínculo visitado" xfId="48263" builtinId="9" hidden="1"/>
    <cellStyle name="Hipervínculo visitado" xfId="48265" builtinId="9" hidden="1"/>
    <cellStyle name="Hipervínculo visitado" xfId="48267" builtinId="9" hidden="1"/>
    <cellStyle name="Hipervínculo visitado" xfId="48269" builtinId="9" hidden="1"/>
    <cellStyle name="Hipervínculo visitado" xfId="48271" builtinId="9" hidden="1"/>
    <cellStyle name="Hipervínculo visitado" xfId="48273" builtinId="9" hidden="1"/>
    <cellStyle name="Hipervínculo visitado" xfId="48275" builtinId="9" hidden="1"/>
    <cellStyle name="Hipervínculo visitado" xfId="48277" builtinId="9" hidden="1"/>
    <cellStyle name="Hipervínculo visitado" xfId="48279" builtinId="9" hidden="1"/>
    <cellStyle name="Hipervínculo visitado" xfId="48281" builtinId="9" hidden="1"/>
    <cellStyle name="Hipervínculo visitado" xfId="48283" builtinId="9" hidden="1"/>
    <cellStyle name="Hipervínculo visitado" xfId="48285" builtinId="9" hidden="1"/>
    <cellStyle name="Hipervínculo visitado" xfId="48287" builtinId="9" hidden="1"/>
    <cellStyle name="Hipervínculo visitado" xfId="48289" builtinId="9" hidden="1"/>
    <cellStyle name="Hipervínculo visitado" xfId="48291" builtinId="9" hidden="1"/>
    <cellStyle name="Hipervínculo visitado" xfId="48293" builtinId="9" hidden="1"/>
    <cellStyle name="Hipervínculo visitado" xfId="48295" builtinId="9" hidden="1"/>
    <cellStyle name="Hipervínculo visitado" xfId="48297" builtinId="9" hidden="1"/>
    <cellStyle name="Hipervínculo visitado" xfId="48299" builtinId="9" hidden="1"/>
    <cellStyle name="Hipervínculo visitado" xfId="48301" builtinId="9" hidden="1"/>
    <cellStyle name="Hipervínculo visitado" xfId="48303" builtinId="9" hidden="1"/>
    <cellStyle name="Hipervínculo visitado" xfId="48305" builtinId="9" hidden="1"/>
    <cellStyle name="Hipervínculo visitado" xfId="48307" builtinId="9" hidden="1"/>
    <cellStyle name="Hipervínculo visitado" xfId="48309" builtinId="9" hidden="1"/>
    <cellStyle name="Hipervínculo visitado" xfId="48311" builtinId="9" hidden="1"/>
    <cellStyle name="Hipervínculo visitado" xfId="48313" builtinId="9" hidden="1"/>
    <cellStyle name="Hipervínculo visitado" xfId="48315" builtinId="9" hidden="1"/>
    <cellStyle name="Hipervínculo visitado" xfId="48317" builtinId="9" hidden="1"/>
    <cellStyle name="Hipervínculo visitado" xfId="48319" builtinId="9" hidden="1"/>
    <cellStyle name="Hipervínculo visitado" xfId="48321" builtinId="9" hidden="1"/>
    <cellStyle name="Hipervínculo visitado" xfId="48323" builtinId="9" hidden="1"/>
    <cellStyle name="Hipervínculo visitado" xfId="48325" builtinId="9" hidden="1"/>
    <cellStyle name="Hipervínculo visitado" xfId="48327" builtinId="9" hidden="1"/>
    <cellStyle name="Hipervínculo visitado" xfId="48329" builtinId="9" hidden="1"/>
    <cellStyle name="Hipervínculo visitado" xfId="48331" builtinId="9" hidden="1"/>
    <cellStyle name="Hipervínculo visitado" xfId="48333" builtinId="9" hidden="1"/>
    <cellStyle name="Hipervínculo visitado" xfId="48335" builtinId="9" hidden="1"/>
    <cellStyle name="Hipervínculo visitado" xfId="48337" builtinId="9" hidden="1"/>
    <cellStyle name="Hipervínculo visitado" xfId="48339" builtinId="9" hidden="1"/>
    <cellStyle name="Hipervínculo visitado" xfId="48341" builtinId="9" hidden="1"/>
    <cellStyle name="Hipervínculo visitado" xfId="48343" builtinId="9" hidden="1"/>
    <cellStyle name="Hipervínculo visitado" xfId="48345" builtinId="9" hidden="1"/>
    <cellStyle name="Hipervínculo visitado" xfId="48347" builtinId="9" hidden="1"/>
    <cellStyle name="Hipervínculo visitado" xfId="48349" builtinId="9" hidden="1"/>
    <cellStyle name="Hipervínculo visitado" xfId="48351" builtinId="9" hidden="1"/>
    <cellStyle name="Hipervínculo visitado" xfId="48353" builtinId="9" hidden="1"/>
    <cellStyle name="Hipervínculo visitado" xfId="48355" builtinId="9" hidden="1"/>
    <cellStyle name="Hipervínculo visitado" xfId="48357" builtinId="9" hidden="1"/>
    <cellStyle name="Hipervínculo visitado" xfId="48359" builtinId="9" hidden="1"/>
    <cellStyle name="Hipervínculo visitado" xfId="48361" builtinId="9" hidden="1"/>
    <cellStyle name="Hipervínculo visitado" xfId="48363" builtinId="9" hidden="1"/>
    <cellStyle name="Hipervínculo visitado" xfId="48365" builtinId="9" hidden="1"/>
    <cellStyle name="Hipervínculo visitado" xfId="48367" builtinId="9" hidden="1"/>
    <cellStyle name="Hipervínculo visitado" xfId="48369" builtinId="9" hidden="1"/>
    <cellStyle name="Hipervínculo visitado" xfId="48371" builtinId="9" hidden="1"/>
    <cellStyle name="Hipervínculo visitado" xfId="48373" builtinId="9" hidden="1"/>
    <cellStyle name="Hipervínculo visitado" xfId="48375" builtinId="9" hidden="1"/>
    <cellStyle name="Hipervínculo visitado" xfId="48377" builtinId="9" hidden="1"/>
    <cellStyle name="Hipervínculo visitado" xfId="48379" builtinId="9" hidden="1"/>
    <cellStyle name="Hipervínculo visitado" xfId="48381" builtinId="9" hidden="1"/>
    <cellStyle name="Hipervínculo visitado" xfId="48383" builtinId="9" hidden="1"/>
    <cellStyle name="Hipervínculo visitado" xfId="48385" builtinId="9" hidden="1"/>
    <cellStyle name="Hipervínculo visitado" xfId="48387" builtinId="9" hidden="1"/>
    <cellStyle name="Hipervínculo visitado" xfId="48389" builtinId="9" hidden="1"/>
    <cellStyle name="Hipervínculo visitado" xfId="48391" builtinId="9" hidden="1"/>
    <cellStyle name="Hipervínculo visitado" xfId="48393" builtinId="9" hidden="1"/>
    <cellStyle name="Hipervínculo visitado" xfId="48395" builtinId="9" hidden="1"/>
    <cellStyle name="Hipervínculo visitado" xfId="48397" builtinId="9" hidden="1"/>
    <cellStyle name="Hipervínculo visitado" xfId="48399" builtinId="9" hidden="1"/>
    <cellStyle name="Hipervínculo visitado" xfId="48401" builtinId="9" hidden="1"/>
    <cellStyle name="Hipervínculo visitado" xfId="48403" builtinId="9" hidden="1"/>
    <cellStyle name="Hipervínculo visitado" xfId="48405" builtinId="9" hidden="1"/>
    <cellStyle name="Hipervínculo visitado" xfId="48407" builtinId="9" hidden="1"/>
    <cellStyle name="Hipervínculo visitado" xfId="48409" builtinId="9" hidden="1"/>
    <cellStyle name="Hipervínculo visitado" xfId="48411" builtinId="9" hidden="1"/>
    <cellStyle name="Hipervínculo visitado" xfId="48413" builtinId="9" hidden="1"/>
    <cellStyle name="Hipervínculo visitado" xfId="48415" builtinId="9" hidden="1"/>
    <cellStyle name="Hipervínculo visitado" xfId="48417" builtinId="9" hidden="1"/>
    <cellStyle name="Hipervínculo visitado" xfId="48419" builtinId="9" hidden="1"/>
    <cellStyle name="Hipervínculo visitado" xfId="48421" builtinId="9" hidden="1"/>
    <cellStyle name="Hipervínculo visitado" xfId="48423" builtinId="9" hidden="1"/>
    <cellStyle name="Hipervínculo visitado" xfId="48425" builtinId="9" hidden="1"/>
    <cellStyle name="Hipervínculo visitado" xfId="48427" builtinId="9" hidden="1"/>
    <cellStyle name="Hipervínculo visitado" xfId="48429" builtinId="9" hidden="1"/>
    <cellStyle name="Hipervínculo visitado" xfId="48431" builtinId="9" hidden="1"/>
    <cellStyle name="Hipervínculo visitado" xfId="48433" builtinId="9" hidden="1"/>
    <cellStyle name="Hipervínculo visitado" xfId="48435" builtinId="9" hidden="1"/>
    <cellStyle name="Hipervínculo visitado" xfId="48437" builtinId="9" hidden="1"/>
    <cellStyle name="Hipervínculo visitado" xfId="48439" builtinId="9" hidden="1"/>
    <cellStyle name="Hipervínculo visitado" xfId="48441" builtinId="9" hidden="1"/>
    <cellStyle name="Hipervínculo visitado" xfId="48443" builtinId="9" hidden="1"/>
    <cellStyle name="Hipervínculo visitado" xfId="48445" builtinId="9" hidden="1"/>
    <cellStyle name="Hipervínculo visitado" xfId="48447" builtinId="9" hidden="1"/>
    <cellStyle name="Hipervínculo visitado" xfId="48449" builtinId="9" hidden="1"/>
    <cellStyle name="Hipervínculo visitado" xfId="48451" builtinId="9" hidden="1"/>
    <cellStyle name="Hipervínculo visitado" xfId="48453" builtinId="9" hidden="1"/>
    <cellStyle name="Hipervínculo visitado" xfId="48455" builtinId="9" hidden="1"/>
    <cellStyle name="Hipervínculo visitado" xfId="48457" builtinId="9" hidden="1"/>
    <cellStyle name="Hipervínculo visitado" xfId="48459" builtinId="9" hidden="1"/>
    <cellStyle name="Hipervínculo visitado" xfId="48461" builtinId="9" hidden="1"/>
    <cellStyle name="Hipervínculo visitado" xfId="48463" builtinId="9" hidden="1"/>
    <cellStyle name="Hipervínculo visitado" xfId="48465" builtinId="9" hidden="1"/>
    <cellStyle name="Hipervínculo visitado" xfId="48467" builtinId="9" hidden="1"/>
    <cellStyle name="Hipervínculo visitado" xfId="48469" builtinId="9" hidden="1"/>
    <cellStyle name="Hipervínculo visitado" xfId="48471" builtinId="9" hidden="1"/>
    <cellStyle name="Hipervínculo visitado" xfId="48473" builtinId="9" hidden="1"/>
    <cellStyle name="Hipervínculo visitado" xfId="48475" builtinId="9" hidden="1"/>
    <cellStyle name="Hipervínculo visitado" xfId="48477" builtinId="9" hidden="1"/>
    <cellStyle name="Hipervínculo visitado" xfId="48479" builtinId="9" hidden="1"/>
    <cellStyle name="Hipervínculo visitado" xfId="48481" builtinId="9" hidden="1"/>
    <cellStyle name="Hipervínculo visitado" xfId="48483" builtinId="9" hidden="1"/>
    <cellStyle name="Hipervínculo visitado" xfId="48485" builtinId="9" hidden="1"/>
    <cellStyle name="Hipervínculo visitado" xfId="48487" builtinId="9" hidden="1"/>
    <cellStyle name="Hipervínculo visitado" xfId="48489" builtinId="9" hidden="1"/>
    <cellStyle name="Hipervínculo visitado" xfId="48491" builtinId="9" hidden="1"/>
    <cellStyle name="Hipervínculo visitado" xfId="48493" builtinId="9" hidden="1"/>
    <cellStyle name="Hipervínculo visitado" xfId="48495" builtinId="9" hidden="1"/>
    <cellStyle name="Hipervínculo visitado" xfId="48497" builtinId="9" hidden="1"/>
    <cellStyle name="Hipervínculo visitado" xfId="48499" builtinId="9" hidden="1"/>
    <cellStyle name="Hipervínculo visitado" xfId="48501" builtinId="9" hidden="1"/>
    <cellStyle name="Hipervínculo visitado" xfId="48503" builtinId="9" hidden="1"/>
    <cellStyle name="Hipervínculo visitado" xfId="48505" builtinId="9" hidden="1"/>
    <cellStyle name="Hipervínculo visitado" xfId="48507" builtinId="9" hidden="1"/>
    <cellStyle name="Hipervínculo visitado" xfId="48509" builtinId="9" hidden="1"/>
    <cellStyle name="Hipervínculo visitado" xfId="48511" builtinId="9" hidden="1"/>
    <cellStyle name="Hipervínculo visitado" xfId="48513" builtinId="9" hidden="1"/>
    <cellStyle name="Hipervínculo visitado" xfId="48515" builtinId="9" hidden="1"/>
    <cellStyle name="Hipervínculo visitado" xfId="48517" builtinId="9" hidden="1"/>
    <cellStyle name="Hipervínculo visitado" xfId="48519" builtinId="9" hidden="1"/>
    <cellStyle name="Hipervínculo visitado" xfId="48521" builtinId="9" hidden="1"/>
    <cellStyle name="Hipervínculo visitado" xfId="48523" builtinId="9" hidden="1"/>
    <cellStyle name="Hipervínculo visitado" xfId="48525" builtinId="9" hidden="1"/>
    <cellStyle name="Hipervínculo visitado" xfId="48527" builtinId="9" hidden="1"/>
    <cellStyle name="Hipervínculo visitado" xfId="48529" builtinId="9" hidden="1"/>
    <cellStyle name="Hipervínculo visitado" xfId="48531" builtinId="9" hidden="1"/>
    <cellStyle name="Hipervínculo visitado" xfId="48533" builtinId="9" hidden="1"/>
    <cellStyle name="Hipervínculo visitado" xfId="48535" builtinId="9" hidden="1"/>
    <cellStyle name="Hipervínculo visitado" xfId="48537" builtinId="9" hidden="1"/>
    <cellStyle name="Hipervínculo visitado" xfId="48539" builtinId="9" hidden="1"/>
    <cellStyle name="Hipervínculo visitado" xfId="48541" builtinId="9" hidden="1"/>
    <cellStyle name="Hipervínculo visitado" xfId="48543" builtinId="9" hidden="1"/>
    <cellStyle name="Hipervínculo visitado" xfId="48545" builtinId="9" hidden="1"/>
    <cellStyle name="Hipervínculo visitado" xfId="48547" builtinId="9" hidden="1"/>
    <cellStyle name="Hipervínculo visitado" xfId="48549" builtinId="9" hidden="1"/>
    <cellStyle name="Hipervínculo visitado" xfId="48551" builtinId="9" hidden="1"/>
    <cellStyle name="Hipervínculo visitado" xfId="48553" builtinId="9" hidden="1"/>
    <cellStyle name="Hipervínculo visitado" xfId="48555" builtinId="9" hidden="1"/>
    <cellStyle name="Hipervínculo visitado" xfId="48557" builtinId="9" hidden="1"/>
    <cellStyle name="Hipervínculo visitado" xfId="48559" builtinId="9" hidden="1"/>
    <cellStyle name="Hipervínculo visitado" xfId="48561" builtinId="9" hidden="1"/>
    <cellStyle name="Hipervínculo visitado" xfId="48563" builtinId="9" hidden="1"/>
    <cellStyle name="Hipervínculo visitado" xfId="48565" builtinId="9" hidden="1"/>
    <cellStyle name="Hipervínculo visitado" xfId="48567" builtinId="9" hidden="1"/>
    <cellStyle name="Hipervínculo visitado" xfId="48569" builtinId="9" hidden="1"/>
    <cellStyle name="Hipervínculo visitado" xfId="48571" builtinId="9" hidden="1"/>
    <cellStyle name="Hipervínculo visitado" xfId="48573" builtinId="9" hidden="1"/>
    <cellStyle name="Hipervínculo visitado" xfId="48575" builtinId="9" hidden="1"/>
    <cellStyle name="Hipervínculo visitado" xfId="48577" builtinId="9" hidden="1"/>
    <cellStyle name="Hipervínculo visitado" xfId="48579" builtinId="9" hidden="1"/>
    <cellStyle name="Hipervínculo visitado" xfId="48581" builtinId="9" hidden="1"/>
    <cellStyle name="Hipervínculo visitado" xfId="48583" builtinId="9" hidden="1"/>
    <cellStyle name="Hipervínculo visitado" xfId="48585" builtinId="9" hidden="1"/>
    <cellStyle name="Hipervínculo visitado" xfId="48587" builtinId="9" hidden="1"/>
    <cellStyle name="Hipervínculo visitado" xfId="48589" builtinId="9" hidden="1"/>
    <cellStyle name="Hipervínculo visitado" xfId="48591" builtinId="9" hidden="1"/>
    <cellStyle name="Hipervínculo visitado" xfId="48593" builtinId="9" hidden="1"/>
    <cellStyle name="Hipervínculo visitado" xfId="48595" builtinId="9" hidden="1"/>
    <cellStyle name="Hipervínculo visitado" xfId="48597" builtinId="9" hidden="1"/>
    <cellStyle name="Hipervínculo visitado" xfId="48599" builtinId="9" hidden="1"/>
    <cellStyle name="Hipervínculo visitado" xfId="48601" builtinId="9" hidden="1"/>
    <cellStyle name="Hipervínculo visitado" xfId="48603" builtinId="9" hidden="1"/>
    <cellStyle name="Hipervínculo visitado" xfId="48605" builtinId="9" hidden="1"/>
    <cellStyle name="Hipervínculo visitado" xfId="48607" builtinId="9" hidden="1"/>
    <cellStyle name="Hipervínculo visitado" xfId="48609" builtinId="9" hidden="1"/>
    <cellStyle name="Hipervínculo visitado" xfId="48611" builtinId="9" hidden="1"/>
    <cellStyle name="Hipervínculo visitado" xfId="48613" builtinId="9" hidden="1"/>
    <cellStyle name="Hipervínculo visitado" xfId="48615" builtinId="9" hidden="1"/>
    <cellStyle name="Hipervínculo visitado" xfId="48617" builtinId="9" hidden="1"/>
    <cellStyle name="Hipervínculo visitado" xfId="48619" builtinId="9" hidden="1"/>
    <cellStyle name="Hipervínculo visitado" xfId="48621" builtinId="9" hidden="1"/>
    <cellStyle name="Hipervínculo visitado" xfId="48623" builtinId="9" hidden="1"/>
    <cellStyle name="Hipervínculo visitado" xfId="48625" builtinId="9" hidden="1"/>
    <cellStyle name="Hipervínculo visitado" xfId="48627" builtinId="9" hidden="1"/>
    <cellStyle name="Hipervínculo visitado" xfId="48629" builtinId="9" hidden="1"/>
    <cellStyle name="Hipervínculo visitado" xfId="48631" builtinId="9" hidden="1"/>
    <cellStyle name="Hipervínculo visitado" xfId="48633" builtinId="9" hidden="1"/>
    <cellStyle name="Hipervínculo visitado" xfId="48635" builtinId="9" hidden="1"/>
    <cellStyle name="Hipervínculo visitado" xfId="48637" builtinId="9" hidden="1"/>
    <cellStyle name="Hipervínculo visitado" xfId="48639" builtinId="9" hidden="1"/>
    <cellStyle name="Hipervínculo visitado" xfId="48641" builtinId="9" hidden="1"/>
    <cellStyle name="Hipervínculo visitado" xfId="48643" builtinId="9" hidden="1"/>
    <cellStyle name="Hipervínculo visitado" xfId="48645" builtinId="9" hidden="1"/>
    <cellStyle name="Hipervínculo visitado" xfId="48647" builtinId="9" hidden="1"/>
    <cellStyle name="Hipervínculo visitado" xfId="48649" builtinId="9" hidden="1"/>
    <cellStyle name="Hipervínculo visitado" xfId="48651" builtinId="9" hidden="1"/>
    <cellStyle name="Hipervínculo visitado" xfId="48653" builtinId="9" hidden="1"/>
    <cellStyle name="Hipervínculo visitado" xfId="48655" builtinId="9" hidden="1"/>
    <cellStyle name="Hipervínculo visitado" xfId="48657" builtinId="9" hidden="1"/>
    <cellStyle name="Hipervínculo visitado" xfId="48659" builtinId="9" hidden="1"/>
    <cellStyle name="Hipervínculo visitado" xfId="48661" builtinId="9" hidden="1"/>
    <cellStyle name="Hipervínculo visitado" xfId="48663" builtinId="9" hidden="1"/>
    <cellStyle name="Hipervínculo visitado" xfId="48665" builtinId="9" hidden="1"/>
    <cellStyle name="Hipervínculo visitado" xfId="48667" builtinId="9" hidden="1"/>
    <cellStyle name="Hipervínculo visitado" xfId="48669" builtinId="9" hidden="1"/>
    <cellStyle name="Hipervínculo visitado" xfId="48671" builtinId="9" hidden="1"/>
    <cellStyle name="Hipervínculo visitado" xfId="48673" builtinId="9" hidden="1"/>
    <cellStyle name="Hipervínculo visitado" xfId="48675" builtinId="9" hidden="1"/>
    <cellStyle name="Hipervínculo visitado" xfId="48677" builtinId="9" hidden="1"/>
    <cellStyle name="Hipervínculo visitado" xfId="48679" builtinId="9" hidden="1"/>
    <cellStyle name="Hipervínculo visitado" xfId="48681" builtinId="9" hidden="1"/>
    <cellStyle name="Hipervínculo visitado" xfId="48683" builtinId="9" hidden="1"/>
    <cellStyle name="Hipervínculo visitado" xfId="48685" builtinId="9" hidden="1"/>
    <cellStyle name="Hipervínculo visitado" xfId="48687" builtinId="9" hidden="1"/>
    <cellStyle name="Hipervínculo visitado" xfId="48689" builtinId="9" hidden="1"/>
    <cellStyle name="Hipervínculo visitado" xfId="48691" builtinId="9" hidden="1"/>
    <cellStyle name="Hipervínculo visitado" xfId="48693" builtinId="9" hidden="1"/>
    <cellStyle name="Hipervínculo visitado" xfId="48695" builtinId="9" hidden="1"/>
    <cellStyle name="Hipervínculo visitado" xfId="48697" builtinId="9" hidden="1"/>
    <cellStyle name="Hipervínculo visitado" xfId="48699" builtinId="9" hidden="1"/>
    <cellStyle name="Hipervínculo visitado" xfId="48701" builtinId="9" hidden="1"/>
    <cellStyle name="Hipervínculo visitado" xfId="48703" builtinId="9" hidden="1"/>
    <cellStyle name="Hipervínculo visitado" xfId="48705" builtinId="9" hidden="1"/>
    <cellStyle name="Hipervínculo visitado" xfId="48707" builtinId="9" hidden="1"/>
    <cellStyle name="Hipervínculo visitado" xfId="48709" builtinId="9" hidden="1"/>
    <cellStyle name="Hipervínculo visitado" xfId="48711" builtinId="9" hidden="1"/>
    <cellStyle name="Hipervínculo visitado" xfId="48713" builtinId="9" hidden="1"/>
    <cellStyle name="Hipervínculo visitado" xfId="48715" builtinId="9" hidden="1"/>
    <cellStyle name="Hipervínculo visitado" xfId="48717" builtinId="9" hidden="1"/>
    <cellStyle name="Hipervínculo visitado" xfId="48719" builtinId="9" hidden="1"/>
    <cellStyle name="Hipervínculo visitado" xfId="48721" builtinId="9" hidden="1"/>
    <cellStyle name="Hipervínculo visitado" xfId="48723" builtinId="9" hidden="1"/>
    <cellStyle name="Hipervínculo visitado" xfId="48725" builtinId="9" hidden="1"/>
    <cellStyle name="Hipervínculo visitado" xfId="48727" builtinId="9" hidden="1"/>
    <cellStyle name="Hipervínculo visitado" xfId="48729" builtinId="9" hidden="1"/>
    <cellStyle name="Hipervínculo visitado" xfId="48731" builtinId="9" hidden="1"/>
    <cellStyle name="Hipervínculo visitado" xfId="48733" builtinId="9" hidden="1"/>
    <cellStyle name="Hipervínculo visitado" xfId="48735" builtinId="9" hidden="1"/>
    <cellStyle name="Hipervínculo visitado" xfId="48737" builtinId="9" hidden="1"/>
    <cellStyle name="Hipervínculo visitado" xfId="48739" builtinId="9" hidden="1"/>
    <cellStyle name="Hipervínculo visitado" xfId="48741" builtinId="9" hidden="1"/>
    <cellStyle name="Hipervínculo visitado" xfId="48743" builtinId="9" hidden="1"/>
    <cellStyle name="Hipervínculo visitado" xfId="48745" builtinId="9" hidden="1"/>
    <cellStyle name="Hipervínculo visitado" xfId="48747" builtinId="9" hidden="1"/>
    <cellStyle name="Hipervínculo visitado" xfId="48749" builtinId="9" hidden="1"/>
    <cellStyle name="Hipervínculo visitado" xfId="48751" builtinId="9" hidden="1"/>
    <cellStyle name="Hipervínculo visitado" xfId="48753" builtinId="9" hidden="1"/>
    <cellStyle name="Hipervínculo visitado" xfId="48755" builtinId="9" hidden="1"/>
    <cellStyle name="Hipervínculo visitado" xfId="48757" builtinId="9" hidden="1"/>
    <cellStyle name="Hipervínculo visitado" xfId="48759" builtinId="9" hidden="1"/>
    <cellStyle name="Hipervínculo visitado" xfId="48761" builtinId="9" hidden="1"/>
    <cellStyle name="Hipervínculo visitado" xfId="48763" builtinId="9" hidden="1"/>
    <cellStyle name="Hipervínculo visitado" xfId="48765" builtinId="9" hidden="1"/>
    <cellStyle name="Hipervínculo visitado" xfId="48767" builtinId="9" hidden="1"/>
    <cellStyle name="Hipervínculo visitado" xfId="48769" builtinId="9" hidden="1"/>
    <cellStyle name="Hipervínculo visitado" xfId="48771" builtinId="9" hidden="1"/>
    <cellStyle name="Hipervínculo visitado" xfId="48773" builtinId="9" hidden="1"/>
    <cellStyle name="Hipervínculo visitado" xfId="48775" builtinId="9" hidden="1"/>
    <cellStyle name="Hipervínculo visitado" xfId="48777" builtinId="9" hidden="1"/>
    <cellStyle name="Hipervínculo visitado" xfId="48779" builtinId="9" hidden="1"/>
    <cellStyle name="Hipervínculo visitado" xfId="48781" builtinId="9" hidden="1"/>
    <cellStyle name="Hipervínculo visitado" xfId="48783" builtinId="9" hidden="1"/>
    <cellStyle name="Hipervínculo visitado" xfId="48785" builtinId="9" hidden="1"/>
    <cellStyle name="Hipervínculo visitado" xfId="48787" builtinId="9" hidden="1"/>
    <cellStyle name="Hipervínculo visitado" xfId="48789" builtinId="9" hidden="1"/>
    <cellStyle name="Hipervínculo visitado" xfId="48791" builtinId="9" hidden="1"/>
    <cellStyle name="Hipervínculo visitado" xfId="48793" builtinId="9" hidden="1"/>
    <cellStyle name="Hipervínculo visitado" xfId="48795" builtinId="9" hidden="1"/>
    <cellStyle name="Hipervínculo visitado" xfId="48797" builtinId="9" hidden="1"/>
    <cellStyle name="Hipervínculo visitado" xfId="48799" builtinId="9" hidden="1"/>
    <cellStyle name="Hipervínculo visitado" xfId="48801" builtinId="9" hidden="1"/>
    <cellStyle name="Hipervínculo visitado" xfId="48803" builtinId="9" hidden="1"/>
    <cellStyle name="Hipervínculo visitado" xfId="48805" builtinId="9" hidden="1"/>
    <cellStyle name="Hipervínculo visitado" xfId="48807" builtinId="9" hidden="1"/>
    <cellStyle name="Hipervínculo visitado" xfId="48809" builtinId="9" hidden="1"/>
    <cellStyle name="Hipervínculo visitado" xfId="48811" builtinId="9" hidden="1"/>
    <cellStyle name="Hipervínculo visitado" xfId="48813" builtinId="9" hidden="1"/>
    <cellStyle name="Hipervínculo visitado" xfId="48815" builtinId="9" hidden="1"/>
    <cellStyle name="Hipervínculo visitado" xfId="48817" builtinId="9" hidden="1"/>
    <cellStyle name="Hipervínculo visitado" xfId="48819" builtinId="9" hidden="1"/>
    <cellStyle name="Hipervínculo visitado" xfId="48821" builtinId="9" hidden="1"/>
    <cellStyle name="Hipervínculo visitado" xfId="48823" builtinId="9" hidden="1"/>
    <cellStyle name="Hipervínculo visitado" xfId="48825" builtinId="9" hidden="1"/>
    <cellStyle name="Hipervínculo visitado" xfId="48827" builtinId="9" hidden="1"/>
    <cellStyle name="Hipervínculo visitado" xfId="48829" builtinId="9" hidden="1"/>
    <cellStyle name="Hipervínculo visitado" xfId="48831" builtinId="9" hidden="1"/>
    <cellStyle name="Hipervínculo visitado" xfId="48833" builtinId="9" hidden="1"/>
    <cellStyle name="Hipervínculo visitado" xfId="48835" builtinId="9" hidden="1"/>
    <cellStyle name="Hipervínculo visitado" xfId="48837" builtinId="9" hidden="1"/>
    <cellStyle name="Hipervínculo visitado" xfId="48839" builtinId="9" hidden="1"/>
    <cellStyle name="Hipervínculo visitado" xfId="48841" builtinId="9" hidden="1"/>
    <cellStyle name="Hipervínculo visitado" xfId="48843" builtinId="9" hidden="1"/>
    <cellStyle name="Hipervínculo visitado" xfId="48845" builtinId="9" hidden="1"/>
    <cellStyle name="Hipervínculo visitado" xfId="48847" builtinId="9" hidden="1"/>
    <cellStyle name="Hipervínculo visitado" xfId="48849" builtinId="9" hidden="1"/>
    <cellStyle name="Hipervínculo visitado" xfId="48851" builtinId="9" hidden="1"/>
    <cellStyle name="Hipervínculo visitado" xfId="48853" builtinId="9" hidden="1"/>
    <cellStyle name="Hipervínculo visitado" xfId="48855" builtinId="9" hidden="1"/>
    <cellStyle name="Hipervínculo visitado" xfId="48857" builtinId="9" hidden="1"/>
    <cellStyle name="Hipervínculo visitado" xfId="48859" builtinId="9" hidden="1"/>
    <cellStyle name="Hipervínculo visitado" xfId="48861" builtinId="9" hidden="1"/>
    <cellStyle name="Hipervínculo visitado" xfId="48863" builtinId="9" hidden="1"/>
    <cellStyle name="Hipervínculo visitado" xfId="48865" builtinId="9" hidden="1"/>
    <cellStyle name="Hipervínculo visitado" xfId="48867" builtinId="9" hidden="1"/>
    <cellStyle name="Hipervínculo visitado" xfId="48869" builtinId="9" hidden="1"/>
    <cellStyle name="Hipervínculo visitado" xfId="48871" builtinId="9" hidden="1"/>
    <cellStyle name="Hipervínculo visitado" xfId="48873" builtinId="9" hidden="1"/>
    <cellStyle name="Hipervínculo visitado" xfId="48875" builtinId="9" hidden="1"/>
    <cellStyle name="Hipervínculo visitado" xfId="48877" builtinId="9" hidden="1"/>
    <cellStyle name="Hipervínculo visitado" xfId="48879" builtinId="9" hidden="1"/>
    <cellStyle name="Hipervínculo visitado" xfId="48881" builtinId="9" hidden="1"/>
    <cellStyle name="Hipervínculo visitado" xfId="48883" builtinId="9" hidden="1"/>
    <cellStyle name="Hipervínculo visitado" xfId="48885" builtinId="9" hidden="1"/>
    <cellStyle name="Hipervínculo visitado" xfId="48887" builtinId="9" hidden="1"/>
    <cellStyle name="Hipervínculo visitado" xfId="48889" builtinId="9" hidden="1"/>
    <cellStyle name="Hipervínculo visitado" xfId="48891" builtinId="9" hidden="1"/>
    <cellStyle name="Hipervínculo visitado" xfId="48893" builtinId="9" hidden="1"/>
    <cellStyle name="Hipervínculo visitado" xfId="48895" builtinId="9" hidden="1"/>
    <cellStyle name="Hipervínculo visitado" xfId="48897" builtinId="9" hidden="1"/>
    <cellStyle name="Hipervínculo visitado" xfId="48899" builtinId="9" hidden="1"/>
    <cellStyle name="Hipervínculo visitado" xfId="48901" builtinId="9" hidden="1"/>
    <cellStyle name="Hipervínculo visitado" xfId="48903" builtinId="9" hidden="1"/>
    <cellStyle name="Hipervínculo visitado" xfId="48905" builtinId="9" hidden="1"/>
    <cellStyle name="Hipervínculo visitado" xfId="48907" builtinId="9" hidden="1"/>
    <cellStyle name="Hipervínculo visitado" xfId="48909" builtinId="9" hidden="1"/>
    <cellStyle name="Hipervínculo visitado" xfId="48911" builtinId="9" hidden="1"/>
    <cellStyle name="Hipervínculo visitado" xfId="48913" builtinId="9" hidden="1"/>
    <cellStyle name="Hipervínculo visitado" xfId="48915" builtinId="9" hidden="1"/>
    <cellStyle name="Hipervínculo visitado" xfId="48917" builtinId="9" hidden="1"/>
    <cellStyle name="Hipervínculo visitado" xfId="48919" builtinId="9" hidden="1"/>
    <cellStyle name="Hipervínculo visitado" xfId="48921" builtinId="9" hidden="1"/>
    <cellStyle name="Hipervínculo visitado" xfId="48923" builtinId="9" hidden="1"/>
    <cellStyle name="Hipervínculo visitado" xfId="48925" builtinId="9" hidden="1"/>
    <cellStyle name="Hipervínculo visitado" xfId="48927" builtinId="9" hidden="1"/>
    <cellStyle name="Hipervínculo visitado" xfId="48929" builtinId="9" hidden="1"/>
    <cellStyle name="Hipervínculo visitado" xfId="48931" builtinId="9" hidden="1"/>
    <cellStyle name="Hipervínculo visitado" xfId="48933" builtinId="9" hidden="1"/>
    <cellStyle name="Hipervínculo visitado" xfId="48935" builtinId="9" hidden="1"/>
    <cellStyle name="Hipervínculo visitado" xfId="48937" builtinId="9" hidden="1"/>
    <cellStyle name="Hipervínculo visitado" xfId="48939" builtinId="9" hidden="1"/>
    <cellStyle name="Hipervínculo visitado" xfId="48941" builtinId="9" hidden="1"/>
    <cellStyle name="Hipervínculo visitado" xfId="48943" builtinId="9" hidden="1"/>
    <cellStyle name="Hipervínculo visitado" xfId="48945" builtinId="9" hidden="1"/>
    <cellStyle name="Hipervínculo visitado" xfId="48947" builtinId="9" hidden="1"/>
    <cellStyle name="Hipervínculo visitado" xfId="48949" builtinId="9" hidden="1"/>
    <cellStyle name="Hipervínculo visitado" xfId="48951" builtinId="9" hidden="1"/>
    <cellStyle name="Hipervínculo visitado" xfId="48953" builtinId="9" hidden="1"/>
    <cellStyle name="Hipervínculo visitado" xfId="48955" builtinId="9" hidden="1"/>
    <cellStyle name="Hipervínculo visitado" xfId="48957" builtinId="9" hidden="1"/>
    <cellStyle name="Hipervínculo visitado" xfId="48959" builtinId="9" hidden="1"/>
    <cellStyle name="Hipervínculo visitado" xfId="48961" builtinId="9" hidden="1"/>
    <cellStyle name="Hipervínculo visitado" xfId="48963" builtinId="9" hidden="1"/>
    <cellStyle name="Hipervínculo visitado" xfId="48965" builtinId="9" hidden="1"/>
    <cellStyle name="Hipervínculo visitado" xfId="48967" builtinId="9" hidden="1"/>
    <cellStyle name="Hipervínculo visitado" xfId="48969" builtinId="9" hidden="1"/>
    <cellStyle name="Hipervínculo visitado" xfId="48971" builtinId="9" hidden="1"/>
    <cellStyle name="Hipervínculo visitado" xfId="48973" builtinId="9" hidden="1"/>
    <cellStyle name="Hipervínculo visitado" xfId="48975" builtinId="9" hidden="1"/>
    <cellStyle name="Hipervínculo visitado" xfId="48977" builtinId="9" hidden="1"/>
    <cellStyle name="Hipervínculo visitado" xfId="48979" builtinId="9" hidden="1"/>
    <cellStyle name="Hipervínculo visitado" xfId="48981" builtinId="9" hidden="1"/>
    <cellStyle name="Hipervínculo visitado" xfId="48983" builtinId="9" hidden="1"/>
    <cellStyle name="Hipervínculo visitado" xfId="48985" builtinId="9" hidden="1"/>
    <cellStyle name="Hipervínculo visitado" xfId="48987" builtinId="9" hidden="1"/>
    <cellStyle name="Hipervínculo visitado" xfId="48989" builtinId="9" hidden="1"/>
    <cellStyle name="Hipervínculo visitado" xfId="48991" builtinId="9" hidden="1"/>
    <cellStyle name="Hipervínculo visitado" xfId="48993" builtinId="9" hidden="1"/>
    <cellStyle name="Hipervínculo visitado" xfId="48995" builtinId="9" hidden="1"/>
    <cellStyle name="Hipervínculo visitado" xfId="48997" builtinId="9" hidden="1"/>
    <cellStyle name="Hipervínculo visitado" xfId="48999" builtinId="9" hidden="1"/>
    <cellStyle name="Hipervínculo visitado" xfId="49001" builtinId="9" hidden="1"/>
    <cellStyle name="Hipervínculo visitado" xfId="49003" builtinId="9" hidden="1"/>
    <cellStyle name="Hipervínculo visitado" xfId="49005" builtinId="9" hidden="1"/>
    <cellStyle name="Hipervínculo visitado" xfId="49007" builtinId="9" hidden="1"/>
    <cellStyle name="Hipervínculo visitado" xfId="49009" builtinId="9" hidden="1"/>
    <cellStyle name="Hipervínculo visitado" xfId="49011" builtinId="9" hidden="1"/>
    <cellStyle name="Hipervínculo visitado" xfId="49013" builtinId="9" hidden="1"/>
    <cellStyle name="Hipervínculo visitado" xfId="49015" builtinId="9" hidden="1"/>
    <cellStyle name="Hipervínculo visitado" xfId="49017" builtinId="9" hidden="1"/>
    <cellStyle name="Hipervínculo visitado" xfId="49019" builtinId="9" hidden="1"/>
    <cellStyle name="Hipervínculo visitado" xfId="49021" builtinId="9" hidden="1"/>
    <cellStyle name="Hipervínculo visitado" xfId="49023" builtinId="9" hidden="1"/>
    <cellStyle name="Hipervínculo visitado" xfId="49025" builtinId="9" hidden="1"/>
    <cellStyle name="Hipervínculo visitado" xfId="49027" builtinId="9" hidden="1"/>
    <cellStyle name="Hipervínculo visitado" xfId="49029" builtinId="9" hidden="1"/>
    <cellStyle name="Hipervínculo visitado" xfId="49031" builtinId="9" hidden="1"/>
    <cellStyle name="Hipervínculo visitado" xfId="49033" builtinId="9" hidden="1"/>
    <cellStyle name="Hipervínculo visitado" xfId="49035" builtinId="9" hidden="1"/>
    <cellStyle name="Hipervínculo visitado" xfId="49037" builtinId="9" hidden="1"/>
    <cellStyle name="Hipervínculo visitado" xfId="49039" builtinId="9" hidden="1"/>
    <cellStyle name="Hipervínculo visitado" xfId="49041" builtinId="9" hidden="1"/>
    <cellStyle name="Hipervínculo visitado" xfId="49043" builtinId="9" hidden="1"/>
    <cellStyle name="Hipervínculo visitado" xfId="49045" builtinId="9" hidden="1"/>
    <cellStyle name="Hipervínculo visitado" xfId="49047" builtinId="9" hidden="1"/>
    <cellStyle name="Hipervínculo visitado" xfId="49049" builtinId="9" hidden="1"/>
    <cellStyle name="Hipervínculo visitado" xfId="49051" builtinId="9" hidden="1"/>
    <cellStyle name="Hipervínculo visitado" xfId="49053" builtinId="9" hidden="1"/>
    <cellStyle name="Hipervínculo visitado" xfId="49055" builtinId="9" hidden="1"/>
    <cellStyle name="Hipervínculo visitado" xfId="49057" builtinId="9" hidden="1"/>
    <cellStyle name="Hipervínculo visitado" xfId="49059" builtinId="9" hidden="1"/>
    <cellStyle name="Hipervínculo visitado" xfId="49061" builtinId="9" hidden="1"/>
    <cellStyle name="Hipervínculo visitado" xfId="49063" builtinId="9" hidden="1"/>
    <cellStyle name="Hipervínculo visitado" xfId="49065" builtinId="9" hidden="1"/>
    <cellStyle name="Hipervínculo visitado" xfId="49067" builtinId="9" hidden="1"/>
    <cellStyle name="Hipervínculo visitado" xfId="49069" builtinId="9" hidden="1"/>
    <cellStyle name="Hipervínculo visitado" xfId="49071" builtinId="9" hidden="1"/>
    <cellStyle name="Hipervínculo visitado" xfId="49073" builtinId="9" hidden="1"/>
    <cellStyle name="Hipervínculo visitado" xfId="49075" builtinId="9" hidden="1"/>
    <cellStyle name="Hipervínculo visitado" xfId="49077" builtinId="9" hidden="1"/>
    <cellStyle name="Hipervínculo visitado" xfId="49079" builtinId="9" hidden="1"/>
    <cellStyle name="Hipervínculo visitado" xfId="49081" builtinId="9" hidden="1"/>
    <cellStyle name="Hipervínculo visitado" xfId="49083" builtinId="9" hidden="1"/>
    <cellStyle name="Hipervínculo visitado" xfId="49085" builtinId="9" hidden="1"/>
    <cellStyle name="Hipervínculo visitado" xfId="49087" builtinId="9" hidden="1"/>
    <cellStyle name="Hipervínculo visitado" xfId="49089" builtinId="9" hidden="1"/>
    <cellStyle name="Hipervínculo visitado" xfId="49091" builtinId="9" hidden="1"/>
    <cellStyle name="Hipervínculo visitado" xfId="49093" builtinId="9" hidden="1"/>
    <cellStyle name="Hipervínculo visitado" xfId="49095" builtinId="9" hidden="1"/>
    <cellStyle name="Hipervínculo visitado" xfId="49097" builtinId="9" hidden="1"/>
    <cellStyle name="Hipervínculo visitado" xfId="49099" builtinId="9" hidden="1"/>
    <cellStyle name="Hipervínculo visitado" xfId="49101" builtinId="9" hidden="1"/>
    <cellStyle name="Hipervínculo visitado" xfId="49103" builtinId="9" hidden="1"/>
    <cellStyle name="Hipervínculo visitado" xfId="49105" builtinId="9" hidden="1"/>
    <cellStyle name="Hipervínculo visitado" xfId="49107" builtinId="9" hidden="1"/>
    <cellStyle name="Hipervínculo visitado" xfId="49109" builtinId="9" hidden="1"/>
    <cellStyle name="Hipervínculo visitado" xfId="49111" builtinId="9" hidden="1"/>
    <cellStyle name="Hipervínculo visitado" xfId="49113" builtinId="9" hidden="1"/>
    <cellStyle name="Hipervínculo visitado" xfId="49115" builtinId="9" hidden="1"/>
    <cellStyle name="Hipervínculo visitado" xfId="49117" builtinId="9" hidden="1"/>
    <cellStyle name="Hipervínculo visitado" xfId="49119" builtinId="9" hidden="1"/>
    <cellStyle name="Hipervínculo visitado" xfId="49121" builtinId="9" hidden="1"/>
    <cellStyle name="Hipervínculo visitado" xfId="49123" builtinId="9" hidden="1"/>
    <cellStyle name="Hipervínculo visitado" xfId="49125" builtinId="9" hidden="1"/>
    <cellStyle name="Hipervínculo visitado" xfId="49127" builtinId="9" hidden="1"/>
    <cellStyle name="Hipervínculo visitado" xfId="49129" builtinId="9" hidden="1"/>
    <cellStyle name="Hipervínculo visitado" xfId="49131" builtinId="9" hidden="1"/>
    <cellStyle name="Hipervínculo visitado" xfId="49133" builtinId="9" hidden="1"/>
    <cellStyle name="Hipervínculo visitado" xfId="49135" builtinId="9" hidden="1"/>
    <cellStyle name="Hipervínculo visitado" xfId="49137" builtinId="9" hidden="1"/>
    <cellStyle name="Hipervínculo visitado" xfId="49139" builtinId="9" hidden="1"/>
    <cellStyle name="Hipervínculo visitado" xfId="49141" builtinId="9" hidden="1"/>
    <cellStyle name="Hipervínculo visitado" xfId="49143" builtinId="9" hidden="1"/>
    <cellStyle name="Hipervínculo visitado" xfId="49145" builtinId="9" hidden="1"/>
    <cellStyle name="Hipervínculo visitado" xfId="49147" builtinId="9" hidden="1"/>
    <cellStyle name="Hipervínculo visitado" xfId="49149" builtinId="9" hidden="1"/>
    <cellStyle name="Hipervínculo visitado" xfId="49151" builtinId="9" hidden="1"/>
    <cellStyle name="Hipervínculo visitado" xfId="49153" builtinId="9" hidden="1"/>
    <cellStyle name="Hipervínculo visitado" xfId="49155" builtinId="9" hidden="1"/>
    <cellStyle name="Hipervínculo visitado" xfId="49157" builtinId="9" hidden="1"/>
    <cellStyle name="Hipervínculo visitado" xfId="49159" builtinId="9" hidden="1"/>
    <cellStyle name="Hipervínculo visitado" xfId="49161" builtinId="9" hidden="1"/>
    <cellStyle name="Hipervínculo visitado" xfId="49163" builtinId="9" hidden="1"/>
    <cellStyle name="Hipervínculo visitado" xfId="49165" builtinId="9" hidden="1"/>
    <cellStyle name="Hipervínculo visitado" xfId="49167" builtinId="9" hidden="1"/>
    <cellStyle name="Hipervínculo visitado" xfId="49169" builtinId="9" hidden="1"/>
    <cellStyle name="Hipervínculo visitado" xfId="49171" builtinId="9" hidden="1"/>
    <cellStyle name="Hipervínculo visitado" xfId="49173" builtinId="9" hidden="1"/>
    <cellStyle name="Hipervínculo visitado" xfId="49175" builtinId="9" hidden="1"/>
    <cellStyle name="Hipervínculo visitado" xfId="49177" builtinId="9" hidden="1"/>
    <cellStyle name="Hipervínculo visitado" xfId="49179" builtinId="9" hidden="1"/>
    <cellStyle name="Hipervínculo visitado" xfId="49181" builtinId="9" hidden="1"/>
    <cellStyle name="Hipervínculo visitado" xfId="49183" builtinId="9" hidden="1"/>
    <cellStyle name="Hipervínculo visitado" xfId="49185" builtinId="9" hidden="1"/>
    <cellStyle name="Hipervínculo visitado" xfId="49187" builtinId="9" hidden="1"/>
    <cellStyle name="Hipervínculo visitado" xfId="49189" builtinId="9" hidden="1"/>
    <cellStyle name="Hipervínculo visitado" xfId="49191" builtinId="9" hidden="1"/>
    <cellStyle name="Hipervínculo visitado" xfId="49193" builtinId="9" hidden="1"/>
    <cellStyle name="Hipervínculo visitado" xfId="49195" builtinId="9" hidden="1"/>
    <cellStyle name="Hipervínculo visitado" xfId="49197" builtinId="9" hidden="1"/>
    <cellStyle name="Hipervínculo visitado" xfId="49199" builtinId="9" hidden="1"/>
    <cellStyle name="Hipervínculo visitado" xfId="49201" builtinId="9" hidden="1"/>
    <cellStyle name="Hipervínculo visitado" xfId="49203" builtinId="9" hidden="1"/>
    <cellStyle name="Hipervínculo visitado" xfId="49205" builtinId="9" hidden="1"/>
    <cellStyle name="Hipervínculo visitado" xfId="49207" builtinId="9" hidden="1"/>
    <cellStyle name="Hipervínculo visitado" xfId="49209" builtinId="9" hidden="1"/>
    <cellStyle name="Hipervínculo visitado" xfId="49211" builtinId="9" hidden="1"/>
    <cellStyle name="Hipervínculo visitado" xfId="49213" builtinId="9" hidden="1"/>
    <cellStyle name="Hipervínculo visitado" xfId="49215" builtinId="9" hidden="1"/>
    <cellStyle name="Hipervínculo visitado" xfId="49217" builtinId="9" hidden="1"/>
    <cellStyle name="Hipervínculo visitado" xfId="49219" builtinId="9" hidden="1"/>
    <cellStyle name="Hipervínculo visitado" xfId="49221" builtinId="9" hidden="1"/>
    <cellStyle name="Hipervínculo visitado" xfId="49223" builtinId="9" hidden="1"/>
    <cellStyle name="Hipervínculo visitado" xfId="49225" builtinId="9" hidden="1"/>
    <cellStyle name="Hipervínculo visitado" xfId="49227" builtinId="9" hidden="1"/>
    <cellStyle name="Hipervínculo visitado" xfId="49229" builtinId="9" hidden="1"/>
    <cellStyle name="Hipervínculo visitado" xfId="49231" builtinId="9" hidden="1"/>
    <cellStyle name="Hipervínculo visitado" xfId="49233" builtinId="9" hidden="1"/>
    <cellStyle name="Hipervínculo visitado" xfId="49235" builtinId="9" hidden="1"/>
    <cellStyle name="Hipervínculo visitado" xfId="49237" builtinId="9" hidden="1"/>
    <cellStyle name="Hipervínculo visitado" xfId="49239" builtinId="9" hidden="1"/>
    <cellStyle name="Hipervínculo visitado" xfId="49241" builtinId="9" hidden="1"/>
    <cellStyle name="Hipervínculo visitado" xfId="49243" builtinId="9" hidden="1"/>
    <cellStyle name="Hipervínculo visitado" xfId="49245" builtinId="9" hidden="1"/>
    <cellStyle name="Hipervínculo visitado" xfId="49247" builtinId="9" hidden="1"/>
    <cellStyle name="Hipervínculo visitado" xfId="49249" builtinId="9" hidden="1"/>
    <cellStyle name="Hipervínculo visitado" xfId="49251" builtinId="9" hidden="1"/>
    <cellStyle name="Hipervínculo visitado" xfId="49253" builtinId="9" hidden="1"/>
    <cellStyle name="Hipervínculo visitado" xfId="49255" builtinId="9" hidden="1"/>
    <cellStyle name="Hipervínculo visitado" xfId="49257" builtinId="9" hidden="1"/>
    <cellStyle name="Hipervínculo visitado" xfId="49259" builtinId="9" hidden="1"/>
    <cellStyle name="Hipervínculo visitado" xfId="49261" builtinId="9" hidden="1"/>
    <cellStyle name="Hipervínculo visitado" xfId="49263" builtinId="9" hidden="1"/>
    <cellStyle name="Hipervínculo visitado" xfId="49265" builtinId="9" hidden="1"/>
    <cellStyle name="Hipervínculo visitado" xfId="49267" builtinId="9" hidden="1"/>
    <cellStyle name="Hipervínculo visitado" xfId="49269" builtinId="9" hidden="1"/>
    <cellStyle name="Hipervínculo visitado" xfId="49271" builtinId="9" hidden="1"/>
    <cellStyle name="Hipervínculo visitado" xfId="49273" builtinId="9" hidden="1"/>
    <cellStyle name="Hipervínculo visitado" xfId="49275" builtinId="9" hidden="1"/>
    <cellStyle name="Hipervínculo visitado" xfId="49277" builtinId="9" hidden="1"/>
    <cellStyle name="Hipervínculo visitado" xfId="49279" builtinId="9" hidden="1"/>
    <cellStyle name="Hipervínculo visitado" xfId="49281" builtinId="9" hidden="1"/>
    <cellStyle name="Hipervínculo visitado" xfId="49283" builtinId="9" hidden="1"/>
    <cellStyle name="Hipervínculo visitado" xfId="49285" builtinId="9" hidden="1"/>
    <cellStyle name="Hipervínculo visitado" xfId="49287" builtinId="9" hidden="1"/>
    <cellStyle name="Hipervínculo visitado" xfId="49289" builtinId="9" hidden="1"/>
    <cellStyle name="Hipervínculo visitado" xfId="49291" builtinId="9" hidden="1"/>
    <cellStyle name="Hipervínculo visitado" xfId="49293" builtinId="9" hidden="1"/>
    <cellStyle name="Hipervínculo visitado" xfId="49295" builtinId="9" hidden="1"/>
    <cellStyle name="Hipervínculo visitado" xfId="49297" builtinId="9" hidden="1"/>
    <cellStyle name="Hipervínculo visitado" xfId="49299" builtinId="9" hidden="1"/>
    <cellStyle name="Hipervínculo visitado" xfId="49301" builtinId="9" hidden="1"/>
    <cellStyle name="Hipervínculo visitado" xfId="49303" builtinId="9" hidden="1"/>
    <cellStyle name="Hipervínculo visitado" xfId="49305" builtinId="9" hidden="1"/>
    <cellStyle name="Hipervínculo visitado" xfId="49307" builtinId="9" hidden="1"/>
    <cellStyle name="Hipervínculo visitado" xfId="49309" builtinId="9" hidden="1"/>
    <cellStyle name="Hipervínculo visitado" xfId="49311" builtinId="9" hidden="1"/>
    <cellStyle name="Hipervínculo visitado" xfId="49313" builtinId="9" hidden="1"/>
    <cellStyle name="Hipervínculo visitado" xfId="49315" builtinId="9" hidden="1"/>
    <cellStyle name="Hipervínculo visitado" xfId="49317" builtinId="9" hidden="1"/>
    <cellStyle name="Hipervínculo visitado" xfId="49319" builtinId="9" hidden="1"/>
    <cellStyle name="Hipervínculo visitado" xfId="49321" builtinId="9" hidden="1"/>
    <cellStyle name="Hipervínculo visitado" xfId="49323" builtinId="9" hidden="1"/>
    <cellStyle name="Hipervínculo visitado" xfId="49325" builtinId="9" hidden="1"/>
    <cellStyle name="Hipervínculo visitado" xfId="49327" builtinId="9" hidden="1"/>
    <cellStyle name="Hipervínculo visitado" xfId="49329" builtinId="9" hidden="1"/>
    <cellStyle name="Hipervínculo visitado" xfId="49331" builtinId="9" hidden="1"/>
    <cellStyle name="Hipervínculo visitado" xfId="49333" builtinId="9" hidden="1"/>
    <cellStyle name="Hipervínculo visitado" xfId="49335" builtinId="9" hidden="1"/>
    <cellStyle name="Hipervínculo visitado" xfId="49337" builtinId="9" hidden="1"/>
    <cellStyle name="Hipervínculo visitado" xfId="49339" builtinId="9" hidden="1"/>
    <cellStyle name="Hipervínculo visitado" xfId="49341" builtinId="9" hidden="1"/>
    <cellStyle name="Hipervínculo visitado" xfId="49343" builtinId="9" hidden="1"/>
    <cellStyle name="Hipervínculo visitado" xfId="49345" builtinId="9" hidden="1"/>
    <cellStyle name="Hipervínculo visitado" xfId="49347" builtinId="9" hidden="1"/>
    <cellStyle name="Hipervínculo visitado" xfId="49349" builtinId="9" hidden="1"/>
    <cellStyle name="Hipervínculo visitado" xfId="49351" builtinId="9" hidden="1"/>
    <cellStyle name="Hipervínculo visitado" xfId="49353" builtinId="9" hidden="1"/>
    <cellStyle name="Hipervínculo visitado" xfId="49355" builtinId="9" hidden="1"/>
    <cellStyle name="Hipervínculo visitado" xfId="49357" builtinId="9" hidden="1"/>
    <cellStyle name="Hipervínculo visitado" xfId="49359" builtinId="9" hidden="1"/>
    <cellStyle name="Hipervínculo visitado" xfId="49361" builtinId="9" hidden="1"/>
    <cellStyle name="Hipervínculo visitado" xfId="49363" builtinId="9" hidden="1"/>
    <cellStyle name="Hipervínculo visitado" xfId="49365" builtinId="9" hidden="1"/>
    <cellStyle name="Hipervínculo visitado" xfId="49367" builtinId="9" hidden="1"/>
    <cellStyle name="Hipervínculo visitado" xfId="49369" builtinId="9" hidden="1"/>
    <cellStyle name="Hipervínculo visitado" xfId="49371" builtinId="9" hidden="1"/>
    <cellStyle name="Hipervínculo visitado" xfId="49373" builtinId="9" hidden="1"/>
    <cellStyle name="Hipervínculo visitado" xfId="49375" builtinId="9" hidden="1"/>
    <cellStyle name="Hipervínculo visitado" xfId="49377" builtinId="9" hidden="1"/>
    <cellStyle name="Hipervínculo visitado" xfId="49379" builtinId="9" hidden="1"/>
    <cellStyle name="Hipervínculo visitado" xfId="49381" builtinId="9" hidden="1"/>
    <cellStyle name="Hipervínculo visitado" xfId="49383" builtinId="9" hidden="1"/>
    <cellStyle name="Hipervínculo visitado" xfId="49385" builtinId="9" hidden="1"/>
    <cellStyle name="Hipervínculo visitado" xfId="49387" builtinId="9" hidden="1"/>
    <cellStyle name="Hipervínculo visitado" xfId="49389" builtinId="9" hidden="1"/>
    <cellStyle name="Hipervínculo visitado" xfId="49391" builtinId="9" hidden="1"/>
    <cellStyle name="Hipervínculo visitado" xfId="49393" builtinId="9" hidden="1"/>
    <cellStyle name="Hipervínculo visitado" xfId="49395" builtinId="9" hidden="1"/>
    <cellStyle name="Hipervínculo visitado" xfId="49397" builtinId="9" hidden="1"/>
    <cellStyle name="Hipervínculo visitado" xfId="49399" builtinId="9" hidden="1"/>
    <cellStyle name="Hipervínculo visitado" xfId="49401" builtinId="9" hidden="1"/>
    <cellStyle name="Hipervínculo visitado" xfId="49403" builtinId="9" hidden="1"/>
    <cellStyle name="Hipervínculo visitado" xfId="49405" builtinId="9" hidden="1"/>
    <cellStyle name="Hipervínculo visitado" xfId="49407" builtinId="9" hidden="1"/>
    <cellStyle name="Hipervínculo visitado" xfId="49409" builtinId="9" hidden="1"/>
    <cellStyle name="Hipervínculo visitado" xfId="49411" builtinId="9" hidden="1"/>
    <cellStyle name="Hipervínculo visitado" xfId="49413" builtinId="9" hidden="1"/>
    <cellStyle name="Hipervínculo visitado" xfId="49415" builtinId="9" hidden="1"/>
    <cellStyle name="Hipervínculo visitado" xfId="49417" builtinId="9" hidden="1"/>
    <cellStyle name="Hipervínculo visitado" xfId="49419" builtinId="9" hidden="1"/>
    <cellStyle name="Hipervínculo visitado" xfId="49421" builtinId="9" hidden="1"/>
    <cellStyle name="Hipervínculo visitado" xfId="49423" builtinId="9" hidden="1"/>
    <cellStyle name="Hipervínculo visitado" xfId="49425" builtinId="9" hidden="1"/>
    <cellStyle name="Hipervínculo visitado" xfId="49427" builtinId="9" hidden="1"/>
    <cellStyle name="Hipervínculo visitado" xfId="49429" builtinId="9" hidden="1"/>
    <cellStyle name="Hipervínculo visitado" xfId="49431" builtinId="9" hidden="1"/>
    <cellStyle name="Hipervínculo visitado" xfId="49433" builtinId="9" hidden="1"/>
    <cellStyle name="Hipervínculo visitado" xfId="49435" builtinId="9" hidden="1"/>
    <cellStyle name="Hipervínculo visitado" xfId="49437" builtinId="9" hidden="1"/>
    <cellStyle name="Hipervínculo visitado" xfId="49439" builtinId="9" hidden="1"/>
    <cellStyle name="Hipervínculo visitado" xfId="49441" builtinId="9" hidden="1"/>
    <cellStyle name="Hipervínculo visitado" xfId="49443" builtinId="9" hidden="1"/>
    <cellStyle name="Hipervínculo visitado" xfId="49445" builtinId="9" hidden="1"/>
    <cellStyle name="Hipervínculo visitado" xfId="49447" builtinId="9" hidden="1"/>
    <cellStyle name="Hipervínculo visitado" xfId="49449" builtinId="9" hidden="1"/>
    <cellStyle name="Hipervínculo visitado" xfId="49451" builtinId="9" hidden="1"/>
    <cellStyle name="Hipervínculo visitado" xfId="49453" builtinId="9" hidden="1"/>
    <cellStyle name="Hipervínculo visitado" xfId="49455" builtinId="9" hidden="1"/>
    <cellStyle name="Hipervínculo visitado" xfId="49457" builtinId="9" hidden="1"/>
    <cellStyle name="Hipervínculo visitado" xfId="49459" builtinId="9" hidden="1"/>
    <cellStyle name="Hipervínculo visitado" xfId="49461" builtinId="9" hidden="1"/>
    <cellStyle name="Hipervínculo visitado" xfId="49463" builtinId="9" hidden="1"/>
    <cellStyle name="Hipervínculo visitado" xfId="49465" builtinId="9" hidden="1"/>
    <cellStyle name="Hipervínculo visitado" xfId="49467" builtinId="9" hidden="1"/>
    <cellStyle name="Hipervínculo visitado" xfId="49469" builtinId="9" hidden="1"/>
    <cellStyle name="Hipervínculo visitado" xfId="49471" builtinId="9" hidden="1"/>
    <cellStyle name="Hipervínculo visitado" xfId="49473" builtinId="9" hidden="1"/>
    <cellStyle name="Hipervínculo visitado" xfId="49475" builtinId="9" hidden="1"/>
    <cellStyle name="Hipervínculo visitado" xfId="49477" builtinId="9" hidden="1"/>
    <cellStyle name="Hipervínculo visitado" xfId="49479" builtinId="9" hidden="1"/>
    <cellStyle name="Hipervínculo visitado" xfId="49481" builtinId="9" hidden="1"/>
    <cellStyle name="Hipervínculo visitado" xfId="49483" builtinId="9" hidden="1"/>
    <cellStyle name="Hipervínculo visitado" xfId="49485" builtinId="9" hidden="1"/>
    <cellStyle name="Hipervínculo visitado" xfId="49487" builtinId="9" hidden="1"/>
    <cellStyle name="Hipervínculo visitado" xfId="49489" builtinId="9" hidden="1"/>
    <cellStyle name="Hipervínculo visitado" xfId="49491" builtinId="9" hidden="1"/>
    <cellStyle name="Hipervínculo visitado" xfId="49493" builtinId="9" hidden="1"/>
    <cellStyle name="Hipervínculo visitado" xfId="49495" builtinId="9" hidden="1"/>
    <cellStyle name="Hipervínculo visitado" xfId="49497" builtinId="9" hidden="1"/>
    <cellStyle name="Hipervínculo visitado" xfId="49499" builtinId="9" hidden="1"/>
    <cellStyle name="Hipervínculo visitado" xfId="49501" builtinId="9" hidden="1"/>
    <cellStyle name="Hipervínculo visitado" xfId="49503" builtinId="9" hidden="1"/>
    <cellStyle name="Hipervínculo visitado" xfId="49505" builtinId="9" hidden="1"/>
    <cellStyle name="Hipervínculo visitado" xfId="49507" builtinId="9" hidden="1"/>
    <cellStyle name="Hipervínculo visitado" xfId="49509" builtinId="9" hidden="1"/>
    <cellStyle name="Hipervínculo visitado" xfId="49511" builtinId="9" hidden="1"/>
    <cellStyle name="Hipervínculo visitado" xfId="49513" builtinId="9" hidden="1"/>
    <cellStyle name="Hipervínculo visitado" xfId="49515" builtinId="9" hidden="1"/>
    <cellStyle name="Hipervínculo visitado" xfId="49517" builtinId="9" hidden="1"/>
    <cellStyle name="Hipervínculo visitado" xfId="49519" builtinId="9" hidden="1"/>
    <cellStyle name="Hipervínculo visitado" xfId="49521" builtinId="9" hidden="1"/>
    <cellStyle name="Hipervínculo visitado" xfId="49523" builtinId="9" hidden="1"/>
    <cellStyle name="Hipervínculo visitado" xfId="49525" builtinId="9" hidden="1"/>
    <cellStyle name="Hipervínculo visitado" xfId="49527" builtinId="9" hidden="1"/>
    <cellStyle name="Hipervínculo visitado" xfId="49529" builtinId="9" hidden="1"/>
    <cellStyle name="Hipervínculo visitado" xfId="49531" builtinId="9" hidden="1"/>
    <cellStyle name="Hipervínculo visitado" xfId="49533" builtinId="9" hidden="1"/>
    <cellStyle name="Hipervínculo visitado" xfId="49535" builtinId="9" hidden="1"/>
    <cellStyle name="Hipervínculo visitado" xfId="49537" builtinId="9" hidden="1"/>
    <cellStyle name="Hipervínculo visitado" xfId="49539" builtinId="9" hidden="1"/>
    <cellStyle name="Hipervínculo visitado" xfId="49541" builtinId="9" hidden="1"/>
    <cellStyle name="Hipervínculo visitado" xfId="49543" builtinId="9" hidden="1"/>
    <cellStyle name="Hipervínculo visitado" xfId="49545" builtinId="9" hidden="1"/>
    <cellStyle name="Hipervínculo visitado" xfId="49547" builtinId="9" hidden="1"/>
    <cellStyle name="Hipervínculo visitado" xfId="49549" builtinId="9" hidden="1"/>
    <cellStyle name="Hipervínculo visitado" xfId="49551" builtinId="9" hidden="1"/>
    <cellStyle name="Hipervínculo visitado" xfId="49553" builtinId="9" hidden="1"/>
    <cellStyle name="Hipervínculo visitado" xfId="49555" builtinId="9" hidden="1"/>
    <cellStyle name="Hipervínculo visitado" xfId="49557" builtinId="9" hidden="1"/>
    <cellStyle name="Hipervínculo visitado" xfId="49559" builtinId="9" hidden="1"/>
    <cellStyle name="Hipervínculo visitado" xfId="49561" builtinId="9" hidden="1"/>
    <cellStyle name="Hipervínculo visitado" xfId="49563" builtinId="9" hidden="1"/>
    <cellStyle name="Hipervínculo visitado" xfId="49565" builtinId="9" hidden="1"/>
    <cellStyle name="Hipervínculo visitado" xfId="49567" builtinId="9" hidden="1"/>
    <cellStyle name="Hipervínculo visitado" xfId="49569" builtinId="9" hidden="1"/>
    <cellStyle name="Hipervínculo visitado" xfId="49571" builtinId="9" hidden="1"/>
    <cellStyle name="Hipervínculo visitado" xfId="49573" builtinId="9" hidden="1"/>
    <cellStyle name="Hipervínculo visitado" xfId="49575" builtinId="9" hidden="1"/>
    <cellStyle name="Hipervínculo visitado" xfId="49577" builtinId="9" hidden="1"/>
    <cellStyle name="Hipervínculo visitado" xfId="49579" builtinId="9" hidden="1"/>
    <cellStyle name="Hipervínculo visitado" xfId="49581" builtinId="9" hidden="1"/>
    <cellStyle name="Hipervínculo visitado" xfId="49583" builtinId="9" hidden="1"/>
    <cellStyle name="Hipervínculo visitado" xfId="49585" builtinId="9" hidden="1"/>
    <cellStyle name="Hipervínculo visitado" xfId="49587" builtinId="9" hidden="1"/>
    <cellStyle name="Hipervínculo visitado" xfId="49589" builtinId="9" hidden="1"/>
    <cellStyle name="Hipervínculo visitado" xfId="49591" builtinId="9" hidden="1"/>
    <cellStyle name="Hipervínculo visitado" xfId="49593" builtinId="9" hidden="1"/>
    <cellStyle name="Hipervínculo visitado" xfId="49595" builtinId="9" hidden="1"/>
    <cellStyle name="Hipervínculo visitado" xfId="49597" builtinId="9" hidden="1"/>
    <cellStyle name="Hipervínculo visitado" xfId="49599" builtinId="9" hidden="1"/>
    <cellStyle name="Hipervínculo visitado" xfId="49601" builtinId="9" hidden="1"/>
    <cellStyle name="Hipervínculo visitado" xfId="49603" builtinId="9" hidden="1"/>
    <cellStyle name="Hipervínculo visitado" xfId="49605" builtinId="9" hidden="1"/>
    <cellStyle name="Hipervínculo visitado" xfId="49607" builtinId="9" hidden="1"/>
    <cellStyle name="Hipervínculo visitado" xfId="49609" builtinId="9" hidden="1"/>
    <cellStyle name="Hipervínculo visitado" xfId="49611" builtinId="9" hidden="1"/>
    <cellStyle name="Hipervínculo visitado" xfId="49613" builtinId="9" hidden="1"/>
    <cellStyle name="Hipervínculo visitado" xfId="49615" builtinId="9" hidden="1"/>
    <cellStyle name="Hipervínculo visitado" xfId="49617" builtinId="9" hidden="1"/>
    <cellStyle name="Hipervínculo visitado" xfId="49619" builtinId="9" hidden="1"/>
    <cellStyle name="Hipervínculo visitado" xfId="49621" builtinId="9" hidden="1"/>
    <cellStyle name="Hipervínculo visitado" xfId="49623" builtinId="9" hidden="1"/>
    <cellStyle name="Hipervínculo visitado" xfId="49625" builtinId="9" hidden="1"/>
    <cellStyle name="Hipervínculo visitado" xfId="49627" builtinId="9" hidden="1"/>
    <cellStyle name="Hipervínculo visitado" xfId="49629" builtinId="9" hidden="1"/>
    <cellStyle name="Hipervínculo visitado" xfId="49631" builtinId="9" hidden="1"/>
    <cellStyle name="Hipervínculo visitado" xfId="49633" builtinId="9" hidden="1"/>
    <cellStyle name="Hipervínculo visitado" xfId="49635" builtinId="9" hidden="1"/>
    <cellStyle name="Hipervínculo visitado" xfId="49637" builtinId="9" hidden="1"/>
    <cellStyle name="Hipervínculo visitado" xfId="49639" builtinId="9" hidden="1"/>
    <cellStyle name="Hipervínculo visitado" xfId="49641" builtinId="9" hidden="1"/>
    <cellStyle name="Hipervínculo visitado" xfId="49643" builtinId="9" hidden="1"/>
    <cellStyle name="Hipervínculo visitado" xfId="49645" builtinId="9" hidden="1"/>
    <cellStyle name="Hipervínculo visitado" xfId="49647" builtinId="9" hidden="1"/>
    <cellStyle name="Hipervínculo visitado" xfId="49649" builtinId="9" hidden="1"/>
    <cellStyle name="Hipervínculo visitado" xfId="49651" builtinId="9" hidden="1"/>
    <cellStyle name="Hipervínculo visitado" xfId="49653" builtinId="9" hidden="1"/>
    <cellStyle name="Hipervínculo visitado" xfId="49655" builtinId="9" hidden="1"/>
    <cellStyle name="Hipervínculo visitado" xfId="49657" builtinId="9" hidden="1"/>
    <cellStyle name="Hipervínculo visitado" xfId="49659" builtinId="9" hidden="1"/>
    <cellStyle name="Hipervínculo visitado" xfId="49661" builtinId="9" hidden="1"/>
    <cellStyle name="Hipervínculo visitado" xfId="49663" builtinId="9" hidden="1"/>
    <cellStyle name="Hipervínculo visitado" xfId="49665" builtinId="9" hidden="1"/>
    <cellStyle name="Hipervínculo visitado" xfId="49667" builtinId="9" hidden="1"/>
    <cellStyle name="Hipervínculo visitado" xfId="49669" builtinId="9" hidden="1"/>
    <cellStyle name="Hipervínculo visitado" xfId="49671" builtinId="9" hidden="1"/>
    <cellStyle name="Hipervínculo visitado" xfId="49673" builtinId="9" hidden="1"/>
    <cellStyle name="Hipervínculo visitado" xfId="49675" builtinId="9" hidden="1"/>
    <cellStyle name="Hipervínculo visitado" xfId="49677" builtinId="9" hidden="1"/>
    <cellStyle name="Hipervínculo visitado" xfId="49679" builtinId="9" hidden="1"/>
    <cellStyle name="Hipervínculo visitado" xfId="49681" builtinId="9" hidden="1"/>
    <cellStyle name="Hipervínculo visitado" xfId="49683" builtinId="9" hidden="1"/>
    <cellStyle name="Hipervínculo visitado" xfId="49685" builtinId="9" hidden="1"/>
    <cellStyle name="Hipervínculo visitado" xfId="49687" builtinId="9" hidden="1"/>
    <cellStyle name="Hipervínculo visitado" xfId="49689" builtinId="9" hidden="1"/>
    <cellStyle name="Hipervínculo visitado" xfId="49691" builtinId="9" hidden="1"/>
    <cellStyle name="Hipervínculo visitado" xfId="49693" builtinId="9" hidden="1"/>
    <cellStyle name="Hipervínculo visitado" xfId="49695" builtinId="9" hidden="1"/>
    <cellStyle name="Hipervínculo visitado" xfId="49697" builtinId="9" hidden="1"/>
    <cellStyle name="Hipervínculo visitado" xfId="49699" builtinId="9" hidden="1"/>
    <cellStyle name="Hipervínculo visitado" xfId="49701" builtinId="9" hidden="1"/>
    <cellStyle name="Hipervínculo visitado" xfId="49703" builtinId="9" hidden="1"/>
    <cellStyle name="Hipervínculo visitado" xfId="49705" builtinId="9" hidden="1"/>
    <cellStyle name="Hipervínculo visitado" xfId="49707" builtinId="9" hidden="1"/>
    <cellStyle name="Hipervínculo visitado" xfId="49709" builtinId="9" hidden="1"/>
    <cellStyle name="Hipervínculo visitado" xfId="49711" builtinId="9" hidden="1"/>
    <cellStyle name="Hipervínculo visitado" xfId="49713" builtinId="9" hidden="1"/>
    <cellStyle name="Hipervínculo visitado" xfId="49715" builtinId="9" hidden="1"/>
    <cellStyle name="Hipervínculo visitado" xfId="49717" builtinId="9" hidden="1"/>
    <cellStyle name="Hipervínculo visitado" xfId="49719" builtinId="9" hidden="1"/>
    <cellStyle name="Hipervínculo visitado" xfId="49721" builtinId="9" hidden="1"/>
    <cellStyle name="Hipervínculo visitado" xfId="49723" builtinId="9" hidden="1"/>
    <cellStyle name="Hipervínculo visitado" xfId="49725" builtinId="9" hidden="1"/>
    <cellStyle name="Hipervínculo visitado" xfId="49727" builtinId="9" hidden="1"/>
    <cellStyle name="Hipervínculo visitado" xfId="49729" builtinId="9" hidden="1"/>
    <cellStyle name="Hipervínculo visitado" xfId="49731" builtinId="9" hidden="1"/>
    <cellStyle name="Hipervínculo visitado" xfId="49733" builtinId="9" hidden="1"/>
    <cellStyle name="Hipervínculo visitado" xfId="49735" builtinId="9" hidden="1"/>
    <cellStyle name="Hipervínculo visitado" xfId="49737" builtinId="9" hidden="1"/>
    <cellStyle name="Hipervínculo visitado" xfId="49739" builtinId="9" hidden="1"/>
    <cellStyle name="Hipervínculo visitado" xfId="49741" builtinId="9" hidden="1"/>
    <cellStyle name="Hipervínculo visitado" xfId="49743" builtinId="9" hidden="1"/>
    <cellStyle name="Hipervínculo visitado" xfId="49745" builtinId="9" hidden="1"/>
    <cellStyle name="Hipervínculo visitado" xfId="49747" builtinId="9" hidden="1"/>
    <cellStyle name="Hipervínculo visitado" xfId="49749" builtinId="9" hidden="1"/>
    <cellStyle name="Hipervínculo visitado" xfId="49751" builtinId="9" hidden="1"/>
    <cellStyle name="Hipervínculo visitado" xfId="49753" builtinId="9" hidden="1"/>
    <cellStyle name="Hipervínculo visitado" xfId="49755" builtinId="9" hidden="1"/>
    <cellStyle name="Hipervínculo visitado" xfId="49757" builtinId="9" hidden="1"/>
    <cellStyle name="Hipervínculo visitado" xfId="49759" builtinId="9" hidden="1"/>
    <cellStyle name="Hipervínculo visitado" xfId="49761" builtinId="9" hidden="1"/>
    <cellStyle name="Hipervínculo visitado" xfId="49763" builtinId="9" hidden="1"/>
    <cellStyle name="Hipervínculo visitado" xfId="49765" builtinId="9" hidden="1"/>
    <cellStyle name="Hipervínculo visitado" xfId="49767" builtinId="9" hidden="1"/>
    <cellStyle name="Hipervínculo visitado" xfId="49769" builtinId="9" hidden="1"/>
    <cellStyle name="Hipervínculo visitado" xfId="49771" builtinId="9" hidden="1"/>
    <cellStyle name="Hipervínculo visitado" xfId="49773" builtinId="9" hidden="1"/>
    <cellStyle name="Hipervínculo visitado" xfId="49775" builtinId="9" hidden="1"/>
    <cellStyle name="Hipervínculo visitado" xfId="49777" builtinId="9" hidden="1"/>
    <cellStyle name="Hipervínculo visitado" xfId="49779" builtinId="9" hidden="1"/>
    <cellStyle name="Hipervínculo visitado" xfId="49781" builtinId="9" hidden="1"/>
    <cellStyle name="Hipervínculo visitado" xfId="49783" builtinId="9" hidden="1"/>
    <cellStyle name="Hipervínculo visitado" xfId="49785" builtinId="9" hidden="1"/>
    <cellStyle name="Hipervínculo visitado" xfId="49787" builtinId="9" hidden="1"/>
    <cellStyle name="Hipervínculo visitado" xfId="49789" builtinId="9" hidden="1"/>
    <cellStyle name="Hipervínculo visitado" xfId="49791" builtinId="9" hidden="1"/>
    <cellStyle name="Hipervínculo visitado" xfId="49793" builtinId="9" hidden="1"/>
    <cellStyle name="Hipervínculo visitado" xfId="49795" builtinId="9" hidden="1"/>
    <cellStyle name="Hipervínculo visitado" xfId="49797" builtinId="9" hidden="1"/>
    <cellStyle name="Hipervínculo visitado" xfId="49799" builtinId="9" hidden="1"/>
    <cellStyle name="Hipervínculo visitado" xfId="49801" builtinId="9" hidden="1"/>
    <cellStyle name="Hipervínculo visitado" xfId="49803" builtinId="9" hidden="1"/>
    <cellStyle name="Hipervínculo visitado" xfId="49805" builtinId="9" hidden="1"/>
    <cellStyle name="Hipervínculo visitado" xfId="49807" builtinId="9" hidden="1"/>
    <cellStyle name="Hipervínculo visitado" xfId="49809" builtinId="9" hidden="1"/>
    <cellStyle name="Hipervínculo visitado" xfId="49811" builtinId="9" hidden="1"/>
    <cellStyle name="Hipervínculo visitado" xfId="49813" builtinId="9" hidden="1"/>
    <cellStyle name="Hipervínculo visitado" xfId="49815" builtinId="9" hidden="1"/>
    <cellStyle name="Hipervínculo visitado" xfId="49817" builtinId="9" hidden="1"/>
    <cellStyle name="Hipervínculo visitado" xfId="49819" builtinId="9" hidden="1"/>
    <cellStyle name="Hipervínculo visitado" xfId="49821" builtinId="9" hidden="1"/>
    <cellStyle name="Hipervínculo visitado" xfId="49823" builtinId="9" hidden="1"/>
    <cellStyle name="Hipervínculo visitado" xfId="49825" builtinId="9" hidden="1"/>
    <cellStyle name="Hipervínculo visitado" xfId="49827" builtinId="9" hidden="1"/>
    <cellStyle name="Hipervínculo visitado" xfId="49829" builtinId="9" hidden="1"/>
    <cellStyle name="Hipervínculo visitado" xfId="49831" builtinId="9" hidden="1"/>
    <cellStyle name="Hipervínculo visitado" xfId="49833" builtinId="9" hidden="1"/>
    <cellStyle name="Hipervínculo visitado" xfId="49835" builtinId="9" hidden="1"/>
    <cellStyle name="Hipervínculo visitado" xfId="49837" builtinId="9" hidden="1"/>
    <cellStyle name="Hipervínculo visitado" xfId="49839" builtinId="9" hidden="1"/>
    <cellStyle name="Hipervínculo visitado" xfId="49841" builtinId="9" hidden="1"/>
    <cellStyle name="Hipervínculo visitado" xfId="49843" builtinId="9" hidden="1"/>
    <cellStyle name="Hipervínculo visitado" xfId="49845" builtinId="9" hidden="1"/>
    <cellStyle name="Hipervínculo visitado" xfId="49847" builtinId="9" hidden="1"/>
    <cellStyle name="Hipervínculo visitado" xfId="49849" builtinId="9" hidden="1"/>
    <cellStyle name="Hipervínculo visitado" xfId="49851" builtinId="9" hidden="1"/>
    <cellStyle name="Hipervínculo visitado" xfId="49853" builtinId="9" hidden="1"/>
    <cellStyle name="Hipervínculo visitado" xfId="49855" builtinId="9" hidden="1"/>
    <cellStyle name="Hipervínculo visitado" xfId="49857" builtinId="9" hidden="1"/>
    <cellStyle name="Hipervínculo visitado" xfId="49859" builtinId="9" hidden="1"/>
    <cellStyle name="Hipervínculo visitado" xfId="49861" builtinId="9" hidden="1"/>
    <cellStyle name="Hipervínculo visitado" xfId="49863" builtinId="9" hidden="1"/>
    <cellStyle name="Hipervínculo visitado" xfId="49865" builtinId="9" hidden="1"/>
    <cellStyle name="Hipervínculo visitado" xfId="49867" builtinId="9" hidden="1"/>
    <cellStyle name="Hipervínculo visitado" xfId="49869" builtinId="9" hidden="1"/>
    <cellStyle name="Hipervínculo visitado" xfId="49871" builtinId="9" hidden="1"/>
    <cellStyle name="Hipervínculo visitado" xfId="49873" builtinId="9" hidden="1"/>
    <cellStyle name="Hipervínculo visitado" xfId="49875" builtinId="9" hidden="1"/>
    <cellStyle name="Hipervínculo visitado" xfId="49877" builtinId="9" hidden="1"/>
    <cellStyle name="Hipervínculo visitado" xfId="49879" builtinId="9" hidden="1"/>
    <cellStyle name="Hipervínculo visitado" xfId="49881" builtinId="9" hidden="1"/>
    <cellStyle name="Hipervínculo visitado" xfId="49883" builtinId="9" hidden="1"/>
    <cellStyle name="Hipervínculo visitado" xfId="49885" builtinId="9" hidden="1"/>
    <cellStyle name="Hipervínculo visitado" xfId="49887" builtinId="9" hidden="1"/>
    <cellStyle name="Hipervínculo visitado" xfId="49889" builtinId="9" hidden="1"/>
    <cellStyle name="Hipervínculo visitado" xfId="49891" builtinId="9" hidden="1"/>
    <cellStyle name="Hipervínculo visitado" xfId="49893" builtinId="9" hidden="1"/>
    <cellStyle name="Hipervínculo visitado" xfId="49895" builtinId="9" hidden="1"/>
    <cellStyle name="Hipervínculo visitado" xfId="49897" builtinId="9" hidden="1"/>
    <cellStyle name="Hipervínculo visitado" xfId="49899" builtinId="9" hidden="1"/>
    <cellStyle name="Hipervínculo visitado" xfId="49901" builtinId="9" hidden="1"/>
    <cellStyle name="Hipervínculo visitado" xfId="49903" builtinId="9" hidden="1"/>
    <cellStyle name="Hipervínculo visitado" xfId="49905" builtinId="9" hidden="1"/>
    <cellStyle name="Hipervínculo visitado" xfId="49907" builtinId="9" hidden="1"/>
    <cellStyle name="Hipervínculo visitado" xfId="49909" builtinId="9" hidden="1"/>
    <cellStyle name="Hipervínculo visitado" xfId="49911" builtinId="9" hidden="1"/>
    <cellStyle name="Hipervínculo visitado" xfId="49913" builtinId="9" hidden="1"/>
    <cellStyle name="Hipervínculo visitado" xfId="49915" builtinId="9" hidden="1"/>
    <cellStyle name="Hipervínculo visitado" xfId="49917" builtinId="9" hidden="1"/>
    <cellStyle name="Hipervínculo visitado" xfId="49919" builtinId="9" hidden="1"/>
    <cellStyle name="Hipervínculo visitado" xfId="49921" builtinId="9" hidden="1"/>
    <cellStyle name="Hipervínculo visitado" xfId="49923" builtinId="9" hidden="1"/>
    <cellStyle name="Hipervínculo visitado" xfId="49925" builtinId="9" hidden="1"/>
    <cellStyle name="Hipervínculo visitado" xfId="49927" builtinId="9" hidden="1"/>
    <cellStyle name="Hipervínculo visitado" xfId="49929" builtinId="9" hidden="1"/>
    <cellStyle name="Hipervínculo visitado" xfId="49931" builtinId="9" hidden="1"/>
    <cellStyle name="Hipervínculo visitado" xfId="49933" builtinId="9" hidden="1"/>
    <cellStyle name="Hipervínculo visitado" xfId="49935" builtinId="9" hidden="1"/>
    <cellStyle name="Hipervínculo visitado" xfId="49937" builtinId="9" hidden="1"/>
    <cellStyle name="Hipervínculo visitado" xfId="49939" builtinId="9" hidden="1"/>
    <cellStyle name="Hipervínculo visitado" xfId="49941" builtinId="9" hidden="1"/>
    <cellStyle name="Hipervínculo visitado" xfId="49943" builtinId="9" hidden="1"/>
    <cellStyle name="Hipervínculo visitado" xfId="49945" builtinId="9" hidden="1"/>
    <cellStyle name="Hipervínculo visitado" xfId="49947" builtinId="9" hidden="1"/>
    <cellStyle name="Hipervínculo visitado" xfId="49949" builtinId="9" hidden="1"/>
    <cellStyle name="Hipervínculo visitado" xfId="49951" builtinId="9" hidden="1"/>
    <cellStyle name="Hipervínculo visitado" xfId="49953" builtinId="9" hidden="1"/>
    <cellStyle name="Hipervínculo visitado" xfId="49955" builtinId="9" hidden="1"/>
    <cellStyle name="Hipervínculo visitado" xfId="49957" builtinId="9" hidden="1"/>
    <cellStyle name="Hipervínculo visitado" xfId="49959" builtinId="9" hidden="1"/>
    <cellStyle name="Hipervínculo visitado" xfId="49961" builtinId="9" hidden="1"/>
    <cellStyle name="Hipervínculo visitado" xfId="49963" builtinId="9" hidden="1"/>
    <cellStyle name="Hipervínculo visitado" xfId="49965" builtinId="9" hidden="1"/>
    <cellStyle name="Hipervínculo visitado" xfId="49967" builtinId="9" hidden="1"/>
    <cellStyle name="Hipervínculo visitado" xfId="49969" builtinId="9" hidden="1"/>
    <cellStyle name="Hipervínculo visitado" xfId="49971" builtinId="9" hidden="1"/>
    <cellStyle name="Hipervínculo visitado" xfId="49973" builtinId="9" hidden="1"/>
    <cellStyle name="Hipervínculo visitado" xfId="49975" builtinId="9" hidden="1"/>
    <cellStyle name="Hipervínculo visitado" xfId="49977" builtinId="9" hidden="1"/>
    <cellStyle name="Hipervínculo visitado" xfId="49979" builtinId="9" hidden="1"/>
    <cellStyle name="Hipervínculo visitado" xfId="49981" builtinId="9" hidden="1"/>
    <cellStyle name="Hipervínculo visitado" xfId="49983" builtinId="9" hidden="1"/>
    <cellStyle name="Hipervínculo visitado" xfId="49985" builtinId="9" hidden="1"/>
    <cellStyle name="Hipervínculo visitado" xfId="49987" builtinId="9" hidden="1"/>
    <cellStyle name="Hipervínculo visitado" xfId="49989" builtinId="9" hidden="1"/>
    <cellStyle name="Hipervínculo visitado" xfId="49991" builtinId="9" hidden="1"/>
    <cellStyle name="Hipervínculo visitado" xfId="49993" builtinId="9" hidden="1"/>
    <cellStyle name="Hipervínculo visitado" xfId="49995" builtinId="9" hidden="1"/>
    <cellStyle name="Hipervínculo visitado" xfId="49997" builtinId="9" hidden="1"/>
    <cellStyle name="Hipervínculo visitado" xfId="49999" builtinId="9" hidden="1"/>
    <cellStyle name="Hipervínculo visitado" xfId="50001" builtinId="9" hidden="1"/>
    <cellStyle name="Hipervínculo visitado" xfId="50003" builtinId="9" hidden="1"/>
    <cellStyle name="Hipervínculo visitado" xfId="50005" builtinId="9" hidden="1"/>
    <cellStyle name="Hipervínculo visitado" xfId="50007" builtinId="9" hidden="1"/>
    <cellStyle name="Hipervínculo visitado" xfId="50009" builtinId="9" hidden="1"/>
    <cellStyle name="Hipervínculo visitado" xfId="50011" builtinId="9" hidden="1"/>
    <cellStyle name="Hipervínculo visitado" xfId="50013" builtinId="9" hidden="1"/>
    <cellStyle name="Hipervínculo visitado" xfId="50015" builtinId="9" hidden="1"/>
    <cellStyle name="Hipervínculo visitado" xfId="50017" builtinId="9" hidden="1"/>
    <cellStyle name="Hipervínculo visitado" xfId="50019" builtinId="9" hidden="1"/>
    <cellStyle name="Hipervínculo visitado" xfId="50021" builtinId="9" hidden="1"/>
    <cellStyle name="Hipervínculo visitado" xfId="50023" builtinId="9" hidden="1"/>
    <cellStyle name="Hipervínculo visitado" xfId="50025" builtinId="9" hidden="1"/>
    <cellStyle name="Hipervínculo visitado" xfId="50027" builtinId="9" hidden="1"/>
    <cellStyle name="Hipervínculo visitado" xfId="50029" builtinId="9" hidden="1"/>
    <cellStyle name="Hipervínculo visitado" xfId="50031" builtinId="9" hidden="1"/>
    <cellStyle name="Hipervínculo visitado" xfId="50033" builtinId="9" hidden="1"/>
    <cellStyle name="Hipervínculo visitado" xfId="50035" builtinId="9" hidden="1"/>
    <cellStyle name="Hipervínculo visitado" xfId="50037" builtinId="9" hidden="1"/>
    <cellStyle name="Hipervínculo visitado" xfId="50039" builtinId="9" hidden="1"/>
    <cellStyle name="Hipervínculo visitado" xfId="50041" builtinId="9" hidden="1"/>
    <cellStyle name="Hipervínculo visitado" xfId="50043" builtinId="9" hidden="1"/>
    <cellStyle name="Hipervínculo visitado" xfId="50045" builtinId="9" hidden="1"/>
    <cellStyle name="Hipervínculo visitado" xfId="50047" builtinId="9" hidden="1"/>
    <cellStyle name="Hipervínculo visitado" xfId="50049" builtinId="9" hidden="1"/>
    <cellStyle name="Hipervínculo visitado" xfId="50051" builtinId="9" hidden="1"/>
    <cellStyle name="Hipervínculo visitado" xfId="50053" builtinId="9" hidden="1"/>
    <cellStyle name="Hipervínculo visitado" xfId="50055" builtinId="9" hidden="1"/>
    <cellStyle name="Hipervínculo visitado" xfId="50057" builtinId="9" hidden="1"/>
    <cellStyle name="Hipervínculo visitado" xfId="50059" builtinId="9" hidden="1"/>
    <cellStyle name="Hipervínculo visitado" xfId="50061" builtinId="9" hidden="1"/>
    <cellStyle name="Hipervínculo visitado" xfId="50063" builtinId="9" hidden="1"/>
    <cellStyle name="Hipervínculo visitado" xfId="50065" builtinId="9" hidden="1"/>
    <cellStyle name="Hipervínculo visitado" xfId="50067" builtinId="9" hidden="1"/>
    <cellStyle name="Hipervínculo visitado" xfId="50069" builtinId="9" hidden="1"/>
    <cellStyle name="Hipervínculo visitado" xfId="50071" builtinId="9" hidden="1"/>
    <cellStyle name="Hipervínculo visitado" xfId="50073" builtinId="9" hidden="1"/>
    <cellStyle name="Hipervínculo visitado" xfId="50075" builtinId="9" hidden="1"/>
    <cellStyle name="Hipervínculo visitado" xfId="50077" builtinId="9" hidden="1"/>
    <cellStyle name="Hipervínculo visitado" xfId="50079" builtinId="9" hidden="1"/>
    <cellStyle name="Hipervínculo visitado" xfId="50081" builtinId="9" hidden="1"/>
    <cellStyle name="Hipervínculo visitado" xfId="50083" builtinId="9" hidden="1"/>
    <cellStyle name="Hipervínculo visitado" xfId="50085" builtinId="9" hidden="1"/>
    <cellStyle name="Hipervínculo visitado" xfId="50087" builtinId="9" hidden="1"/>
    <cellStyle name="Hipervínculo visitado" xfId="50089" builtinId="9" hidden="1"/>
    <cellStyle name="Hipervínculo visitado" xfId="50091" builtinId="9" hidden="1"/>
    <cellStyle name="Hipervínculo visitado" xfId="50093" builtinId="9" hidden="1"/>
    <cellStyle name="Hipervínculo visitado" xfId="50095" builtinId="9" hidden="1"/>
    <cellStyle name="Hipervínculo visitado" xfId="50097" builtinId="9" hidden="1"/>
    <cellStyle name="Hipervínculo visitado" xfId="50099" builtinId="9" hidden="1"/>
    <cellStyle name="Hipervínculo visitado" xfId="50101" builtinId="9" hidden="1"/>
    <cellStyle name="Hipervínculo visitado" xfId="50103" builtinId="9" hidden="1"/>
    <cellStyle name="Hipervínculo visitado" xfId="50105" builtinId="9" hidden="1"/>
    <cellStyle name="Hipervínculo visitado" xfId="50107" builtinId="9" hidden="1"/>
    <cellStyle name="Hipervínculo visitado" xfId="50109" builtinId="9" hidden="1"/>
    <cellStyle name="Hipervínculo visitado" xfId="50111" builtinId="9" hidden="1"/>
    <cellStyle name="Hipervínculo visitado" xfId="50113" builtinId="9" hidden="1"/>
    <cellStyle name="Hipervínculo visitado" xfId="50115" builtinId="9" hidden="1"/>
    <cellStyle name="Hipervínculo visitado" xfId="50117" builtinId="9" hidden="1"/>
    <cellStyle name="Hipervínculo visitado" xfId="50119" builtinId="9" hidden="1"/>
    <cellStyle name="Hipervínculo visitado" xfId="50121" builtinId="9" hidden="1"/>
    <cellStyle name="Hipervínculo visitado" xfId="50123" builtinId="9" hidden="1"/>
    <cellStyle name="Hipervínculo visitado" xfId="50125" builtinId="9" hidden="1"/>
    <cellStyle name="Hipervínculo visitado" xfId="50127" builtinId="9" hidden="1"/>
    <cellStyle name="Hipervínculo visitado" xfId="50129" builtinId="9" hidden="1"/>
    <cellStyle name="Hipervínculo visitado" xfId="50131" builtinId="9" hidden="1"/>
    <cellStyle name="Hipervínculo visitado" xfId="50133" builtinId="9" hidden="1"/>
    <cellStyle name="Hipervínculo visitado" xfId="50135" builtinId="9" hidden="1"/>
    <cellStyle name="Hipervínculo visitado" xfId="50137" builtinId="9" hidden="1"/>
    <cellStyle name="Hipervínculo visitado" xfId="50139" builtinId="9" hidden="1"/>
    <cellStyle name="Hipervínculo visitado" xfId="50141" builtinId="9" hidden="1"/>
    <cellStyle name="Hipervínculo visitado" xfId="50143" builtinId="9" hidden="1"/>
    <cellStyle name="Hipervínculo visitado" xfId="50145" builtinId="9" hidden="1"/>
    <cellStyle name="Hipervínculo visitado" xfId="50147" builtinId="9" hidden="1"/>
    <cellStyle name="Hipervínculo visitado" xfId="50149" builtinId="9" hidden="1"/>
    <cellStyle name="Hipervínculo visitado" xfId="50151" builtinId="9" hidden="1"/>
    <cellStyle name="Hipervínculo visitado" xfId="50153" builtinId="9" hidden="1"/>
    <cellStyle name="Hipervínculo visitado" xfId="50155" builtinId="9" hidden="1"/>
    <cellStyle name="Hipervínculo visitado" xfId="50157" builtinId="9" hidden="1"/>
    <cellStyle name="Hipervínculo visitado" xfId="50159" builtinId="9" hidden="1"/>
    <cellStyle name="Hipervínculo visitado" xfId="50161" builtinId="9" hidden="1"/>
    <cellStyle name="Hipervínculo visitado" xfId="50163" builtinId="9" hidden="1"/>
    <cellStyle name="Hipervínculo visitado" xfId="50165" builtinId="9" hidden="1"/>
    <cellStyle name="Hipervínculo visitado" xfId="50167" builtinId="9" hidden="1"/>
    <cellStyle name="Hipervínculo visitado" xfId="50169" builtinId="9" hidden="1"/>
    <cellStyle name="Hipervínculo visitado" xfId="50171" builtinId="9" hidden="1"/>
    <cellStyle name="Hipervínculo visitado" xfId="50173" builtinId="9" hidden="1"/>
    <cellStyle name="Hipervínculo visitado" xfId="50175" builtinId="9" hidden="1"/>
    <cellStyle name="Hipervínculo visitado" xfId="50177" builtinId="9" hidden="1"/>
    <cellStyle name="Hipervínculo visitado" xfId="50179" builtinId="9" hidden="1"/>
    <cellStyle name="Hipervínculo visitado" xfId="50181" builtinId="9" hidden="1"/>
    <cellStyle name="Hipervínculo visitado" xfId="50183" builtinId="9" hidden="1"/>
    <cellStyle name="Hipervínculo visitado" xfId="50185" builtinId="9" hidden="1"/>
    <cellStyle name="Hipervínculo visitado" xfId="50187" builtinId="9" hidden="1"/>
    <cellStyle name="Hipervínculo visitado" xfId="50189" builtinId="9" hidden="1"/>
    <cellStyle name="Hipervínculo visitado" xfId="50191" builtinId="9" hidden="1"/>
    <cellStyle name="Hipervínculo visitado" xfId="50193" builtinId="9" hidden="1"/>
    <cellStyle name="Hipervínculo visitado" xfId="50195" builtinId="9" hidden="1"/>
    <cellStyle name="Hipervínculo visitado" xfId="50197" builtinId="9" hidden="1"/>
    <cellStyle name="Hipervínculo visitado" xfId="50199" builtinId="9" hidden="1"/>
    <cellStyle name="Hipervínculo visitado" xfId="50201" builtinId="9" hidden="1"/>
    <cellStyle name="Hipervínculo visitado" xfId="50203" builtinId="9" hidden="1"/>
    <cellStyle name="Hipervínculo visitado" xfId="50205" builtinId="9" hidden="1"/>
    <cellStyle name="Hipervínculo visitado" xfId="50207" builtinId="9" hidden="1"/>
    <cellStyle name="Hipervínculo visitado" xfId="50209" builtinId="9" hidden="1"/>
    <cellStyle name="Hipervínculo visitado" xfId="50211" builtinId="9" hidden="1"/>
    <cellStyle name="Hipervínculo visitado" xfId="50213" builtinId="9" hidden="1"/>
    <cellStyle name="Hipervínculo visitado" xfId="50215" builtinId="9" hidden="1"/>
    <cellStyle name="Hipervínculo visitado" xfId="50217" builtinId="9" hidden="1"/>
    <cellStyle name="Hipervínculo visitado" xfId="50219" builtinId="9" hidden="1"/>
    <cellStyle name="Hipervínculo visitado" xfId="50221" builtinId="9" hidden="1"/>
    <cellStyle name="Hipervínculo visitado" xfId="50223" builtinId="9" hidden="1"/>
    <cellStyle name="Hipervínculo visitado" xfId="50225" builtinId="9" hidden="1"/>
    <cellStyle name="Hipervínculo visitado" xfId="50227" builtinId="9" hidden="1"/>
    <cellStyle name="Hipervínculo visitado" xfId="50229" builtinId="9" hidden="1"/>
    <cellStyle name="Hipervínculo visitado" xfId="50231" builtinId="9" hidden="1"/>
    <cellStyle name="Hipervínculo visitado" xfId="50233" builtinId="9" hidden="1"/>
    <cellStyle name="Hipervínculo visitado" xfId="50235" builtinId="9" hidden="1"/>
    <cellStyle name="Hipervínculo visitado" xfId="50237" builtinId="9" hidden="1"/>
    <cellStyle name="Hipervínculo visitado" xfId="50239" builtinId="9" hidden="1"/>
    <cellStyle name="Hipervínculo visitado" xfId="50241" builtinId="9" hidden="1"/>
    <cellStyle name="Hipervínculo visitado" xfId="50243" builtinId="9" hidden="1"/>
    <cellStyle name="Hipervínculo visitado" xfId="50245" builtinId="9" hidden="1"/>
    <cellStyle name="Hipervínculo visitado" xfId="50247" builtinId="9" hidden="1"/>
    <cellStyle name="Hipervínculo visitado" xfId="50249" builtinId="9" hidden="1"/>
    <cellStyle name="Hipervínculo visitado" xfId="50251" builtinId="9" hidden="1"/>
    <cellStyle name="Hipervínculo visitado" xfId="50253" builtinId="9" hidden="1"/>
    <cellStyle name="Hipervínculo visitado" xfId="50255" builtinId="9" hidden="1"/>
    <cellStyle name="Hipervínculo visitado" xfId="50257" builtinId="9" hidden="1"/>
    <cellStyle name="Hipervínculo visitado" xfId="50259" builtinId="9" hidden="1"/>
    <cellStyle name="Hipervínculo visitado" xfId="50261" builtinId="9" hidden="1"/>
    <cellStyle name="Hipervínculo visitado" xfId="50263" builtinId="9" hidden="1"/>
    <cellStyle name="Hipervínculo visitado" xfId="50265" builtinId="9" hidden="1"/>
    <cellStyle name="Hipervínculo visitado" xfId="50267" builtinId="9" hidden="1"/>
    <cellStyle name="Hipervínculo visitado" xfId="50269" builtinId="9" hidden="1"/>
    <cellStyle name="Hipervínculo visitado" xfId="50271" builtinId="9" hidden="1"/>
    <cellStyle name="Hipervínculo visitado" xfId="50273" builtinId="9" hidden="1"/>
    <cellStyle name="Hipervínculo visitado" xfId="50275" builtinId="9" hidden="1"/>
    <cellStyle name="Hipervínculo visitado" xfId="50277" builtinId="9" hidden="1"/>
    <cellStyle name="Hipervínculo visitado" xfId="50279" builtinId="9" hidden="1"/>
    <cellStyle name="Hipervínculo visitado" xfId="50281" builtinId="9" hidden="1"/>
    <cellStyle name="Hipervínculo visitado" xfId="50283" builtinId="9" hidden="1"/>
    <cellStyle name="Hipervínculo visitado" xfId="50285" builtinId="9" hidden="1"/>
    <cellStyle name="Hipervínculo visitado" xfId="50287" builtinId="9" hidden="1"/>
    <cellStyle name="Hipervínculo visitado" xfId="50289" builtinId="9" hidden="1"/>
    <cellStyle name="Hipervínculo visitado" xfId="50291" builtinId="9" hidden="1"/>
    <cellStyle name="Hipervínculo visitado" xfId="50293" builtinId="9" hidden="1"/>
    <cellStyle name="Hipervínculo visitado" xfId="50295" builtinId="9" hidden="1"/>
    <cellStyle name="Hipervínculo visitado" xfId="50297" builtinId="9" hidden="1"/>
    <cellStyle name="Hipervínculo visitado" xfId="50299" builtinId="9" hidden="1"/>
    <cellStyle name="Hipervínculo visitado" xfId="50301" builtinId="9" hidden="1"/>
    <cellStyle name="Hipervínculo visitado" xfId="50303" builtinId="9" hidden="1"/>
    <cellStyle name="Hipervínculo visitado" xfId="50305" builtinId="9" hidden="1"/>
    <cellStyle name="Hipervínculo visitado" xfId="50307" builtinId="9" hidden="1"/>
    <cellStyle name="Hipervínculo visitado" xfId="50309" builtinId="9" hidden="1"/>
    <cellStyle name="Hipervínculo visitado" xfId="50311" builtinId="9" hidden="1"/>
    <cellStyle name="Hipervínculo visitado" xfId="50313" builtinId="9" hidden="1"/>
    <cellStyle name="Hipervínculo visitado" xfId="50315" builtinId="9" hidden="1"/>
    <cellStyle name="Hipervínculo visitado" xfId="50317" builtinId="9" hidden="1"/>
    <cellStyle name="Hipervínculo visitado" xfId="50319" builtinId="9" hidden="1"/>
    <cellStyle name="Hipervínculo visitado" xfId="50321" builtinId="9" hidden="1"/>
    <cellStyle name="Hipervínculo visitado" xfId="50323" builtinId="9" hidden="1"/>
    <cellStyle name="Hipervínculo visitado" xfId="50325" builtinId="9" hidden="1"/>
    <cellStyle name="Hipervínculo visitado" xfId="50327" builtinId="9" hidden="1"/>
    <cellStyle name="Hipervínculo visitado" xfId="50329" builtinId="9" hidden="1"/>
    <cellStyle name="Hipervínculo visitado" xfId="50331" builtinId="9" hidden="1"/>
    <cellStyle name="Hipervínculo visitado" xfId="50333" builtinId="9" hidden="1"/>
    <cellStyle name="Hipervínculo visitado" xfId="50335" builtinId="9" hidden="1"/>
    <cellStyle name="Hipervínculo visitado" xfId="50337" builtinId="9" hidden="1"/>
    <cellStyle name="Hipervínculo visitado" xfId="50339" builtinId="9" hidden="1"/>
    <cellStyle name="Hipervínculo visitado" xfId="50341" builtinId="9" hidden="1"/>
    <cellStyle name="Hipervínculo visitado" xfId="50343" builtinId="9" hidden="1"/>
    <cellStyle name="Hipervínculo visitado" xfId="50345" builtinId="9" hidden="1"/>
    <cellStyle name="Hipervínculo visitado" xfId="50347" builtinId="9" hidden="1"/>
    <cellStyle name="Hipervínculo visitado" xfId="50349" builtinId="9" hidden="1"/>
    <cellStyle name="Hipervínculo visitado" xfId="50351" builtinId="9" hidden="1"/>
    <cellStyle name="Hipervínculo visitado" xfId="50353" builtinId="9" hidden="1"/>
    <cellStyle name="Hipervínculo visitado" xfId="50355" builtinId="9" hidden="1"/>
    <cellStyle name="Hipervínculo visitado" xfId="50357" builtinId="9" hidden="1"/>
    <cellStyle name="Hipervínculo visitado" xfId="50359" builtinId="9" hidden="1"/>
    <cellStyle name="Hipervínculo visitado" xfId="50361" builtinId="9" hidden="1"/>
    <cellStyle name="Hipervínculo visitado" xfId="50363" builtinId="9" hidden="1"/>
    <cellStyle name="Hipervínculo visitado" xfId="50365" builtinId="9" hidden="1"/>
    <cellStyle name="Hipervínculo visitado" xfId="50367" builtinId="9" hidden="1"/>
    <cellStyle name="Hipervínculo visitado" xfId="50369" builtinId="9" hidden="1"/>
    <cellStyle name="Hipervínculo visitado" xfId="50371" builtinId="9" hidden="1"/>
    <cellStyle name="Hipervínculo visitado" xfId="50373" builtinId="9" hidden="1"/>
    <cellStyle name="Hipervínculo visitado" xfId="50375" builtinId="9" hidden="1"/>
    <cellStyle name="Hipervínculo visitado" xfId="50377" builtinId="9" hidden="1"/>
    <cellStyle name="Hipervínculo visitado" xfId="50379" builtinId="9" hidden="1"/>
    <cellStyle name="Hipervínculo visitado" xfId="50381" builtinId="9" hidden="1"/>
    <cellStyle name="Hipervínculo visitado" xfId="50383" builtinId="9" hidden="1"/>
    <cellStyle name="Hipervínculo visitado" xfId="50385" builtinId="9" hidden="1"/>
    <cellStyle name="Hipervínculo visitado" xfId="50387" builtinId="9" hidden="1"/>
    <cellStyle name="Hipervínculo visitado" xfId="50389" builtinId="9" hidden="1"/>
    <cellStyle name="Hipervínculo visitado" xfId="50391" builtinId="9" hidden="1"/>
    <cellStyle name="Hipervínculo visitado" xfId="50393" builtinId="9" hidden="1"/>
    <cellStyle name="Hipervínculo visitado" xfId="50395" builtinId="9" hidden="1"/>
    <cellStyle name="Hipervínculo visitado" xfId="50397" builtinId="9" hidden="1"/>
    <cellStyle name="Hipervínculo visitado" xfId="50399" builtinId="9" hidden="1"/>
    <cellStyle name="Hipervínculo visitado" xfId="50401" builtinId="9" hidden="1"/>
    <cellStyle name="Hipervínculo visitado" xfId="50403" builtinId="9" hidden="1"/>
    <cellStyle name="Hipervínculo visitado" xfId="50405" builtinId="9" hidden="1"/>
    <cellStyle name="Hipervínculo visitado" xfId="50407" builtinId="9" hidden="1"/>
    <cellStyle name="Hipervínculo visitado" xfId="50409" builtinId="9" hidden="1"/>
    <cellStyle name="Hipervínculo visitado" xfId="50411" builtinId="9" hidden="1"/>
    <cellStyle name="Hipervínculo visitado" xfId="50413" builtinId="9" hidden="1"/>
    <cellStyle name="Hipervínculo visitado" xfId="50415" builtinId="9" hidden="1"/>
    <cellStyle name="Hipervínculo visitado" xfId="50417" builtinId="9" hidden="1"/>
    <cellStyle name="Hipervínculo visitado" xfId="50419" builtinId="9" hidden="1"/>
    <cellStyle name="Hipervínculo visitado" xfId="50421" builtinId="9" hidden="1"/>
    <cellStyle name="Hipervínculo visitado" xfId="50423" builtinId="9" hidden="1"/>
    <cellStyle name="Hipervínculo visitado" xfId="50425" builtinId="9" hidden="1"/>
    <cellStyle name="Hipervínculo visitado" xfId="50427" builtinId="9" hidden="1"/>
    <cellStyle name="Hipervínculo visitado" xfId="50429" builtinId="9" hidden="1"/>
    <cellStyle name="Hipervínculo visitado" xfId="50431" builtinId="9" hidden="1"/>
    <cellStyle name="Hipervínculo visitado" xfId="50433" builtinId="9" hidden="1"/>
    <cellStyle name="Hipervínculo visitado" xfId="50435" builtinId="9" hidden="1"/>
    <cellStyle name="Hipervínculo visitado" xfId="50437" builtinId="9" hidden="1"/>
    <cellStyle name="Hipervínculo visitado" xfId="50439" builtinId="9" hidden="1"/>
    <cellStyle name="Hipervínculo visitado" xfId="50441" builtinId="9" hidden="1"/>
    <cellStyle name="Hipervínculo visitado" xfId="50443" builtinId="9" hidden="1"/>
    <cellStyle name="Hipervínculo visitado" xfId="50445" builtinId="9" hidden="1"/>
    <cellStyle name="Hipervínculo visitado" xfId="50447" builtinId="9" hidden="1"/>
    <cellStyle name="Hipervínculo visitado" xfId="50449" builtinId="9" hidden="1"/>
    <cellStyle name="Hipervínculo visitado" xfId="50451" builtinId="9" hidden="1"/>
    <cellStyle name="Hipervínculo visitado" xfId="50453" builtinId="9" hidden="1"/>
    <cellStyle name="Hipervínculo visitado" xfId="50455" builtinId="9" hidden="1"/>
    <cellStyle name="Hipervínculo visitado" xfId="50457" builtinId="9" hidden="1"/>
    <cellStyle name="Hipervínculo visitado" xfId="50459" builtinId="9" hidden="1"/>
    <cellStyle name="Hipervínculo visitado" xfId="50461" builtinId="9" hidden="1"/>
    <cellStyle name="Hipervínculo visitado" xfId="50463" builtinId="9" hidden="1"/>
    <cellStyle name="Hipervínculo visitado" xfId="50465" builtinId="9" hidden="1"/>
    <cellStyle name="Hipervínculo visitado" xfId="50467" builtinId="9" hidden="1"/>
    <cellStyle name="Hipervínculo visitado" xfId="50469" builtinId="9" hidden="1"/>
    <cellStyle name="Hipervínculo visitado" xfId="50471" builtinId="9" hidden="1"/>
    <cellStyle name="Hipervínculo visitado" xfId="50473" builtinId="9" hidden="1"/>
    <cellStyle name="Hipervínculo visitado" xfId="50475" builtinId="9" hidden="1"/>
    <cellStyle name="Hipervínculo visitado" xfId="50477" builtinId="9" hidden="1"/>
    <cellStyle name="Hipervínculo visitado" xfId="50479" builtinId="9" hidden="1"/>
    <cellStyle name="Hipervínculo visitado" xfId="50481" builtinId="9" hidden="1"/>
    <cellStyle name="Hipervínculo visitado" xfId="50483" builtinId="9" hidden="1"/>
    <cellStyle name="Hipervínculo visitado" xfId="50485" builtinId="9" hidden="1"/>
    <cellStyle name="Hipervínculo visitado" xfId="50487" builtinId="9" hidden="1"/>
    <cellStyle name="Hipervínculo visitado" xfId="50489" builtinId="9" hidden="1"/>
    <cellStyle name="Hipervínculo visitado" xfId="50491" builtinId="9" hidden="1"/>
    <cellStyle name="Hipervínculo visitado" xfId="50493" builtinId="9" hidden="1"/>
    <cellStyle name="Hipervínculo visitado" xfId="50495" builtinId="9" hidden="1"/>
    <cellStyle name="Hipervínculo visitado" xfId="50497" builtinId="9" hidden="1"/>
    <cellStyle name="Hipervínculo visitado" xfId="50499" builtinId="9" hidden="1"/>
    <cellStyle name="Hipervínculo visitado" xfId="50501" builtinId="9" hidden="1"/>
    <cellStyle name="Hipervínculo visitado" xfId="50503" builtinId="9" hidden="1"/>
    <cellStyle name="Hipervínculo visitado" xfId="50505" builtinId="9" hidden="1"/>
    <cellStyle name="Hipervínculo visitado" xfId="50507" builtinId="9" hidden="1"/>
    <cellStyle name="Hipervínculo visitado" xfId="50509" builtinId="9" hidden="1"/>
    <cellStyle name="Hipervínculo visitado" xfId="50511" builtinId="9" hidden="1"/>
    <cellStyle name="Hipervínculo visitado" xfId="50513" builtinId="9" hidden="1"/>
    <cellStyle name="Hipervínculo visitado" xfId="50515" builtinId="9" hidden="1"/>
    <cellStyle name="Hipervínculo visitado" xfId="50517" builtinId="9" hidden="1"/>
    <cellStyle name="Hipervínculo visitado" xfId="50519" builtinId="9" hidden="1"/>
    <cellStyle name="Hipervínculo visitado" xfId="50521" builtinId="9" hidden="1"/>
    <cellStyle name="Hipervínculo visitado" xfId="50523" builtinId="9" hidden="1"/>
    <cellStyle name="Hipervínculo visitado" xfId="50525" builtinId="9" hidden="1"/>
    <cellStyle name="Hipervínculo visitado" xfId="50527" builtinId="9" hidden="1"/>
    <cellStyle name="Hipervínculo visitado" xfId="50529" builtinId="9" hidden="1"/>
    <cellStyle name="Hipervínculo visitado" xfId="50531" builtinId="9" hidden="1"/>
    <cellStyle name="Hipervínculo visitado" xfId="50533" builtinId="9" hidden="1"/>
    <cellStyle name="Hipervínculo visitado" xfId="50535" builtinId="9" hidden="1"/>
    <cellStyle name="Hipervínculo visitado" xfId="50537" builtinId="9" hidden="1"/>
    <cellStyle name="Hipervínculo visitado" xfId="50539" builtinId="9" hidden="1"/>
    <cellStyle name="Hipervínculo visitado" xfId="50541" builtinId="9" hidden="1"/>
    <cellStyle name="Hipervínculo visitado" xfId="50543" builtinId="9" hidden="1"/>
    <cellStyle name="Hipervínculo visitado" xfId="50545" builtinId="9" hidden="1"/>
    <cellStyle name="Hipervínculo visitado" xfId="50547" builtinId="9" hidden="1"/>
    <cellStyle name="Hipervínculo visitado" xfId="50549" builtinId="9" hidden="1"/>
    <cellStyle name="Hipervínculo visitado" xfId="50551" builtinId="9" hidden="1"/>
    <cellStyle name="Hipervínculo visitado" xfId="50553" builtinId="9" hidden="1"/>
    <cellStyle name="Hipervínculo visitado" xfId="50555" builtinId="9" hidden="1"/>
    <cellStyle name="Hipervínculo visitado" xfId="50557" builtinId="9" hidden="1"/>
    <cellStyle name="Hipervínculo visitado" xfId="50559" builtinId="9" hidden="1"/>
    <cellStyle name="Hipervínculo visitado" xfId="50561" builtinId="9" hidden="1"/>
    <cellStyle name="Hipervínculo visitado" xfId="50563" builtinId="9" hidden="1"/>
    <cellStyle name="Hipervínculo visitado" xfId="50565" builtinId="9" hidden="1"/>
    <cellStyle name="Hipervínculo visitado" xfId="50567" builtinId="9" hidden="1"/>
    <cellStyle name="Hipervínculo visitado" xfId="50569" builtinId="9" hidden="1"/>
    <cellStyle name="Hipervínculo visitado" xfId="50571" builtinId="9" hidden="1"/>
    <cellStyle name="Hipervínculo visitado" xfId="50573" builtinId="9" hidden="1"/>
    <cellStyle name="Hipervínculo visitado" xfId="50575" builtinId="9" hidden="1"/>
    <cellStyle name="Hipervínculo visitado" xfId="50577" builtinId="9" hidden="1"/>
    <cellStyle name="Hipervínculo visitado" xfId="50579" builtinId="9" hidden="1"/>
    <cellStyle name="Hipervínculo visitado" xfId="50581" builtinId="9" hidden="1"/>
    <cellStyle name="Hipervínculo visitado" xfId="50583" builtinId="9" hidden="1"/>
    <cellStyle name="Hipervínculo visitado" xfId="50585" builtinId="9" hidden="1"/>
    <cellStyle name="Hipervínculo visitado" xfId="50587" builtinId="9" hidden="1"/>
    <cellStyle name="Hipervínculo visitado" xfId="50589" builtinId="9" hidden="1"/>
    <cellStyle name="Hipervínculo visitado" xfId="50591" builtinId="9" hidden="1"/>
    <cellStyle name="Hipervínculo visitado" xfId="50593" builtinId="9" hidden="1"/>
    <cellStyle name="Hipervínculo visitado" xfId="50595" builtinId="9" hidden="1"/>
    <cellStyle name="Hipervínculo visitado" xfId="50597" builtinId="9" hidden="1"/>
    <cellStyle name="Hipervínculo visitado" xfId="50599" builtinId="9" hidden="1"/>
    <cellStyle name="Hipervínculo visitado" xfId="50601" builtinId="9" hidden="1"/>
    <cellStyle name="Hipervínculo visitado" xfId="50603" builtinId="9" hidden="1"/>
    <cellStyle name="Hipervínculo visitado" xfId="50605" builtinId="9" hidden="1"/>
    <cellStyle name="Hipervínculo visitado" xfId="50607" builtinId="9" hidden="1"/>
    <cellStyle name="Hipervínculo visitado" xfId="50609" builtinId="9" hidden="1"/>
    <cellStyle name="Hipervínculo visitado" xfId="50611" builtinId="9" hidden="1"/>
    <cellStyle name="Hipervínculo visitado" xfId="50613" builtinId="9" hidden="1"/>
    <cellStyle name="Hipervínculo visitado" xfId="50615" builtinId="9" hidden="1"/>
    <cellStyle name="Hipervínculo visitado" xfId="50617" builtinId="9" hidden="1"/>
    <cellStyle name="Hipervínculo visitado" xfId="50619" builtinId="9" hidden="1"/>
    <cellStyle name="Hipervínculo visitado" xfId="50621" builtinId="9" hidden="1"/>
    <cellStyle name="Hipervínculo visitado" xfId="50623" builtinId="9" hidden="1"/>
    <cellStyle name="Hipervínculo visitado" xfId="50625" builtinId="9" hidden="1"/>
    <cellStyle name="Hipervínculo visitado" xfId="50627" builtinId="9" hidden="1"/>
    <cellStyle name="Hipervínculo visitado" xfId="50629" builtinId="9" hidden="1"/>
    <cellStyle name="Hipervínculo visitado" xfId="50631" builtinId="9" hidden="1"/>
    <cellStyle name="Hipervínculo visitado" xfId="50633" builtinId="9" hidden="1"/>
    <cellStyle name="Hipervínculo visitado" xfId="50635" builtinId="9" hidden="1"/>
    <cellStyle name="Hipervínculo visitado" xfId="50637" builtinId="9" hidden="1"/>
    <cellStyle name="Hipervínculo visitado" xfId="50639" builtinId="9" hidden="1"/>
    <cellStyle name="Hipervínculo visitado" xfId="50641" builtinId="9" hidden="1"/>
    <cellStyle name="Hipervínculo visitado" xfId="50643" builtinId="9" hidden="1"/>
    <cellStyle name="Hipervínculo visitado" xfId="50645" builtinId="9" hidden="1"/>
    <cellStyle name="Hipervínculo visitado" xfId="50647" builtinId="9" hidden="1"/>
    <cellStyle name="Hipervínculo visitado" xfId="50649" builtinId="9" hidden="1"/>
    <cellStyle name="Hipervínculo visitado" xfId="50651" builtinId="9" hidden="1"/>
    <cellStyle name="Hipervínculo visitado" xfId="50653" builtinId="9" hidden="1"/>
    <cellStyle name="Hipervínculo visitado" xfId="50655" builtinId="9" hidden="1"/>
    <cellStyle name="Hipervínculo visitado" xfId="50657" builtinId="9" hidden="1"/>
    <cellStyle name="Hipervínculo visitado" xfId="50659" builtinId="9" hidden="1"/>
    <cellStyle name="Hipervínculo visitado" xfId="50661" builtinId="9" hidden="1"/>
    <cellStyle name="Hipervínculo visitado" xfId="50663" builtinId="9" hidden="1"/>
    <cellStyle name="Hipervínculo visitado" xfId="50665" builtinId="9" hidden="1"/>
    <cellStyle name="Hipervínculo visitado" xfId="50667" builtinId="9" hidden="1"/>
    <cellStyle name="Hipervínculo visitado" xfId="50669" builtinId="9" hidden="1"/>
    <cellStyle name="Hipervínculo visitado" xfId="50671" builtinId="9" hidden="1"/>
    <cellStyle name="Hipervínculo visitado" xfId="50673" builtinId="9" hidden="1"/>
    <cellStyle name="Hipervínculo visitado" xfId="50675" builtinId="9" hidden="1"/>
    <cellStyle name="Hipervínculo visitado" xfId="50677" builtinId="9" hidden="1"/>
    <cellStyle name="Hipervínculo visitado" xfId="50679" builtinId="9" hidden="1"/>
    <cellStyle name="Hipervínculo visitado" xfId="50681" builtinId="9" hidden="1"/>
    <cellStyle name="Hipervínculo visitado" xfId="50683" builtinId="9" hidden="1"/>
    <cellStyle name="Hipervínculo visitado" xfId="50685" builtinId="9" hidden="1"/>
    <cellStyle name="Hipervínculo visitado" xfId="50687" builtinId="9" hidden="1"/>
    <cellStyle name="Hipervínculo visitado" xfId="50689" builtinId="9" hidden="1"/>
    <cellStyle name="Hipervínculo visitado" xfId="50691" builtinId="9" hidden="1"/>
    <cellStyle name="Hipervínculo visitado" xfId="50693" builtinId="9" hidden="1"/>
    <cellStyle name="Hipervínculo visitado" xfId="50695" builtinId="9" hidden="1"/>
    <cellStyle name="Hipervínculo visitado" xfId="50697" builtinId="9" hidden="1"/>
    <cellStyle name="Hipervínculo visitado" xfId="50699" builtinId="9" hidden="1"/>
    <cellStyle name="Hipervínculo visitado" xfId="50701" builtinId="9" hidden="1"/>
    <cellStyle name="Hipervínculo visitado" xfId="50703" builtinId="9" hidden="1"/>
    <cellStyle name="Hipervínculo visitado" xfId="50705" builtinId="9" hidden="1"/>
    <cellStyle name="Hipervínculo visitado" xfId="50707" builtinId="9" hidden="1"/>
    <cellStyle name="Hipervínculo visitado" xfId="50709" builtinId="9" hidden="1"/>
    <cellStyle name="Hipervínculo visitado" xfId="50711" builtinId="9" hidden="1"/>
    <cellStyle name="Hipervínculo visitado" xfId="50713" builtinId="9" hidden="1"/>
    <cellStyle name="Hipervínculo visitado" xfId="50715" builtinId="9" hidden="1"/>
    <cellStyle name="Hipervínculo visitado" xfId="50717" builtinId="9" hidden="1"/>
    <cellStyle name="Hipervínculo visitado" xfId="50719" builtinId="9" hidden="1"/>
    <cellStyle name="Hipervínculo visitado" xfId="50721" builtinId="9" hidden="1"/>
    <cellStyle name="Hipervínculo visitado" xfId="50723" builtinId="9" hidden="1"/>
    <cellStyle name="Hipervínculo visitado" xfId="50725" builtinId="9" hidden="1"/>
    <cellStyle name="Hipervínculo visitado" xfId="50727" builtinId="9" hidden="1"/>
    <cellStyle name="Hipervínculo visitado" xfId="50729" builtinId="9" hidden="1"/>
    <cellStyle name="Hipervínculo visitado" xfId="50731" builtinId="9" hidden="1"/>
    <cellStyle name="Hipervínculo visitado" xfId="50733" builtinId="9" hidden="1"/>
    <cellStyle name="Hipervínculo visitado" xfId="50735" builtinId="9" hidden="1"/>
    <cellStyle name="Hipervínculo visitado" xfId="50737" builtinId="9" hidden="1"/>
    <cellStyle name="Hipervínculo visitado" xfId="50739" builtinId="9" hidden="1"/>
    <cellStyle name="Hipervínculo visitado" xfId="50741" builtinId="9" hidden="1"/>
    <cellStyle name="Hipervínculo visitado" xfId="50743" builtinId="9" hidden="1"/>
    <cellStyle name="Hipervínculo visitado" xfId="50745" builtinId="9" hidden="1"/>
    <cellStyle name="Hipervínculo visitado" xfId="50747" builtinId="9" hidden="1"/>
    <cellStyle name="Hipervínculo visitado" xfId="50749" builtinId="9" hidden="1"/>
    <cellStyle name="Hipervínculo visitado" xfId="50751" builtinId="9" hidden="1"/>
    <cellStyle name="Hipervínculo visitado" xfId="50753" builtinId="9" hidden="1"/>
    <cellStyle name="Hipervínculo visitado" xfId="50755" builtinId="9" hidden="1"/>
    <cellStyle name="Hipervínculo visitado" xfId="50757" builtinId="9" hidden="1"/>
    <cellStyle name="Hipervínculo visitado" xfId="50759" builtinId="9" hidden="1"/>
    <cellStyle name="Hipervínculo visitado" xfId="50761" builtinId="9" hidden="1"/>
    <cellStyle name="Hipervínculo visitado" xfId="50763" builtinId="9" hidden="1"/>
    <cellStyle name="Hipervínculo visitado" xfId="50765" builtinId="9" hidden="1"/>
    <cellStyle name="Hipervínculo visitado" xfId="50767" builtinId="9" hidden="1"/>
    <cellStyle name="Hipervínculo visitado" xfId="50769" builtinId="9" hidden="1"/>
    <cellStyle name="Hipervínculo visitado" xfId="50771" builtinId="9" hidden="1"/>
    <cellStyle name="Hipervínculo visitado" xfId="50773" builtinId="9" hidden="1"/>
    <cellStyle name="Hipervínculo visitado" xfId="50775" builtinId="9" hidden="1"/>
    <cellStyle name="Hipervínculo visitado" xfId="50777" builtinId="9" hidden="1"/>
    <cellStyle name="Hipervínculo visitado" xfId="50779" builtinId="9" hidden="1"/>
    <cellStyle name="Hipervínculo visitado" xfId="50781" builtinId="9" hidden="1"/>
    <cellStyle name="Hipervínculo visitado" xfId="50783" builtinId="9" hidden="1"/>
    <cellStyle name="Hipervínculo visitado" xfId="50785" builtinId="9" hidden="1"/>
    <cellStyle name="Hipervínculo visitado" xfId="50787" builtinId="9" hidden="1"/>
    <cellStyle name="Hipervínculo visitado" xfId="50789" builtinId="9" hidden="1"/>
    <cellStyle name="Hipervínculo visitado" xfId="50791" builtinId="9" hidden="1"/>
    <cellStyle name="Hipervínculo visitado" xfId="50793" builtinId="9" hidden="1"/>
    <cellStyle name="Hipervínculo visitado" xfId="50795" builtinId="9" hidden="1"/>
    <cellStyle name="Hipervínculo visitado" xfId="50797" builtinId="9" hidden="1"/>
    <cellStyle name="Hipervínculo visitado" xfId="50799" builtinId="9" hidden="1"/>
    <cellStyle name="Hipervínculo visitado" xfId="50801" builtinId="9" hidden="1"/>
    <cellStyle name="Hipervínculo visitado" xfId="50803" builtinId="9" hidden="1"/>
    <cellStyle name="Hipervínculo visitado" xfId="50805" builtinId="9" hidden="1"/>
    <cellStyle name="Hipervínculo visitado" xfId="50807" builtinId="9" hidden="1"/>
    <cellStyle name="Hipervínculo visitado" xfId="50809" builtinId="9" hidden="1"/>
    <cellStyle name="Hipervínculo visitado" xfId="50811" builtinId="9" hidden="1"/>
    <cellStyle name="Hipervínculo visitado" xfId="50813" builtinId="9" hidden="1"/>
    <cellStyle name="Hipervínculo visitado" xfId="50815" builtinId="9" hidden="1"/>
    <cellStyle name="Hipervínculo visitado" xfId="50817" builtinId="9" hidden="1"/>
    <cellStyle name="Hipervínculo visitado" xfId="50819" builtinId="9" hidden="1"/>
    <cellStyle name="Hipervínculo visitado" xfId="50821" builtinId="9" hidden="1"/>
    <cellStyle name="Hipervínculo visitado" xfId="50823" builtinId="9" hidden="1"/>
    <cellStyle name="Hipervínculo visitado" xfId="50825" builtinId="9" hidden="1"/>
    <cellStyle name="Hipervínculo visitado" xfId="50827" builtinId="9" hidden="1"/>
    <cellStyle name="Hipervínculo visitado" xfId="50829" builtinId="9" hidden="1"/>
    <cellStyle name="Hipervínculo visitado" xfId="50831" builtinId="9" hidden="1"/>
    <cellStyle name="Hipervínculo visitado" xfId="50833" builtinId="9" hidden="1"/>
    <cellStyle name="Hipervínculo visitado" xfId="50835" builtinId="9" hidden="1"/>
    <cellStyle name="Hipervínculo visitado" xfId="50837" builtinId="9" hidden="1"/>
    <cellStyle name="Hipervínculo visitado" xfId="50839" builtinId="9" hidden="1"/>
    <cellStyle name="Hipervínculo visitado" xfId="50841" builtinId="9" hidden="1"/>
    <cellStyle name="Hipervínculo visitado" xfId="50843" builtinId="9" hidden="1"/>
    <cellStyle name="Hipervínculo visitado" xfId="50845" builtinId="9" hidden="1"/>
    <cellStyle name="Hipervínculo visitado" xfId="50847" builtinId="9" hidden="1"/>
    <cellStyle name="Hipervínculo visitado" xfId="50849" builtinId="9" hidden="1"/>
    <cellStyle name="Hipervínculo visitado" xfId="50851" builtinId="9" hidden="1"/>
    <cellStyle name="Hipervínculo visitado" xfId="50853" builtinId="9" hidden="1"/>
    <cellStyle name="Hipervínculo visitado" xfId="50855" builtinId="9" hidden="1"/>
    <cellStyle name="Hipervínculo visitado" xfId="50857" builtinId="9" hidden="1"/>
    <cellStyle name="Hipervínculo visitado" xfId="50859" builtinId="9" hidden="1"/>
    <cellStyle name="Hipervínculo visitado" xfId="50861" builtinId="9" hidden="1"/>
    <cellStyle name="Hipervínculo visitado" xfId="50863" builtinId="9" hidden="1"/>
    <cellStyle name="Hipervínculo visitado" xfId="50865" builtinId="9" hidden="1"/>
    <cellStyle name="Hipervínculo visitado" xfId="50867" builtinId="9" hidden="1"/>
    <cellStyle name="Hipervínculo visitado" xfId="50869" builtinId="9" hidden="1"/>
    <cellStyle name="Hipervínculo visitado" xfId="50871" builtinId="9" hidden="1"/>
    <cellStyle name="Hipervínculo visitado" xfId="50873" builtinId="9" hidden="1"/>
    <cellStyle name="Hipervínculo visitado" xfId="50875" builtinId="9" hidden="1"/>
    <cellStyle name="Hipervínculo visitado" xfId="50877" builtinId="9" hidden="1"/>
    <cellStyle name="Hipervínculo visitado" xfId="50879" builtinId="9" hidden="1"/>
    <cellStyle name="Hipervínculo visitado" xfId="50881" builtinId="9" hidden="1"/>
    <cellStyle name="Hipervínculo visitado" xfId="50883" builtinId="9" hidden="1"/>
    <cellStyle name="Hipervínculo visitado" xfId="50885" builtinId="9" hidden="1"/>
    <cellStyle name="Hipervínculo visitado" xfId="50887" builtinId="9" hidden="1"/>
    <cellStyle name="Hipervínculo visitado" xfId="50889" builtinId="9" hidden="1"/>
    <cellStyle name="Hipervínculo visitado" xfId="50891" builtinId="9" hidden="1"/>
    <cellStyle name="Hipervínculo visitado" xfId="50893" builtinId="9" hidden="1"/>
    <cellStyle name="Hipervínculo visitado" xfId="50895" builtinId="9" hidden="1"/>
    <cellStyle name="Hipervínculo visitado" xfId="50897" builtinId="9" hidden="1"/>
    <cellStyle name="Hipervínculo visitado" xfId="50899" builtinId="9" hidden="1"/>
    <cellStyle name="Hipervínculo visitado" xfId="50901" builtinId="9" hidden="1"/>
    <cellStyle name="Hipervínculo visitado" xfId="50903" builtinId="9" hidden="1"/>
    <cellStyle name="Hipervínculo visitado" xfId="50905" builtinId="9" hidden="1"/>
    <cellStyle name="Hipervínculo visitado" xfId="50907" builtinId="9" hidden="1"/>
    <cellStyle name="Hipervínculo visitado" xfId="50909" builtinId="9" hidden="1"/>
    <cellStyle name="Hipervínculo visitado" xfId="50911" builtinId="9" hidden="1"/>
    <cellStyle name="Hipervínculo visitado" xfId="50913" builtinId="9" hidden="1"/>
    <cellStyle name="Hipervínculo visitado" xfId="50915" builtinId="9" hidden="1"/>
    <cellStyle name="Hipervínculo visitado" xfId="50917" builtinId="9" hidden="1"/>
    <cellStyle name="Hipervínculo visitado" xfId="50919" builtinId="9" hidden="1"/>
    <cellStyle name="Hipervínculo visitado" xfId="50921" builtinId="9" hidden="1"/>
    <cellStyle name="Hipervínculo visitado" xfId="50923" builtinId="9" hidden="1"/>
    <cellStyle name="Hipervínculo visitado" xfId="50925" builtinId="9" hidden="1"/>
    <cellStyle name="Hipervínculo visitado" xfId="50927" builtinId="9" hidden="1"/>
    <cellStyle name="Hipervínculo visitado" xfId="50929" builtinId="9" hidden="1"/>
    <cellStyle name="Hipervínculo visitado" xfId="50931" builtinId="9" hidden="1"/>
    <cellStyle name="Hipervínculo visitado" xfId="50933" builtinId="9" hidden="1"/>
    <cellStyle name="Hipervínculo visitado" xfId="50935" builtinId="9" hidden="1"/>
    <cellStyle name="Hipervínculo visitado" xfId="50937" builtinId="9" hidden="1"/>
    <cellStyle name="Hipervínculo visitado" xfId="50939" builtinId="9" hidden="1"/>
    <cellStyle name="Hipervínculo visitado" xfId="50941" builtinId="9" hidden="1"/>
    <cellStyle name="Hipervínculo visitado" xfId="50943" builtinId="9" hidden="1"/>
    <cellStyle name="Hipervínculo visitado" xfId="50945" builtinId="9" hidden="1"/>
    <cellStyle name="Hipervínculo visitado" xfId="50947" builtinId="9" hidden="1"/>
    <cellStyle name="Hipervínculo visitado" xfId="50949" builtinId="9" hidden="1"/>
    <cellStyle name="Hipervínculo visitado" xfId="50951" builtinId="9" hidden="1"/>
    <cellStyle name="Hipervínculo visitado" xfId="50953" builtinId="9" hidden="1"/>
    <cellStyle name="Hipervínculo visitado" xfId="50955" builtinId="9" hidden="1"/>
    <cellStyle name="Hipervínculo visitado" xfId="50957" builtinId="9" hidden="1"/>
    <cellStyle name="Hipervínculo visitado" xfId="50959" builtinId="9" hidden="1"/>
    <cellStyle name="Hipervínculo visitado" xfId="50961" builtinId="9" hidden="1"/>
    <cellStyle name="Hipervínculo visitado" xfId="50963" builtinId="9" hidden="1"/>
    <cellStyle name="Hipervínculo visitado" xfId="50965" builtinId="9" hidden="1"/>
    <cellStyle name="Hipervínculo visitado" xfId="50967" builtinId="9" hidden="1"/>
    <cellStyle name="Hipervínculo visitado" xfId="50969" builtinId="9" hidden="1"/>
    <cellStyle name="Hipervínculo visitado" xfId="50971" builtinId="9" hidden="1"/>
    <cellStyle name="Hipervínculo visitado" xfId="50973" builtinId="9" hidden="1"/>
    <cellStyle name="Hipervínculo visitado" xfId="50975" builtinId="9" hidden="1"/>
    <cellStyle name="Hipervínculo visitado" xfId="50977" builtinId="9" hidden="1"/>
    <cellStyle name="Hipervínculo visitado" xfId="50979" builtinId="9" hidden="1"/>
    <cellStyle name="Hipervínculo visitado" xfId="50981" builtinId="9" hidden="1"/>
    <cellStyle name="Hipervínculo visitado" xfId="50983" builtinId="9" hidden="1"/>
    <cellStyle name="Hipervínculo visitado" xfId="50985" builtinId="9" hidden="1"/>
    <cellStyle name="Hipervínculo visitado" xfId="50987" builtinId="9" hidden="1"/>
    <cellStyle name="Hipervínculo visitado" xfId="50989" builtinId="9" hidden="1"/>
    <cellStyle name="Hipervínculo visitado" xfId="50991" builtinId="9" hidden="1"/>
    <cellStyle name="Hipervínculo visitado" xfId="50993" builtinId="9" hidden="1"/>
    <cellStyle name="Hipervínculo visitado" xfId="50995" builtinId="9" hidden="1"/>
    <cellStyle name="Hipervínculo visitado" xfId="50997" builtinId="9" hidden="1"/>
    <cellStyle name="Hipervínculo visitado" xfId="50999" builtinId="9" hidden="1"/>
    <cellStyle name="Hipervínculo visitado" xfId="51001" builtinId="9" hidden="1"/>
    <cellStyle name="Hipervínculo visitado" xfId="51003" builtinId="9" hidden="1"/>
    <cellStyle name="Hipervínculo visitado" xfId="51005" builtinId="9" hidden="1"/>
    <cellStyle name="Hipervínculo visitado" xfId="51007" builtinId="9" hidden="1"/>
    <cellStyle name="Hipervínculo visitado" xfId="51009" builtinId="9" hidden="1"/>
    <cellStyle name="Hipervínculo visitado" xfId="51011" builtinId="9" hidden="1"/>
    <cellStyle name="Hipervínculo visitado" xfId="51013" builtinId="9" hidden="1"/>
    <cellStyle name="Hipervínculo visitado" xfId="51015" builtinId="9" hidden="1"/>
    <cellStyle name="Hipervínculo visitado" xfId="51017" builtinId="9" hidden="1"/>
    <cellStyle name="Hipervínculo visitado" xfId="51019" builtinId="9" hidden="1"/>
    <cellStyle name="Hipervínculo visitado" xfId="51021" builtinId="9" hidden="1"/>
    <cellStyle name="Hipervínculo visitado" xfId="51023" builtinId="9" hidden="1"/>
    <cellStyle name="Hipervínculo visitado" xfId="51025" builtinId="9" hidden="1"/>
    <cellStyle name="Hipervínculo visitado" xfId="51027" builtinId="9" hidden="1"/>
    <cellStyle name="Hipervínculo visitado" xfId="51029" builtinId="9" hidden="1"/>
    <cellStyle name="Hipervínculo visitado" xfId="51031" builtinId="9" hidden="1"/>
    <cellStyle name="Hipervínculo visitado" xfId="51033" builtinId="9" hidden="1"/>
    <cellStyle name="Hipervínculo visitado" xfId="51035" builtinId="9" hidden="1"/>
    <cellStyle name="Hipervínculo visitado" xfId="51037" builtinId="9" hidden="1"/>
    <cellStyle name="Hipervínculo visitado" xfId="51039" builtinId="9" hidden="1"/>
    <cellStyle name="Hipervínculo visitado" xfId="51041" builtinId="9" hidden="1"/>
    <cellStyle name="Hipervínculo visitado" xfId="51043" builtinId="9" hidden="1"/>
    <cellStyle name="Hipervínculo visitado" xfId="51045" builtinId="9" hidden="1"/>
    <cellStyle name="Hipervínculo visitado" xfId="51047" builtinId="9" hidden="1"/>
    <cellStyle name="Hipervínculo visitado" xfId="51049" builtinId="9" hidden="1"/>
    <cellStyle name="Hipervínculo visitado" xfId="51051" builtinId="9" hidden="1"/>
    <cellStyle name="Hipervínculo visitado" xfId="51053" builtinId="9" hidden="1"/>
    <cellStyle name="Hipervínculo visitado" xfId="51055" builtinId="9" hidden="1"/>
    <cellStyle name="Hipervínculo visitado" xfId="51057" builtinId="9" hidden="1"/>
    <cellStyle name="Hipervínculo visitado" xfId="51059" builtinId="9" hidden="1"/>
    <cellStyle name="Hipervínculo visitado" xfId="51061" builtinId="9" hidden="1"/>
    <cellStyle name="Hipervínculo visitado" xfId="51063" builtinId="9" hidden="1"/>
    <cellStyle name="Hipervínculo visitado" xfId="51065" builtinId="9" hidden="1"/>
    <cellStyle name="Hipervínculo visitado" xfId="51067" builtinId="9" hidden="1"/>
    <cellStyle name="Hipervínculo visitado" xfId="51069" builtinId="9" hidden="1"/>
    <cellStyle name="Hipervínculo visitado" xfId="51071" builtinId="9" hidden="1"/>
    <cellStyle name="Hipervínculo visitado" xfId="51073" builtinId="9" hidden="1"/>
    <cellStyle name="Hipervínculo visitado" xfId="51075" builtinId="9" hidden="1"/>
    <cellStyle name="Hipervínculo visitado" xfId="51077" builtinId="9" hidden="1"/>
    <cellStyle name="Hipervínculo visitado" xfId="51079" builtinId="9" hidden="1"/>
    <cellStyle name="Hipervínculo visitado" xfId="51081" builtinId="9" hidden="1"/>
    <cellStyle name="Hipervínculo visitado" xfId="51083" builtinId="9" hidden="1"/>
    <cellStyle name="Hipervínculo visitado" xfId="51085" builtinId="9" hidden="1"/>
    <cellStyle name="Hipervínculo visitado" xfId="51087" builtinId="9" hidden="1"/>
    <cellStyle name="Hipervínculo visitado" xfId="51089" builtinId="9" hidden="1"/>
    <cellStyle name="Hipervínculo visitado" xfId="51091" builtinId="9" hidden="1"/>
    <cellStyle name="Hipervínculo visitado" xfId="51093" builtinId="9" hidden="1"/>
    <cellStyle name="Hipervínculo visitado" xfId="51095" builtinId="9" hidden="1"/>
    <cellStyle name="Hipervínculo visitado" xfId="51097" builtinId="9" hidden="1"/>
    <cellStyle name="Hipervínculo visitado" xfId="51099" builtinId="9" hidden="1"/>
    <cellStyle name="Hipervínculo visitado" xfId="51101" builtinId="9" hidden="1"/>
    <cellStyle name="Hipervínculo visitado" xfId="51103" builtinId="9" hidden="1"/>
    <cellStyle name="Hipervínculo visitado" xfId="51105" builtinId="9" hidden="1"/>
    <cellStyle name="Hipervínculo visitado" xfId="51107" builtinId="9" hidden="1"/>
    <cellStyle name="Hipervínculo visitado" xfId="51109" builtinId="9" hidden="1"/>
    <cellStyle name="Hipervínculo visitado" xfId="51111" builtinId="9" hidden="1"/>
    <cellStyle name="Hipervínculo visitado" xfId="51113" builtinId="9" hidden="1"/>
    <cellStyle name="Hipervínculo visitado" xfId="51115" builtinId="9" hidden="1"/>
    <cellStyle name="Hipervínculo visitado" xfId="51117" builtinId="9" hidden="1"/>
    <cellStyle name="Hipervínculo visitado" xfId="51119" builtinId="9" hidden="1"/>
    <cellStyle name="Hipervínculo visitado" xfId="51121" builtinId="9" hidden="1"/>
    <cellStyle name="Hipervínculo visitado" xfId="51123" builtinId="9" hidden="1"/>
    <cellStyle name="Hipervínculo visitado" xfId="51125" builtinId="9" hidden="1"/>
    <cellStyle name="Hipervínculo visitado" xfId="51127" builtinId="9" hidden="1"/>
    <cellStyle name="Hipervínculo visitado" xfId="51129" builtinId="9" hidden="1"/>
    <cellStyle name="Hipervínculo visitado" xfId="51131" builtinId="9" hidden="1"/>
    <cellStyle name="Hipervínculo visitado" xfId="51133" builtinId="9" hidden="1"/>
    <cellStyle name="Hipervínculo visitado" xfId="51135" builtinId="9" hidden="1"/>
    <cellStyle name="Hipervínculo visitado" xfId="51137" builtinId="9" hidden="1"/>
    <cellStyle name="Hipervínculo visitado" xfId="51139" builtinId="9" hidden="1"/>
    <cellStyle name="Hipervínculo visitado" xfId="51141" builtinId="9" hidden="1"/>
    <cellStyle name="Hipervínculo visitado" xfId="51143" builtinId="9" hidden="1"/>
    <cellStyle name="Hipervínculo visitado" xfId="51145" builtinId="9" hidden="1"/>
    <cellStyle name="Hipervínculo visitado" xfId="51147" builtinId="9" hidden="1"/>
    <cellStyle name="Hipervínculo visitado" xfId="51149" builtinId="9" hidden="1"/>
    <cellStyle name="Hipervínculo visitado" xfId="51151" builtinId="9" hidden="1"/>
    <cellStyle name="Hipervínculo visitado" xfId="51153" builtinId="9" hidden="1"/>
    <cellStyle name="Hipervínculo visitado" xfId="51155" builtinId="9" hidden="1"/>
    <cellStyle name="Hipervínculo visitado" xfId="51157" builtinId="9" hidden="1"/>
    <cellStyle name="Hipervínculo visitado" xfId="51159" builtinId="9" hidden="1"/>
    <cellStyle name="Hipervínculo visitado" xfId="51161" builtinId="9" hidden="1"/>
    <cellStyle name="Hipervínculo visitado" xfId="51163" builtinId="9" hidden="1"/>
    <cellStyle name="Hipervínculo visitado" xfId="51165" builtinId="9" hidden="1"/>
    <cellStyle name="Hipervínculo visitado" xfId="51167" builtinId="9" hidden="1"/>
    <cellStyle name="Hipervínculo visitado" xfId="51169" builtinId="9" hidden="1"/>
    <cellStyle name="Hipervínculo visitado" xfId="51171" builtinId="9" hidden="1"/>
    <cellStyle name="Hipervínculo visitado" xfId="51173" builtinId="9" hidden="1"/>
    <cellStyle name="Hipervínculo visitado" xfId="51175" builtinId="9" hidden="1"/>
    <cellStyle name="Hipervínculo visitado" xfId="51177" builtinId="9" hidden="1"/>
    <cellStyle name="Hipervínculo visitado" xfId="51179" builtinId="9" hidden="1"/>
    <cellStyle name="Hipervínculo visitado" xfId="51181" builtinId="9" hidden="1"/>
    <cellStyle name="Hipervínculo visitado" xfId="51183" builtinId="9" hidden="1"/>
    <cellStyle name="Hipervínculo visitado" xfId="51185" builtinId="9" hidden="1"/>
    <cellStyle name="Hipervínculo visitado" xfId="51187" builtinId="9" hidden="1"/>
    <cellStyle name="Hipervínculo visitado" xfId="51189" builtinId="9" hidden="1"/>
    <cellStyle name="Hipervínculo visitado" xfId="51191" builtinId="9" hidden="1"/>
    <cellStyle name="Hipervínculo visitado" xfId="51193" builtinId="9" hidden="1"/>
    <cellStyle name="Hipervínculo visitado" xfId="51195" builtinId="9" hidden="1"/>
    <cellStyle name="Hipervínculo visitado" xfId="51197" builtinId="9" hidden="1"/>
    <cellStyle name="Hipervínculo visitado" xfId="51199" builtinId="9" hidden="1"/>
    <cellStyle name="Hipervínculo visitado" xfId="51201" builtinId="9" hidden="1"/>
    <cellStyle name="Hipervínculo visitado" xfId="51203" builtinId="9" hidden="1"/>
    <cellStyle name="Hipervínculo visitado" xfId="51205" builtinId="9" hidden="1"/>
    <cellStyle name="Hipervínculo visitado" xfId="51207" builtinId="9" hidden="1"/>
    <cellStyle name="Hipervínculo visitado" xfId="51209" builtinId="9" hidden="1"/>
    <cellStyle name="Hipervínculo visitado" xfId="51211" builtinId="9" hidden="1"/>
    <cellStyle name="Hipervínculo visitado" xfId="51213" builtinId="9" hidden="1"/>
    <cellStyle name="Hipervínculo visitado" xfId="51215" builtinId="9" hidden="1"/>
    <cellStyle name="Hipervínculo visitado" xfId="51217" builtinId="9" hidden="1"/>
    <cellStyle name="Hipervínculo visitado" xfId="51219" builtinId="9" hidden="1"/>
    <cellStyle name="Hipervínculo visitado" xfId="51221" builtinId="9" hidden="1"/>
    <cellStyle name="Hipervínculo visitado" xfId="51223" builtinId="9" hidden="1"/>
    <cellStyle name="Hipervínculo visitado" xfId="51225" builtinId="9" hidden="1"/>
    <cellStyle name="Hipervínculo visitado" xfId="51227" builtinId="9" hidden="1"/>
    <cellStyle name="Hipervínculo visitado" xfId="51229" builtinId="9" hidden="1"/>
    <cellStyle name="Hipervínculo visitado" xfId="51231" builtinId="9" hidden="1"/>
    <cellStyle name="Hipervínculo visitado" xfId="51233" builtinId="9" hidden="1"/>
    <cellStyle name="Hipervínculo visitado" xfId="51235" builtinId="9" hidden="1"/>
    <cellStyle name="Hipervínculo visitado" xfId="51237" builtinId="9" hidden="1"/>
    <cellStyle name="Hipervínculo visitado" xfId="51239" builtinId="9" hidden="1"/>
    <cellStyle name="Hipervínculo visitado" xfId="51241" builtinId="9" hidden="1"/>
    <cellStyle name="Hipervínculo visitado" xfId="51243" builtinId="9" hidden="1"/>
    <cellStyle name="Hipervínculo visitado" xfId="51245" builtinId="9" hidden="1"/>
    <cellStyle name="Hipervínculo visitado" xfId="51247" builtinId="9" hidden="1"/>
    <cellStyle name="Hipervínculo visitado" xfId="51249" builtinId="9" hidden="1"/>
    <cellStyle name="Hipervínculo visitado" xfId="51251" builtinId="9" hidden="1"/>
    <cellStyle name="Hipervínculo visitado" xfId="51253" builtinId="9" hidden="1"/>
    <cellStyle name="Hipervínculo visitado" xfId="51255" builtinId="9" hidden="1"/>
    <cellStyle name="Hipervínculo visitado" xfId="51257" builtinId="9" hidden="1"/>
    <cellStyle name="Hipervínculo visitado" xfId="51259" builtinId="9" hidden="1"/>
    <cellStyle name="Hipervínculo visitado" xfId="51261" builtinId="9" hidden="1"/>
    <cellStyle name="Hipervínculo visitado" xfId="51263" builtinId="9" hidden="1"/>
    <cellStyle name="Hipervínculo visitado" xfId="51265" builtinId="9" hidden="1"/>
    <cellStyle name="Hipervínculo visitado" xfId="51267" builtinId="9" hidden="1"/>
    <cellStyle name="Hipervínculo visitado" xfId="51269" builtinId="9" hidden="1"/>
    <cellStyle name="Hipervínculo visitado" xfId="51271" builtinId="9" hidden="1"/>
    <cellStyle name="Hipervínculo visitado" xfId="51273" builtinId="9" hidden="1"/>
    <cellStyle name="Hipervínculo visitado" xfId="51275" builtinId="9" hidden="1"/>
    <cellStyle name="Hipervínculo visitado" xfId="51277" builtinId="9" hidden="1"/>
    <cellStyle name="Hipervínculo visitado" xfId="51279" builtinId="9" hidden="1"/>
    <cellStyle name="Hipervínculo visitado" xfId="51281" builtinId="9" hidden="1"/>
    <cellStyle name="Hipervínculo visitado" xfId="51283" builtinId="9" hidden="1"/>
    <cellStyle name="Hipervínculo visitado" xfId="51285" builtinId="9" hidden="1"/>
    <cellStyle name="Hipervínculo visitado" xfId="51287" builtinId="9" hidden="1"/>
    <cellStyle name="Hipervínculo visitado" xfId="51289" builtinId="9" hidden="1"/>
    <cellStyle name="Hipervínculo visitado" xfId="51291" builtinId="9" hidden="1"/>
    <cellStyle name="Hipervínculo visitado" xfId="51293" builtinId="9" hidden="1"/>
    <cellStyle name="Hipervínculo visitado" xfId="51295" builtinId="9" hidden="1"/>
    <cellStyle name="Hipervínculo visitado" xfId="51297" builtinId="9" hidden="1"/>
    <cellStyle name="Hipervínculo visitado" xfId="51299" builtinId="9" hidden="1"/>
    <cellStyle name="Hipervínculo visitado" xfId="51301" builtinId="9" hidden="1"/>
    <cellStyle name="Hipervínculo visitado" xfId="51303" builtinId="9" hidden="1"/>
    <cellStyle name="Hipervínculo visitado" xfId="51305" builtinId="9" hidden="1"/>
    <cellStyle name="Hipervínculo visitado" xfId="51307" builtinId="9" hidden="1"/>
    <cellStyle name="Hipervínculo visitado" xfId="51309" builtinId="9" hidden="1"/>
    <cellStyle name="Hipervínculo visitado" xfId="51311" builtinId="9" hidden="1"/>
    <cellStyle name="Hipervínculo visitado" xfId="51313" builtinId="9" hidden="1"/>
    <cellStyle name="Hipervínculo visitado" xfId="51315" builtinId="9" hidden="1"/>
    <cellStyle name="Hipervínculo visitado" xfId="51317" builtinId="9" hidden="1"/>
    <cellStyle name="Hipervínculo visitado" xfId="51319" builtinId="9" hidden="1"/>
    <cellStyle name="Hipervínculo visitado" xfId="51321" builtinId="9" hidden="1"/>
    <cellStyle name="Hipervínculo visitado" xfId="51323" builtinId="9" hidden="1"/>
    <cellStyle name="Hipervínculo visitado" xfId="51325" builtinId="9" hidden="1"/>
    <cellStyle name="Hipervínculo visitado" xfId="51327" builtinId="9" hidden="1"/>
    <cellStyle name="Hipervínculo visitado" xfId="51329" builtinId="9" hidden="1"/>
    <cellStyle name="Hipervínculo visitado" xfId="51331" builtinId="9" hidden="1"/>
    <cellStyle name="Hipervínculo visitado" xfId="51333" builtinId="9" hidden="1"/>
    <cellStyle name="Hipervínculo visitado" xfId="51335" builtinId="9" hidden="1"/>
    <cellStyle name="Hipervínculo visitado" xfId="51337" builtinId="9" hidden="1"/>
    <cellStyle name="Hipervínculo visitado" xfId="51339" builtinId="9" hidden="1"/>
    <cellStyle name="Hipervínculo visitado" xfId="51341" builtinId="9" hidden="1"/>
    <cellStyle name="Hipervínculo visitado" xfId="51343" builtinId="9" hidden="1"/>
    <cellStyle name="Hipervínculo visitado" xfId="51345" builtinId="9" hidden="1"/>
    <cellStyle name="Hipervínculo visitado" xfId="51347" builtinId="9" hidden="1"/>
    <cellStyle name="Hipervínculo visitado" xfId="51349" builtinId="9" hidden="1"/>
    <cellStyle name="Hipervínculo visitado" xfId="51351" builtinId="9" hidden="1"/>
    <cellStyle name="Hipervínculo visitado" xfId="51353" builtinId="9" hidden="1"/>
    <cellStyle name="Hipervínculo visitado" xfId="51355" builtinId="9" hidden="1"/>
    <cellStyle name="Hipervínculo visitado" xfId="51357" builtinId="9" hidden="1"/>
    <cellStyle name="Hipervínculo visitado" xfId="51359" builtinId="9" hidden="1"/>
    <cellStyle name="Hipervínculo visitado" xfId="51361" builtinId="9" hidden="1"/>
    <cellStyle name="Hipervínculo visitado" xfId="51363" builtinId="9" hidden="1"/>
    <cellStyle name="Hipervínculo visitado" xfId="51365" builtinId="9" hidden="1"/>
    <cellStyle name="Hipervínculo visitado" xfId="51367" builtinId="9" hidden="1"/>
    <cellStyle name="Hipervínculo visitado" xfId="51369" builtinId="9" hidden="1"/>
    <cellStyle name="Hipervínculo visitado" xfId="51371" builtinId="9" hidden="1"/>
    <cellStyle name="Hipervínculo visitado" xfId="51373" builtinId="9" hidden="1"/>
    <cellStyle name="Hipervínculo visitado" xfId="51375" builtinId="9" hidden="1"/>
    <cellStyle name="Hipervínculo visitado" xfId="51377" builtinId="9" hidden="1"/>
    <cellStyle name="Hipervínculo visitado" xfId="51379" builtinId="9" hidden="1"/>
    <cellStyle name="Hipervínculo visitado" xfId="51381" builtinId="9" hidden="1"/>
    <cellStyle name="Hipervínculo visitado" xfId="51383" builtinId="9" hidden="1"/>
    <cellStyle name="Hipervínculo visitado" xfId="51385" builtinId="9" hidden="1"/>
    <cellStyle name="Hipervínculo visitado" xfId="51387" builtinId="9" hidden="1"/>
    <cellStyle name="Hipervínculo visitado" xfId="51389" builtinId="9" hidden="1"/>
    <cellStyle name="Hipervínculo visitado" xfId="51391" builtinId="9" hidden="1"/>
    <cellStyle name="Hipervínculo visitado" xfId="51393" builtinId="9" hidden="1"/>
    <cellStyle name="Hipervínculo visitado" xfId="51395" builtinId="9" hidden="1"/>
    <cellStyle name="Hipervínculo visitado" xfId="51397" builtinId="9" hidden="1"/>
    <cellStyle name="Hipervínculo visitado" xfId="51399" builtinId="9" hidden="1"/>
    <cellStyle name="Hipervínculo visitado" xfId="51401" builtinId="9" hidden="1"/>
    <cellStyle name="Hipervínculo visitado" xfId="51403" builtinId="9" hidden="1"/>
    <cellStyle name="Hipervínculo visitado" xfId="51405" builtinId="9" hidden="1"/>
    <cellStyle name="Hipervínculo visitado" xfId="51407" builtinId="9" hidden="1"/>
    <cellStyle name="Hipervínculo visitado" xfId="51409" builtinId="9" hidden="1"/>
    <cellStyle name="Hipervínculo visitado" xfId="51411" builtinId="9" hidden="1"/>
    <cellStyle name="Hipervínculo visitado" xfId="51413" builtinId="9" hidden="1"/>
    <cellStyle name="Hipervínculo visitado" xfId="51415" builtinId="9" hidden="1"/>
    <cellStyle name="Hipervínculo visitado" xfId="51417" builtinId="9" hidden="1"/>
    <cellStyle name="Hipervínculo visitado" xfId="51419" builtinId="9" hidden="1"/>
    <cellStyle name="Hipervínculo visitado" xfId="51421" builtinId="9" hidden="1"/>
    <cellStyle name="Hipervínculo visitado" xfId="51423" builtinId="9" hidden="1"/>
    <cellStyle name="Hipervínculo visitado" xfId="51425" builtinId="9" hidden="1"/>
    <cellStyle name="Hipervínculo visitado" xfId="51427" builtinId="9" hidden="1"/>
    <cellStyle name="Hipervínculo visitado" xfId="51429" builtinId="9" hidden="1"/>
    <cellStyle name="Hipervínculo visitado" xfId="51431" builtinId="9" hidden="1"/>
    <cellStyle name="Hipervínculo visitado" xfId="51433" builtinId="9" hidden="1"/>
    <cellStyle name="Hipervínculo visitado" xfId="51435" builtinId="9" hidden="1"/>
    <cellStyle name="Hipervínculo visitado" xfId="51437" builtinId="9" hidden="1"/>
    <cellStyle name="Hipervínculo visitado" xfId="51439" builtinId="9" hidden="1"/>
    <cellStyle name="Hipervínculo visitado" xfId="51441" builtinId="9" hidden="1"/>
    <cellStyle name="Hipervínculo visitado" xfId="51443" builtinId="9" hidden="1"/>
    <cellStyle name="Hipervínculo visitado" xfId="51445" builtinId="9" hidden="1"/>
    <cellStyle name="Hipervínculo visitado" xfId="51447" builtinId="9" hidden="1"/>
    <cellStyle name="Hipervínculo visitado" xfId="51449" builtinId="9" hidden="1"/>
    <cellStyle name="Hipervínculo visitado" xfId="51451" builtinId="9" hidden="1"/>
    <cellStyle name="Hipervínculo visitado" xfId="51453" builtinId="9" hidden="1"/>
    <cellStyle name="Hipervínculo visitado" xfId="51455" builtinId="9" hidden="1"/>
    <cellStyle name="Hipervínculo visitado" xfId="51457" builtinId="9" hidden="1"/>
    <cellStyle name="Hipervínculo visitado" xfId="51459" builtinId="9" hidden="1"/>
    <cellStyle name="Hipervínculo visitado" xfId="51461" builtinId="9" hidden="1"/>
    <cellStyle name="Hipervínculo visitado" xfId="51463" builtinId="9" hidden="1"/>
    <cellStyle name="Hipervínculo visitado" xfId="51465" builtinId="9" hidden="1"/>
    <cellStyle name="Hipervínculo visitado" xfId="51467" builtinId="9" hidden="1"/>
    <cellStyle name="Hipervínculo visitado" xfId="51469" builtinId="9" hidden="1"/>
    <cellStyle name="Hipervínculo visitado" xfId="51471" builtinId="9" hidden="1"/>
    <cellStyle name="Hipervínculo visitado" xfId="51473" builtinId="9" hidden="1"/>
    <cellStyle name="Hipervínculo visitado" xfId="51475" builtinId="9" hidden="1"/>
    <cellStyle name="Hipervínculo visitado" xfId="51477" builtinId="9" hidden="1"/>
    <cellStyle name="Hipervínculo visitado" xfId="51479" builtinId="9" hidden="1"/>
    <cellStyle name="Hipervínculo visitado" xfId="51481" builtinId="9" hidden="1"/>
    <cellStyle name="Hipervínculo visitado" xfId="51483" builtinId="9" hidden="1"/>
    <cellStyle name="Hipervínculo visitado" xfId="51485" builtinId="9" hidden="1"/>
    <cellStyle name="Hipervínculo visitado" xfId="51487" builtinId="9" hidden="1"/>
    <cellStyle name="Hipervínculo visitado" xfId="51489" builtinId="9" hidden="1"/>
    <cellStyle name="Hipervínculo visitado" xfId="51491" builtinId="9" hidden="1"/>
    <cellStyle name="Hipervínculo visitado" xfId="51493" builtinId="9" hidden="1"/>
    <cellStyle name="Hipervínculo visitado" xfId="51495" builtinId="9" hidden="1"/>
    <cellStyle name="Hipervínculo visitado" xfId="51497" builtinId="9" hidden="1"/>
    <cellStyle name="Hipervínculo visitado" xfId="51499" builtinId="9" hidden="1"/>
    <cellStyle name="Hipervínculo visitado" xfId="51501" builtinId="9" hidden="1"/>
    <cellStyle name="Hipervínculo visitado" xfId="51503" builtinId="9" hidden="1"/>
    <cellStyle name="Hipervínculo visitado" xfId="51505" builtinId="9" hidden="1"/>
    <cellStyle name="Hipervínculo visitado" xfId="51507" builtinId="9" hidden="1"/>
    <cellStyle name="Hipervínculo visitado" xfId="51509" builtinId="9" hidden="1"/>
    <cellStyle name="Hipervínculo visitado" xfId="51511" builtinId="9" hidden="1"/>
    <cellStyle name="Hipervínculo visitado" xfId="51513" builtinId="9" hidden="1"/>
    <cellStyle name="Hipervínculo visitado" xfId="51515" builtinId="9" hidden="1"/>
    <cellStyle name="Hipervínculo visitado" xfId="51517" builtinId="9" hidden="1"/>
    <cellStyle name="Hipervínculo visitado" xfId="51519" builtinId="9" hidden="1"/>
    <cellStyle name="Hipervínculo visitado" xfId="51521" builtinId="9" hidden="1"/>
    <cellStyle name="Hipervínculo visitado" xfId="51523" builtinId="9" hidden="1"/>
    <cellStyle name="Hipervínculo visitado" xfId="51525" builtinId="9" hidden="1"/>
    <cellStyle name="Hipervínculo visitado" xfId="51527" builtinId="9" hidden="1"/>
    <cellStyle name="Hipervínculo visitado" xfId="51529" builtinId="9" hidden="1"/>
    <cellStyle name="Hipervínculo visitado" xfId="51531" builtinId="9" hidden="1"/>
    <cellStyle name="Hipervínculo visitado" xfId="51533" builtinId="9" hidden="1"/>
    <cellStyle name="Hipervínculo visitado" xfId="51535" builtinId="9" hidden="1"/>
    <cellStyle name="Hipervínculo visitado" xfId="51537" builtinId="9" hidden="1"/>
    <cellStyle name="Hipervínculo visitado" xfId="51539" builtinId="9" hidden="1"/>
    <cellStyle name="Hipervínculo visitado" xfId="51541" builtinId="9" hidden="1"/>
    <cellStyle name="Hipervínculo visitado" xfId="51543" builtinId="9" hidden="1"/>
    <cellStyle name="Hipervínculo visitado" xfId="51545" builtinId="9" hidden="1"/>
    <cellStyle name="Hipervínculo visitado" xfId="51547" builtinId="9" hidden="1"/>
    <cellStyle name="Hipervínculo visitado" xfId="51549" builtinId="9" hidden="1"/>
    <cellStyle name="Hipervínculo visitado" xfId="51551" builtinId="9" hidden="1"/>
    <cellStyle name="Hipervínculo visitado" xfId="51553" builtinId="9" hidden="1"/>
    <cellStyle name="Hipervínculo visitado" xfId="51555" builtinId="9" hidden="1"/>
    <cellStyle name="Hipervínculo visitado" xfId="51557" builtinId="9" hidden="1"/>
    <cellStyle name="Hipervínculo visitado" xfId="51559" builtinId="9" hidden="1"/>
    <cellStyle name="Hipervínculo visitado" xfId="51561" builtinId="9" hidden="1"/>
    <cellStyle name="Hipervínculo visitado" xfId="51563" builtinId="9" hidden="1"/>
    <cellStyle name="Hipervínculo visitado" xfId="51565" builtinId="9" hidden="1"/>
    <cellStyle name="Hipervínculo visitado" xfId="51567" builtinId="9" hidden="1"/>
    <cellStyle name="Hipervínculo visitado" xfId="51569" builtinId="9" hidden="1"/>
    <cellStyle name="Hipervínculo visitado" xfId="51571" builtinId="9" hidden="1"/>
    <cellStyle name="Hipervínculo visitado" xfId="51573" builtinId="9" hidden="1"/>
    <cellStyle name="Hipervínculo visitado" xfId="51575" builtinId="9" hidden="1"/>
    <cellStyle name="Hipervínculo visitado" xfId="51577" builtinId="9" hidden="1"/>
    <cellStyle name="Hipervínculo visitado" xfId="51579" builtinId="9" hidden="1"/>
    <cellStyle name="Hipervínculo visitado" xfId="51581" builtinId="9" hidden="1"/>
    <cellStyle name="Hipervínculo visitado" xfId="51583" builtinId="9" hidden="1"/>
    <cellStyle name="Hipervínculo visitado" xfId="51585" builtinId="9" hidden="1"/>
    <cellStyle name="Hipervínculo visitado" xfId="51587" builtinId="9" hidden="1"/>
    <cellStyle name="Hipervínculo visitado" xfId="51589" builtinId="9" hidden="1"/>
    <cellStyle name="Hipervínculo visitado" xfId="51591" builtinId="9" hidden="1"/>
    <cellStyle name="Hipervínculo visitado" xfId="51593" builtinId="9" hidden="1"/>
    <cellStyle name="Hipervínculo visitado" xfId="51595" builtinId="9" hidden="1"/>
    <cellStyle name="Hipervínculo visitado" xfId="51597" builtinId="9" hidden="1"/>
    <cellStyle name="Hipervínculo visitado" xfId="51599" builtinId="9" hidden="1"/>
    <cellStyle name="Hipervínculo visitado" xfId="51601" builtinId="9" hidden="1"/>
    <cellStyle name="Hipervínculo visitado" xfId="51603" builtinId="9" hidden="1"/>
    <cellStyle name="Hipervínculo visitado" xfId="51605" builtinId="9" hidden="1"/>
    <cellStyle name="Hipervínculo visitado" xfId="51607" builtinId="9" hidden="1"/>
    <cellStyle name="Hipervínculo visitado" xfId="51609" builtinId="9" hidden="1"/>
    <cellStyle name="Hipervínculo visitado" xfId="51611" builtinId="9" hidden="1"/>
    <cellStyle name="Hipervínculo visitado" xfId="51613" builtinId="9" hidden="1"/>
    <cellStyle name="Hipervínculo visitado" xfId="51615" builtinId="9" hidden="1"/>
    <cellStyle name="Hipervínculo visitado" xfId="51617" builtinId="9" hidden="1"/>
    <cellStyle name="Hipervínculo visitado" xfId="51619" builtinId="9" hidden="1"/>
    <cellStyle name="Hipervínculo visitado" xfId="51621" builtinId="9" hidden="1"/>
    <cellStyle name="Hipervínculo visitado" xfId="51623" builtinId="9" hidden="1"/>
    <cellStyle name="Hipervínculo visitado" xfId="51625" builtinId="9" hidden="1"/>
    <cellStyle name="Hipervínculo visitado" xfId="51627" builtinId="9" hidden="1"/>
    <cellStyle name="Hipervínculo visitado" xfId="51629" builtinId="9" hidden="1"/>
    <cellStyle name="Hipervínculo visitado" xfId="51631" builtinId="9" hidden="1"/>
    <cellStyle name="Hipervínculo visitado" xfId="51633" builtinId="9" hidden="1"/>
    <cellStyle name="Hipervínculo visitado" xfId="51635" builtinId="9" hidden="1"/>
    <cellStyle name="Hipervínculo visitado" xfId="51637" builtinId="9" hidden="1"/>
    <cellStyle name="Hipervínculo visitado" xfId="51639" builtinId="9" hidden="1"/>
    <cellStyle name="Hipervínculo visitado" xfId="51641" builtinId="9" hidden="1"/>
    <cellStyle name="Hipervínculo visitado" xfId="51643" builtinId="9" hidden="1"/>
    <cellStyle name="Hipervínculo visitado" xfId="51645" builtinId="9" hidden="1"/>
    <cellStyle name="Hipervínculo visitado" xfId="51647" builtinId="9" hidden="1"/>
    <cellStyle name="Hipervínculo visitado" xfId="51649" builtinId="9" hidden="1"/>
    <cellStyle name="Hipervínculo visitado" xfId="51651" builtinId="9" hidden="1"/>
    <cellStyle name="Hipervínculo visitado" xfId="51653" builtinId="9" hidden="1"/>
    <cellStyle name="Hipervínculo visitado" xfId="51655" builtinId="9" hidden="1"/>
    <cellStyle name="Hipervínculo visitado" xfId="51657" builtinId="9" hidden="1"/>
    <cellStyle name="Hipervínculo visitado" xfId="51659" builtinId="9" hidden="1"/>
    <cellStyle name="Hipervínculo visitado" xfId="51661" builtinId="9" hidden="1"/>
    <cellStyle name="Hipervínculo visitado" xfId="51663" builtinId="9" hidden="1"/>
    <cellStyle name="Hipervínculo visitado" xfId="51665" builtinId="9" hidden="1"/>
    <cellStyle name="Hipervínculo visitado" xfId="51667" builtinId="9" hidden="1"/>
    <cellStyle name="Hipervínculo visitado" xfId="51669" builtinId="9" hidden="1"/>
    <cellStyle name="Hipervínculo visitado" xfId="51671" builtinId="9" hidden="1"/>
    <cellStyle name="Hipervínculo visitado" xfId="51673" builtinId="9" hidden="1"/>
    <cellStyle name="Hipervínculo visitado" xfId="51675" builtinId="9" hidden="1"/>
    <cellStyle name="Hipervínculo visitado" xfId="51677" builtinId="9" hidden="1"/>
    <cellStyle name="Hipervínculo visitado" xfId="51679" builtinId="9" hidden="1"/>
    <cellStyle name="Hipervínculo visitado" xfId="51681" builtinId="9" hidden="1"/>
    <cellStyle name="Hipervínculo visitado" xfId="51683" builtinId="9" hidden="1"/>
    <cellStyle name="Hipervínculo visitado" xfId="51685" builtinId="9" hidden="1"/>
    <cellStyle name="Hipervínculo visitado" xfId="51687" builtinId="9" hidden="1"/>
    <cellStyle name="Hipervínculo visitado" xfId="51689" builtinId="9" hidden="1"/>
    <cellStyle name="Hipervínculo visitado" xfId="51691" builtinId="9" hidden="1"/>
    <cellStyle name="Hipervínculo visitado" xfId="51693" builtinId="9" hidden="1"/>
    <cellStyle name="Hipervínculo visitado" xfId="51695" builtinId="9" hidden="1"/>
    <cellStyle name="Hipervínculo visitado" xfId="51697" builtinId="9" hidden="1"/>
    <cellStyle name="Hipervínculo visitado" xfId="51699" builtinId="9" hidden="1"/>
    <cellStyle name="Hipervínculo visitado" xfId="51701" builtinId="9" hidden="1"/>
    <cellStyle name="Hipervínculo visitado" xfId="51703" builtinId="9" hidden="1"/>
    <cellStyle name="Hipervínculo visitado" xfId="51705" builtinId="9" hidden="1"/>
    <cellStyle name="Hipervínculo visitado" xfId="51707" builtinId="9" hidden="1"/>
    <cellStyle name="Hipervínculo visitado" xfId="51709" builtinId="9" hidden="1"/>
    <cellStyle name="Hipervínculo visitado" xfId="51711" builtinId="9" hidden="1"/>
    <cellStyle name="Hipervínculo visitado" xfId="51713" builtinId="9" hidden="1"/>
    <cellStyle name="Hipervínculo visitado" xfId="51715" builtinId="9" hidden="1"/>
    <cellStyle name="Hipervínculo visitado" xfId="51717" builtinId="9" hidden="1"/>
    <cellStyle name="Hipervínculo visitado" xfId="51719" builtinId="9" hidden="1"/>
    <cellStyle name="Hipervínculo visitado" xfId="51721" builtinId="9" hidden="1"/>
    <cellStyle name="Hipervínculo visitado" xfId="51723" builtinId="9" hidden="1"/>
    <cellStyle name="Hipervínculo visitado" xfId="51725" builtinId="9" hidden="1"/>
    <cellStyle name="Hipervínculo visitado" xfId="51727" builtinId="9" hidden="1"/>
    <cellStyle name="Hipervínculo visitado" xfId="51729" builtinId="9" hidden="1"/>
    <cellStyle name="Hipervínculo visitado" xfId="51731" builtinId="9" hidden="1"/>
    <cellStyle name="Hipervínculo visitado" xfId="51733" builtinId="9" hidden="1"/>
    <cellStyle name="Hipervínculo visitado" xfId="51735" builtinId="9" hidden="1"/>
    <cellStyle name="Hipervínculo visitado" xfId="51737" builtinId="9" hidden="1"/>
    <cellStyle name="Hipervínculo visitado" xfId="51739" builtinId="9" hidden="1"/>
    <cellStyle name="Hipervínculo visitado" xfId="51741" builtinId="9" hidden="1"/>
    <cellStyle name="Hipervínculo visitado" xfId="51743" builtinId="9" hidden="1"/>
    <cellStyle name="Hipervínculo visitado" xfId="51745" builtinId="9" hidden="1"/>
    <cellStyle name="Hipervínculo visitado" xfId="51747" builtinId="9" hidden="1"/>
    <cellStyle name="Hipervínculo visitado" xfId="51749" builtinId="9" hidden="1"/>
    <cellStyle name="Hipervínculo visitado" xfId="51751" builtinId="9" hidden="1"/>
    <cellStyle name="Hipervínculo visitado" xfId="51753" builtinId="9" hidden="1"/>
    <cellStyle name="Hipervínculo visitado" xfId="51755" builtinId="9" hidden="1"/>
    <cellStyle name="Hipervínculo visitado" xfId="51757" builtinId="9" hidden="1"/>
    <cellStyle name="Hipervínculo visitado" xfId="51759" builtinId="9" hidden="1"/>
    <cellStyle name="Hipervínculo visitado" xfId="51761" builtinId="9" hidden="1"/>
    <cellStyle name="Hipervínculo visitado" xfId="51763" builtinId="9" hidden="1"/>
    <cellStyle name="Hipervínculo visitado" xfId="51765" builtinId="9" hidden="1"/>
    <cellStyle name="Hipervínculo visitado" xfId="51767" builtinId="9" hidden="1"/>
    <cellStyle name="Hipervínculo visitado" xfId="51769" builtinId="9" hidden="1"/>
    <cellStyle name="Hipervínculo visitado" xfId="51771" builtinId="9" hidden="1"/>
    <cellStyle name="Hipervínculo visitado" xfId="51773" builtinId="9" hidden="1"/>
    <cellStyle name="Hipervínculo visitado" xfId="51775" builtinId="9" hidden="1"/>
    <cellStyle name="Hipervínculo visitado" xfId="51777" builtinId="9" hidden="1"/>
    <cellStyle name="Hipervínculo visitado" xfId="51779" builtinId="9" hidden="1"/>
    <cellStyle name="Hipervínculo visitado" xfId="51781" builtinId="9" hidden="1"/>
    <cellStyle name="Hipervínculo visitado" xfId="51783" builtinId="9" hidden="1"/>
    <cellStyle name="Hipervínculo visitado" xfId="51785" builtinId="9" hidden="1"/>
    <cellStyle name="Hipervínculo visitado" xfId="51787" builtinId="9" hidden="1"/>
    <cellStyle name="Hipervínculo visitado" xfId="51789" builtinId="9" hidden="1"/>
    <cellStyle name="Hipervínculo visitado" xfId="51791" builtinId="9" hidden="1"/>
    <cellStyle name="Hipervínculo visitado" xfId="51793" builtinId="9" hidden="1"/>
    <cellStyle name="Hipervínculo visitado" xfId="51795" builtinId="9" hidden="1"/>
    <cellStyle name="Hipervínculo visitado" xfId="51797" builtinId="9" hidden="1"/>
    <cellStyle name="Hipervínculo visitado" xfId="51799" builtinId="9" hidden="1"/>
    <cellStyle name="Hipervínculo visitado" xfId="51801" builtinId="9" hidden="1"/>
    <cellStyle name="Hipervínculo visitado" xfId="51803" builtinId="9" hidden="1"/>
    <cellStyle name="Hipervínculo visitado" xfId="51805" builtinId="9" hidden="1"/>
    <cellStyle name="Hipervínculo visitado" xfId="51807" builtinId="9" hidden="1"/>
    <cellStyle name="Hipervínculo visitado" xfId="51809" builtinId="9" hidden="1"/>
    <cellStyle name="Hipervínculo visitado" xfId="51811" builtinId="9" hidden="1"/>
    <cellStyle name="Hipervínculo visitado" xfId="51813" builtinId="9" hidden="1"/>
    <cellStyle name="Hipervínculo visitado" xfId="51815" builtinId="9" hidden="1"/>
    <cellStyle name="Hipervínculo visitado" xfId="51817" builtinId="9" hidden="1"/>
    <cellStyle name="Hipervínculo visitado" xfId="51819" builtinId="9" hidden="1"/>
    <cellStyle name="Hipervínculo visitado" xfId="51821" builtinId="9" hidden="1"/>
    <cellStyle name="Hipervínculo visitado" xfId="51823" builtinId="9" hidden="1"/>
    <cellStyle name="Hipervínculo visitado" xfId="51825" builtinId="9" hidden="1"/>
    <cellStyle name="Hipervínculo visitado" xfId="51827" builtinId="9" hidden="1"/>
    <cellStyle name="Hipervínculo visitado" xfId="51829" builtinId="9" hidden="1"/>
    <cellStyle name="Hipervínculo visitado" xfId="51831" builtinId="9" hidden="1"/>
    <cellStyle name="Hipervínculo visitado" xfId="51833" builtinId="9" hidden="1"/>
    <cellStyle name="Hipervínculo visitado" xfId="51835" builtinId="9" hidden="1"/>
    <cellStyle name="Hipervínculo visitado" xfId="51837" builtinId="9" hidden="1"/>
    <cellStyle name="Hipervínculo visitado" xfId="51839" builtinId="9" hidden="1"/>
    <cellStyle name="Hipervínculo visitado" xfId="51841" builtinId="9" hidden="1"/>
    <cellStyle name="Hipervínculo visitado" xfId="51843" builtinId="9" hidden="1"/>
    <cellStyle name="Hipervínculo visitado" xfId="51845" builtinId="9" hidden="1"/>
    <cellStyle name="Hipervínculo visitado" xfId="51847" builtinId="9" hidden="1"/>
    <cellStyle name="Hipervínculo visitado" xfId="51849" builtinId="9" hidden="1"/>
    <cellStyle name="Hipervínculo visitado" xfId="51851" builtinId="9" hidden="1"/>
    <cellStyle name="Hipervínculo visitado" xfId="51853" builtinId="9" hidden="1"/>
    <cellStyle name="Hipervínculo visitado" xfId="51855" builtinId="9" hidden="1"/>
    <cellStyle name="Hipervínculo visitado" xfId="51857" builtinId="9" hidden="1"/>
    <cellStyle name="Hipervínculo visitado" xfId="51859" builtinId="9" hidden="1"/>
    <cellStyle name="Hipervínculo visitado" xfId="51861" builtinId="9" hidden="1"/>
    <cellStyle name="Hipervínculo visitado" xfId="51863" builtinId="9" hidden="1"/>
    <cellStyle name="Hipervínculo visitado" xfId="51865" builtinId="9" hidden="1"/>
    <cellStyle name="Hipervínculo visitado" xfId="51867" builtinId="9" hidden="1"/>
    <cellStyle name="Hipervínculo visitado" xfId="51869" builtinId="9" hidden="1"/>
    <cellStyle name="Hipervínculo visitado" xfId="51871" builtinId="9" hidden="1"/>
    <cellStyle name="Hipervínculo visitado" xfId="51873" builtinId="9" hidden="1"/>
    <cellStyle name="Hipervínculo visitado" xfId="51875" builtinId="9" hidden="1"/>
    <cellStyle name="Hipervínculo visitado" xfId="51877" builtinId="9" hidden="1"/>
    <cellStyle name="Hipervínculo visitado" xfId="51879" builtinId="9" hidden="1"/>
    <cellStyle name="Hipervínculo visitado" xfId="51881" builtinId="9" hidden="1"/>
    <cellStyle name="Hipervínculo visitado" xfId="51883" builtinId="9" hidden="1"/>
    <cellStyle name="Hipervínculo visitado" xfId="51885" builtinId="9" hidden="1"/>
    <cellStyle name="Hipervínculo visitado" xfId="51887" builtinId="9" hidden="1"/>
    <cellStyle name="Hipervínculo visitado" xfId="51889" builtinId="9" hidden="1"/>
    <cellStyle name="Hipervínculo visitado" xfId="51891" builtinId="9" hidden="1"/>
    <cellStyle name="Hipervínculo visitado" xfId="51893" builtinId="9" hidden="1"/>
    <cellStyle name="Hipervínculo visitado" xfId="51895" builtinId="9" hidden="1"/>
    <cellStyle name="Hipervínculo visitado" xfId="51897" builtinId="9" hidden="1"/>
    <cellStyle name="Hipervínculo visitado" xfId="51899" builtinId="9" hidden="1"/>
    <cellStyle name="Hipervínculo visitado" xfId="51901" builtinId="9" hidden="1"/>
    <cellStyle name="Hipervínculo visitado" xfId="51903" builtinId="9" hidden="1"/>
    <cellStyle name="Hipervínculo visitado" xfId="51905" builtinId="9" hidden="1"/>
    <cellStyle name="Hipervínculo visitado" xfId="51907" builtinId="9" hidden="1"/>
    <cellStyle name="Hipervínculo visitado" xfId="51909" builtinId="9" hidden="1"/>
    <cellStyle name="Hipervínculo visitado" xfId="51911" builtinId="9" hidden="1"/>
    <cellStyle name="Hipervínculo visitado" xfId="51913" builtinId="9" hidden="1"/>
    <cellStyle name="Hipervínculo visitado" xfId="51915" builtinId="9" hidden="1"/>
    <cellStyle name="Hipervínculo visitado" xfId="51917" builtinId="9" hidden="1"/>
    <cellStyle name="Hipervínculo visitado" xfId="51919" builtinId="9" hidden="1"/>
    <cellStyle name="Hipervínculo visitado" xfId="51921" builtinId="9" hidden="1"/>
    <cellStyle name="Hipervínculo visitado" xfId="51923" builtinId="9" hidden="1"/>
    <cellStyle name="Hipervínculo visitado" xfId="51925" builtinId="9" hidden="1"/>
    <cellStyle name="Hipervínculo visitado" xfId="51927" builtinId="9" hidden="1"/>
    <cellStyle name="Hipervínculo visitado" xfId="51929" builtinId="9" hidden="1"/>
    <cellStyle name="Hipervínculo visitado" xfId="51931" builtinId="9" hidden="1"/>
    <cellStyle name="Hipervínculo visitado" xfId="51933" builtinId="9" hidden="1"/>
    <cellStyle name="Hipervínculo visitado" xfId="51935" builtinId="9" hidden="1"/>
    <cellStyle name="Hipervínculo visitado" xfId="51937" builtinId="9" hidden="1"/>
    <cellStyle name="Hipervínculo visitado" xfId="51939" builtinId="9" hidden="1"/>
    <cellStyle name="Hipervínculo visitado" xfId="51941" builtinId="9" hidden="1"/>
    <cellStyle name="Hipervínculo visitado" xfId="51943" builtinId="9" hidden="1"/>
    <cellStyle name="Hipervínculo visitado" xfId="51945" builtinId="9" hidden="1"/>
    <cellStyle name="Hipervínculo visitado" xfId="51947" builtinId="9" hidden="1"/>
    <cellStyle name="Hipervínculo visitado" xfId="51949" builtinId="9" hidden="1"/>
    <cellStyle name="Hipervínculo visitado" xfId="51951" builtinId="9" hidden="1"/>
    <cellStyle name="Hipervínculo visitado" xfId="51953" builtinId="9" hidden="1"/>
    <cellStyle name="Hipervínculo visitado" xfId="51955" builtinId="9" hidden="1"/>
    <cellStyle name="Hipervínculo visitado" xfId="51957" builtinId="9" hidden="1"/>
    <cellStyle name="Hipervínculo visitado" xfId="51959" builtinId="9" hidden="1"/>
    <cellStyle name="Hipervínculo visitado" xfId="51961" builtinId="9" hidden="1"/>
    <cellStyle name="Hipervínculo visitado" xfId="51963" builtinId="9" hidden="1"/>
    <cellStyle name="Hipervínculo visitado" xfId="51965" builtinId="9" hidden="1"/>
    <cellStyle name="Hipervínculo visitado" xfId="51967" builtinId="9" hidden="1"/>
    <cellStyle name="Hipervínculo visitado" xfId="51969" builtinId="9" hidden="1"/>
    <cellStyle name="Hipervínculo visitado" xfId="51971" builtinId="9" hidden="1"/>
    <cellStyle name="Hipervínculo visitado" xfId="51973" builtinId="9" hidden="1"/>
    <cellStyle name="Hipervínculo visitado" xfId="51975" builtinId="9" hidden="1"/>
    <cellStyle name="Hipervínculo visitado" xfId="51977" builtinId="9" hidden="1"/>
    <cellStyle name="Hipervínculo visitado" xfId="51979" builtinId="9" hidden="1"/>
    <cellStyle name="Hipervínculo visitado" xfId="51981" builtinId="9" hidden="1"/>
    <cellStyle name="Hipervínculo visitado" xfId="51983" builtinId="9" hidden="1"/>
    <cellStyle name="Hipervínculo visitado" xfId="51985" builtinId="9" hidden="1"/>
    <cellStyle name="Hipervínculo visitado" xfId="51987" builtinId="9" hidden="1"/>
    <cellStyle name="Hipervínculo visitado" xfId="51989" builtinId="9" hidden="1"/>
    <cellStyle name="Hipervínculo visitado" xfId="51991" builtinId="9" hidden="1"/>
    <cellStyle name="Hipervínculo visitado" xfId="51993" builtinId="9" hidden="1"/>
    <cellStyle name="Hipervínculo visitado" xfId="51995" builtinId="9" hidden="1"/>
    <cellStyle name="Hipervínculo visitado" xfId="51997" builtinId="9" hidden="1"/>
    <cellStyle name="Hipervínculo visitado" xfId="51999" builtinId="9" hidden="1"/>
    <cellStyle name="Hipervínculo visitado" xfId="52001" builtinId="9" hidden="1"/>
    <cellStyle name="Hipervínculo visitado" xfId="52003" builtinId="9" hidden="1"/>
    <cellStyle name="Hipervínculo visitado" xfId="52005" builtinId="9" hidden="1"/>
    <cellStyle name="Hipervínculo visitado" xfId="52007" builtinId="9" hidden="1"/>
    <cellStyle name="Hipervínculo visitado" xfId="52009" builtinId="9" hidden="1"/>
    <cellStyle name="Hipervínculo visitado" xfId="52011" builtinId="9" hidden="1"/>
    <cellStyle name="Hipervínculo visitado" xfId="52013" builtinId="9" hidden="1"/>
    <cellStyle name="Hipervínculo visitado" xfId="52015" builtinId="9" hidden="1"/>
    <cellStyle name="Hipervínculo visitado" xfId="52017" builtinId="9" hidden="1"/>
    <cellStyle name="Hipervínculo visitado" xfId="52019" builtinId="9" hidden="1"/>
    <cellStyle name="Hipervínculo visitado" xfId="52021" builtinId="9" hidden="1"/>
    <cellStyle name="Hipervínculo visitado" xfId="52023" builtinId="9" hidden="1"/>
    <cellStyle name="Hipervínculo visitado" xfId="52025" builtinId="9" hidden="1"/>
    <cellStyle name="Hipervínculo visitado" xfId="52027" builtinId="9" hidden="1"/>
    <cellStyle name="Hipervínculo visitado" xfId="52029" builtinId="9" hidden="1"/>
    <cellStyle name="Hipervínculo visitado" xfId="52031" builtinId="9" hidden="1"/>
    <cellStyle name="Hipervínculo visitado" xfId="52033" builtinId="9" hidden="1"/>
    <cellStyle name="Hipervínculo visitado" xfId="52035" builtinId="9" hidden="1"/>
    <cellStyle name="Hipervínculo visitado" xfId="52037" builtinId="9" hidden="1"/>
    <cellStyle name="Hipervínculo visitado" xfId="52039" builtinId="9" hidden="1"/>
    <cellStyle name="Hipervínculo visitado" xfId="52041" builtinId="9" hidden="1"/>
    <cellStyle name="Hipervínculo visitado" xfId="52043" builtinId="9" hidden="1"/>
    <cellStyle name="Hipervínculo visitado" xfId="52045" builtinId="9" hidden="1"/>
    <cellStyle name="Hipervínculo visitado" xfId="52047" builtinId="9" hidden="1"/>
    <cellStyle name="Hipervínculo visitado" xfId="52049" builtinId="9" hidden="1"/>
    <cellStyle name="Hipervínculo visitado" xfId="52051" builtinId="9" hidden="1"/>
    <cellStyle name="Hipervínculo visitado" xfId="52053" builtinId="9" hidden="1"/>
    <cellStyle name="Hipervínculo visitado" xfId="52055" builtinId="9" hidden="1"/>
    <cellStyle name="Hipervínculo visitado" xfId="52057" builtinId="9" hidden="1"/>
    <cellStyle name="Hipervínculo visitado" xfId="52059" builtinId="9" hidden="1"/>
    <cellStyle name="Hipervínculo visitado" xfId="52061" builtinId="9" hidden="1"/>
    <cellStyle name="Hipervínculo visitado" xfId="52063" builtinId="9" hidden="1"/>
    <cellStyle name="Hipervínculo visitado" xfId="52065" builtinId="9" hidden="1"/>
    <cellStyle name="Hipervínculo visitado" xfId="52067" builtinId="9" hidden="1"/>
    <cellStyle name="Hipervínculo visitado" xfId="52069" builtinId="9" hidden="1"/>
    <cellStyle name="Hipervínculo visitado" xfId="52071" builtinId="9" hidden="1"/>
    <cellStyle name="Hipervínculo visitado" xfId="52073" builtinId="9" hidden="1"/>
    <cellStyle name="Hipervínculo visitado" xfId="52075" builtinId="9" hidden="1"/>
    <cellStyle name="Hipervínculo visitado" xfId="52077" builtinId="9" hidden="1"/>
    <cellStyle name="Hipervínculo visitado" xfId="52079" builtinId="9" hidden="1"/>
    <cellStyle name="Hipervínculo visitado" xfId="52081" builtinId="9" hidden="1"/>
    <cellStyle name="Hipervínculo visitado" xfId="52083" builtinId="9" hidden="1"/>
    <cellStyle name="Hipervínculo visitado" xfId="52085" builtinId="9" hidden="1"/>
    <cellStyle name="Hipervínculo visitado" xfId="52087" builtinId="9" hidden="1"/>
    <cellStyle name="Hipervínculo visitado" xfId="52089" builtinId="9" hidden="1"/>
    <cellStyle name="Hipervínculo visitado" xfId="52091" builtinId="9" hidden="1"/>
    <cellStyle name="Hipervínculo visitado" xfId="52093" builtinId="9" hidden="1"/>
    <cellStyle name="Hipervínculo visitado" xfId="52095" builtinId="9" hidden="1"/>
    <cellStyle name="Hipervínculo visitado" xfId="52097" builtinId="9" hidden="1"/>
    <cellStyle name="Hipervínculo visitado" xfId="52099" builtinId="9" hidden="1"/>
    <cellStyle name="Hipervínculo visitado" xfId="52101" builtinId="9" hidden="1"/>
    <cellStyle name="Hipervínculo visitado" xfId="52103" builtinId="9" hidden="1"/>
    <cellStyle name="Hipervínculo visitado" xfId="52105" builtinId="9" hidden="1"/>
    <cellStyle name="Hipervínculo visitado" xfId="52107" builtinId="9" hidden="1"/>
    <cellStyle name="Hipervínculo visitado" xfId="52109" builtinId="9" hidden="1"/>
    <cellStyle name="Hipervínculo visitado" xfId="52111" builtinId="9" hidden="1"/>
    <cellStyle name="Hipervínculo visitado" xfId="52113" builtinId="9" hidden="1"/>
    <cellStyle name="Hipervínculo visitado" xfId="52115" builtinId="9" hidden="1"/>
    <cellStyle name="Hipervínculo visitado" xfId="52117" builtinId="9" hidden="1"/>
    <cellStyle name="Hipervínculo visitado" xfId="52119" builtinId="9" hidden="1"/>
    <cellStyle name="Hipervínculo visitado" xfId="52121" builtinId="9" hidden="1"/>
    <cellStyle name="Hipervínculo visitado" xfId="52123" builtinId="9" hidden="1"/>
    <cellStyle name="Hipervínculo visitado" xfId="52125" builtinId="9" hidden="1"/>
    <cellStyle name="Hipervínculo visitado" xfId="52127" builtinId="9" hidden="1"/>
    <cellStyle name="Hipervínculo visitado" xfId="52129" builtinId="9" hidden="1"/>
    <cellStyle name="Hipervínculo visitado" xfId="52131" builtinId="9" hidden="1"/>
    <cellStyle name="Hipervínculo visitado" xfId="52133" builtinId="9" hidden="1"/>
    <cellStyle name="Hipervínculo visitado" xfId="52135" builtinId="9" hidden="1"/>
    <cellStyle name="Hipervínculo visitado" xfId="52137" builtinId="9" hidden="1"/>
    <cellStyle name="Hipervínculo visitado" xfId="52139" builtinId="9" hidden="1"/>
    <cellStyle name="Hipervínculo visitado" xfId="52141" builtinId="9" hidden="1"/>
    <cellStyle name="Hipervínculo visitado" xfId="52143" builtinId="9" hidden="1"/>
    <cellStyle name="Hipervínculo visitado" xfId="52145" builtinId="9" hidden="1"/>
    <cellStyle name="Hipervínculo visitado" xfId="52147" builtinId="9" hidden="1"/>
    <cellStyle name="Hipervínculo visitado" xfId="52149" builtinId="9" hidden="1"/>
    <cellStyle name="Hipervínculo visitado" xfId="52151" builtinId="9" hidden="1"/>
    <cellStyle name="Hipervínculo visitado" xfId="52153" builtinId="9" hidden="1"/>
    <cellStyle name="Hipervínculo visitado" xfId="52155" builtinId="9" hidden="1"/>
    <cellStyle name="Hipervínculo visitado" xfId="52157" builtinId="9" hidden="1"/>
    <cellStyle name="Hipervínculo visitado" xfId="52159" builtinId="9" hidden="1"/>
    <cellStyle name="Hipervínculo visitado" xfId="52161" builtinId="9" hidden="1"/>
    <cellStyle name="Hipervínculo visitado" xfId="52163" builtinId="9" hidden="1"/>
    <cellStyle name="Hipervínculo visitado" xfId="52165" builtinId="9" hidden="1"/>
    <cellStyle name="Hipervínculo visitado" xfId="52167" builtinId="9" hidden="1"/>
    <cellStyle name="Hipervínculo visitado" xfId="52169" builtinId="9" hidden="1"/>
    <cellStyle name="Hipervínculo visitado" xfId="52171" builtinId="9" hidden="1"/>
    <cellStyle name="Hipervínculo visitado" xfId="52173" builtinId="9" hidden="1"/>
    <cellStyle name="Hipervínculo visitado" xfId="52175" builtinId="9" hidden="1"/>
    <cellStyle name="Hipervínculo visitado" xfId="52177" builtinId="9" hidden="1"/>
    <cellStyle name="Hipervínculo visitado" xfId="52179" builtinId="9" hidden="1"/>
    <cellStyle name="Hipervínculo visitado" xfId="52181" builtinId="9" hidden="1"/>
    <cellStyle name="Hipervínculo visitado" xfId="52183" builtinId="9" hidden="1"/>
    <cellStyle name="Hipervínculo visitado" xfId="52185" builtinId="9" hidden="1"/>
    <cellStyle name="Hipervínculo visitado" xfId="52187" builtinId="9" hidden="1"/>
    <cellStyle name="Hipervínculo visitado" xfId="52189" builtinId="9" hidden="1"/>
    <cellStyle name="Hipervínculo visitado" xfId="52191" builtinId="9" hidden="1"/>
    <cellStyle name="Hipervínculo visitado" xfId="52193" builtinId="9" hidden="1"/>
    <cellStyle name="Hipervínculo visitado" xfId="52195" builtinId="9" hidden="1"/>
    <cellStyle name="Hipervínculo visitado" xfId="52197" builtinId="9" hidden="1"/>
    <cellStyle name="Hipervínculo visitado" xfId="52199" builtinId="9" hidden="1"/>
    <cellStyle name="Hipervínculo visitado" xfId="52201" builtinId="9" hidden="1"/>
    <cellStyle name="Hipervínculo visitado" xfId="52203" builtinId="9" hidden="1"/>
    <cellStyle name="Hipervínculo visitado" xfId="52205" builtinId="9" hidden="1"/>
    <cellStyle name="Hipervínculo visitado" xfId="52207" builtinId="9" hidden="1"/>
    <cellStyle name="Hipervínculo visitado" xfId="52209" builtinId="9" hidden="1"/>
    <cellStyle name="Hipervínculo visitado" xfId="52211" builtinId="9" hidden="1"/>
    <cellStyle name="Hipervínculo visitado" xfId="52213" builtinId="9" hidden="1"/>
    <cellStyle name="Hipervínculo visitado" xfId="52215" builtinId="9" hidden="1"/>
    <cellStyle name="Hipervínculo visitado" xfId="52217" builtinId="9" hidden="1"/>
    <cellStyle name="Hipervínculo visitado" xfId="52219" builtinId="9" hidden="1"/>
    <cellStyle name="Hipervínculo visitado" xfId="52221" builtinId="9" hidden="1"/>
    <cellStyle name="Hipervínculo visitado" xfId="52223" builtinId="9" hidden="1"/>
    <cellStyle name="Hipervínculo visitado" xfId="52225" builtinId="9" hidden="1"/>
    <cellStyle name="Hipervínculo visitado" xfId="52227" builtinId="9" hidden="1"/>
    <cellStyle name="Hipervínculo visitado" xfId="52229" builtinId="9" hidden="1"/>
    <cellStyle name="Hipervínculo visitado" xfId="52231" builtinId="9" hidden="1"/>
    <cellStyle name="Hipervínculo visitado" xfId="52233" builtinId="9" hidden="1"/>
    <cellStyle name="Hipervínculo visitado" xfId="52235" builtinId="9" hidden="1"/>
    <cellStyle name="Hipervínculo visitado" xfId="52237" builtinId="9" hidden="1"/>
    <cellStyle name="Hipervínculo visitado" xfId="52239" builtinId="9" hidden="1"/>
    <cellStyle name="Hipervínculo visitado" xfId="52241" builtinId="9" hidden="1"/>
    <cellStyle name="Hipervínculo visitado" xfId="52243" builtinId="9" hidden="1"/>
    <cellStyle name="Hipervínculo visitado" xfId="52245" builtinId="9" hidden="1"/>
    <cellStyle name="Hipervínculo visitado" xfId="52247" builtinId="9" hidden="1"/>
    <cellStyle name="Hipervínculo visitado" xfId="52249" builtinId="9" hidden="1"/>
    <cellStyle name="Hipervínculo visitado" xfId="52251" builtinId="9" hidden="1"/>
    <cellStyle name="Hipervínculo visitado" xfId="52253" builtinId="9" hidden="1"/>
    <cellStyle name="Hipervínculo visitado" xfId="52255" builtinId="9" hidden="1"/>
    <cellStyle name="Hipervínculo visitado" xfId="52257" builtinId="9" hidden="1"/>
    <cellStyle name="Hipervínculo visitado" xfId="52259" builtinId="9" hidden="1"/>
    <cellStyle name="Hipervínculo visitado" xfId="52261" builtinId="9" hidden="1"/>
    <cellStyle name="Hipervínculo visitado" xfId="52263" builtinId="9" hidden="1"/>
    <cellStyle name="Hipervínculo visitado" xfId="52265" builtinId="9" hidden="1"/>
    <cellStyle name="Hipervínculo visitado" xfId="52267" builtinId="9" hidden="1"/>
    <cellStyle name="Hipervínculo visitado" xfId="52269" builtinId="9" hidden="1"/>
    <cellStyle name="Hipervínculo visitado" xfId="52271" builtinId="9" hidden="1"/>
    <cellStyle name="Hipervínculo visitado" xfId="52273" builtinId="9" hidden="1"/>
    <cellStyle name="Hipervínculo visitado" xfId="52275" builtinId="9" hidden="1"/>
    <cellStyle name="Hipervínculo visitado" xfId="52277" builtinId="9" hidden="1"/>
    <cellStyle name="Hipervínculo visitado" xfId="52279" builtinId="9" hidden="1"/>
    <cellStyle name="Hipervínculo visitado" xfId="52281" builtinId="9" hidden="1"/>
    <cellStyle name="Hipervínculo visitado" xfId="52283" builtinId="9" hidden="1"/>
    <cellStyle name="Hipervínculo visitado" xfId="52285" builtinId="9" hidden="1"/>
    <cellStyle name="Hipervínculo visitado" xfId="52287" builtinId="9" hidden="1"/>
    <cellStyle name="Hipervínculo visitado" xfId="52289" builtinId="9" hidden="1"/>
    <cellStyle name="Hipervínculo visitado" xfId="52291" builtinId="9" hidden="1"/>
    <cellStyle name="Hipervínculo visitado" xfId="52293" builtinId="9" hidden="1"/>
    <cellStyle name="Hipervínculo visitado" xfId="52295" builtinId="9" hidden="1"/>
    <cellStyle name="Hipervínculo visitado" xfId="52297" builtinId="9" hidden="1"/>
    <cellStyle name="Hipervínculo visitado" xfId="52299" builtinId="9" hidden="1"/>
    <cellStyle name="Hipervínculo visitado" xfId="52301" builtinId="9" hidden="1"/>
    <cellStyle name="Hipervínculo visitado" xfId="52303" builtinId="9" hidden="1"/>
    <cellStyle name="Hipervínculo visitado" xfId="52305" builtinId="9" hidden="1"/>
    <cellStyle name="Hipervínculo visitado" xfId="52307" builtinId="9" hidden="1"/>
    <cellStyle name="Hipervínculo visitado" xfId="52309" builtinId="9" hidden="1"/>
    <cellStyle name="Hipervínculo visitado" xfId="52311" builtinId="9" hidden="1"/>
    <cellStyle name="Hipervínculo visitado" xfId="52313" builtinId="9" hidden="1"/>
    <cellStyle name="Hipervínculo visitado" xfId="52315" builtinId="9" hidden="1"/>
    <cellStyle name="Hipervínculo visitado" xfId="52317" builtinId="9" hidden="1"/>
    <cellStyle name="Hipervínculo visitado" xfId="52319" builtinId="9" hidden="1"/>
    <cellStyle name="Hipervínculo visitado" xfId="52321" builtinId="9" hidden="1"/>
    <cellStyle name="Hipervínculo visitado" xfId="52323" builtinId="9" hidden="1"/>
    <cellStyle name="Hipervínculo visitado" xfId="52325" builtinId="9" hidden="1"/>
    <cellStyle name="Hipervínculo visitado" xfId="52327" builtinId="9" hidden="1"/>
    <cellStyle name="Hipervínculo visitado" xfId="52329" builtinId="9" hidden="1"/>
    <cellStyle name="Hipervínculo visitado" xfId="52331" builtinId="9" hidden="1"/>
    <cellStyle name="Hipervínculo visitado" xfId="52333" builtinId="9" hidden="1"/>
    <cellStyle name="Hipervínculo visitado" xfId="52335" builtinId="9" hidden="1"/>
    <cellStyle name="Hipervínculo visitado" xfId="52337" builtinId="9" hidden="1"/>
    <cellStyle name="Hipervínculo visitado" xfId="52339" builtinId="9" hidden="1"/>
    <cellStyle name="Hipervínculo visitado" xfId="52341" builtinId="9" hidden="1"/>
    <cellStyle name="Hipervínculo visitado" xfId="52343" builtinId="9" hidden="1"/>
    <cellStyle name="Hipervínculo visitado" xfId="52345" builtinId="9" hidden="1"/>
    <cellStyle name="Hipervínculo visitado" xfId="52347" builtinId="9" hidden="1"/>
    <cellStyle name="Hipervínculo visitado" xfId="52349" builtinId="9" hidden="1"/>
    <cellStyle name="Hipervínculo visitado" xfId="52351" builtinId="9" hidden="1"/>
    <cellStyle name="Hipervínculo visitado" xfId="52353" builtinId="9" hidden="1"/>
    <cellStyle name="Hipervínculo visitado" xfId="52355" builtinId="9" hidden="1"/>
    <cellStyle name="Hipervínculo visitado" xfId="52357" builtinId="9" hidden="1"/>
    <cellStyle name="Hipervínculo visitado" xfId="52359" builtinId="9" hidden="1"/>
    <cellStyle name="Hipervínculo visitado" xfId="52361" builtinId="9" hidden="1"/>
    <cellStyle name="Hipervínculo visitado" xfId="52363" builtinId="9" hidden="1"/>
    <cellStyle name="Hipervínculo visitado" xfId="52365" builtinId="9" hidden="1"/>
    <cellStyle name="Hipervínculo visitado" xfId="52367" builtinId="9" hidden="1"/>
    <cellStyle name="Hipervínculo visitado" xfId="52369" builtinId="9" hidden="1"/>
    <cellStyle name="Hipervínculo visitado" xfId="52371" builtinId="9" hidden="1"/>
    <cellStyle name="Hipervínculo visitado" xfId="52373" builtinId="9" hidden="1"/>
    <cellStyle name="Hipervínculo visitado" xfId="52375" builtinId="9" hidden="1"/>
    <cellStyle name="Hipervínculo visitado" xfId="52377" builtinId="9" hidden="1"/>
    <cellStyle name="Hipervínculo visitado" xfId="52379" builtinId="9" hidden="1"/>
    <cellStyle name="Hipervínculo visitado" xfId="52381" builtinId="9" hidden="1"/>
    <cellStyle name="Hipervínculo visitado" xfId="52383" builtinId="9" hidden="1"/>
    <cellStyle name="Hipervínculo visitado" xfId="52385" builtinId="9" hidden="1"/>
    <cellStyle name="Hipervínculo visitado" xfId="52387" builtinId="9" hidden="1"/>
    <cellStyle name="Hipervínculo visitado" xfId="52389" builtinId="9" hidden="1"/>
    <cellStyle name="Hipervínculo visitado" xfId="52391" builtinId="9" hidden="1"/>
    <cellStyle name="Hipervínculo visitado" xfId="52393" builtinId="9" hidden="1"/>
    <cellStyle name="Hipervínculo visitado" xfId="52395" builtinId="9" hidden="1"/>
    <cellStyle name="Hipervínculo visitado" xfId="52397" builtinId="9" hidden="1"/>
    <cellStyle name="Hipervínculo visitado" xfId="52399" builtinId="9" hidden="1"/>
    <cellStyle name="Hipervínculo visitado" xfId="52401" builtinId="9" hidden="1"/>
    <cellStyle name="Hipervínculo visitado" xfId="52403" builtinId="9" hidden="1"/>
    <cellStyle name="Hipervínculo visitado" xfId="52405" builtinId="9" hidden="1"/>
    <cellStyle name="Hipervínculo visitado" xfId="52407" builtinId="9" hidden="1"/>
    <cellStyle name="Hipervínculo visitado" xfId="52409" builtinId="9" hidden="1"/>
    <cellStyle name="Hipervínculo visitado" xfId="52411" builtinId="9" hidden="1"/>
    <cellStyle name="Hipervínculo visitado" xfId="52413" builtinId="9" hidden="1"/>
    <cellStyle name="Hipervínculo visitado" xfId="52415" builtinId="9" hidden="1"/>
    <cellStyle name="Hipervínculo visitado" xfId="52417" builtinId="9" hidden="1"/>
    <cellStyle name="Hipervínculo visitado" xfId="52419" builtinId="9" hidden="1"/>
    <cellStyle name="Hipervínculo visitado" xfId="52421" builtinId="9" hidden="1"/>
    <cellStyle name="Hipervínculo visitado" xfId="52423" builtinId="9" hidden="1"/>
    <cellStyle name="Hipervínculo visitado" xfId="52425" builtinId="9" hidden="1"/>
    <cellStyle name="Hipervínculo visitado" xfId="52427" builtinId="9" hidden="1"/>
    <cellStyle name="Hipervínculo visitado" xfId="52429" builtinId="9" hidden="1"/>
    <cellStyle name="Hipervínculo visitado" xfId="52431" builtinId="9" hidden="1"/>
    <cellStyle name="Hipervínculo visitado" xfId="52433" builtinId="9" hidden="1"/>
    <cellStyle name="Hipervínculo visitado" xfId="52435" builtinId="9" hidden="1"/>
    <cellStyle name="Hipervínculo visitado" xfId="52437" builtinId="9" hidden="1"/>
    <cellStyle name="Hipervínculo visitado" xfId="52439" builtinId="9" hidden="1"/>
    <cellStyle name="Hipervínculo visitado" xfId="52441" builtinId="9" hidden="1"/>
    <cellStyle name="Hipervínculo visitado" xfId="52443" builtinId="9" hidden="1"/>
    <cellStyle name="Hipervínculo visitado" xfId="52445" builtinId="9" hidden="1"/>
    <cellStyle name="Hipervínculo visitado" xfId="52447" builtinId="9" hidden="1"/>
    <cellStyle name="Hipervínculo visitado" xfId="52449" builtinId="9" hidden="1"/>
    <cellStyle name="Hipervínculo visitado" xfId="52451" builtinId="9" hidden="1"/>
    <cellStyle name="Hipervínculo visitado" xfId="52453" builtinId="9" hidden="1"/>
    <cellStyle name="Hipervínculo visitado" xfId="52455" builtinId="9" hidden="1"/>
    <cellStyle name="Hipervínculo visitado" xfId="52457" builtinId="9" hidden="1"/>
    <cellStyle name="Hipervínculo visitado" xfId="52459" builtinId="9" hidden="1"/>
    <cellStyle name="Hipervínculo visitado" xfId="52461" builtinId="9" hidden="1"/>
    <cellStyle name="Hipervínculo visitado" xfId="52463" builtinId="9" hidden="1"/>
    <cellStyle name="Hipervínculo visitado" xfId="52465" builtinId="9" hidden="1"/>
    <cellStyle name="Hipervínculo visitado" xfId="52467" builtinId="9" hidden="1"/>
    <cellStyle name="Hipervínculo visitado" xfId="52469" builtinId="9" hidden="1"/>
    <cellStyle name="Hipervínculo visitado" xfId="52471" builtinId="9" hidden="1"/>
    <cellStyle name="Hipervínculo visitado" xfId="52473" builtinId="9" hidden="1"/>
    <cellStyle name="Hipervínculo visitado" xfId="52475" builtinId="9" hidden="1"/>
    <cellStyle name="Hipervínculo visitado" xfId="52477" builtinId="9" hidden="1"/>
    <cellStyle name="Hipervínculo visitado" xfId="52479" builtinId="9" hidden="1"/>
    <cellStyle name="Hipervínculo visitado" xfId="52481" builtinId="9" hidden="1"/>
    <cellStyle name="Hipervínculo visitado" xfId="52483" builtinId="9" hidden="1"/>
    <cellStyle name="Hipervínculo visitado" xfId="52485" builtinId="9" hidden="1"/>
    <cellStyle name="Hipervínculo visitado" xfId="52487" builtinId="9" hidden="1"/>
    <cellStyle name="Hipervínculo visitado" xfId="52489" builtinId="9" hidden="1"/>
    <cellStyle name="Hipervínculo visitado" xfId="52491" builtinId="9" hidden="1"/>
    <cellStyle name="Hipervínculo visitado" xfId="52493" builtinId="9" hidden="1"/>
    <cellStyle name="Hipervínculo visitado" xfId="52495" builtinId="9" hidden="1"/>
    <cellStyle name="Hipervínculo visitado" xfId="52497" builtinId="9" hidden="1"/>
    <cellStyle name="Hipervínculo visitado" xfId="52499" builtinId="9" hidden="1"/>
    <cellStyle name="Hipervínculo visitado" xfId="52501" builtinId="9" hidden="1"/>
    <cellStyle name="Hipervínculo visitado" xfId="52503" builtinId="9" hidden="1"/>
    <cellStyle name="Hipervínculo visitado" xfId="52505" builtinId="9" hidden="1"/>
    <cellStyle name="Hipervínculo visitado" xfId="52507" builtinId="9" hidden="1"/>
    <cellStyle name="Hipervínculo visitado" xfId="52509" builtinId="9" hidden="1"/>
    <cellStyle name="Hipervínculo visitado" xfId="52511" builtinId="9" hidden="1"/>
    <cellStyle name="Hipervínculo visitado" xfId="52513" builtinId="9" hidden="1"/>
    <cellStyle name="Hipervínculo visitado" xfId="52515" builtinId="9" hidden="1"/>
    <cellStyle name="Hipervínculo visitado" xfId="52517" builtinId="9" hidden="1"/>
    <cellStyle name="Hipervínculo visitado" xfId="52519" builtinId="9" hidden="1"/>
    <cellStyle name="Hipervínculo visitado" xfId="52521" builtinId="9" hidden="1"/>
    <cellStyle name="Hipervínculo visitado" xfId="52523" builtinId="9" hidden="1"/>
    <cellStyle name="Hipervínculo visitado" xfId="52525" builtinId="9" hidden="1"/>
    <cellStyle name="Hipervínculo visitado" xfId="52527" builtinId="9" hidden="1"/>
    <cellStyle name="Hipervínculo visitado" xfId="52529" builtinId="9" hidden="1"/>
    <cellStyle name="Hipervínculo visitado" xfId="52531" builtinId="9" hidden="1"/>
    <cellStyle name="Hipervínculo visitado" xfId="52533" builtinId="9" hidden="1"/>
    <cellStyle name="Hipervínculo visitado" xfId="52535" builtinId="9" hidden="1"/>
    <cellStyle name="Hipervínculo visitado" xfId="52537" builtinId="9" hidden="1"/>
    <cellStyle name="Hipervínculo visitado" xfId="52539" builtinId="9" hidden="1"/>
    <cellStyle name="Hipervínculo visitado" xfId="52541" builtinId="9" hidden="1"/>
    <cellStyle name="Hipervínculo visitado" xfId="52543" builtinId="9" hidden="1"/>
    <cellStyle name="Hipervínculo visitado" xfId="52545" builtinId="9" hidden="1"/>
    <cellStyle name="Hipervínculo visitado" xfId="52547" builtinId="9" hidden="1"/>
    <cellStyle name="Hipervínculo visitado" xfId="52549" builtinId="9" hidden="1"/>
    <cellStyle name="Hipervínculo visitado" xfId="52551" builtinId="9" hidden="1"/>
    <cellStyle name="Hipervínculo visitado" xfId="52553" builtinId="9" hidden="1"/>
    <cellStyle name="Hipervínculo visitado" xfId="52555" builtinId="9" hidden="1"/>
    <cellStyle name="Hipervínculo visitado" xfId="52557" builtinId="9" hidden="1"/>
    <cellStyle name="Hipervínculo visitado" xfId="52559" builtinId="9" hidden="1"/>
    <cellStyle name="Hipervínculo visitado" xfId="52561" builtinId="9" hidden="1"/>
    <cellStyle name="Hipervínculo visitado" xfId="52563" builtinId="9" hidden="1"/>
    <cellStyle name="Hipervínculo visitado" xfId="52565" builtinId="9" hidden="1"/>
    <cellStyle name="Hipervínculo visitado" xfId="52567" builtinId="9" hidden="1"/>
    <cellStyle name="Hipervínculo visitado" xfId="52569" builtinId="9" hidden="1"/>
    <cellStyle name="Hipervínculo visitado" xfId="52571" builtinId="9" hidden="1"/>
    <cellStyle name="Hipervínculo visitado" xfId="52573" builtinId="9" hidden="1"/>
    <cellStyle name="Hipervínculo visitado" xfId="52575" builtinId="9" hidden="1"/>
    <cellStyle name="Hipervínculo visitado" xfId="52577" builtinId="9" hidden="1"/>
    <cellStyle name="Hipervínculo visitado" xfId="52579" builtinId="9" hidden="1"/>
    <cellStyle name="Hipervínculo visitado" xfId="52581" builtinId="9" hidden="1"/>
    <cellStyle name="Hipervínculo visitado" xfId="52583" builtinId="9" hidden="1"/>
    <cellStyle name="Hipervínculo visitado" xfId="52585" builtinId="9" hidden="1"/>
    <cellStyle name="Hipervínculo visitado" xfId="52587" builtinId="9" hidden="1"/>
    <cellStyle name="Hipervínculo visitado" xfId="52589" builtinId="9" hidden="1"/>
    <cellStyle name="Hipervínculo visitado" xfId="52591" builtinId="9" hidden="1"/>
    <cellStyle name="Hipervínculo visitado" xfId="52593" builtinId="9" hidden="1"/>
    <cellStyle name="Hipervínculo visitado" xfId="52595" builtinId="9" hidden="1"/>
    <cellStyle name="Hipervínculo visitado" xfId="52597" builtinId="9" hidden="1"/>
    <cellStyle name="Hipervínculo visitado" xfId="52599" builtinId="9" hidden="1"/>
    <cellStyle name="Hipervínculo visitado" xfId="52601" builtinId="9" hidden="1"/>
    <cellStyle name="Hipervínculo visitado" xfId="52603" builtinId="9" hidden="1"/>
    <cellStyle name="Hipervínculo visitado" xfId="52605" builtinId="9" hidden="1"/>
    <cellStyle name="Hipervínculo visitado" xfId="52607" builtinId="9" hidden="1"/>
    <cellStyle name="Hipervínculo visitado" xfId="52609" builtinId="9" hidden="1"/>
    <cellStyle name="Hipervínculo visitado" xfId="52611" builtinId="9" hidden="1"/>
    <cellStyle name="Hipervínculo visitado" xfId="52613" builtinId="9" hidden="1"/>
    <cellStyle name="Hipervínculo visitado" xfId="52615" builtinId="9" hidden="1"/>
    <cellStyle name="Hipervínculo visitado" xfId="52617" builtinId="9" hidden="1"/>
    <cellStyle name="Hipervínculo visitado" xfId="52619" builtinId="9" hidden="1"/>
    <cellStyle name="Hipervínculo visitado" xfId="52621" builtinId="9" hidden="1"/>
    <cellStyle name="Hipervínculo visitado" xfId="52623" builtinId="9" hidden="1"/>
    <cellStyle name="Hipervínculo visitado" xfId="52625" builtinId="9" hidden="1"/>
    <cellStyle name="Hipervínculo visitado" xfId="52627" builtinId="9" hidden="1"/>
    <cellStyle name="Hipervínculo visitado" xfId="52629" builtinId="9" hidden="1"/>
    <cellStyle name="Hipervínculo visitado" xfId="52631" builtinId="9" hidden="1"/>
    <cellStyle name="Hipervínculo visitado" xfId="52633" builtinId="9" hidden="1"/>
    <cellStyle name="Hipervínculo visitado" xfId="52635" builtinId="9" hidden="1"/>
    <cellStyle name="Hipervínculo visitado" xfId="52637" builtinId="9" hidden="1"/>
    <cellStyle name="Hipervínculo visitado" xfId="52639" builtinId="9" hidden="1"/>
    <cellStyle name="Hipervínculo visitado" xfId="52641" builtinId="9" hidden="1"/>
    <cellStyle name="Hipervínculo visitado" xfId="52643" builtinId="9" hidden="1"/>
    <cellStyle name="Hipervínculo visitado" xfId="52645" builtinId="9" hidden="1"/>
    <cellStyle name="Hipervínculo visitado" xfId="52647" builtinId="9" hidden="1"/>
    <cellStyle name="Hipervínculo visitado" xfId="52649" builtinId="9" hidden="1"/>
    <cellStyle name="Hipervínculo visitado" xfId="52651" builtinId="9" hidden="1"/>
    <cellStyle name="Hipervínculo visitado" xfId="52653" builtinId="9" hidden="1"/>
    <cellStyle name="Hipervínculo visitado" xfId="52655" builtinId="9" hidden="1"/>
    <cellStyle name="Hipervínculo visitado" xfId="52657" builtinId="9" hidden="1"/>
    <cellStyle name="Hipervínculo visitado" xfId="52659" builtinId="9" hidden="1"/>
    <cellStyle name="Hipervínculo visitado" xfId="52661" builtinId="9" hidden="1"/>
    <cellStyle name="Hipervínculo visitado" xfId="52663" builtinId="9" hidden="1"/>
    <cellStyle name="Hipervínculo visitado" xfId="52665" builtinId="9" hidden="1"/>
    <cellStyle name="Hipervínculo visitado" xfId="52667" builtinId="9" hidden="1"/>
    <cellStyle name="Hipervínculo visitado" xfId="52669" builtinId="9" hidden="1"/>
    <cellStyle name="Hipervínculo visitado" xfId="52671" builtinId="9" hidden="1"/>
    <cellStyle name="Hipervínculo visitado" xfId="52673" builtinId="9" hidden="1"/>
    <cellStyle name="Hipervínculo visitado" xfId="52675" builtinId="9" hidden="1"/>
    <cellStyle name="Hipervínculo visitado" xfId="52677" builtinId="9" hidden="1"/>
    <cellStyle name="Hipervínculo visitado" xfId="52679" builtinId="9" hidden="1"/>
    <cellStyle name="Hipervínculo visitado" xfId="52681" builtinId="9" hidden="1"/>
    <cellStyle name="Hipervínculo visitado" xfId="52683" builtinId="9" hidden="1"/>
    <cellStyle name="Hipervínculo visitado" xfId="52685" builtinId="9" hidden="1"/>
    <cellStyle name="Hipervínculo visitado" xfId="52687" builtinId="9" hidden="1"/>
    <cellStyle name="Hipervínculo visitado" xfId="52689" builtinId="9" hidden="1"/>
    <cellStyle name="Hipervínculo visitado" xfId="52691" builtinId="9" hidden="1"/>
    <cellStyle name="Hipervínculo visitado" xfId="52693" builtinId="9" hidden="1"/>
    <cellStyle name="Hipervínculo visitado" xfId="52695" builtinId="9" hidden="1"/>
    <cellStyle name="Hipervínculo visitado" xfId="52697" builtinId="9" hidden="1"/>
    <cellStyle name="Hipervínculo visitado" xfId="52699" builtinId="9" hidden="1"/>
    <cellStyle name="Hipervínculo visitado" xfId="52701" builtinId="9" hidden="1"/>
    <cellStyle name="Hipervínculo visitado" xfId="52703" builtinId="9" hidden="1"/>
    <cellStyle name="Hipervínculo visitado" xfId="52705" builtinId="9" hidden="1"/>
    <cellStyle name="Hipervínculo visitado" xfId="52707" builtinId="9" hidden="1"/>
    <cellStyle name="Hipervínculo visitado" xfId="52709" builtinId="9" hidden="1"/>
    <cellStyle name="Hipervínculo visitado" xfId="52711" builtinId="9" hidden="1"/>
    <cellStyle name="Hipervínculo visitado" xfId="52713" builtinId="9" hidden="1"/>
    <cellStyle name="Hipervínculo visitado" xfId="52715" builtinId="9" hidden="1"/>
    <cellStyle name="Hipervínculo visitado" xfId="52717" builtinId="9" hidden="1"/>
    <cellStyle name="Hipervínculo visitado" xfId="52719" builtinId="9" hidden="1"/>
    <cellStyle name="Hipervínculo visitado" xfId="52721" builtinId="9" hidden="1"/>
    <cellStyle name="Hipervínculo visitado" xfId="52723" builtinId="9" hidden="1"/>
    <cellStyle name="Hipervínculo visitado" xfId="52725" builtinId="9" hidden="1"/>
    <cellStyle name="Hipervínculo visitado" xfId="52727" builtinId="9" hidden="1"/>
    <cellStyle name="Hipervínculo visitado" xfId="52729" builtinId="9" hidden="1"/>
    <cellStyle name="Hipervínculo visitado" xfId="52731" builtinId="9" hidden="1"/>
    <cellStyle name="Hipervínculo visitado" xfId="52733" builtinId="9" hidden="1"/>
    <cellStyle name="Hipervínculo visitado" xfId="52735" builtinId="9" hidden="1"/>
    <cellStyle name="Hipervínculo visitado" xfId="52737" builtinId="9" hidden="1"/>
    <cellStyle name="Hipervínculo visitado" xfId="52739" builtinId="9" hidden="1"/>
    <cellStyle name="Hipervínculo visitado" xfId="52741" builtinId="9" hidden="1"/>
    <cellStyle name="Hipervínculo visitado" xfId="52743" builtinId="9" hidden="1"/>
    <cellStyle name="Hipervínculo visitado" xfId="52745" builtinId="9" hidden="1"/>
    <cellStyle name="Hipervínculo visitado" xfId="52747" builtinId="9" hidden="1"/>
    <cellStyle name="Hipervínculo visitado" xfId="52749" builtinId="9" hidden="1"/>
    <cellStyle name="Hipervínculo visitado" xfId="52751" builtinId="9" hidden="1"/>
    <cellStyle name="Hipervínculo visitado" xfId="52753" builtinId="9" hidden="1"/>
    <cellStyle name="Hipervínculo visitado" xfId="52755" builtinId="9" hidden="1"/>
    <cellStyle name="Hipervínculo visitado" xfId="52757" builtinId="9" hidden="1"/>
    <cellStyle name="Hipervínculo visitado" xfId="52759" builtinId="9" hidden="1"/>
    <cellStyle name="Hipervínculo visitado" xfId="52761" builtinId="9" hidden="1"/>
    <cellStyle name="Hipervínculo visitado" xfId="52763" builtinId="9" hidden="1"/>
    <cellStyle name="Hipervínculo visitado" xfId="52765" builtinId="9" hidden="1"/>
    <cellStyle name="Hipervínculo visitado" xfId="52767" builtinId="9" hidden="1"/>
    <cellStyle name="Hipervínculo visitado" xfId="52769" builtinId="9" hidden="1"/>
    <cellStyle name="Hipervínculo visitado" xfId="52771" builtinId="9" hidden="1"/>
    <cellStyle name="Hipervínculo visitado" xfId="52773" builtinId="9" hidden="1"/>
    <cellStyle name="Hipervínculo visitado" xfId="52775" builtinId="9" hidden="1"/>
    <cellStyle name="Hipervínculo visitado" xfId="52777" builtinId="9" hidden="1"/>
    <cellStyle name="Hipervínculo visitado" xfId="52779" builtinId="9" hidden="1"/>
    <cellStyle name="Hipervínculo visitado" xfId="52781" builtinId="9" hidden="1"/>
    <cellStyle name="Hipervínculo visitado" xfId="52783" builtinId="9" hidden="1"/>
    <cellStyle name="Hipervínculo visitado" xfId="52785" builtinId="9" hidden="1"/>
    <cellStyle name="Hipervínculo visitado" xfId="52787" builtinId="9" hidden="1"/>
    <cellStyle name="Hipervínculo visitado" xfId="52789" builtinId="9" hidden="1"/>
    <cellStyle name="Hipervínculo visitado" xfId="52791" builtinId="9" hidden="1"/>
    <cellStyle name="Hipervínculo visitado" xfId="52793" builtinId="9" hidden="1"/>
    <cellStyle name="Hipervínculo visitado" xfId="52795" builtinId="9" hidden="1"/>
    <cellStyle name="Hipervínculo visitado" xfId="52797" builtinId="9" hidden="1"/>
    <cellStyle name="Hipervínculo visitado" xfId="52799" builtinId="9" hidden="1"/>
    <cellStyle name="Hipervínculo visitado" xfId="52801" builtinId="9" hidden="1"/>
    <cellStyle name="Hipervínculo visitado" xfId="52803" builtinId="9" hidden="1"/>
    <cellStyle name="Hipervínculo visitado" xfId="52805" builtinId="9" hidden="1"/>
    <cellStyle name="Hipervínculo visitado" xfId="52807" builtinId="9" hidden="1"/>
    <cellStyle name="Hipervínculo visitado" xfId="52809" builtinId="9" hidden="1"/>
    <cellStyle name="Hipervínculo visitado" xfId="52811" builtinId="9" hidden="1"/>
    <cellStyle name="Hipervínculo visitado" xfId="52813" builtinId="9" hidden="1"/>
    <cellStyle name="Hipervínculo visitado" xfId="52815" builtinId="9" hidden="1"/>
    <cellStyle name="Hipervínculo visitado" xfId="52817" builtinId="9" hidden="1"/>
    <cellStyle name="Hipervínculo visitado" xfId="52819" builtinId="9" hidden="1"/>
    <cellStyle name="Hipervínculo visitado" xfId="52821" builtinId="9" hidden="1"/>
    <cellStyle name="Hipervínculo visitado" xfId="52823" builtinId="9" hidden="1"/>
    <cellStyle name="Hipervínculo visitado" xfId="52825" builtinId="9" hidden="1"/>
    <cellStyle name="Hipervínculo visitado" xfId="52827" builtinId="9" hidden="1"/>
    <cellStyle name="Hipervínculo visitado" xfId="52829" builtinId="9" hidden="1"/>
    <cellStyle name="Hipervínculo visitado" xfId="52831" builtinId="9" hidden="1"/>
    <cellStyle name="Hipervínculo visitado" xfId="52833" builtinId="9" hidden="1"/>
    <cellStyle name="Hipervínculo visitado" xfId="52835" builtinId="9" hidden="1"/>
    <cellStyle name="Hipervínculo visitado" xfId="52837" builtinId="9" hidden="1"/>
    <cellStyle name="Hipervínculo visitado" xfId="52839" builtinId="9" hidden="1"/>
    <cellStyle name="Hipervínculo visitado" xfId="52841" builtinId="9" hidden="1"/>
    <cellStyle name="Hipervínculo visitado" xfId="52843" builtinId="9" hidden="1"/>
    <cellStyle name="Hipervínculo visitado" xfId="52845" builtinId="9" hidden="1"/>
    <cellStyle name="Hipervínculo visitado" xfId="52847" builtinId="9" hidden="1"/>
    <cellStyle name="Hipervínculo visitado" xfId="52849" builtinId="9" hidden="1"/>
    <cellStyle name="Hipervínculo visitado" xfId="52851" builtinId="9" hidden="1"/>
    <cellStyle name="Hipervínculo visitado" xfId="52853" builtinId="9" hidden="1"/>
    <cellStyle name="Hipervínculo visitado" xfId="52855" builtinId="9" hidden="1"/>
    <cellStyle name="Hipervínculo visitado" xfId="52857" builtinId="9" hidden="1"/>
    <cellStyle name="Hipervínculo visitado" xfId="52859" builtinId="9" hidden="1"/>
    <cellStyle name="Hipervínculo visitado" xfId="52861" builtinId="9" hidden="1"/>
    <cellStyle name="Hipervínculo visitado" xfId="52863" builtinId="9" hidden="1"/>
    <cellStyle name="Hipervínculo visitado" xfId="52865" builtinId="9" hidden="1"/>
    <cellStyle name="Hipervínculo visitado" xfId="52867" builtinId="9" hidden="1"/>
    <cellStyle name="Hipervínculo visitado" xfId="52869" builtinId="9" hidden="1"/>
    <cellStyle name="Hipervínculo visitado" xfId="52871" builtinId="9" hidden="1"/>
    <cellStyle name="Hipervínculo visitado" xfId="52873" builtinId="9" hidden="1"/>
    <cellStyle name="Hipervínculo visitado" xfId="52875" builtinId="9" hidden="1"/>
    <cellStyle name="Hipervínculo visitado" xfId="52877" builtinId="9" hidden="1"/>
    <cellStyle name="Hipervínculo visitado" xfId="52879" builtinId="9" hidden="1"/>
    <cellStyle name="Hipervínculo visitado" xfId="52881" builtinId="9" hidden="1"/>
    <cellStyle name="Hipervínculo visitado" xfId="52883" builtinId="9" hidden="1"/>
    <cellStyle name="Hipervínculo visitado" xfId="52885" builtinId="9" hidden="1"/>
    <cellStyle name="Hipervínculo visitado" xfId="52887" builtinId="9" hidden="1"/>
    <cellStyle name="Hipervínculo visitado" xfId="52889" builtinId="9" hidden="1"/>
    <cellStyle name="Hipervínculo visitado" xfId="52891" builtinId="9" hidden="1"/>
    <cellStyle name="Hipervínculo visitado" xfId="52893" builtinId="9" hidden="1"/>
    <cellStyle name="Hipervínculo visitado" xfId="52895" builtinId="9" hidden="1"/>
    <cellStyle name="Hipervínculo visitado" xfId="52897" builtinId="9" hidden="1"/>
    <cellStyle name="Hipervínculo visitado" xfId="52899" builtinId="9" hidden="1"/>
    <cellStyle name="Hipervínculo visitado" xfId="52901" builtinId="9" hidden="1"/>
    <cellStyle name="Hipervínculo visitado" xfId="52903" builtinId="9" hidden="1"/>
    <cellStyle name="Hipervínculo visitado" xfId="52905" builtinId="9" hidden="1"/>
    <cellStyle name="Hipervínculo visitado" xfId="52907" builtinId="9" hidden="1"/>
    <cellStyle name="Hipervínculo visitado" xfId="52909" builtinId="9" hidden="1"/>
    <cellStyle name="Hipervínculo visitado" xfId="52911" builtinId="9" hidden="1"/>
    <cellStyle name="Hipervínculo visitado" xfId="52913" builtinId="9" hidden="1"/>
    <cellStyle name="Hipervínculo visitado" xfId="52915" builtinId="9" hidden="1"/>
    <cellStyle name="Hipervínculo visitado" xfId="52917" builtinId="9" hidden="1"/>
    <cellStyle name="Hipervínculo visitado" xfId="52919" builtinId="9" hidden="1"/>
    <cellStyle name="Hipervínculo visitado" xfId="52921" builtinId="9" hidden="1"/>
    <cellStyle name="Hipervínculo visitado" xfId="52923" builtinId="9" hidden="1"/>
    <cellStyle name="Hipervínculo visitado" xfId="52925" builtinId="9" hidden="1"/>
    <cellStyle name="Hipervínculo visitado" xfId="52927" builtinId="9" hidden="1"/>
    <cellStyle name="Hipervínculo visitado" xfId="52929" builtinId="9" hidden="1"/>
    <cellStyle name="Hipervínculo visitado" xfId="52931" builtinId="9" hidden="1"/>
    <cellStyle name="Hipervínculo visitado" xfId="52933" builtinId="9" hidden="1"/>
    <cellStyle name="Hipervínculo visitado" xfId="52935" builtinId="9" hidden="1"/>
    <cellStyle name="Hipervínculo visitado" xfId="52937" builtinId="9" hidden="1"/>
    <cellStyle name="Hipervínculo visitado" xfId="52939" builtinId="9" hidden="1"/>
    <cellStyle name="Hipervínculo visitado" xfId="52941" builtinId="9" hidden="1"/>
    <cellStyle name="Hipervínculo visitado" xfId="52943" builtinId="9" hidden="1"/>
    <cellStyle name="Hipervínculo visitado" xfId="52945" builtinId="9" hidden="1"/>
    <cellStyle name="Hipervínculo visitado" xfId="52947" builtinId="9" hidden="1"/>
    <cellStyle name="Hipervínculo visitado" xfId="52949" builtinId="9" hidden="1"/>
    <cellStyle name="Hipervínculo visitado" xfId="52951" builtinId="9" hidden="1"/>
    <cellStyle name="Hipervínculo visitado" xfId="52953" builtinId="9" hidden="1"/>
    <cellStyle name="Hipervínculo visitado" xfId="52955" builtinId="9" hidden="1"/>
    <cellStyle name="Hipervínculo visitado" xfId="52957" builtinId="9" hidden="1"/>
    <cellStyle name="Hipervínculo visitado" xfId="52959" builtinId="9" hidden="1"/>
    <cellStyle name="Hipervínculo visitado" xfId="52961" builtinId="9" hidden="1"/>
    <cellStyle name="Hipervínculo visitado" xfId="52963" builtinId="9" hidden="1"/>
    <cellStyle name="Hipervínculo visitado" xfId="52965" builtinId="9" hidden="1"/>
    <cellStyle name="Hipervínculo visitado" xfId="52967" builtinId="9" hidden="1"/>
    <cellStyle name="Hipervínculo visitado" xfId="52969" builtinId="9" hidden="1"/>
    <cellStyle name="Hipervínculo visitado" xfId="52971" builtinId="9" hidden="1"/>
    <cellStyle name="Hipervínculo visitado" xfId="52973" builtinId="9" hidden="1"/>
    <cellStyle name="Hipervínculo visitado" xfId="52975" builtinId="9" hidden="1"/>
    <cellStyle name="Hipervínculo visitado" xfId="52977" builtinId="9" hidden="1"/>
    <cellStyle name="Hipervínculo visitado" xfId="52979" builtinId="9" hidden="1"/>
    <cellStyle name="Hipervínculo visitado" xfId="52981" builtinId="9" hidden="1"/>
    <cellStyle name="Hipervínculo visitado" xfId="52983" builtinId="9" hidden="1"/>
    <cellStyle name="Hipervínculo visitado" xfId="52985" builtinId="9" hidden="1"/>
    <cellStyle name="Hipervínculo visitado" xfId="52987" builtinId="9" hidden="1"/>
    <cellStyle name="Hipervínculo visitado" xfId="52989" builtinId="9" hidden="1"/>
    <cellStyle name="Hipervínculo visitado" xfId="52991" builtinId="9" hidden="1"/>
    <cellStyle name="Hipervínculo visitado" xfId="52993" builtinId="9" hidden="1"/>
    <cellStyle name="Hipervínculo visitado" xfId="52995" builtinId="9" hidden="1"/>
    <cellStyle name="Hipervínculo visitado" xfId="52997" builtinId="9" hidden="1"/>
    <cellStyle name="Hipervínculo visitado" xfId="52999" builtinId="9" hidden="1"/>
    <cellStyle name="Hipervínculo visitado" xfId="53001" builtinId="9" hidden="1"/>
    <cellStyle name="Hipervínculo visitado" xfId="53003" builtinId="9" hidden="1"/>
    <cellStyle name="Hipervínculo visitado" xfId="53005" builtinId="9" hidden="1"/>
    <cellStyle name="Hipervínculo visitado" xfId="53007" builtinId="9" hidden="1"/>
    <cellStyle name="Hipervínculo visitado" xfId="53009" builtinId="9" hidden="1"/>
    <cellStyle name="Hipervínculo visitado" xfId="53011" builtinId="9" hidden="1"/>
    <cellStyle name="Hipervínculo visitado" xfId="53013" builtinId="9" hidden="1"/>
    <cellStyle name="Hipervínculo visitado" xfId="53015" builtinId="9" hidden="1"/>
    <cellStyle name="Hipervínculo visitado" xfId="53017" builtinId="9" hidden="1"/>
    <cellStyle name="Hipervínculo visitado" xfId="53019" builtinId="9" hidden="1"/>
    <cellStyle name="Hipervínculo visitado" xfId="53021" builtinId="9" hidden="1"/>
    <cellStyle name="Hipervínculo visitado" xfId="53023" builtinId="9" hidden="1"/>
    <cellStyle name="Hipervínculo visitado" xfId="53025" builtinId="9" hidden="1"/>
    <cellStyle name="Hipervínculo visitado" xfId="53027" builtinId="9" hidden="1"/>
    <cellStyle name="Hipervínculo visitado" xfId="53029" builtinId="9" hidden="1"/>
    <cellStyle name="Hipervínculo visitado" xfId="53031" builtinId="9" hidden="1"/>
    <cellStyle name="Hipervínculo visitado" xfId="53033" builtinId="9" hidden="1"/>
    <cellStyle name="Hipervínculo visitado" xfId="53035" builtinId="9" hidden="1"/>
    <cellStyle name="Hipervínculo visitado" xfId="53037" builtinId="9" hidden="1"/>
    <cellStyle name="Hipervínculo visitado" xfId="53039" builtinId="9" hidden="1"/>
    <cellStyle name="Hipervínculo visitado" xfId="53041" builtinId="9" hidden="1"/>
    <cellStyle name="Hipervínculo visitado" xfId="53043" builtinId="9" hidden="1"/>
    <cellStyle name="Hipervínculo visitado" xfId="53045" builtinId="9" hidden="1"/>
    <cellStyle name="Hipervínculo visitado" xfId="53047" builtinId="9" hidden="1"/>
    <cellStyle name="Hipervínculo visitado" xfId="53049" builtinId="9" hidden="1"/>
    <cellStyle name="Hipervínculo visitado" xfId="53051" builtinId="9" hidden="1"/>
    <cellStyle name="Hipervínculo visitado" xfId="53053" builtinId="9" hidden="1"/>
    <cellStyle name="Hipervínculo visitado" xfId="53055" builtinId="9" hidden="1"/>
    <cellStyle name="Hipervínculo visitado" xfId="53057" builtinId="9" hidden="1"/>
    <cellStyle name="Hipervínculo visitado" xfId="53059" builtinId="9" hidden="1"/>
    <cellStyle name="Hipervínculo visitado" xfId="53061" builtinId="9" hidden="1"/>
    <cellStyle name="Hipervínculo visitado" xfId="53063" builtinId="9" hidden="1"/>
    <cellStyle name="Hipervínculo visitado" xfId="53065" builtinId="9" hidden="1"/>
    <cellStyle name="Hipervínculo visitado" xfId="53067" builtinId="9" hidden="1"/>
    <cellStyle name="Hipervínculo visitado" xfId="53069" builtinId="9" hidden="1"/>
    <cellStyle name="Hipervínculo visitado" xfId="53071" builtinId="9" hidden="1"/>
    <cellStyle name="Hipervínculo visitado" xfId="53073" builtinId="9" hidden="1"/>
    <cellStyle name="Hipervínculo visitado" xfId="53075" builtinId="9" hidden="1"/>
    <cellStyle name="Hipervínculo visitado" xfId="53077" builtinId="9" hidden="1"/>
    <cellStyle name="Hipervínculo visitado" xfId="53079" builtinId="9" hidden="1"/>
    <cellStyle name="Hipervínculo visitado" xfId="53081" builtinId="9" hidden="1"/>
    <cellStyle name="Hipervínculo visitado" xfId="53083" builtinId="9" hidden="1"/>
    <cellStyle name="Hipervínculo visitado" xfId="53085" builtinId="9" hidden="1"/>
    <cellStyle name="Hipervínculo visitado" xfId="53087" builtinId="9" hidden="1"/>
    <cellStyle name="Hipervínculo visitado" xfId="53089" builtinId="9" hidden="1"/>
    <cellStyle name="Hipervínculo visitado" xfId="53091" builtinId="9" hidden="1"/>
    <cellStyle name="Hipervínculo visitado" xfId="53093" builtinId="9" hidden="1"/>
    <cellStyle name="Hipervínculo visitado" xfId="53095" builtinId="9" hidden="1"/>
    <cellStyle name="Hipervínculo visitado" xfId="53097" builtinId="9" hidden="1"/>
    <cellStyle name="Hipervínculo visitado" xfId="53099" builtinId="9" hidden="1"/>
    <cellStyle name="Hipervínculo visitado" xfId="53101" builtinId="9" hidden="1"/>
    <cellStyle name="Hipervínculo visitado" xfId="53103" builtinId="9" hidden="1"/>
    <cellStyle name="Hipervínculo visitado" xfId="53105" builtinId="9" hidden="1"/>
    <cellStyle name="Hipervínculo visitado" xfId="53107" builtinId="9" hidden="1"/>
    <cellStyle name="Hipervínculo visitado" xfId="53109" builtinId="9" hidden="1"/>
    <cellStyle name="Hipervínculo visitado" xfId="53111" builtinId="9" hidden="1"/>
    <cellStyle name="Hipervínculo visitado" xfId="53113" builtinId="9" hidden="1"/>
    <cellStyle name="Hipervínculo visitado" xfId="53115" builtinId="9" hidden="1"/>
    <cellStyle name="Hipervínculo visitado" xfId="53117" builtinId="9" hidden="1"/>
    <cellStyle name="Hipervínculo visitado" xfId="53119" builtinId="9" hidden="1"/>
    <cellStyle name="Hipervínculo visitado" xfId="53121" builtinId="9" hidden="1"/>
    <cellStyle name="Hipervínculo visitado" xfId="53123" builtinId="9" hidden="1"/>
    <cellStyle name="Hipervínculo visitado" xfId="53125" builtinId="9" hidden="1"/>
    <cellStyle name="Hipervínculo visitado" xfId="53127" builtinId="9" hidden="1"/>
    <cellStyle name="Hipervínculo visitado" xfId="53129" builtinId="9" hidden="1"/>
    <cellStyle name="Hipervínculo visitado" xfId="53131" builtinId="9" hidden="1"/>
    <cellStyle name="Hipervínculo visitado" xfId="53133" builtinId="9" hidden="1"/>
    <cellStyle name="Hipervínculo visitado" xfId="53135" builtinId="9" hidden="1"/>
    <cellStyle name="Hipervínculo visitado" xfId="53137" builtinId="9" hidden="1"/>
    <cellStyle name="Hipervínculo visitado" xfId="53139" builtinId="9" hidden="1"/>
    <cellStyle name="Hipervínculo visitado" xfId="53141" builtinId="9" hidden="1"/>
    <cellStyle name="Hipervínculo visitado" xfId="53143" builtinId="9" hidden="1"/>
    <cellStyle name="Hipervínculo visitado" xfId="53145" builtinId="9" hidden="1"/>
    <cellStyle name="Hipervínculo visitado" xfId="53147" builtinId="9" hidden="1"/>
    <cellStyle name="Hipervínculo visitado" xfId="53149" builtinId="9" hidden="1"/>
    <cellStyle name="Hipervínculo visitado" xfId="53151" builtinId="9" hidden="1"/>
    <cellStyle name="Hipervínculo visitado" xfId="53153" builtinId="9" hidden="1"/>
    <cellStyle name="Hipervínculo visitado" xfId="53155" builtinId="9" hidden="1"/>
    <cellStyle name="Hipervínculo visitado" xfId="53157" builtinId="9" hidden="1"/>
    <cellStyle name="Hipervínculo visitado" xfId="53159" builtinId="9" hidden="1"/>
    <cellStyle name="Hipervínculo visitado" xfId="53161" builtinId="9" hidden="1"/>
    <cellStyle name="Hipervínculo visitado" xfId="53163" builtinId="9" hidden="1"/>
    <cellStyle name="Hipervínculo visitado" xfId="53165" builtinId="9" hidden="1"/>
    <cellStyle name="Hipervínculo visitado" xfId="53167" builtinId="9" hidden="1"/>
    <cellStyle name="Hipervínculo visitado" xfId="53169" builtinId="9" hidden="1"/>
    <cellStyle name="Hipervínculo visitado" xfId="53171" builtinId="9" hidden="1"/>
    <cellStyle name="Hipervínculo visitado" xfId="53173" builtinId="9" hidden="1"/>
    <cellStyle name="Hipervínculo visitado" xfId="53175" builtinId="9" hidden="1"/>
    <cellStyle name="Hipervínculo visitado" xfId="53177" builtinId="9" hidden="1"/>
    <cellStyle name="Hipervínculo visitado" xfId="53179" builtinId="9" hidden="1"/>
    <cellStyle name="Hipervínculo visitado" xfId="53181" builtinId="9" hidden="1"/>
    <cellStyle name="Hipervínculo visitado" xfId="53183" builtinId="9" hidden="1"/>
    <cellStyle name="Hipervínculo visitado" xfId="53185" builtinId="9" hidden="1"/>
    <cellStyle name="Hipervínculo visitado" xfId="53187" builtinId="9" hidden="1"/>
    <cellStyle name="Hipervínculo visitado" xfId="53189" builtinId="9" hidden="1"/>
    <cellStyle name="Hipervínculo visitado" xfId="53191" builtinId="9" hidden="1"/>
    <cellStyle name="Hipervínculo visitado" xfId="53193" builtinId="9" hidden="1"/>
    <cellStyle name="Hipervínculo visitado" xfId="53195" builtinId="9" hidden="1"/>
    <cellStyle name="Hipervínculo visitado" xfId="53197" builtinId="9" hidden="1"/>
    <cellStyle name="Hipervínculo visitado" xfId="53199" builtinId="9" hidden="1"/>
    <cellStyle name="Hipervínculo visitado" xfId="53201" builtinId="9" hidden="1"/>
    <cellStyle name="Hipervínculo visitado" xfId="53203" builtinId="9" hidden="1"/>
    <cellStyle name="Hipervínculo visitado" xfId="53205" builtinId="9" hidden="1"/>
    <cellStyle name="Hipervínculo visitado" xfId="53207" builtinId="9" hidden="1"/>
    <cellStyle name="Hipervínculo visitado" xfId="53209" builtinId="9" hidden="1"/>
    <cellStyle name="Hipervínculo visitado" xfId="53211" builtinId="9" hidden="1"/>
    <cellStyle name="Hipervínculo visitado" xfId="53213" builtinId="9" hidden="1"/>
    <cellStyle name="Hipervínculo visitado" xfId="53215" builtinId="9" hidden="1"/>
    <cellStyle name="Hipervínculo visitado" xfId="53217" builtinId="9" hidden="1"/>
    <cellStyle name="Hipervínculo visitado" xfId="53219" builtinId="9" hidden="1"/>
    <cellStyle name="Hipervínculo visitado" xfId="53221" builtinId="9" hidden="1"/>
    <cellStyle name="Hipervínculo visitado" xfId="53223" builtinId="9" hidden="1"/>
    <cellStyle name="Hipervínculo visitado" xfId="53225" builtinId="9" hidden="1"/>
    <cellStyle name="Hipervínculo visitado" xfId="53227" builtinId="9" hidden="1"/>
    <cellStyle name="Hipervínculo visitado" xfId="53229" builtinId="9" hidden="1"/>
    <cellStyle name="Hipervínculo visitado" xfId="53231" builtinId="9" hidden="1"/>
    <cellStyle name="Hipervínculo visitado" xfId="53233" builtinId="9" hidden="1"/>
    <cellStyle name="Hipervínculo visitado" xfId="53235" builtinId="9" hidden="1"/>
    <cellStyle name="Hipervínculo visitado" xfId="53237" builtinId="9" hidden="1"/>
    <cellStyle name="Hipervínculo visitado" xfId="53239" builtinId="9" hidden="1"/>
    <cellStyle name="Hipervínculo visitado" xfId="53241" builtinId="9" hidden="1"/>
    <cellStyle name="Hipervínculo visitado" xfId="53243" builtinId="9" hidden="1"/>
    <cellStyle name="Hipervínculo visitado" xfId="53245" builtinId="9" hidden="1"/>
    <cellStyle name="Hipervínculo visitado" xfId="53247" builtinId="9" hidden="1"/>
    <cellStyle name="Hipervínculo visitado" xfId="53249" builtinId="9" hidden="1"/>
    <cellStyle name="Hipervínculo visitado" xfId="53251" builtinId="9" hidden="1"/>
    <cellStyle name="Hipervínculo visitado" xfId="53253" builtinId="9" hidden="1"/>
    <cellStyle name="Hipervínculo visitado" xfId="53255" builtinId="9" hidden="1"/>
    <cellStyle name="Hipervínculo visitado" xfId="53257" builtinId="9" hidden="1"/>
    <cellStyle name="Hipervínculo visitado" xfId="53259" builtinId="9" hidden="1"/>
    <cellStyle name="Hipervínculo visitado" xfId="53261" builtinId="9" hidden="1"/>
    <cellStyle name="Hipervínculo visitado" xfId="53263" builtinId="9" hidden="1"/>
    <cellStyle name="Hipervínculo visitado" xfId="53265" builtinId="9" hidden="1"/>
    <cellStyle name="Hipervínculo visitado" xfId="53267" builtinId="9" hidden="1"/>
    <cellStyle name="Hipervínculo visitado" xfId="53269" builtinId="9" hidden="1"/>
    <cellStyle name="Hipervínculo visitado" xfId="53271" builtinId="9" hidden="1"/>
    <cellStyle name="Hipervínculo visitado" xfId="53273" builtinId="9" hidden="1"/>
    <cellStyle name="Hipervínculo visitado" xfId="53275" builtinId="9" hidden="1"/>
    <cellStyle name="Hipervínculo visitado" xfId="53277" builtinId="9" hidden="1"/>
    <cellStyle name="Hipervínculo visitado" xfId="53279" builtinId="9" hidden="1"/>
    <cellStyle name="Hipervínculo visitado" xfId="53281" builtinId="9" hidden="1"/>
    <cellStyle name="Hipervínculo visitado" xfId="53283" builtinId="9" hidden="1"/>
    <cellStyle name="Hipervínculo visitado" xfId="53285" builtinId="9" hidden="1"/>
    <cellStyle name="Hipervínculo visitado" xfId="53287" builtinId="9" hidden="1"/>
    <cellStyle name="Hipervínculo visitado" xfId="53289" builtinId="9" hidden="1"/>
    <cellStyle name="Hipervínculo visitado" xfId="53291" builtinId="9" hidden="1"/>
    <cellStyle name="Hipervínculo visitado" xfId="53293" builtinId="9" hidden="1"/>
    <cellStyle name="Hipervínculo visitado" xfId="53295" builtinId="9" hidden="1"/>
    <cellStyle name="Hipervínculo visitado" xfId="53297" builtinId="9" hidden="1"/>
    <cellStyle name="Hipervínculo visitado" xfId="53299" builtinId="9" hidden="1"/>
    <cellStyle name="Hipervínculo visitado" xfId="53301" builtinId="9" hidden="1"/>
    <cellStyle name="Hipervínculo visitado" xfId="53303" builtinId="9" hidden="1"/>
    <cellStyle name="Hipervínculo visitado" xfId="53305" builtinId="9" hidden="1"/>
    <cellStyle name="Hipervínculo visitado" xfId="53307" builtinId="9" hidden="1"/>
    <cellStyle name="Hipervínculo visitado" xfId="53309" builtinId="9" hidden="1"/>
    <cellStyle name="Hipervínculo visitado" xfId="53311" builtinId="9" hidden="1"/>
    <cellStyle name="Hipervínculo visitado" xfId="53313" builtinId="9" hidden="1"/>
    <cellStyle name="Hipervínculo visitado" xfId="53315" builtinId="9" hidden="1"/>
    <cellStyle name="Hipervínculo visitado" xfId="53317" builtinId="9" hidden="1"/>
    <cellStyle name="Hipervínculo visitado" xfId="53319" builtinId="9" hidden="1"/>
    <cellStyle name="Hipervínculo visitado" xfId="53321" builtinId="9" hidden="1"/>
    <cellStyle name="Hipervínculo visitado" xfId="53323" builtinId="9" hidden="1"/>
    <cellStyle name="Hipervínculo visitado" xfId="53325" builtinId="9" hidden="1"/>
    <cellStyle name="Hipervínculo visitado" xfId="53327" builtinId="9" hidden="1"/>
    <cellStyle name="Hipervínculo visitado" xfId="53329" builtinId="9" hidden="1"/>
    <cellStyle name="Hipervínculo visitado" xfId="53331" builtinId="9" hidden="1"/>
    <cellStyle name="Hipervínculo visitado" xfId="53333" builtinId="9" hidden="1"/>
    <cellStyle name="Hipervínculo visitado" xfId="53335" builtinId="9" hidden="1"/>
    <cellStyle name="Hipervínculo visitado" xfId="53337" builtinId="9" hidden="1"/>
    <cellStyle name="Hipervínculo visitado" xfId="53339" builtinId="9" hidden="1"/>
    <cellStyle name="Hipervínculo visitado" xfId="53341" builtinId="9" hidden="1"/>
    <cellStyle name="Hipervínculo visitado" xfId="53343" builtinId="9" hidden="1"/>
    <cellStyle name="Hipervínculo visitado" xfId="53345" builtinId="9" hidden="1"/>
    <cellStyle name="Hipervínculo visitado" xfId="53347" builtinId="9" hidden="1"/>
    <cellStyle name="Hipervínculo visitado" xfId="53349" builtinId="9" hidden="1"/>
    <cellStyle name="Hipervínculo visitado" xfId="53351" builtinId="9" hidden="1"/>
    <cellStyle name="Hipervínculo visitado" xfId="53353" builtinId="9" hidden="1"/>
    <cellStyle name="Hipervínculo visitado" xfId="53355" builtinId="9" hidden="1"/>
    <cellStyle name="Hipervínculo visitado" xfId="53357" builtinId="9" hidden="1"/>
    <cellStyle name="Hipervínculo visitado" xfId="53359" builtinId="9" hidden="1"/>
    <cellStyle name="Hipervínculo visitado" xfId="53361" builtinId="9" hidden="1"/>
    <cellStyle name="Hipervínculo visitado" xfId="53363" builtinId="9" hidden="1"/>
    <cellStyle name="Hipervínculo visitado" xfId="53365" builtinId="9" hidden="1"/>
    <cellStyle name="Hipervínculo visitado" xfId="53367" builtinId="9" hidden="1"/>
    <cellStyle name="Hipervínculo visitado" xfId="53369" builtinId="9" hidden="1"/>
    <cellStyle name="Hipervínculo visitado" xfId="53371" builtinId="9" hidden="1"/>
    <cellStyle name="Hipervínculo visitado" xfId="53373" builtinId="9" hidden="1"/>
    <cellStyle name="Hipervínculo visitado" xfId="53375" builtinId="9" hidden="1"/>
    <cellStyle name="Hipervínculo visitado" xfId="53377" builtinId="9" hidden="1"/>
    <cellStyle name="Hipervínculo visitado" xfId="53379" builtinId="9" hidden="1"/>
    <cellStyle name="Hipervínculo visitado" xfId="53381" builtinId="9" hidden="1"/>
    <cellStyle name="Hipervínculo visitado" xfId="53383" builtinId="9" hidden="1"/>
    <cellStyle name="Hipervínculo visitado" xfId="53385" builtinId="9" hidden="1"/>
    <cellStyle name="Hipervínculo visitado" xfId="53387" builtinId="9" hidden="1"/>
    <cellStyle name="Hipervínculo visitado" xfId="53389" builtinId="9" hidden="1"/>
    <cellStyle name="Hipervínculo visitado" xfId="53391" builtinId="9" hidden="1"/>
    <cellStyle name="Hipervínculo visitado" xfId="53393" builtinId="9" hidden="1"/>
    <cellStyle name="Hipervínculo visitado" xfId="53395" builtinId="9" hidden="1"/>
    <cellStyle name="Hipervínculo visitado" xfId="53397" builtinId="9" hidden="1"/>
    <cellStyle name="Hipervínculo visitado" xfId="53399" builtinId="9" hidden="1"/>
    <cellStyle name="Hipervínculo visitado" xfId="53401" builtinId="9" hidden="1"/>
    <cellStyle name="Hipervínculo visitado" xfId="53403" builtinId="9" hidden="1"/>
    <cellStyle name="Hipervínculo visitado" xfId="53405" builtinId="9" hidden="1"/>
    <cellStyle name="Hipervínculo visitado" xfId="53407" builtinId="9" hidden="1"/>
    <cellStyle name="Hipervínculo visitado" xfId="53409" builtinId="9" hidden="1"/>
    <cellStyle name="Hipervínculo visitado" xfId="53411" builtinId="9" hidden="1"/>
    <cellStyle name="Hipervínculo visitado" xfId="53413" builtinId="9" hidden="1"/>
    <cellStyle name="Hipervínculo visitado" xfId="53415" builtinId="9" hidden="1"/>
    <cellStyle name="Hipervínculo visitado" xfId="53417" builtinId="9" hidden="1"/>
    <cellStyle name="Hipervínculo visitado" xfId="53419" builtinId="9" hidden="1"/>
    <cellStyle name="Hipervínculo visitado" xfId="53421" builtinId="9" hidden="1"/>
    <cellStyle name="Hipervínculo visitado" xfId="53423" builtinId="9" hidden="1"/>
    <cellStyle name="Hipervínculo visitado" xfId="53425" builtinId="9" hidden="1"/>
    <cellStyle name="Hipervínculo visitado" xfId="53427" builtinId="9" hidden="1"/>
    <cellStyle name="Hipervínculo visitado" xfId="53429" builtinId="9" hidden="1"/>
    <cellStyle name="Hipervínculo visitado" xfId="53431" builtinId="9" hidden="1"/>
    <cellStyle name="Hipervínculo visitado" xfId="53433" builtinId="9" hidden="1"/>
    <cellStyle name="Hipervínculo visitado" xfId="53435" builtinId="9" hidden="1"/>
    <cellStyle name="Hipervínculo visitado" xfId="53437" builtinId="9" hidden="1"/>
    <cellStyle name="Hipervínculo visitado" xfId="53439" builtinId="9" hidden="1"/>
    <cellStyle name="Hipervínculo visitado" xfId="53441" builtinId="9" hidden="1"/>
    <cellStyle name="Hipervínculo visitado" xfId="53443" builtinId="9" hidden="1"/>
    <cellStyle name="Hipervínculo visitado" xfId="53445" builtinId="9" hidden="1"/>
    <cellStyle name="Hipervínculo visitado" xfId="53447" builtinId="9" hidden="1"/>
    <cellStyle name="Hipervínculo visitado" xfId="53449" builtinId="9" hidden="1"/>
    <cellStyle name="Hipervínculo visitado" xfId="53451" builtinId="9" hidden="1"/>
    <cellStyle name="Hipervínculo visitado" xfId="53453" builtinId="9" hidden="1"/>
    <cellStyle name="Hipervínculo visitado" xfId="53455" builtinId="9" hidden="1"/>
    <cellStyle name="Hipervínculo visitado" xfId="53457" builtinId="9" hidden="1"/>
    <cellStyle name="Hipervínculo visitado" xfId="53459" builtinId="9" hidden="1"/>
    <cellStyle name="Hipervínculo visitado" xfId="53461" builtinId="9" hidden="1"/>
    <cellStyle name="Hipervínculo visitado" xfId="53463" builtinId="9" hidden="1"/>
    <cellStyle name="Hipervínculo visitado" xfId="53465" builtinId="9" hidden="1"/>
    <cellStyle name="Hipervínculo visitado" xfId="53467" builtinId="9" hidden="1"/>
    <cellStyle name="Hipervínculo visitado" xfId="53469" builtinId="9" hidden="1"/>
    <cellStyle name="Hipervínculo visitado" xfId="53471" builtinId="9" hidden="1"/>
    <cellStyle name="Hipervínculo visitado" xfId="53473" builtinId="9" hidden="1"/>
    <cellStyle name="Hipervínculo visitado" xfId="53475" builtinId="9" hidden="1"/>
    <cellStyle name="Hipervínculo visitado" xfId="53477" builtinId="9" hidden="1"/>
    <cellStyle name="Hipervínculo visitado" xfId="53479" builtinId="9" hidden="1"/>
    <cellStyle name="Hipervínculo visitado" xfId="53481" builtinId="9" hidden="1"/>
    <cellStyle name="Hipervínculo visitado" xfId="53483" builtinId="9" hidden="1"/>
    <cellStyle name="Hipervínculo visitado" xfId="53485" builtinId="9" hidden="1"/>
    <cellStyle name="Hipervínculo visitado" xfId="53487" builtinId="9" hidden="1"/>
    <cellStyle name="Hipervínculo visitado" xfId="53489" builtinId="9" hidden="1"/>
    <cellStyle name="Hipervínculo visitado" xfId="53491" builtinId="9" hidden="1"/>
    <cellStyle name="Hipervínculo visitado" xfId="53493" builtinId="9" hidden="1"/>
    <cellStyle name="Hipervínculo visitado" xfId="53495" builtinId="9" hidden="1"/>
    <cellStyle name="Hipervínculo visitado" xfId="53497" builtinId="9" hidden="1"/>
    <cellStyle name="Hipervínculo visitado" xfId="53499" builtinId="9" hidden="1"/>
    <cellStyle name="Hipervínculo visitado" xfId="53501" builtinId="9" hidden="1"/>
    <cellStyle name="Hipervínculo visitado" xfId="53503" builtinId="9" hidden="1"/>
    <cellStyle name="Hipervínculo visitado" xfId="53505" builtinId="9" hidden="1"/>
    <cellStyle name="Hipervínculo visitado" xfId="53507" builtinId="9" hidden="1"/>
    <cellStyle name="Hipervínculo visitado" xfId="53509" builtinId="9" hidden="1"/>
    <cellStyle name="Hipervínculo visitado" xfId="53511" builtinId="9" hidden="1"/>
    <cellStyle name="Hipervínculo visitado" xfId="53513" builtinId="9" hidden="1"/>
    <cellStyle name="Hipervínculo visitado" xfId="53515" builtinId="9" hidden="1"/>
    <cellStyle name="Hipervínculo visitado" xfId="53517" builtinId="9" hidden="1"/>
    <cellStyle name="Hipervínculo visitado" xfId="53519" builtinId="9" hidden="1"/>
    <cellStyle name="Hipervínculo visitado" xfId="53521" builtinId="9" hidden="1"/>
    <cellStyle name="Hipervínculo visitado" xfId="53523" builtinId="9" hidden="1"/>
    <cellStyle name="Hipervínculo visitado" xfId="53525" builtinId="9" hidden="1"/>
    <cellStyle name="Hipervínculo visitado" xfId="53527" builtinId="9" hidden="1"/>
    <cellStyle name="Hipervínculo visitado" xfId="53529" builtinId="9" hidden="1"/>
    <cellStyle name="Hipervínculo visitado" xfId="53531" builtinId="9" hidden="1"/>
    <cellStyle name="Hipervínculo visitado" xfId="53533" builtinId="9" hidden="1"/>
    <cellStyle name="Hipervínculo visitado" xfId="53535" builtinId="9" hidden="1"/>
    <cellStyle name="Hipervínculo visitado" xfId="53537" builtinId="9" hidden="1"/>
    <cellStyle name="Hipervínculo visitado" xfId="53539" builtinId="9" hidden="1"/>
    <cellStyle name="Hipervínculo visitado" xfId="53541" builtinId="9" hidden="1"/>
    <cellStyle name="Hipervínculo visitado" xfId="53543" builtinId="9" hidden="1"/>
    <cellStyle name="Hipervínculo visitado" xfId="53545" builtinId="9" hidden="1"/>
    <cellStyle name="Hipervínculo visitado" xfId="53547" builtinId="9" hidden="1"/>
    <cellStyle name="Hipervínculo visitado" xfId="53549" builtinId="9" hidden="1"/>
    <cellStyle name="Hipervínculo visitado" xfId="53551" builtinId="9" hidden="1"/>
    <cellStyle name="Hipervínculo visitado" xfId="53553" builtinId="9" hidden="1"/>
    <cellStyle name="Hipervínculo visitado" xfId="53555" builtinId="9" hidden="1"/>
    <cellStyle name="Hipervínculo visitado" xfId="53557" builtinId="9" hidden="1"/>
    <cellStyle name="Hipervínculo visitado" xfId="53559" builtinId="9" hidden="1"/>
    <cellStyle name="Hipervínculo visitado" xfId="53561" builtinId="9" hidden="1"/>
    <cellStyle name="Hipervínculo visitado" xfId="53563" builtinId="9" hidden="1"/>
    <cellStyle name="Hipervínculo visitado" xfId="53565" builtinId="9" hidden="1"/>
    <cellStyle name="Hipervínculo visitado" xfId="53567" builtinId="9" hidden="1"/>
    <cellStyle name="Hipervínculo visitado" xfId="53569" builtinId="9" hidden="1"/>
    <cellStyle name="Hipervínculo visitado" xfId="53571" builtinId="9" hidden="1"/>
    <cellStyle name="Hipervínculo visitado" xfId="53573" builtinId="9" hidden="1"/>
    <cellStyle name="Hipervínculo visitado" xfId="53575" builtinId="9" hidden="1"/>
    <cellStyle name="Hipervínculo visitado" xfId="53577" builtinId="9" hidden="1"/>
    <cellStyle name="Hipervínculo visitado" xfId="53579" builtinId="9" hidden="1"/>
    <cellStyle name="Hipervínculo visitado" xfId="53581" builtinId="9" hidden="1"/>
    <cellStyle name="Hipervínculo visitado" xfId="53583" builtinId="9" hidden="1"/>
    <cellStyle name="Hipervínculo visitado" xfId="53585" builtinId="9" hidden="1"/>
    <cellStyle name="Hipervínculo visitado" xfId="53587" builtinId="9" hidden="1"/>
    <cellStyle name="Hipervínculo visitado" xfId="53589" builtinId="9" hidden="1"/>
    <cellStyle name="Hipervínculo visitado" xfId="53591" builtinId="9" hidden="1"/>
    <cellStyle name="Hipervínculo visitado" xfId="53593" builtinId="9" hidden="1"/>
    <cellStyle name="Hipervínculo visitado" xfId="53595" builtinId="9" hidden="1"/>
    <cellStyle name="Hipervínculo visitado" xfId="53597" builtinId="9" hidden="1"/>
    <cellStyle name="Hipervínculo visitado" xfId="53599" builtinId="9" hidden="1"/>
    <cellStyle name="Hipervínculo visitado" xfId="53601" builtinId="9" hidden="1"/>
    <cellStyle name="Hipervínculo visitado" xfId="53603" builtinId="9" hidden="1"/>
    <cellStyle name="Hipervínculo visitado" xfId="53605" builtinId="9" hidden="1"/>
    <cellStyle name="Hipervínculo visitado" xfId="53607" builtinId="9" hidden="1"/>
    <cellStyle name="Hipervínculo visitado" xfId="53609" builtinId="9" hidden="1"/>
    <cellStyle name="Hipervínculo visitado" xfId="53611" builtinId="9" hidden="1"/>
    <cellStyle name="Hipervínculo visitado" xfId="53613" builtinId="9" hidden="1"/>
    <cellStyle name="Hipervínculo visitado" xfId="53615" builtinId="9" hidden="1"/>
    <cellStyle name="Hipervínculo visitado" xfId="53617" builtinId="9" hidden="1"/>
    <cellStyle name="Hipervínculo visitado" xfId="53619" builtinId="9" hidden="1"/>
    <cellStyle name="Hipervínculo visitado" xfId="53621" builtinId="9" hidden="1"/>
    <cellStyle name="Hipervínculo visitado" xfId="53623" builtinId="9" hidden="1"/>
    <cellStyle name="Hipervínculo visitado" xfId="53625" builtinId="9" hidden="1"/>
    <cellStyle name="Hipervínculo visitado" xfId="53627" builtinId="9" hidden="1"/>
    <cellStyle name="Hipervínculo visitado" xfId="53629" builtinId="9" hidden="1"/>
    <cellStyle name="Hipervínculo visitado" xfId="53631" builtinId="9" hidden="1"/>
    <cellStyle name="Hipervínculo visitado" xfId="53633" builtinId="9" hidden="1"/>
    <cellStyle name="Hipervínculo visitado" xfId="53635" builtinId="9" hidden="1"/>
    <cellStyle name="Hipervínculo visitado" xfId="53637" builtinId="9" hidden="1"/>
    <cellStyle name="Hipervínculo visitado" xfId="53639" builtinId="9" hidden="1"/>
    <cellStyle name="Hipervínculo visitado" xfId="53641" builtinId="9" hidden="1"/>
    <cellStyle name="Hipervínculo visitado" xfId="53643" builtinId="9" hidden="1"/>
    <cellStyle name="Hipervínculo visitado" xfId="53645" builtinId="9" hidden="1"/>
    <cellStyle name="Hipervínculo visitado" xfId="53647" builtinId="9" hidden="1"/>
    <cellStyle name="Hipervínculo visitado" xfId="53649" builtinId="9" hidden="1"/>
    <cellStyle name="Hipervínculo visitado" xfId="53651" builtinId="9" hidden="1"/>
    <cellStyle name="Hipervínculo visitado" xfId="53653" builtinId="9" hidden="1"/>
    <cellStyle name="Hipervínculo visitado" xfId="53655" builtinId="9" hidden="1"/>
    <cellStyle name="Hipervínculo visitado" xfId="53657" builtinId="9" hidden="1"/>
    <cellStyle name="Hipervínculo visitado" xfId="53659" builtinId="9" hidden="1"/>
    <cellStyle name="Hipervínculo visitado" xfId="53661" builtinId="9" hidden="1"/>
    <cellStyle name="Hipervínculo visitado" xfId="53663" builtinId="9" hidden="1"/>
    <cellStyle name="Hipervínculo visitado" xfId="53665" builtinId="9" hidden="1"/>
    <cellStyle name="Hipervínculo visitado" xfId="53667" builtinId="9" hidden="1"/>
    <cellStyle name="Hipervínculo visitado" xfId="53669" builtinId="9" hidden="1"/>
    <cellStyle name="Hipervínculo visitado" xfId="53671" builtinId="9" hidden="1"/>
    <cellStyle name="Hipervínculo visitado" xfId="53673" builtinId="9" hidden="1"/>
    <cellStyle name="Hipervínculo visitado" xfId="53675" builtinId="9" hidden="1"/>
    <cellStyle name="Hipervínculo visitado" xfId="53677" builtinId="9" hidden="1"/>
    <cellStyle name="Hipervínculo visitado" xfId="53679" builtinId="9" hidden="1"/>
    <cellStyle name="Hipervínculo visitado" xfId="53681" builtinId="9" hidden="1"/>
    <cellStyle name="Hipervínculo visitado" xfId="53683" builtinId="9" hidden="1"/>
    <cellStyle name="Hipervínculo visitado" xfId="53685" builtinId="9" hidden="1"/>
    <cellStyle name="Hipervínculo visitado" xfId="53687" builtinId="9" hidden="1"/>
    <cellStyle name="Hipervínculo visitado" xfId="53689" builtinId="9" hidden="1"/>
    <cellStyle name="Hipervínculo visitado" xfId="53691" builtinId="9" hidden="1"/>
    <cellStyle name="Hipervínculo visitado" xfId="53693" builtinId="9" hidden="1"/>
    <cellStyle name="Hipervínculo visitado" xfId="53695" builtinId="9" hidden="1"/>
    <cellStyle name="Hipervínculo visitado" xfId="53697" builtinId="9" hidden="1"/>
    <cellStyle name="Hipervínculo visitado" xfId="53699" builtinId="9" hidden="1"/>
    <cellStyle name="Hipervínculo visitado" xfId="53701" builtinId="9" hidden="1"/>
    <cellStyle name="Hipervínculo visitado" xfId="53703" builtinId="9" hidden="1"/>
    <cellStyle name="Hipervínculo visitado" xfId="53705" builtinId="9" hidden="1"/>
    <cellStyle name="Hipervínculo visitado" xfId="53707" builtinId="9" hidden="1"/>
    <cellStyle name="Hipervínculo visitado" xfId="53709" builtinId="9" hidden="1"/>
    <cellStyle name="Hipervínculo visitado" xfId="53711" builtinId="9" hidden="1"/>
    <cellStyle name="Hipervínculo visitado" xfId="53713" builtinId="9" hidden="1"/>
    <cellStyle name="Hipervínculo visitado" xfId="53715" builtinId="9" hidden="1"/>
    <cellStyle name="Hipervínculo visitado" xfId="53717" builtinId="9" hidden="1"/>
    <cellStyle name="Hipervínculo visitado" xfId="53719" builtinId="9" hidden="1"/>
    <cellStyle name="Hipervínculo visitado" xfId="53721" builtinId="9" hidden="1"/>
    <cellStyle name="Hipervínculo visitado" xfId="53723" builtinId="9" hidden="1"/>
    <cellStyle name="Hipervínculo visitado" xfId="53725" builtinId="9" hidden="1"/>
    <cellStyle name="Hipervínculo visitado" xfId="53727" builtinId="9" hidden="1"/>
    <cellStyle name="Hipervínculo visitado" xfId="53729" builtinId="9" hidden="1"/>
    <cellStyle name="Hipervínculo visitado" xfId="53731" builtinId="9" hidden="1"/>
    <cellStyle name="Hipervínculo visitado" xfId="53733" builtinId="9" hidden="1"/>
    <cellStyle name="Hipervínculo visitado" xfId="53735" builtinId="9" hidden="1"/>
    <cellStyle name="Hipervínculo visitado" xfId="53737" builtinId="9" hidden="1"/>
    <cellStyle name="Hipervínculo visitado" xfId="53739" builtinId="9" hidden="1"/>
    <cellStyle name="Hipervínculo visitado" xfId="53741" builtinId="9" hidden="1"/>
    <cellStyle name="Hipervínculo visitado" xfId="53743" builtinId="9" hidden="1"/>
    <cellStyle name="Hipervínculo visitado" xfId="53745" builtinId="9" hidden="1"/>
    <cellStyle name="Hipervínculo visitado" xfId="53747" builtinId="9" hidden="1"/>
    <cellStyle name="Hipervínculo visitado" xfId="53749" builtinId="9" hidden="1"/>
    <cellStyle name="Hipervínculo visitado" xfId="53751" builtinId="9" hidden="1"/>
    <cellStyle name="Hipervínculo visitado" xfId="53753" builtinId="9" hidden="1"/>
    <cellStyle name="Hipervínculo visitado" xfId="53755" builtinId="9" hidden="1"/>
    <cellStyle name="Hipervínculo visitado" xfId="53757" builtinId="9" hidden="1"/>
    <cellStyle name="Hipervínculo visitado" xfId="53759" builtinId="9" hidden="1"/>
    <cellStyle name="Hipervínculo visitado" xfId="53761" builtinId="9" hidden="1"/>
    <cellStyle name="Hipervínculo visitado" xfId="53763" builtinId="9" hidden="1"/>
    <cellStyle name="Hipervínculo visitado" xfId="53765" builtinId="9" hidden="1"/>
    <cellStyle name="Hipervínculo visitado" xfId="53767" builtinId="9" hidden="1"/>
    <cellStyle name="Hipervínculo visitado" xfId="53769" builtinId="9" hidden="1"/>
    <cellStyle name="Hipervínculo visitado" xfId="53771" builtinId="9" hidden="1"/>
    <cellStyle name="Hipervínculo visitado" xfId="53773" builtinId="9" hidden="1"/>
    <cellStyle name="Hipervínculo visitado" xfId="53775" builtinId="9" hidden="1"/>
    <cellStyle name="Hipervínculo visitado" xfId="53777" builtinId="9" hidden="1"/>
    <cellStyle name="Hipervínculo visitado" xfId="53779" builtinId="9" hidden="1"/>
    <cellStyle name="Hipervínculo visitado" xfId="53781" builtinId="9" hidden="1"/>
    <cellStyle name="Hipervínculo visitado" xfId="53783" builtinId="9" hidden="1"/>
    <cellStyle name="Hipervínculo visitado" xfId="53785" builtinId="9" hidden="1"/>
    <cellStyle name="Hipervínculo visitado" xfId="53787" builtinId="9" hidden="1"/>
    <cellStyle name="Hipervínculo visitado" xfId="53789" builtinId="9" hidden="1"/>
    <cellStyle name="Hipervínculo visitado" xfId="53791" builtinId="9" hidden="1"/>
    <cellStyle name="Hipervínculo visitado" xfId="53793" builtinId="9" hidden="1"/>
    <cellStyle name="Hipervínculo visitado" xfId="53795" builtinId="9" hidden="1"/>
    <cellStyle name="Hipervínculo visitado" xfId="53797" builtinId="9" hidden="1"/>
    <cellStyle name="Hipervínculo visitado" xfId="53799" builtinId="9" hidden="1"/>
    <cellStyle name="Hipervínculo visitado" xfId="53801" builtinId="9" hidden="1"/>
    <cellStyle name="Hipervínculo visitado" xfId="53803" builtinId="9" hidden="1"/>
    <cellStyle name="Hipervínculo visitado" xfId="53805" builtinId="9" hidden="1"/>
    <cellStyle name="Hipervínculo visitado" xfId="53807" builtinId="9" hidden="1"/>
    <cellStyle name="Hipervínculo visitado" xfId="53809" builtinId="9" hidden="1"/>
    <cellStyle name="Hipervínculo visitado" xfId="53811" builtinId="9" hidden="1"/>
    <cellStyle name="Hipervínculo visitado" xfId="53813" builtinId="9" hidden="1"/>
    <cellStyle name="Hipervínculo visitado" xfId="53815" builtinId="9" hidden="1"/>
    <cellStyle name="Hipervínculo visitado" xfId="53817" builtinId="9" hidden="1"/>
    <cellStyle name="Hipervínculo visitado" xfId="53819" builtinId="9" hidden="1"/>
    <cellStyle name="Hipervínculo visitado" xfId="53821" builtinId="9" hidden="1"/>
    <cellStyle name="Hipervínculo visitado" xfId="53823" builtinId="9" hidden="1"/>
    <cellStyle name="Hipervínculo visitado" xfId="53825" builtinId="9" hidden="1"/>
    <cellStyle name="Hipervínculo visitado" xfId="53827" builtinId="9" hidden="1"/>
    <cellStyle name="Hipervínculo visitado" xfId="53829" builtinId="9" hidden="1"/>
    <cellStyle name="Hipervínculo visitado" xfId="53831" builtinId="9" hidden="1"/>
    <cellStyle name="Hipervínculo visitado" xfId="53833" builtinId="9" hidden="1"/>
    <cellStyle name="Hipervínculo visitado" xfId="53835" builtinId="9" hidden="1"/>
    <cellStyle name="Hipervínculo visitado" xfId="53837" builtinId="9" hidden="1"/>
    <cellStyle name="Hipervínculo visitado" xfId="53839" builtinId="9" hidden="1"/>
    <cellStyle name="Hipervínculo visitado" xfId="53841" builtinId="9" hidden="1"/>
    <cellStyle name="Hipervínculo visitado" xfId="53843" builtinId="9" hidden="1"/>
    <cellStyle name="Hipervínculo visitado" xfId="53845" builtinId="9" hidden="1"/>
    <cellStyle name="Hipervínculo visitado" xfId="53847" builtinId="9" hidden="1"/>
    <cellStyle name="Hipervínculo visitado" xfId="53849" builtinId="9" hidden="1"/>
    <cellStyle name="Hipervínculo visitado" xfId="53851" builtinId="9" hidden="1"/>
    <cellStyle name="Hipervínculo visitado" xfId="53853" builtinId="9" hidden="1"/>
    <cellStyle name="Hipervínculo visitado" xfId="53855" builtinId="9" hidden="1"/>
    <cellStyle name="Hipervínculo visitado" xfId="53857" builtinId="9" hidden="1"/>
    <cellStyle name="Hipervínculo visitado" xfId="53859" builtinId="9" hidden="1"/>
    <cellStyle name="Hipervínculo visitado" xfId="53861" builtinId="9" hidden="1"/>
    <cellStyle name="Hipervínculo visitado" xfId="53863" builtinId="9" hidden="1"/>
    <cellStyle name="Hipervínculo visitado" xfId="53865" builtinId="9" hidden="1"/>
    <cellStyle name="Hipervínculo visitado" xfId="53867" builtinId="9" hidden="1"/>
    <cellStyle name="Hipervínculo visitado" xfId="53869" builtinId="9" hidden="1"/>
    <cellStyle name="Hipervínculo visitado" xfId="53871" builtinId="9" hidden="1"/>
    <cellStyle name="Hipervínculo visitado" xfId="53873" builtinId="9" hidden="1"/>
    <cellStyle name="Hipervínculo visitado" xfId="53875" builtinId="9" hidden="1"/>
    <cellStyle name="Hipervínculo visitado" xfId="53877" builtinId="9" hidden="1"/>
    <cellStyle name="Hipervínculo visitado" xfId="53879" builtinId="9" hidden="1"/>
    <cellStyle name="Hipervínculo visitado" xfId="53881" builtinId="9" hidden="1"/>
    <cellStyle name="Hipervínculo visitado" xfId="53883" builtinId="9" hidden="1"/>
    <cellStyle name="Hipervínculo visitado" xfId="53885" builtinId="9" hidden="1"/>
    <cellStyle name="Hipervínculo visitado" xfId="53887" builtinId="9" hidden="1"/>
    <cellStyle name="Hipervínculo visitado" xfId="53889" builtinId="9" hidden="1"/>
    <cellStyle name="Hipervínculo visitado" xfId="53891" builtinId="9" hidden="1"/>
    <cellStyle name="Hipervínculo visitado" xfId="53893" builtinId="9" hidden="1"/>
    <cellStyle name="Hipervínculo visitado" xfId="53895" builtinId="9" hidden="1"/>
    <cellStyle name="Hipervínculo visitado" xfId="53897" builtinId="9" hidden="1"/>
    <cellStyle name="Hipervínculo visitado" xfId="53899" builtinId="9" hidden="1"/>
    <cellStyle name="Hipervínculo visitado" xfId="53901" builtinId="9" hidden="1"/>
    <cellStyle name="Hipervínculo visitado" xfId="53903" builtinId="9" hidden="1"/>
    <cellStyle name="Hipervínculo visitado" xfId="53905" builtinId="9" hidden="1"/>
    <cellStyle name="Hipervínculo visitado" xfId="53907" builtinId="9" hidden="1"/>
    <cellStyle name="Hipervínculo visitado" xfId="53909" builtinId="9" hidden="1"/>
    <cellStyle name="Hipervínculo visitado" xfId="53911" builtinId="9" hidden="1"/>
    <cellStyle name="Hipervínculo visitado" xfId="53913" builtinId="9" hidden="1"/>
    <cellStyle name="Hipervínculo visitado" xfId="53915" builtinId="9" hidden="1"/>
    <cellStyle name="Hipervínculo visitado" xfId="53917" builtinId="9" hidden="1"/>
    <cellStyle name="Hipervínculo visitado" xfId="53919" builtinId="9" hidden="1"/>
    <cellStyle name="Hipervínculo visitado" xfId="53921" builtinId="9" hidden="1"/>
    <cellStyle name="Hipervínculo visitado" xfId="53923" builtinId="9" hidden="1"/>
    <cellStyle name="Hipervínculo visitado" xfId="53925" builtinId="9" hidden="1"/>
    <cellStyle name="Hipervínculo visitado" xfId="53927" builtinId="9" hidden="1"/>
    <cellStyle name="Hipervínculo visitado" xfId="53929" builtinId="9" hidden="1"/>
    <cellStyle name="Hipervínculo visitado" xfId="53931" builtinId="9" hidden="1"/>
    <cellStyle name="Hipervínculo visitado" xfId="53933" builtinId="9" hidden="1"/>
    <cellStyle name="Hipervínculo visitado" xfId="53935" builtinId="9" hidden="1"/>
    <cellStyle name="Hipervínculo visitado" xfId="53937" builtinId="9" hidden="1"/>
    <cellStyle name="Hipervínculo visitado" xfId="53939" builtinId="9" hidden="1"/>
    <cellStyle name="Hipervínculo visitado" xfId="53941" builtinId="9" hidden="1"/>
    <cellStyle name="Hipervínculo visitado" xfId="53943" builtinId="9" hidden="1"/>
    <cellStyle name="Hipervínculo visitado" xfId="53945" builtinId="9" hidden="1"/>
    <cellStyle name="Hipervínculo visitado" xfId="53947" builtinId="9" hidden="1"/>
    <cellStyle name="Hipervínculo visitado" xfId="53949" builtinId="9" hidden="1"/>
    <cellStyle name="Hipervínculo visitado" xfId="53951" builtinId="9" hidden="1"/>
    <cellStyle name="Hipervínculo visitado" xfId="53953" builtinId="9" hidden="1"/>
    <cellStyle name="Hipervínculo visitado" xfId="53955" builtinId="9" hidden="1"/>
    <cellStyle name="Hipervínculo visitado" xfId="53957" builtinId="9" hidden="1"/>
    <cellStyle name="Hipervínculo visitado" xfId="53959" builtinId="9" hidden="1"/>
    <cellStyle name="Hipervínculo visitado" xfId="53961" builtinId="9" hidden="1"/>
    <cellStyle name="Hipervínculo visitado" xfId="53963" builtinId="9" hidden="1"/>
    <cellStyle name="Hipervínculo visitado" xfId="53965" builtinId="9" hidden="1"/>
    <cellStyle name="Hipervínculo visitado" xfId="53967" builtinId="9" hidden="1"/>
    <cellStyle name="Hipervínculo visitado" xfId="53969" builtinId="9" hidden="1"/>
    <cellStyle name="Hipervínculo visitado" xfId="53971" builtinId="9" hidden="1"/>
    <cellStyle name="Hipervínculo visitado" xfId="53973" builtinId="9" hidden="1"/>
    <cellStyle name="Hipervínculo visitado" xfId="53975" builtinId="9" hidden="1"/>
    <cellStyle name="Hipervínculo visitado" xfId="53977" builtinId="9" hidden="1"/>
    <cellStyle name="Hipervínculo visitado" xfId="53979" builtinId="9" hidden="1"/>
    <cellStyle name="Hipervínculo visitado" xfId="53981" builtinId="9" hidden="1"/>
    <cellStyle name="Hipervínculo visitado" xfId="53983" builtinId="9" hidden="1"/>
    <cellStyle name="Hipervínculo visitado" xfId="53985" builtinId="9" hidden="1"/>
    <cellStyle name="Hipervínculo visitado" xfId="53987" builtinId="9" hidden="1"/>
    <cellStyle name="Hipervínculo visitado" xfId="53989" builtinId="9" hidden="1"/>
    <cellStyle name="Hipervínculo visitado" xfId="53991" builtinId="9" hidden="1"/>
    <cellStyle name="Hipervínculo visitado" xfId="53993" builtinId="9" hidden="1"/>
    <cellStyle name="Hipervínculo visitado" xfId="53995" builtinId="9" hidden="1"/>
    <cellStyle name="Hipervínculo visitado" xfId="53997" builtinId="9" hidden="1"/>
    <cellStyle name="Hipervínculo visitado" xfId="53999" builtinId="9" hidden="1"/>
    <cellStyle name="Hipervínculo visitado" xfId="54001" builtinId="9" hidden="1"/>
    <cellStyle name="Hipervínculo visitado" xfId="54003" builtinId="9" hidden="1"/>
    <cellStyle name="Hipervínculo visitado" xfId="54005" builtinId="9" hidden="1"/>
    <cellStyle name="Hipervínculo visitado" xfId="54007" builtinId="9" hidden="1"/>
    <cellStyle name="Hipervínculo visitado" xfId="54009" builtinId="9" hidden="1"/>
    <cellStyle name="Hipervínculo visitado" xfId="54011" builtinId="9" hidden="1"/>
    <cellStyle name="Hipervínculo visitado" xfId="54013" builtinId="9" hidden="1"/>
    <cellStyle name="Hipervínculo visitado" xfId="54015" builtinId="9" hidden="1"/>
    <cellStyle name="Hipervínculo visitado" xfId="54017" builtinId="9" hidden="1"/>
    <cellStyle name="Hipervínculo visitado" xfId="54019" builtinId="9" hidden="1"/>
    <cellStyle name="Hipervínculo visitado" xfId="54021" builtinId="9" hidden="1"/>
    <cellStyle name="Hipervínculo visitado" xfId="54023" builtinId="9" hidden="1"/>
    <cellStyle name="Hipervínculo visitado" xfId="54025" builtinId="9" hidden="1"/>
    <cellStyle name="Hipervínculo visitado" xfId="54027" builtinId="9" hidden="1"/>
    <cellStyle name="Hipervínculo visitado" xfId="54029" builtinId="9" hidden="1"/>
    <cellStyle name="Hipervínculo visitado" xfId="54031" builtinId="9" hidden="1"/>
    <cellStyle name="Hipervínculo visitado" xfId="54033" builtinId="9" hidden="1"/>
    <cellStyle name="Hipervínculo visitado" xfId="54035" builtinId="9" hidden="1"/>
    <cellStyle name="Hipervínculo visitado" xfId="54037" builtinId="9" hidden="1"/>
    <cellStyle name="Hipervínculo visitado" xfId="54039" builtinId="9" hidden="1"/>
    <cellStyle name="Hipervínculo visitado" xfId="54041" builtinId="9" hidden="1"/>
    <cellStyle name="Hipervínculo visitado" xfId="54043" builtinId="9" hidden="1"/>
    <cellStyle name="Hipervínculo visitado" xfId="54045" builtinId="9" hidden="1"/>
    <cellStyle name="Hipervínculo visitado" xfId="54047" builtinId="9" hidden="1"/>
    <cellStyle name="Hipervínculo visitado" xfId="54049" builtinId="9" hidden="1"/>
    <cellStyle name="Hipervínculo visitado" xfId="54051" builtinId="9" hidden="1"/>
    <cellStyle name="Hipervínculo visitado" xfId="54053" builtinId="9" hidden="1"/>
    <cellStyle name="Hipervínculo visitado" xfId="54055" builtinId="9" hidden="1"/>
    <cellStyle name="Hipervínculo visitado" xfId="54057" builtinId="9" hidden="1"/>
    <cellStyle name="Hipervínculo visitado" xfId="54059" builtinId="9" hidden="1"/>
    <cellStyle name="Hipervínculo visitado" xfId="54061" builtinId="9" hidden="1"/>
    <cellStyle name="Hipervínculo visitado" xfId="54063" builtinId="9" hidden="1"/>
    <cellStyle name="Hipervínculo visitado" xfId="54065" builtinId="9" hidden="1"/>
    <cellStyle name="Hipervínculo visitado" xfId="54067" builtinId="9" hidden="1"/>
    <cellStyle name="Hipervínculo visitado" xfId="54069" builtinId="9" hidden="1"/>
    <cellStyle name="Hipervínculo visitado" xfId="54071" builtinId="9" hidden="1"/>
    <cellStyle name="Hipervínculo visitado" xfId="54073" builtinId="9" hidden="1"/>
    <cellStyle name="Hipervínculo visitado" xfId="54075" builtinId="9" hidden="1"/>
    <cellStyle name="Hipervínculo visitado" xfId="54077" builtinId="9" hidden="1"/>
    <cellStyle name="Hipervínculo visitado" xfId="54079" builtinId="9" hidden="1"/>
    <cellStyle name="Hipervínculo visitado" xfId="54081" builtinId="9" hidden="1"/>
    <cellStyle name="Hipervínculo visitado" xfId="54083" builtinId="9" hidden="1"/>
    <cellStyle name="Hipervínculo visitado" xfId="54085" builtinId="9" hidden="1"/>
    <cellStyle name="Hipervínculo visitado" xfId="54087" builtinId="9" hidden="1"/>
    <cellStyle name="Hipervínculo visitado" xfId="54089" builtinId="9" hidden="1"/>
    <cellStyle name="Hipervínculo visitado" xfId="54091" builtinId="9" hidden="1"/>
    <cellStyle name="Hipervínculo visitado" xfId="54093" builtinId="9" hidden="1"/>
    <cellStyle name="Hipervínculo visitado" xfId="54095" builtinId="9" hidden="1"/>
    <cellStyle name="Hipervínculo visitado" xfId="54097" builtinId="9" hidden="1"/>
    <cellStyle name="Hipervínculo visitado" xfId="54099" builtinId="9" hidden="1"/>
    <cellStyle name="Hipervínculo visitado" xfId="54101" builtinId="9" hidden="1"/>
    <cellStyle name="Hipervínculo visitado" xfId="54103" builtinId="9" hidden="1"/>
    <cellStyle name="Hipervínculo visitado" xfId="54105" builtinId="9" hidden="1"/>
    <cellStyle name="Hipervínculo visitado" xfId="54107" builtinId="9" hidden="1"/>
    <cellStyle name="Hipervínculo visitado" xfId="54109" builtinId="9" hidden="1"/>
    <cellStyle name="Hipervínculo visitado" xfId="54111" builtinId="9" hidden="1"/>
    <cellStyle name="Hipervínculo visitado" xfId="54113" builtinId="9" hidden="1"/>
    <cellStyle name="Hipervínculo visitado" xfId="54115" builtinId="9" hidden="1"/>
    <cellStyle name="Hipervínculo visitado" xfId="54117" builtinId="9" hidden="1"/>
    <cellStyle name="Hipervínculo visitado" xfId="54119" builtinId="9" hidden="1"/>
    <cellStyle name="Hipervínculo visitado" xfId="54121" builtinId="9" hidden="1"/>
    <cellStyle name="Hipervínculo visitado" xfId="54123" builtinId="9" hidden="1"/>
    <cellStyle name="Hipervínculo visitado" xfId="54125" builtinId="9" hidden="1"/>
    <cellStyle name="Hipervínculo visitado" xfId="54127" builtinId="9" hidden="1"/>
    <cellStyle name="Hipervínculo visitado" xfId="54129" builtinId="9" hidden="1"/>
    <cellStyle name="Hipervínculo visitado" xfId="54131" builtinId="9" hidden="1"/>
    <cellStyle name="Hipervínculo visitado" xfId="54133" builtinId="9" hidden="1"/>
    <cellStyle name="Hipervínculo visitado" xfId="54135" builtinId="9" hidden="1"/>
    <cellStyle name="Hipervínculo visitado" xfId="54137" builtinId="9" hidden="1"/>
    <cellStyle name="Hipervínculo visitado" xfId="54139" builtinId="9" hidden="1"/>
    <cellStyle name="Hipervínculo visitado" xfId="54141" builtinId="9" hidden="1"/>
    <cellStyle name="Hipervínculo visitado" xfId="54143" builtinId="9" hidden="1"/>
    <cellStyle name="Hipervínculo visitado" xfId="54145" builtinId="9" hidden="1"/>
    <cellStyle name="Hipervínculo visitado" xfId="54147" builtinId="9" hidden="1"/>
    <cellStyle name="Hipervínculo visitado" xfId="54149" builtinId="9" hidden="1"/>
    <cellStyle name="Hipervínculo visitado" xfId="54151" builtinId="9" hidden="1"/>
    <cellStyle name="Hipervínculo visitado" xfId="54153" builtinId="9" hidden="1"/>
    <cellStyle name="Hipervínculo visitado" xfId="54155" builtinId="9" hidden="1"/>
    <cellStyle name="Hipervínculo visitado" xfId="54157" builtinId="9" hidden="1"/>
    <cellStyle name="Hipervínculo visitado" xfId="54159" builtinId="9" hidden="1"/>
    <cellStyle name="Hipervínculo visitado" xfId="54161" builtinId="9" hidden="1"/>
    <cellStyle name="Hipervínculo visitado" xfId="54163" builtinId="9" hidden="1"/>
    <cellStyle name="Hipervínculo visitado" xfId="54165" builtinId="9" hidden="1"/>
    <cellStyle name="Hipervínculo visitado" xfId="54167" builtinId="9" hidden="1"/>
    <cellStyle name="Hipervínculo visitado" xfId="54169" builtinId="9" hidden="1"/>
    <cellStyle name="Hipervínculo visitado" xfId="54171" builtinId="9" hidden="1"/>
    <cellStyle name="Hipervínculo visitado" xfId="54173" builtinId="9" hidden="1"/>
    <cellStyle name="Hipervínculo visitado" xfId="54175" builtinId="9" hidden="1"/>
    <cellStyle name="Hipervínculo visitado" xfId="54177" builtinId="9" hidden="1"/>
    <cellStyle name="Hipervínculo visitado" xfId="54179" builtinId="9" hidden="1"/>
    <cellStyle name="Hipervínculo visitado" xfId="54181" builtinId="9" hidden="1"/>
    <cellStyle name="Hipervínculo visitado" xfId="54183" builtinId="9" hidden="1"/>
    <cellStyle name="Hipervínculo visitado" xfId="54185" builtinId="9" hidden="1"/>
    <cellStyle name="Hipervínculo visitado" xfId="54187" builtinId="9" hidden="1"/>
    <cellStyle name="Hipervínculo visitado" xfId="54189" builtinId="9" hidden="1"/>
    <cellStyle name="Hipervínculo visitado" xfId="54191" builtinId="9" hidden="1"/>
    <cellStyle name="Hipervínculo visitado" xfId="54193" builtinId="9" hidden="1"/>
    <cellStyle name="Hipervínculo visitado" xfId="54195" builtinId="9" hidden="1"/>
    <cellStyle name="Hipervínculo visitado" xfId="54197" builtinId="9" hidden="1"/>
    <cellStyle name="Hipervínculo visitado" xfId="54199" builtinId="9" hidden="1"/>
    <cellStyle name="Hipervínculo visitado" xfId="54201" builtinId="9" hidden="1"/>
    <cellStyle name="Hipervínculo visitado" xfId="54203" builtinId="9" hidden="1"/>
    <cellStyle name="Hipervínculo visitado" xfId="54205" builtinId="9" hidden="1"/>
    <cellStyle name="Hipervínculo visitado" xfId="54207" builtinId="9" hidden="1"/>
    <cellStyle name="Hipervínculo visitado" xfId="54209" builtinId="9" hidden="1"/>
    <cellStyle name="Hipervínculo visitado" xfId="54211" builtinId="9" hidden="1"/>
    <cellStyle name="Hipervínculo visitado" xfId="54213" builtinId="9" hidden="1"/>
    <cellStyle name="Hipervínculo visitado" xfId="54215" builtinId="9" hidden="1"/>
    <cellStyle name="Hipervínculo visitado" xfId="54217" builtinId="9" hidden="1"/>
    <cellStyle name="Hipervínculo visitado" xfId="54219" builtinId="9" hidden="1"/>
    <cellStyle name="Hipervínculo visitado" xfId="54221" builtinId="9" hidden="1"/>
    <cellStyle name="Hipervínculo visitado" xfId="54223" builtinId="9" hidden="1"/>
    <cellStyle name="Hipervínculo visitado" xfId="54225" builtinId="9" hidden="1"/>
    <cellStyle name="Hipervínculo visitado" xfId="54227" builtinId="9" hidden="1"/>
    <cellStyle name="Hipervínculo visitado" xfId="54229" builtinId="9" hidden="1"/>
    <cellStyle name="Hipervínculo visitado" xfId="54231" builtinId="9" hidden="1"/>
    <cellStyle name="Hipervínculo visitado" xfId="54233" builtinId="9" hidden="1"/>
    <cellStyle name="Hipervínculo visitado" xfId="54235" builtinId="9" hidden="1"/>
    <cellStyle name="Hipervínculo visitado" xfId="54237" builtinId="9" hidden="1"/>
    <cellStyle name="Hipervínculo visitado" xfId="54239" builtinId="9" hidden="1"/>
    <cellStyle name="Hipervínculo visitado" xfId="54241" builtinId="9" hidden="1"/>
    <cellStyle name="Hipervínculo visitado" xfId="54243" builtinId="9" hidden="1"/>
    <cellStyle name="Hipervínculo visitado" xfId="54245" builtinId="9" hidden="1"/>
    <cellStyle name="Hipervínculo visitado" xfId="54247" builtinId="9" hidden="1"/>
    <cellStyle name="Hipervínculo visitado" xfId="54249" builtinId="9" hidden="1"/>
    <cellStyle name="Hipervínculo visitado" xfId="54251" builtinId="9" hidden="1"/>
    <cellStyle name="Hipervínculo visitado" xfId="54253" builtinId="9" hidden="1"/>
    <cellStyle name="Hipervínculo visitado" xfId="54255" builtinId="9" hidden="1"/>
    <cellStyle name="Hipervínculo visitado" xfId="54257" builtinId="9" hidden="1"/>
    <cellStyle name="Hipervínculo visitado" xfId="54259" builtinId="9" hidden="1"/>
    <cellStyle name="Hipervínculo visitado" xfId="54261" builtinId="9" hidden="1"/>
    <cellStyle name="Hipervínculo visitado" xfId="54263" builtinId="9" hidden="1"/>
    <cellStyle name="Hipervínculo visitado" xfId="54265" builtinId="9" hidden="1"/>
    <cellStyle name="Hipervínculo visitado" xfId="54267" builtinId="9" hidden="1"/>
    <cellStyle name="Hipervínculo visitado" xfId="54269" builtinId="9" hidden="1"/>
    <cellStyle name="Hipervínculo visitado" xfId="54271" builtinId="9" hidden="1"/>
    <cellStyle name="Hipervínculo visitado" xfId="54273" builtinId="9" hidden="1"/>
    <cellStyle name="Hipervínculo visitado" xfId="54275" builtinId="9" hidden="1"/>
    <cellStyle name="Hipervínculo visitado" xfId="54277" builtinId="9" hidden="1"/>
    <cellStyle name="Hipervínculo visitado" xfId="54279" builtinId="9" hidden="1"/>
    <cellStyle name="Hipervínculo visitado" xfId="54281" builtinId="9" hidden="1"/>
    <cellStyle name="Hipervínculo visitado" xfId="54283" builtinId="9" hidden="1"/>
    <cellStyle name="Hipervínculo visitado" xfId="54285" builtinId="9" hidden="1"/>
    <cellStyle name="Hipervínculo visitado" xfId="54287" builtinId="9" hidden="1"/>
    <cellStyle name="Hipervínculo visitado" xfId="54289" builtinId="9" hidden="1"/>
    <cellStyle name="Hipervínculo visitado" xfId="54291" builtinId="9" hidden="1"/>
    <cellStyle name="Hipervínculo visitado" xfId="54293" builtinId="9" hidden="1"/>
    <cellStyle name="Hipervínculo visitado" xfId="54295" builtinId="9" hidden="1"/>
    <cellStyle name="Hipervínculo visitado" xfId="54297" builtinId="9" hidden="1"/>
    <cellStyle name="Hipervínculo visitado" xfId="54299" builtinId="9" hidden="1"/>
    <cellStyle name="Hipervínculo visitado" xfId="54301" builtinId="9" hidden="1"/>
    <cellStyle name="Hipervínculo visitado" xfId="54303" builtinId="9" hidden="1"/>
    <cellStyle name="Hipervínculo visitado" xfId="54305" builtinId="9" hidden="1"/>
    <cellStyle name="Hipervínculo visitado" xfId="54307" builtinId="9" hidden="1"/>
    <cellStyle name="Hipervínculo visitado" xfId="54309" builtinId="9" hidden="1"/>
    <cellStyle name="Hipervínculo visitado" xfId="54311" builtinId="9" hidden="1"/>
    <cellStyle name="Hipervínculo visitado" xfId="54313" builtinId="9" hidden="1"/>
    <cellStyle name="Hipervínculo visitado" xfId="54315" builtinId="9" hidden="1"/>
    <cellStyle name="Hipervínculo visitado" xfId="54317" builtinId="9" hidden="1"/>
    <cellStyle name="Hipervínculo visitado" xfId="54319" builtinId="9" hidden="1"/>
    <cellStyle name="Hipervínculo visitado" xfId="54321" builtinId="9" hidden="1"/>
    <cellStyle name="Hipervínculo visitado" xfId="54323" builtinId="9" hidden="1"/>
    <cellStyle name="Hipervínculo visitado" xfId="54325" builtinId="9" hidden="1"/>
    <cellStyle name="Hipervínculo visitado" xfId="54327" builtinId="9" hidden="1"/>
    <cellStyle name="Hipervínculo visitado" xfId="54329" builtinId="9" hidden="1"/>
    <cellStyle name="Hipervínculo visitado" xfId="54331" builtinId="9" hidden="1"/>
    <cellStyle name="Hipervínculo visitado" xfId="54333" builtinId="9" hidden="1"/>
    <cellStyle name="Hipervínculo visitado" xfId="54335" builtinId="9" hidden="1"/>
    <cellStyle name="Hipervínculo visitado" xfId="54337" builtinId="9" hidden="1"/>
    <cellStyle name="Hipervínculo visitado" xfId="54339" builtinId="9" hidden="1"/>
    <cellStyle name="Hipervínculo visitado" xfId="54341" builtinId="9" hidden="1"/>
    <cellStyle name="Hipervínculo visitado" xfId="54343" builtinId="9" hidden="1"/>
    <cellStyle name="Hipervínculo visitado" xfId="54345" builtinId="9" hidden="1"/>
    <cellStyle name="Hipervínculo visitado" xfId="54347" builtinId="9" hidden="1"/>
    <cellStyle name="Hipervínculo visitado" xfId="54349" builtinId="9" hidden="1"/>
    <cellStyle name="Hipervínculo visitado" xfId="54351" builtinId="9" hidden="1"/>
    <cellStyle name="Hipervínculo visitado" xfId="54353" builtinId="9" hidden="1"/>
    <cellStyle name="Hipervínculo visitado" xfId="54355" builtinId="9" hidden="1"/>
    <cellStyle name="Hipervínculo visitado" xfId="54357" builtinId="9" hidden="1"/>
    <cellStyle name="Hipervínculo visitado" xfId="54359" builtinId="9" hidden="1"/>
    <cellStyle name="Hipervínculo visitado" xfId="54361" builtinId="9" hidden="1"/>
    <cellStyle name="Hipervínculo visitado" xfId="54363" builtinId="9" hidden="1"/>
    <cellStyle name="Hipervínculo visitado" xfId="54365" builtinId="9" hidden="1"/>
    <cellStyle name="Hipervínculo visitado" xfId="54367" builtinId="9" hidden="1"/>
    <cellStyle name="Hipervínculo visitado" xfId="54369" builtinId="9" hidden="1"/>
    <cellStyle name="Hipervínculo visitado" xfId="54371" builtinId="9" hidden="1"/>
    <cellStyle name="Hipervínculo visitado" xfId="54373" builtinId="9" hidden="1"/>
    <cellStyle name="Hipervínculo visitado" xfId="54375" builtinId="9" hidden="1"/>
    <cellStyle name="Hipervínculo visitado" xfId="54377" builtinId="9" hidden="1"/>
    <cellStyle name="Hipervínculo visitado" xfId="54379" builtinId="9" hidden="1"/>
    <cellStyle name="Hipervínculo visitado" xfId="54381" builtinId="9" hidden="1"/>
    <cellStyle name="Hipervínculo visitado" xfId="54383" builtinId="9" hidden="1"/>
    <cellStyle name="Hipervínculo visitado" xfId="54385" builtinId="9" hidden="1"/>
    <cellStyle name="Hipervínculo visitado" xfId="54387" builtinId="9" hidden="1"/>
    <cellStyle name="Hipervínculo visitado" xfId="54389" builtinId="9" hidden="1"/>
    <cellStyle name="Hipervínculo visitado" xfId="54391" builtinId="9" hidden="1"/>
    <cellStyle name="Hipervínculo visitado" xfId="54393" builtinId="9" hidden="1"/>
    <cellStyle name="Hipervínculo visitado" xfId="54395" builtinId="9" hidden="1"/>
    <cellStyle name="Hipervínculo visitado" xfId="54397" builtinId="9" hidden="1"/>
    <cellStyle name="Hipervínculo visitado" xfId="54399" builtinId="9" hidden="1"/>
    <cellStyle name="Hipervínculo visitado" xfId="54401" builtinId="9" hidden="1"/>
    <cellStyle name="Hipervínculo visitado" xfId="54403" builtinId="9" hidden="1"/>
    <cellStyle name="Hipervínculo visitado" xfId="54405" builtinId="9" hidden="1"/>
    <cellStyle name="Hipervínculo visitado" xfId="54407" builtinId="9" hidden="1"/>
    <cellStyle name="Hipervínculo visitado" xfId="54409" builtinId="9" hidden="1"/>
    <cellStyle name="Hipervínculo visitado" xfId="54411" builtinId="9" hidden="1"/>
    <cellStyle name="Hipervínculo visitado" xfId="54413" builtinId="9" hidden="1"/>
    <cellStyle name="Hipervínculo visitado" xfId="54415" builtinId="9" hidden="1"/>
    <cellStyle name="Hipervínculo visitado" xfId="54417" builtinId="9" hidden="1"/>
    <cellStyle name="Hipervínculo visitado" xfId="54419" builtinId="9" hidden="1"/>
    <cellStyle name="Hipervínculo visitado" xfId="54421" builtinId="9" hidden="1"/>
    <cellStyle name="Hipervínculo visitado" xfId="54423" builtinId="9" hidden="1"/>
    <cellStyle name="Hipervínculo visitado" xfId="54425" builtinId="9" hidden="1"/>
    <cellStyle name="Hipervínculo visitado" xfId="54427" builtinId="9" hidden="1"/>
    <cellStyle name="Hipervínculo visitado" xfId="54429" builtinId="9" hidden="1"/>
    <cellStyle name="Hipervínculo visitado" xfId="54431" builtinId="9" hidden="1"/>
    <cellStyle name="Hipervínculo visitado" xfId="54433" builtinId="9" hidden="1"/>
    <cellStyle name="Hipervínculo visitado" xfId="54435" builtinId="9" hidden="1"/>
    <cellStyle name="Hipervínculo visitado" xfId="54437" builtinId="9" hidden="1"/>
    <cellStyle name="Hipervínculo visitado" xfId="54439" builtinId="9" hidden="1"/>
    <cellStyle name="Hipervínculo visitado" xfId="54441" builtinId="9" hidden="1"/>
    <cellStyle name="Hipervínculo visitado" xfId="54443" builtinId="9" hidden="1"/>
    <cellStyle name="Hipervínculo visitado" xfId="54445" builtinId="9" hidden="1"/>
    <cellStyle name="Hipervínculo visitado" xfId="54447" builtinId="9" hidden="1"/>
    <cellStyle name="Hipervínculo visitado" xfId="54449" builtinId="9" hidden="1"/>
    <cellStyle name="Hipervínculo visitado" xfId="54451" builtinId="9" hidden="1"/>
    <cellStyle name="Hipervínculo visitado" xfId="54453" builtinId="9" hidden="1"/>
    <cellStyle name="Hipervínculo visitado" xfId="54455" builtinId="9" hidden="1"/>
    <cellStyle name="Hipervínculo visitado" xfId="54457" builtinId="9" hidden="1"/>
    <cellStyle name="Hipervínculo visitado" xfId="54459" builtinId="9" hidden="1"/>
    <cellStyle name="Hipervínculo visitado" xfId="54461" builtinId="9" hidden="1"/>
    <cellStyle name="Hipervínculo visitado" xfId="54463" builtinId="9" hidden="1"/>
    <cellStyle name="Hipervínculo visitado" xfId="54465" builtinId="9" hidden="1"/>
    <cellStyle name="Hipervínculo visitado" xfId="54467" builtinId="9" hidden="1"/>
    <cellStyle name="Hipervínculo visitado" xfId="54469" builtinId="9" hidden="1"/>
    <cellStyle name="Hipervínculo visitado" xfId="54471" builtinId="9" hidden="1"/>
    <cellStyle name="Hipervínculo visitado" xfId="54473" builtinId="9" hidden="1"/>
    <cellStyle name="Hipervínculo visitado" xfId="54475" builtinId="9" hidden="1"/>
    <cellStyle name="Hipervínculo visitado" xfId="54477" builtinId="9" hidden="1"/>
    <cellStyle name="Hipervínculo visitado" xfId="54479" builtinId="9" hidden="1"/>
    <cellStyle name="Hipervínculo visitado" xfId="54481" builtinId="9" hidden="1"/>
    <cellStyle name="Hipervínculo visitado" xfId="54483" builtinId="9" hidden="1"/>
    <cellStyle name="Hipervínculo visitado" xfId="54485" builtinId="9" hidden="1"/>
    <cellStyle name="Hipervínculo visitado" xfId="54487" builtinId="9" hidden="1"/>
    <cellStyle name="Hipervínculo visitado" xfId="54489" builtinId="9" hidden="1"/>
    <cellStyle name="Hipervínculo visitado" xfId="54491" builtinId="9" hidden="1"/>
    <cellStyle name="Hipervínculo visitado" xfId="54493" builtinId="9" hidden="1"/>
    <cellStyle name="Hipervínculo visitado" xfId="54495" builtinId="9" hidden="1"/>
    <cellStyle name="Hipervínculo visitado" xfId="54497" builtinId="9" hidden="1"/>
    <cellStyle name="Hipervínculo visitado" xfId="54499" builtinId="9" hidden="1"/>
    <cellStyle name="Hipervínculo visitado" xfId="54501" builtinId="9" hidden="1"/>
    <cellStyle name="Hipervínculo visitado" xfId="54503" builtinId="9" hidden="1"/>
    <cellStyle name="Hipervínculo visitado" xfId="54505" builtinId="9" hidden="1"/>
    <cellStyle name="Hipervínculo visitado" xfId="54507" builtinId="9" hidden="1"/>
    <cellStyle name="Hipervínculo visitado" xfId="54509" builtinId="9" hidden="1"/>
    <cellStyle name="Hipervínculo visitado" xfId="54511" builtinId="9" hidden="1"/>
    <cellStyle name="Hipervínculo visitado" xfId="54513" builtinId="9" hidden="1"/>
    <cellStyle name="Hipervínculo visitado" xfId="54515" builtinId="9" hidden="1"/>
    <cellStyle name="Hipervínculo visitado" xfId="54517" builtinId="9" hidden="1"/>
    <cellStyle name="Hipervínculo visitado" xfId="54519" builtinId="9" hidden="1"/>
    <cellStyle name="Hipervínculo visitado" xfId="54521" builtinId="9" hidden="1"/>
    <cellStyle name="Hipervínculo visitado" xfId="54523" builtinId="9" hidden="1"/>
    <cellStyle name="Hipervínculo visitado" xfId="54525" builtinId="9" hidden="1"/>
    <cellStyle name="Hipervínculo visitado" xfId="54527" builtinId="9" hidden="1"/>
    <cellStyle name="Hipervínculo visitado" xfId="54529" builtinId="9" hidden="1"/>
    <cellStyle name="Hipervínculo visitado" xfId="54531" builtinId="9" hidden="1"/>
    <cellStyle name="Hipervínculo visitado" xfId="54533" builtinId="9" hidden="1"/>
    <cellStyle name="Hipervínculo visitado" xfId="54535" builtinId="9" hidden="1"/>
    <cellStyle name="Hipervínculo visitado" xfId="54537" builtinId="9" hidden="1"/>
    <cellStyle name="Hipervínculo visitado" xfId="54539" builtinId="9" hidden="1"/>
    <cellStyle name="Hipervínculo visitado" xfId="54541" builtinId="9" hidden="1"/>
    <cellStyle name="Hipervínculo visitado" xfId="54543" builtinId="9" hidden="1"/>
    <cellStyle name="Hipervínculo visitado" xfId="54545" builtinId="9" hidden="1"/>
    <cellStyle name="Hipervínculo visitado" xfId="54547" builtinId="9" hidden="1"/>
    <cellStyle name="Hipervínculo visitado" xfId="54549" builtinId="9" hidden="1"/>
    <cellStyle name="Hipervínculo visitado" xfId="54551" builtinId="9" hidden="1"/>
    <cellStyle name="Hipervínculo visitado" xfId="54553" builtinId="9" hidden="1"/>
    <cellStyle name="Hipervínculo visitado" xfId="54555" builtinId="9" hidden="1"/>
    <cellStyle name="Hipervínculo visitado" xfId="54557" builtinId="9" hidden="1"/>
    <cellStyle name="Hipervínculo visitado" xfId="54559" builtinId="9" hidden="1"/>
    <cellStyle name="Hipervínculo visitado" xfId="54561" builtinId="9" hidden="1"/>
    <cellStyle name="Hipervínculo visitado" xfId="54563" builtinId="9" hidden="1"/>
    <cellStyle name="Hipervínculo visitado" xfId="54565" builtinId="9" hidden="1"/>
    <cellStyle name="Hipervínculo visitado" xfId="54567" builtinId="9" hidden="1"/>
    <cellStyle name="Hipervínculo visitado" xfId="54569" builtinId="9" hidden="1"/>
    <cellStyle name="Hipervínculo visitado" xfId="54571" builtinId="9" hidden="1"/>
    <cellStyle name="Hipervínculo visitado" xfId="54573" builtinId="9" hidden="1"/>
    <cellStyle name="Hipervínculo visitado" xfId="54575" builtinId="9" hidden="1"/>
    <cellStyle name="Hipervínculo visitado" xfId="54577" builtinId="9" hidden="1"/>
    <cellStyle name="Hipervínculo visitado" xfId="54579" builtinId="9" hidden="1"/>
    <cellStyle name="Hipervínculo visitado" xfId="54581" builtinId="9" hidden="1"/>
    <cellStyle name="Hipervínculo visitado" xfId="54583" builtinId="9" hidden="1"/>
    <cellStyle name="Hipervínculo visitado" xfId="54585" builtinId="9" hidden="1"/>
    <cellStyle name="Hipervínculo visitado" xfId="54587" builtinId="9" hidden="1"/>
    <cellStyle name="Hipervínculo visitado" xfId="54589" builtinId="9" hidden="1"/>
    <cellStyle name="Hipervínculo visitado" xfId="54591" builtinId="9" hidden="1"/>
    <cellStyle name="Hipervínculo visitado" xfId="54593" builtinId="9" hidden="1"/>
    <cellStyle name="Hipervínculo visitado" xfId="54595" builtinId="9" hidden="1"/>
    <cellStyle name="Hipervínculo visitado" xfId="54597" builtinId="9" hidden="1"/>
    <cellStyle name="Hipervínculo visitado" xfId="54599" builtinId="9" hidden="1"/>
    <cellStyle name="Hipervínculo visitado" xfId="54601" builtinId="9" hidden="1"/>
    <cellStyle name="Hipervínculo visitado" xfId="54603" builtinId="9" hidden="1"/>
    <cellStyle name="Hipervínculo visitado" xfId="54605" builtinId="9" hidden="1"/>
    <cellStyle name="Hipervínculo visitado" xfId="54607" builtinId="9" hidden="1"/>
    <cellStyle name="Hipervínculo visitado" xfId="54609" builtinId="9" hidden="1"/>
    <cellStyle name="Hipervínculo visitado" xfId="54611" builtinId="9" hidden="1"/>
    <cellStyle name="Hipervínculo visitado" xfId="54613" builtinId="9" hidden="1"/>
    <cellStyle name="Hipervínculo visitado" xfId="54615" builtinId="9" hidden="1"/>
    <cellStyle name="Hipervínculo visitado" xfId="54617" builtinId="9" hidden="1"/>
    <cellStyle name="Hipervínculo visitado" xfId="54619" builtinId="9" hidden="1"/>
    <cellStyle name="Hipervínculo visitado" xfId="54621" builtinId="9" hidden="1"/>
    <cellStyle name="Hipervínculo visitado" xfId="54623" builtinId="9" hidden="1"/>
    <cellStyle name="Hipervínculo visitado" xfId="54625" builtinId="9" hidden="1"/>
    <cellStyle name="Hipervínculo visitado" xfId="54627" builtinId="9" hidden="1"/>
    <cellStyle name="Hipervínculo visitado" xfId="54629" builtinId="9" hidden="1"/>
    <cellStyle name="Hipervínculo visitado" xfId="54631" builtinId="9" hidden="1"/>
    <cellStyle name="Hipervínculo visitado" xfId="54633" builtinId="9" hidden="1"/>
    <cellStyle name="Hipervínculo visitado" xfId="54635" builtinId="9" hidden="1"/>
    <cellStyle name="Hipervínculo visitado" xfId="54637" builtinId="9" hidden="1"/>
    <cellStyle name="Hipervínculo visitado" xfId="54639" builtinId="9" hidden="1"/>
    <cellStyle name="Hipervínculo visitado" xfId="54641" builtinId="9" hidden="1"/>
    <cellStyle name="Hipervínculo visitado" xfId="54643" builtinId="9" hidden="1"/>
    <cellStyle name="Hipervínculo visitado" xfId="54645" builtinId="9" hidden="1"/>
    <cellStyle name="Hipervínculo visitado" xfId="54647" builtinId="9" hidden="1"/>
    <cellStyle name="Hipervínculo visitado" xfId="54649" builtinId="9" hidden="1"/>
    <cellStyle name="Hipervínculo visitado" xfId="54651" builtinId="9" hidden="1"/>
    <cellStyle name="Hipervínculo visitado" xfId="54653" builtinId="9" hidden="1"/>
    <cellStyle name="Hipervínculo visitado" xfId="54655" builtinId="9" hidden="1"/>
    <cellStyle name="Hipervínculo visitado" xfId="54657" builtinId="9" hidden="1"/>
    <cellStyle name="Hipervínculo visitado" xfId="54659" builtinId="9" hidden="1"/>
    <cellStyle name="Hipervínculo visitado" xfId="54661" builtinId="9" hidden="1"/>
    <cellStyle name="Hipervínculo visitado" xfId="54663" builtinId="9" hidden="1"/>
    <cellStyle name="Hipervínculo visitado" xfId="54665" builtinId="9" hidden="1"/>
    <cellStyle name="Hipervínculo visitado" xfId="54667" builtinId="9" hidden="1"/>
    <cellStyle name="Hipervínculo visitado" xfId="54669" builtinId="9" hidden="1"/>
    <cellStyle name="Hipervínculo visitado" xfId="54671" builtinId="9" hidden="1"/>
    <cellStyle name="Hipervínculo visitado" xfId="54673" builtinId="9" hidden="1"/>
    <cellStyle name="Hipervínculo visitado" xfId="54675" builtinId="9" hidden="1"/>
    <cellStyle name="Hipervínculo visitado" xfId="54677" builtinId="9" hidden="1"/>
    <cellStyle name="Hipervínculo visitado" xfId="54679" builtinId="9" hidden="1"/>
    <cellStyle name="Hipervínculo visitado" xfId="54681" builtinId="9" hidden="1"/>
    <cellStyle name="Hipervínculo visitado" xfId="54683" builtinId="9" hidden="1"/>
    <cellStyle name="Hipervínculo visitado" xfId="54685" builtinId="9" hidden="1"/>
    <cellStyle name="Hipervínculo visitado" xfId="54687" builtinId="9" hidden="1"/>
    <cellStyle name="Hipervínculo visitado" xfId="54689" builtinId="9" hidden="1"/>
    <cellStyle name="Hipervínculo visitado" xfId="54691" builtinId="9" hidden="1"/>
    <cellStyle name="Hipervínculo visitado" xfId="54693" builtinId="9" hidden="1"/>
    <cellStyle name="Hipervínculo visitado" xfId="54695" builtinId="9" hidden="1"/>
    <cellStyle name="Hipervínculo visitado" xfId="54697" builtinId="9" hidden="1"/>
    <cellStyle name="Hipervínculo visitado" xfId="54699" builtinId="9" hidden="1"/>
    <cellStyle name="Hipervínculo visitado" xfId="54701" builtinId="9" hidden="1"/>
    <cellStyle name="Hipervínculo visitado" xfId="54703" builtinId="9" hidden="1"/>
    <cellStyle name="Hipervínculo visitado" xfId="54705" builtinId="9" hidden="1"/>
    <cellStyle name="Hipervínculo visitado" xfId="54707" builtinId="9" hidden="1"/>
    <cellStyle name="Hipervínculo visitado" xfId="54709" builtinId="9" hidden="1"/>
    <cellStyle name="Hipervínculo visitado" xfId="54711" builtinId="9" hidden="1"/>
    <cellStyle name="Hipervínculo visitado" xfId="54713" builtinId="9" hidden="1"/>
    <cellStyle name="Hipervínculo visitado" xfId="54715" builtinId="9" hidden="1"/>
    <cellStyle name="Hipervínculo visitado" xfId="54717" builtinId="9" hidden="1"/>
    <cellStyle name="Hipervínculo visitado" xfId="54719" builtinId="9" hidden="1"/>
    <cellStyle name="Hipervínculo visitado" xfId="54721" builtinId="9" hidden="1"/>
    <cellStyle name="Hipervínculo visitado" xfId="54723" builtinId="9" hidden="1"/>
    <cellStyle name="Hipervínculo visitado" xfId="54725" builtinId="9" hidden="1"/>
    <cellStyle name="Hipervínculo visitado" xfId="54727" builtinId="9" hidden="1"/>
    <cellStyle name="Hipervínculo visitado" xfId="54729" builtinId="9" hidden="1"/>
    <cellStyle name="Hipervínculo visitado" xfId="54731" builtinId="9" hidden="1"/>
    <cellStyle name="Hipervínculo visitado" xfId="54733" builtinId="9" hidden="1"/>
    <cellStyle name="Hipervínculo visitado" xfId="54735" builtinId="9" hidden="1"/>
    <cellStyle name="Hipervínculo visitado" xfId="54737" builtinId="9" hidden="1"/>
    <cellStyle name="Hipervínculo visitado" xfId="54739" builtinId="9" hidden="1"/>
    <cellStyle name="Hipervínculo visitado" xfId="54741" builtinId="9" hidden="1"/>
    <cellStyle name="Hipervínculo visitado" xfId="54743" builtinId="9" hidden="1"/>
    <cellStyle name="Hipervínculo visitado" xfId="54745" builtinId="9" hidden="1"/>
    <cellStyle name="Hipervínculo visitado" xfId="54747" builtinId="9" hidden="1"/>
    <cellStyle name="Hipervínculo visitado" xfId="54749" builtinId="9" hidden="1"/>
    <cellStyle name="Hipervínculo visitado" xfId="54751" builtinId="9" hidden="1"/>
    <cellStyle name="Hipervínculo visitado" xfId="54753" builtinId="9" hidden="1"/>
    <cellStyle name="Hipervínculo visitado" xfId="54755" builtinId="9" hidden="1"/>
    <cellStyle name="Hipervínculo visitado" xfId="54757" builtinId="9" hidden="1"/>
    <cellStyle name="Hipervínculo visitado" xfId="54759" builtinId="9" hidden="1"/>
    <cellStyle name="Hipervínculo visitado" xfId="54761" builtinId="9" hidden="1"/>
    <cellStyle name="Hipervínculo visitado" xfId="54763" builtinId="9" hidden="1"/>
    <cellStyle name="Hipervínculo visitado" xfId="54765" builtinId="9" hidden="1"/>
    <cellStyle name="Hipervínculo visitado" xfId="54767" builtinId="9" hidden="1"/>
    <cellStyle name="Hipervínculo visitado" xfId="54769" builtinId="9" hidden="1"/>
    <cellStyle name="Hipervínculo visitado" xfId="54771" builtinId="9" hidden="1"/>
    <cellStyle name="Hipervínculo visitado" xfId="54773" builtinId="9" hidden="1"/>
    <cellStyle name="Hipervínculo visitado" xfId="54775" builtinId="9" hidden="1"/>
    <cellStyle name="Hipervínculo visitado" xfId="54777" builtinId="9" hidden="1"/>
    <cellStyle name="Hipervínculo visitado" xfId="54779" builtinId="9" hidden="1"/>
    <cellStyle name="Hipervínculo visitado" xfId="54781" builtinId="9" hidden="1"/>
    <cellStyle name="Hipervínculo visitado" xfId="54783" builtinId="9" hidden="1"/>
    <cellStyle name="Hipervínculo visitado" xfId="54785" builtinId="9" hidden="1"/>
    <cellStyle name="Hipervínculo visitado" xfId="54787" builtinId="9" hidden="1"/>
    <cellStyle name="Hipervínculo visitado" xfId="54789" builtinId="9" hidden="1"/>
    <cellStyle name="Hipervínculo visitado" xfId="54791" builtinId="9" hidden="1"/>
    <cellStyle name="Hipervínculo visitado" xfId="54793" builtinId="9" hidden="1"/>
    <cellStyle name="Hipervínculo visitado" xfId="54795" builtinId="9" hidden="1"/>
    <cellStyle name="Hipervínculo visitado" xfId="54797" builtinId="9" hidden="1"/>
    <cellStyle name="Hipervínculo visitado" xfId="54799" builtinId="9" hidden="1"/>
    <cellStyle name="Hipervínculo visitado" xfId="54801" builtinId="9" hidden="1"/>
    <cellStyle name="Hipervínculo visitado" xfId="54803" builtinId="9" hidden="1"/>
    <cellStyle name="Hipervínculo visitado" xfId="54805" builtinId="9" hidden="1"/>
    <cellStyle name="Hipervínculo visitado" xfId="54807" builtinId="9" hidden="1"/>
    <cellStyle name="Hipervínculo visitado" xfId="54809" builtinId="9" hidden="1"/>
    <cellStyle name="Hipervínculo visitado" xfId="54811" builtinId="9" hidden="1"/>
    <cellStyle name="Hipervínculo visitado" xfId="54813" builtinId="9" hidden="1"/>
    <cellStyle name="Hipervínculo visitado" xfId="54815" builtinId="9" hidden="1"/>
    <cellStyle name="Hipervínculo visitado" xfId="54817" builtinId="9" hidden="1"/>
    <cellStyle name="Hipervínculo visitado" xfId="54819" builtinId="9" hidden="1"/>
    <cellStyle name="Hipervínculo visitado" xfId="54821" builtinId="9" hidden="1"/>
    <cellStyle name="Hipervínculo visitado" xfId="54823" builtinId="9" hidden="1"/>
    <cellStyle name="Hipervínculo visitado" xfId="54825" builtinId="9" hidden="1"/>
    <cellStyle name="Hipervínculo visitado" xfId="54827" builtinId="9" hidden="1"/>
    <cellStyle name="Hipervínculo visitado" xfId="54829" builtinId="9" hidden="1"/>
    <cellStyle name="Hipervínculo visitado" xfId="54831" builtinId="9" hidden="1"/>
    <cellStyle name="Hipervínculo visitado" xfId="54833" builtinId="9" hidden="1"/>
    <cellStyle name="Hipervínculo visitado" xfId="54835" builtinId="9" hidden="1"/>
    <cellStyle name="Hipervínculo visitado" xfId="54837" builtinId="9" hidden="1"/>
    <cellStyle name="Hipervínculo visitado" xfId="54839" builtinId="9" hidden="1"/>
    <cellStyle name="Hipervínculo visitado" xfId="54841" builtinId="9" hidden="1"/>
    <cellStyle name="Hipervínculo visitado" xfId="54843" builtinId="9" hidden="1"/>
    <cellStyle name="Hipervínculo visitado" xfId="54845" builtinId="9" hidden="1"/>
    <cellStyle name="Hipervínculo visitado" xfId="54847" builtinId="9" hidden="1"/>
    <cellStyle name="Hipervínculo visitado" xfId="54849" builtinId="9" hidden="1"/>
    <cellStyle name="Hipervínculo visitado" xfId="54851" builtinId="9" hidden="1"/>
    <cellStyle name="Hipervínculo visitado" xfId="54853" builtinId="9" hidden="1"/>
    <cellStyle name="Hipervínculo visitado" xfId="54855" builtinId="9" hidden="1"/>
    <cellStyle name="Hipervínculo visitado" xfId="54857" builtinId="9" hidden="1"/>
    <cellStyle name="Hipervínculo visitado" xfId="54859" builtinId="9" hidden="1"/>
    <cellStyle name="Hipervínculo visitado" xfId="54861" builtinId="9" hidden="1"/>
    <cellStyle name="Hipervínculo visitado" xfId="54863" builtinId="9" hidden="1"/>
    <cellStyle name="Hipervínculo visitado" xfId="54865" builtinId="9" hidden="1"/>
    <cellStyle name="Hipervínculo visitado" xfId="54867" builtinId="9" hidden="1"/>
    <cellStyle name="Hipervínculo visitado" xfId="54869" builtinId="9" hidden="1"/>
    <cellStyle name="Hipervínculo visitado" xfId="54871" builtinId="9" hidden="1"/>
    <cellStyle name="Hipervínculo visitado" xfId="54873" builtinId="9" hidden="1"/>
    <cellStyle name="Hipervínculo visitado" xfId="54875" builtinId="9" hidden="1"/>
    <cellStyle name="Hipervínculo visitado" xfId="54877" builtinId="9" hidden="1"/>
    <cellStyle name="Hipervínculo visitado" xfId="54879" builtinId="9" hidden="1"/>
    <cellStyle name="Hipervínculo visitado" xfId="54881" builtinId="9" hidden="1"/>
    <cellStyle name="Hipervínculo visitado" xfId="54883" builtinId="9" hidden="1"/>
    <cellStyle name="Hipervínculo visitado" xfId="54885" builtinId="9" hidden="1"/>
    <cellStyle name="Hipervínculo visitado" xfId="54887" builtinId="9" hidden="1"/>
    <cellStyle name="Hipervínculo visitado" xfId="54889" builtinId="9" hidden="1"/>
    <cellStyle name="Hipervínculo visitado" xfId="54891" builtinId="9" hidden="1"/>
    <cellStyle name="Hipervínculo visitado" xfId="54893" builtinId="9" hidden="1"/>
    <cellStyle name="Hipervínculo visitado" xfId="54895" builtinId="9" hidden="1"/>
    <cellStyle name="Hipervínculo visitado" xfId="54897" builtinId="9" hidden="1"/>
    <cellStyle name="Hipervínculo visitado" xfId="54899" builtinId="9" hidden="1"/>
    <cellStyle name="Hipervínculo visitado" xfId="54901" builtinId="9" hidden="1"/>
    <cellStyle name="Hipervínculo visitado" xfId="54903" builtinId="9" hidden="1"/>
    <cellStyle name="Hipervínculo visitado" xfId="54905" builtinId="9" hidden="1"/>
    <cellStyle name="Hipervínculo visitado" xfId="54907" builtinId="9" hidden="1"/>
    <cellStyle name="Hipervínculo visitado" xfId="54909" builtinId="9" hidden="1"/>
    <cellStyle name="Hipervínculo visitado" xfId="54911" builtinId="9" hidden="1"/>
    <cellStyle name="Hipervínculo visitado" xfId="54913" builtinId="9" hidden="1"/>
    <cellStyle name="Hipervínculo visitado" xfId="54915" builtinId="9" hidden="1"/>
    <cellStyle name="Hipervínculo visitado" xfId="54917" builtinId="9" hidden="1"/>
    <cellStyle name="Hipervínculo visitado" xfId="54919" builtinId="9" hidden="1"/>
    <cellStyle name="Hipervínculo visitado" xfId="54921" builtinId="9" hidden="1"/>
    <cellStyle name="Hipervínculo visitado" xfId="54923" builtinId="9" hidden="1"/>
    <cellStyle name="Hipervínculo visitado" xfId="54925" builtinId="9" hidden="1"/>
    <cellStyle name="Hipervínculo visitado" xfId="54927" builtinId="9" hidden="1"/>
    <cellStyle name="Hipervínculo visitado" xfId="54929" builtinId="9" hidden="1"/>
    <cellStyle name="Hipervínculo visitado" xfId="54931" builtinId="9" hidden="1"/>
    <cellStyle name="Hipervínculo visitado" xfId="54933" builtinId="9" hidden="1"/>
    <cellStyle name="Hipervínculo visitado" xfId="54935" builtinId="9" hidden="1"/>
    <cellStyle name="Hipervínculo visitado" xfId="54937" builtinId="9" hidden="1"/>
    <cellStyle name="Hipervínculo visitado" xfId="54939" builtinId="9" hidden="1"/>
    <cellStyle name="Hipervínculo visitado" xfId="54941" builtinId="9" hidden="1"/>
    <cellStyle name="Hipervínculo visitado" xfId="54943" builtinId="9" hidden="1"/>
    <cellStyle name="Hipervínculo visitado" xfId="54945" builtinId="9" hidden="1"/>
    <cellStyle name="Hipervínculo visitado" xfId="54947" builtinId="9" hidden="1"/>
    <cellStyle name="Hipervínculo visitado" xfId="54949" builtinId="9" hidden="1"/>
    <cellStyle name="Hipervínculo visitado" xfId="54951" builtinId="9" hidden="1"/>
    <cellStyle name="Hipervínculo visitado" xfId="54953" builtinId="9" hidden="1"/>
    <cellStyle name="Hipervínculo visitado" xfId="54955" builtinId="9" hidden="1"/>
    <cellStyle name="Hipervínculo visitado" xfId="54957" builtinId="9" hidden="1"/>
    <cellStyle name="Hipervínculo visitado" xfId="54959" builtinId="9" hidden="1"/>
    <cellStyle name="Hipervínculo visitado" xfId="54961" builtinId="9" hidden="1"/>
    <cellStyle name="Hipervínculo visitado" xfId="54963" builtinId="9" hidden="1"/>
    <cellStyle name="Hipervínculo visitado" xfId="54965" builtinId="9" hidden="1"/>
    <cellStyle name="Hipervínculo visitado" xfId="54967" builtinId="9" hidden="1"/>
    <cellStyle name="Hipervínculo visitado" xfId="54969" builtinId="9" hidden="1"/>
    <cellStyle name="Hipervínculo visitado" xfId="54971" builtinId="9" hidden="1"/>
    <cellStyle name="Hipervínculo visitado" xfId="54973" builtinId="9" hidden="1"/>
    <cellStyle name="Hipervínculo visitado" xfId="54975" builtinId="9" hidden="1"/>
    <cellStyle name="Hipervínculo visitado" xfId="54977" builtinId="9" hidden="1"/>
    <cellStyle name="Hipervínculo visitado" xfId="54979" builtinId="9" hidden="1"/>
    <cellStyle name="Hipervínculo visitado" xfId="54981" builtinId="9" hidden="1"/>
    <cellStyle name="Hipervínculo visitado" xfId="54983" builtinId="9" hidden="1"/>
    <cellStyle name="Hipervínculo visitado" xfId="54985" builtinId="9" hidden="1"/>
    <cellStyle name="Hipervínculo visitado" xfId="54987" builtinId="9" hidden="1"/>
    <cellStyle name="Hipervínculo visitado" xfId="54989" builtinId="9" hidden="1"/>
    <cellStyle name="Hipervínculo visitado" xfId="54991" builtinId="9" hidden="1"/>
    <cellStyle name="Hipervínculo visitado" xfId="54993" builtinId="9" hidden="1"/>
    <cellStyle name="Hipervínculo visitado" xfId="54995" builtinId="9" hidden="1"/>
    <cellStyle name="Hipervínculo visitado" xfId="54997" builtinId="9" hidden="1"/>
    <cellStyle name="Hipervínculo visitado" xfId="54999" builtinId="9" hidden="1"/>
    <cellStyle name="Hipervínculo visitado" xfId="55001" builtinId="9" hidden="1"/>
    <cellStyle name="Hipervínculo visitado" xfId="55003" builtinId="9" hidden="1"/>
    <cellStyle name="Hipervínculo visitado" xfId="55005" builtinId="9" hidden="1"/>
    <cellStyle name="Hipervínculo visitado" xfId="55007" builtinId="9" hidden="1"/>
    <cellStyle name="Hipervínculo visitado" xfId="55009" builtinId="9" hidden="1"/>
    <cellStyle name="Hipervínculo visitado" xfId="55011" builtinId="9" hidden="1"/>
    <cellStyle name="Hipervínculo visitado" xfId="55013" builtinId="9" hidden="1"/>
    <cellStyle name="Hipervínculo visitado" xfId="55015" builtinId="9" hidden="1"/>
    <cellStyle name="Hipervínculo visitado" xfId="55017" builtinId="9" hidden="1"/>
    <cellStyle name="Hipervínculo visitado" xfId="55019" builtinId="9" hidden="1"/>
    <cellStyle name="Hipervínculo visitado" xfId="55021" builtinId="9" hidden="1"/>
    <cellStyle name="Hipervínculo visitado" xfId="55023" builtinId="9" hidden="1"/>
    <cellStyle name="Hipervínculo visitado" xfId="55025" builtinId="9" hidden="1"/>
    <cellStyle name="Hipervínculo visitado" xfId="55027" builtinId="9" hidden="1"/>
    <cellStyle name="Hipervínculo visitado" xfId="55029" builtinId="9" hidden="1"/>
    <cellStyle name="Hipervínculo visitado" xfId="55031" builtinId="9" hidden="1"/>
    <cellStyle name="Hipervínculo visitado" xfId="55033" builtinId="9" hidden="1"/>
    <cellStyle name="Hipervínculo visitado" xfId="55035" builtinId="9" hidden="1"/>
    <cellStyle name="Hipervínculo visitado" xfId="55037" builtinId="9" hidden="1"/>
    <cellStyle name="Hipervínculo visitado" xfId="55039" builtinId="9" hidden="1"/>
    <cellStyle name="Hipervínculo visitado" xfId="55041" builtinId="9" hidden="1"/>
    <cellStyle name="Hipervínculo visitado" xfId="55043" builtinId="9" hidden="1"/>
    <cellStyle name="Hipervínculo visitado" xfId="55045" builtinId="9" hidden="1"/>
    <cellStyle name="Hipervínculo visitado" xfId="55047" builtinId="9" hidden="1"/>
    <cellStyle name="Hipervínculo visitado" xfId="55049" builtinId="9" hidden="1"/>
    <cellStyle name="Hipervínculo visitado" xfId="55051" builtinId="9" hidden="1"/>
    <cellStyle name="Hipervínculo visitado" xfId="55053" builtinId="9" hidden="1"/>
    <cellStyle name="Hipervínculo visitado" xfId="55055" builtinId="9" hidden="1"/>
    <cellStyle name="Hipervínculo visitado" xfId="55057" builtinId="9" hidden="1"/>
    <cellStyle name="Hipervínculo visitado" xfId="55059" builtinId="9" hidden="1"/>
    <cellStyle name="Hipervínculo visitado" xfId="55061" builtinId="9" hidden="1"/>
    <cellStyle name="Hipervínculo visitado" xfId="55063" builtinId="9" hidden="1"/>
    <cellStyle name="Hipervínculo visitado" xfId="55065" builtinId="9" hidden="1"/>
    <cellStyle name="Hipervínculo visitado" xfId="55067" builtinId="9" hidden="1"/>
    <cellStyle name="Hipervínculo visitado" xfId="55069" builtinId="9" hidden="1"/>
    <cellStyle name="Hipervínculo visitado" xfId="55071" builtinId="9" hidden="1"/>
    <cellStyle name="Hipervínculo visitado" xfId="55073" builtinId="9" hidden="1"/>
    <cellStyle name="Hipervínculo visitado" xfId="55075" builtinId="9" hidden="1"/>
    <cellStyle name="Hipervínculo visitado" xfId="55077" builtinId="9" hidden="1"/>
    <cellStyle name="Hipervínculo visitado" xfId="55079" builtinId="9" hidden="1"/>
    <cellStyle name="Hipervínculo visitado" xfId="55081" builtinId="9" hidden="1"/>
    <cellStyle name="Hipervínculo visitado" xfId="55083" builtinId="9" hidden="1"/>
    <cellStyle name="Hipervínculo visitado" xfId="55085" builtinId="9" hidden="1"/>
    <cellStyle name="Hipervínculo visitado" xfId="55087" builtinId="9" hidden="1"/>
    <cellStyle name="Hipervínculo visitado" xfId="55089" builtinId="9" hidden="1"/>
    <cellStyle name="Hipervínculo visitado" xfId="55091" builtinId="9" hidden="1"/>
    <cellStyle name="Hipervínculo visitado" xfId="55093" builtinId="9" hidden="1"/>
    <cellStyle name="Hipervínculo visitado" xfId="55095" builtinId="9" hidden="1"/>
    <cellStyle name="Hipervínculo visitado" xfId="55097" builtinId="9" hidden="1"/>
    <cellStyle name="Hipervínculo visitado" xfId="55099" builtinId="9" hidden="1"/>
    <cellStyle name="Hipervínculo visitado" xfId="55101" builtinId="9" hidden="1"/>
    <cellStyle name="Hipervínculo visitado" xfId="55103" builtinId="9" hidden="1"/>
    <cellStyle name="Hipervínculo visitado" xfId="55105" builtinId="9" hidden="1"/>
    <cellStyle name="Hipervínculo visitado" xfId="55107" builtinId="9" hidden="1"/>
    <cellStyle name="Hipervínculo visitado" xfId="55109" builtinId="9" hidden="1"/>
    <cellStyle name="Hipervínculo visitado" xfId="55111" builtinId="9" hidden="1"/>
    <cellStyle name="Hipervínculo visitado" xfId="55113" builtinId="9" hidden="1"/>
    <cellStyle name="Hipervínculo visitado" xfId="55115" builtinId="9" hidden="1"/>
    <cellStyle name="Hipervínculo visitado" xfId="55117" builtinId="9" hidden="1"/>
    <cellStyle name="Hipervínculo visitado" xfId="55119" builtinId="9" hidden="1"/>
    <cellStyle name="Hipervínculo visitado" xfId="55121" builtinId="9" hidden="1"/>
    <cellStyle name="Hipervínculo visitado" xfId="55123" builtinId="9" hidden="1"/>
    <cellStyle name="Hipervínculo visitado" xfId="55125" builtinId="9" hidden="1"/>
    <cellStyle name="Hipervínculo visitado" xfId="55127" builtinId="9" hidden="1"/>
    <cellStyle name="Hipervínculo visitado" xfId="55129" builtinId="9" hidden="1"/>
    <cellStyle name="Hipervínculo visitado" xfId="55131" builtinId="9" hidden="1"/>
    <cellStyle name="Hipervínculo visitado" xfId="55133" builtinId="9" hidden="1"/>
    <cellStyle name="Hipervínculo visitado" xfId="55135" builtinId="9" hidden="1"/>
    <cellStyle name="Hipervínculo visitado" xfId="55137" builtinId="9" hidden="1"/>
    <cellStyle name="Hipervínculo visitado" xfId="55139" builtinId="9" hidden="1"/>
    <cellStyle name="Hipervínculo visitado" xfId="55141" builtinId="9" hidden="1"/>
    <cellStyle name="Hipervínculo visitado" xfId="55143" builtinId="9" hidden="1"/>
    <cellStyle name="Hipervínculo visitado" xfId="55145" builtinId="9" hidden="1"/>
    <cellStyle name="Hipervínculo visitado" xfId="55147" builtinId="9" hidden="1"/>
    <cellStyle name="Hipervínculo visitado" xfId="55149" builtinId="9" hidden="1"/>
    <cellStyle name="Hipervínculo visitado" xfId="55151" builtinId="9" hidden="1"/>
    <cellStyle name="Hipervínculo visitado" xfId="55153" builtinId="9" hidden="1"/>
    <cellStyle name="Hipervínculo visitado" xfId="55155" builtinId="9" hidden="1"/>
    <cellStyle name="Hipervínculo visitado" xfId="55157" builtinId="9" hidden="1"/>
    <cellStyle name="Hipervínculo visitado" xfId="55159" builtinId="9" hidden="1"/>
    <cellStyle name="Hipervínculo visitado" xfId="55161" builtinId="9" hidden="1"/>
    <cellStyle name="Hipervínculo visitado" xfId="55163" builtinId="9" hidden="1"/>
    <cellStyle name="Hipervínculo visitado" xfId="55165" builtinId="9" hidden="1"/>
    <cellStyle name="Hipervínculo visitado" xfId="55167" builtinId="9" hidden="1"/>
    <cellStyle name="Hipervínculo visitado" xfId="55169" builtinId="9" hidden="1"/>
    <cellStyle name="Hipervínculo visitado" xfId="55171" builtinId="9" hidden="1"/>
    <cellStyle name="Hipervínculo visitado" xfId="55173" builtinId="9" hidden="1"/>
    <cellStyle name="Hipervínculo visitado" xfId="55175" builtinId="9" hidden="1"/>
    <cellStyle name="Hipervínculo visitado" xfId="55177" builtinId="9" hidden="1"/>
    <cellStyle name="Hipervínculo visitado" xfId="55179" builtinId="9" hidden="1"/>
    <cellStyle name="Hipervínculo visitado" xfId="55181" builtinId="9" hidden="1"/>
    <cellStyle name="Hipervínculo visitado" xfId="55183" builtinId="9" hidden="1"/>
    <cellStyle name="Hipervínculo visitado" xfId="55185" builtinId="9" hidden="1"/>
    <cellStyle name="Hipervínculo visitado" xfId="55187" builtinId="9" hidden="1"/>
    <cellStyle name="Hipervínculo visitado" xfId="55189" builtinId="9" hidden="1"/>
    <cellStyle name="Hipervínculo visitado" xfId="55191" builtinId="9" hidden="1"/>
    <cellStyle name="Hipervínculo visitado" xfId="55193" builtinId="9" hidden="1"/>
    <cellStyle name="Hipervínculo visitado" xfId="55195" builtinId="9" hidden="1"/>
    <cellStyle name="Hipervínculo visitado" xfId="55197" builtinId="9" hidden="1"/>
    <cellStyle name="Hipervínculo visitado" xfId="55199" builtinId="9" hidden="1"/>
    <cellStyle name="Hipervínculo visitado" xfId="55201" builtinId="9" hidden="1"/>
    <cellStyle name="Hipervínculo visitado" xfId="55203" builtinId="9" hidden="1"/>
    <cellStyle name="Hipervínculo visitado" xfId="55205" builtinId="9" hidden="1"/>
    <cellStyle name="Hipervínculo visitado" xfId="55207" builtinId="9" hidden="1"/>
    <cellStyle name="Hipervínculo visitado" xfId="55209" builtinId="9" hidden="1"/>
    <cellStyle name="Hipervínculo visitado" xfId="55211" builtinId="9" hidden="1"/>
    <cellStyle name="Hipervínculo visitado" xfId="55213" builtinId="9" hidden="1"/>
    <cellStyle name="Hipervínculo visitado" xfId="55215" builtinId="9" hidden="1"/>
    <cellStyle name="Hipervínculo visitado" xfId="55217" builtinId="9" hidden="1"/>
    <cellStyle name="Hipervínculo visitado" xfId="55219" builtinId="9" hidden="1"/>
    <cellStyle name="Hipervínculo visitado" xfId="55221" builtinId="9" hidden="1"/>
    <cellStyle name="Hipervínculo visitado" xfId="55223" builtinId="9" hidden="1"/>
    <cellStyle name="Hipervínculo visitado" xfId="55225" builtinId="9" hidden="1"/>
    <cellStyle name="Hipervínculo visitado" xfId="55227" builtinId="9" hidden="1"/>
    <cellStyle name="Hipervínculo visitado" xfId="55229" builtinId="9" hidden="1"/>
    <cellStyle name="Hipervínculo visitado" xfId="55231" builtinId="9" hidden="1"/>
    <cellStyle name="Hipervínculo visitado" xfId="55233" builtinId="9" hidden="1"/>
    <cellStyle name="Hipervínculo visitado" xfId="55235" builtinId="9" hidden="1"/>
    <cellStyle name="Hipervínculo visitado" xfId="55237" builtinId="9" hidden="1"/>
    <cellStyle name="Hipervínculo visitado" xfId="55239" builtinId="9" hidden="1"/>
    <cellStyle name="Hipervínculo visitado" xfId="55241" builtinId="9" hidden="1"/>
    <cellStyle name="Hipervínculo visitado" xfId="55243" builtinId="9" hidden="1"/>
    <cellStyle name="Hipervínculo visitado" xfId="55245" builtinId="9" hidden="1"/>
    <cellStyle name="Hipervínculo visitado" xfId="55247" builtinId="9" hidden="1"/>
    <cellStyle name="Hipervínculo visitado" xfId="55249" builtinId="9" hidden="1"/>
    <cellStyle name="Hipervínculo visitado" xfId="55251" builtinId="9" hidden="1"/>
    <cellStyle name="Hipervínculo visitado" xfId="55253" builtinId="9" hidden="1"/>
    <cellStyle name="Hipervínculo visitado" xfId="55255" builtinId="9" hidden="1"/>
    <cellStyle name="Hipervínculo visitado" xfId="55257" builtinId="9" hidden="1"/>
    <cellStyle name="Hipervínculo visitado" xfId="55259" builtinId="9" hidden="1"/>
    <cellStyle name="Hipervínculo visitado" xfId="55261" builtinId="9" hidden="1"/>
    <cellStyle name="Hipervínculo visitado" xfId="55263" builtinId="9" hidden="1"/>
    <cellStyle name="Hipervínculo visitado" xfId="55265" builtinId="9" hidden="1"/>
    <cellStyle name="Hipervínculo visitado" xfId="55267" builtinId="9" hidden="1"/>
    <cellStyle name="Hipervínculo visitado" xfId="55269" builtinId="9" hidden="1"/>
    <cellStyle name="Hipervínculo visitado" xfId="55271" builtinId="9" hidden="1"/>
    <cellStyle name="Hipervínculo visitado" xfId="55273" builtinId="9" hidden="1"/>
    <cellStyle name="Hipervínculo visitado" xfId="55275" builtinId="9" hidden="1"/>
    <cellStyle name="Hipervínculo visitado" xfId="55277" builtinId="9" hidden="1"/>
    <cellStyle name="Hipervínculo visitado" xfId="55279" builtinId="9" hidden="1"/>
    <cellStyle name="Hipervínculo visitado" xfId="55281" builtinId="9" hidden="1"/>
    <cellStyle name="Hipervínculo visitado" xfId="55283" builtinId="9" hidden="1"/>
    <cellStyle name="Hipervínculo visitado" xfId="55285" builtinId="9" hidden="1"/>
    <cellStyle name="Hipervínculo visitado" xfId="55287" builtinId="9" hidden="1"/>
    <cellStyle name="Hipervínculo visitado" xfId="55289" builtinId="9" hidden="1"/>
    <cellStyle name="Hipervínculo visitado" xfId="55291" builtinId="9" hidden="1"/>
    <cellStyle name="Hipervínculo visitado" xfId="55293" builtinId="9" hidden="1"/>
    <cellStyle name="Hipervínculo visitado" xfId="55295" builtinId="9" hidden="1"/>
    <cellStyle name="Hipervínculo visitado" xfId="55297" builtinId="9" hidden="1"/>
    <cellStyle name="Hipervínculo visitado" xfId="55299" builtinId="9" hidden="1"/>
    <cellStyle name="Hipervínculo visitado" xfId="55301" builtinId="9" hidden="1"/>
    <cellStyle name="Hipervínculo visitado" xfId="55303" builtinId="9" hidden="1"/>
    <cellStyle name="Hipervínculo visitado" xfId="55305" builtinId="9" hidden="1"/>
    <cellStyle name="Hipervínculo visitado" xfId="55307" builtinId="9" hidden="1"/>
    <cellStyle name="Hipervínculo visitado" xfId="55309" builtinId="9" hidden="1"/>
    <cellStyle name="Hipervínculo visitado" xfId="55311" builtinId="9" hidden="1"/>
    <cellStyle name="Hipervínculo visitado" xfId="55313" builtinId="9" hidden="1"/>
    <cellStyle name="Hipervínculo visitado" xfId="55315" builtinId="9" hidden="1"/>
    <cellStyle name="Hipervínculo visitado" xfId="55317" builtinId="9" hidden="1"/>
    <cellStyle name="Hipervínculo visitado" xfId="55319" builtinId="9" hidden="1"/>
    <cellStyle name="Hipervínculo visitado" xfId="55321" builtinId="9" hidden="1"/>
    <cellStyle name="Hipervínculo visitado" xfId="55323" builtinId="9" hidden="1"/>
    <cellStyle name="Hipervínculo visitado" xfId="55325" builtinId="9" hidden="1"/>
    <cellStyle name="Hipervínculo visitado" xfId="55327" builtinId="9" hidden="1"/>
    <cellStyle name="Hipervínculo visitado" xfId="55329" builtinId="9" hidden="1"/>
    <cellStyle name="Hipervínculo visitado" xfId="55331" builtinId="9" hidden="1"/>
    <cellStyle name="Hipervínculo visitado" xfId="55333" builtinId="9" hidden="1"/>
    <cellStyle name="Hipervínculo visitado" xfId="55335" builtinId="9" hidden="1"/>
    <cellStyle name="Hipervínculo visitado" xfId="55337" builtinId="9" hidden="1"/>
    <cellStyle name="Hipervínculo visitado" xfId="55339" builtinId="9" hidden="1"/>
    <cellStyle name="Hipervínculo visitado" xfId="55341" builtinId="9" hidden="1"/>
    <cellStyle name="Hipervínculo visitado" xfId="55343" builtinId="9" hidden="1"/>
    <cellStyle name="Hipervínculo visitado" xfId="55345" builtinId="9" hidden="1"/>
    <cellStyle name="Hipervínculo visitado" xfId="55347" builtinId="9" hidden="1"/>
    <cellStyle name="Hipervínculo visitado" xfId="55349" builtinId="9" hidden="1"/>
    <cellStyle name="Hipervínculo visitado" xfId="55351" builtinId="9" hidden="1"/>
    <cellStyle name="Hipervínculo visitado" xfId="55353" builtinId="9" hidden="1"/>
    <cellStyle name="Hipervínculo visitado" xfId="55355" builtinId="9" hidden="1"/>
    <cellStyle name="Hipervínculo visitado" xfId="55357" builtinId="9" hidden="1"/>
    <cellStyle name="Hipervínculo visitado" xfId="55359" builtinId="9" hidden="1"/>
    <cellStyle name="Hipervínculo visitado" xfId="55361" builtinId="9" hidden="1"/>
    <cellStyle name="Hipervínculo visitado" xfId="55363" builtinId="9" hidden="1"/>
    <cellStyle name="Hipervínculo visitado" xfId="55365" builtinId="9" hidden="1"/>
    <cellStyle name="Hipervínculo visitado" xfId="55367" builtinId="9" hidden="1"/>
    <cellStyle name="Hipervínculo visitado" xfId="55369" builtinId="9" hidden="1"/>
    <cellStyle name="Hipervínculo visitado" xfId="55371" builtinId="9" hidden="1"/>
    <cellStyle name="Hipervínculo visitado" xfId="55373" builtinId="9" hidden="1"/>
    <cellStyle name="Hipervínculo visitado" xfId="55375" builtinId="9" hidden="1"/>
    <cellStyle name="Hipervínculo visitado" xfId="55377" builtinId="9" hidden="1"/>
    <cellStyle name="Hipervínculo visitado" xfId="55379" builtinId="9" hidden="1"/>
    <cellStyle name="Hipervínculo visitado" xfId="55381" builtinId="9" hidden="1"/>
    <cellStyle name="Hipervínculo visitado" xfId="55383" builtinId="9" hidden="1"/>
    <cellStyle name="Hipervínculo visitado" xfId="55385" builtinId="9" hidden="1"/>
    <cellStyle name="Hipervínculo visitado" xfId="55387" builtinId="9" hidden="1"/>
    <cellStyle name="Hipervínculo visitado" xfId="55389" builtinId="9" hidden="1"/>
    <cellStyle name="Hipervínculo visitado" xfId="55391" builtinId="9" hidden="1"/>
    <cellStyle name="Hipervínculo visitado" xfId="55393" builtinId="9" hidden="1"/>
    <cellStyle name="Hipervínculo visitado" xfId="55395" builtinId="9" hidden="1"/>
    <cellStyle name="Hipervínculo visitado" xfId="55397" builtinId="9" hidden="1"/>
    <cellStyle name="Hipervínculo visitado" xfId="55399" builtinId="9" hidden="1"/>
    <cellStyle name="Hipervínculo visitado" xfId="55401" builtinId="9" hidden="1"/>
    <cellStyle name="Hipervínculo visitado" xfId="55403" builtinId="9" hidden="1"/>
    <cellStyle name="Hipervínculo visitado" xfId="55405" builtinId="9" hidden="1"/>
    <cellStyle name="Hipervínculo visitado" xfId="55407" builtinId="9" hidden="1"/>
    <cellStyle name="Hipervínculo visitado" xfId="55409" builtinId="9" hidden="1"/>
    <cellStyle name="Hipervínculo visitado" xfId="55411" builtinId="9" hidden="1"/>
    <cellStyle name="Hipervínculo visitado" xfId="55413" builtinId="9" hidden="1"/>
    <cellStyle name="Hipervínculo visitado" xfId="55415" builtinId="9" hidden="1"/>
    <cellStyle name="Hipervínculo visitado" xfId="55417" builtinId="9" hidden="1"/>
    <cellStyle name="Hipervínculo visitado" xfId="55419" builtinId="9" hidden="1"/>
    <cellStyle name="Hipervínculo visitado" xfId="55421" builtinId="9" hidden="1"/>
    <cellStyle name="Hipervínculo visitado" xfId="55423" builtinId="9" hidden="1"/>
    <cellStyle name="Hipervínculo visitado" xfId="55425" builtinId="9" hidden="1"/>
    <cellStyle name="Hipervínculo visitado" xfId="55427" builtinId="9" hidden="1"/>
    <cellStyle name="Hipervínculo visitado" xfId="55429" builtinId="9" hidden="1"/>
    <cellStyle name="Hipervínculo visitado" xfId="55431" builtinId="9" hidden="1"/>
    <cellStyle name="Hipervínculo visitado" xfId="55433" builtinId="9" hidden="1"/>
    <cellStyle name="Hipervínculo visitado" xfId="55435" builtinId="9" hidden="1"/>
    <cellStyle name="Hipervínculo visitado" xfId="55437" builtinId="9" hidden="1"/>
    <cellStyle name="Hipervínculo visitado" xfId="55439" builtinId="9" hidden="1"/>
    <cellStyle name="Hipervínculo visitado" xfId="55441" builtinId="9" hidden="1"/>
    <cellStyle name="Hipervínculo visitado" xfId="55443" builtinId="9" hidden="1"/>
    <cellStyle name="Hipervínculo visitado" xfId="55445" builtinId="9" hidden="1"/>
    <cellStyle name="Hipervínculo visitado" xfId="55447" builtinId="9" hidden="1"/>
    <cellStyle name="Hipervínculo visitado" xfId="55449" builtinId="9" hidden="1"/>
    <cellStyle name="Hipervínculo visitado" xfId="55451" builtinId="9" hidden="1"/>
    <cellStyle name="Hipervínculo visitado" xfId="55453" builtinId="9" hidden="1"/>
    <cellStyle name="Hipervínculo visitado" xfId="55455" builtinId="9" hidden="1"/>
    <cellStyle name="Hipervínculo visitado" xfId="55457" builtinId="9" hidden="1"/>
    <cellStyle name="Hipervínculo visitado" xfId="55459" builtinId="9" hidden="1"/>
    <cellStyle name="Hipervínculo visitado" xfId="55461" builtinId="9" hidden="1"/>
    <cellStyle name="Hipervínculo visitado" xfId="55463" builtinId="9" hidden="1"/>
    <cellStyle name="Hipervínculo visitado" xfId="55465" builtinId="9" hidden="1"/>
    <cellStyle name="Hipervínculo visitado" xfId="55467" builtinId="9" hidden="1"/>
    <cellStyle name="Hipervínculo visitado" xfId="55469" builtinId="9" hidden="1"/>
    <cellStyle name="Hipervínculo visitado" xfId="55471" builtinId="9" hidden="1"/>
    <cellStyle name="Hipervínculo visitado" xfId="55473" builtinId="9" hidden="1"/>
    <cellStyle name="Hipervínculo visitado" xfId="55475" builtinId="9" hidden="1"/>
    <cellStyle name="Hipervínculo visitado" xfId="55477" builtinId="9" hidden="1"/>
    <cellStyle name="Hipervínculo visitado" xfId="55479" builtinId="9" hidden="1"/>
    <cellStyle name="Hipervínculo visitado" xfId="55481" builtinId="9" hidden="1"/>
    <cellStyle name="Hipervínculo visitado" xfId="55483" builtinId="9" hidden="1"/>
    <cellStyle name="Hipervínculo visitado" xfId="55485" builtinId="9" hidden="1"/>
    <cellStyle name="Hipervínculo visitado" xfId="55487" builtinId="9" hidden="1"/>
    <cellStyle name="Hipervínculo visitado" xfId="55489" builtinId="9" hidden="1"/>
    <cellStyle name="Hipervínculo visitado" xfId="55491" builtinId="9" hidden="1"/>
    <cellStyle name="Hipervínculo visitado" xfId="55493" builtinId="9" hidden="1"/>
    <cellStyle name="Hipervínculo visitado" xfId="55495" builtinId="9" hidden="1"/>
    <cellStyle name="Hipervínculo visitado" xfId="55497" builtinId="9" hidden="1"/>
    <cellStyle name="Hipervínculo visitado" xfId="55499" builtinId="9" hidden="1"/>
    <cellStyle name="Hipervínculo visitado" xfId="55501" builtinId="9" hidden="1"/>
    <cellStyle name="Hipervínculo visitado" xfId="55503" builtinId="9" hidden="1"/>
    <cellStyle name="Hipervínculo visitado" xfId="55505" builtinId="9" hidden="1"/>
    <cellStyle name="Hipervínculo visitado" xfId="55507" builtinId="9" hidden="1"/>
    <cellStyle name="Hipervínculo visitado" xfId="55509" builtinId="9" hidden="1"/>
    <cellStyle name="Hipervínculo visitado" xfId="55511" builtinId="9" hidden="1"/>
    <cellStyle name="Hipervínculo visitado" xfId="55513" builtinId="9" hidden="1"/>
    <cellStyle name="Hipervínculo visitado" xfId="55515" builtinId="9" hidden="1"/>
    <cellStyle name="Hipervínculo visitado" xfId="55517" builtinId="9" hidden="1"/>
    <cellStyle name="Hipervínculo visitado" xfId="55519" builtinId="9" hidden="1"/>
    <cellStyle name="Hipervínculo visitado" xfId="55521" builtinId="9" hidden="1"/>
    <cellStyle name="Hipervínculo visitado" xfId="55523" builtinId="9" hidden="1"/>
    <cellStyle name="Hipervínculo visitado" xfId="55525" builtinId="9" hidden="1"/>
    <cellStyle name="Hipervínculo visitado" xfId="55527" builtinId="9" hidden="1"/>
    <cellStyle name="Hipervínculo visitado" xfId="55529" builtinId="9" hidden="1"/>
    <cellStyle name="Hipervínculo visitado" xfId="55531" builtinId="9" hidden="1"/>
    <cellStyle name="Hipervínculo visitado" xfId="55533" builtinId="9" hidden="1"/>
    <cellStyle name="Hipervínculo visitado" xfId="55535" builtinId="9" hidden="1"/>
    <cellStyle name="Hipervínculo visitado" xfId="55537" builtinId="9" hidden="1"/>
    <cellStyle name="Hipervínculo visitado" xfId="55539" builtinId="9" hidden="1"/>
    <cellStyle name="Hipervínculo visitado" xfId="55541" builtinId="9" hidden="1"/>
    <cellStyle name="Hipervínculo visitado" xfId="55543" builtinId="9" hidden="1"/>
    <cellStyle name="Hipervínculo visitado" xfId="55545" builtinId="9" hidden="1"/>
    <cellStyle name="Hipervínculo visitado" xfId="55547" builtinId="9" hidden="1"/>
    <cellStyle name="Hipervínculo visitado" xfId="55549" builtinId="9" hidden="1"/>
    <cellStyle name="Hipervínculo visitado" xfId="55551" builtinId="9" hidden="1"/>
    <cellStyle name="Hipervínculo visitado" xfId="55553" builtinId="9" hidden="1"/>
    <cellStyle name="Hipervínculo visitado" xfId="55555" builtinId="9" hidden="1"/>
    <cellStyle name="Hipervínculo visitado" xfId="55557" builtinId="9" hidden="1"/>
    <cellStyle name="Hipervínculo visitado" xfId="55559" builtinId="9" hidden="1"/>
    <cellStyle name="Hipervínculo visitado" xfId="55561" builtinId="9" hidden="1"/>
    <cellStyle name="Hipervínculo visitado" xfId="55563" builtinId="9" hidden="1"/>
    <cellStyle name="Hipervínculo visitado" xfId="55565" builtinId="9" hidden="1"/>
    <cellStyle name="Hipervínculo visitado" xfId="55567" builtinId="9" hidden="1"/>
    <cellStyle name="Hipervínculo visitado" xfId="55569" builtinId="9" hidden="1"/>
    <cellStyle name="Hipervínculo visitado" xfId="55571" builtinId="9" hidden="1"/>
    <cellStyle name="Hipervínculo visitado" xfId="55573" builtinId="9" hidden="1"/>
    <cellStyle name="Hipervínculo visitado" xfId="55575" builtinId="9" hidden="1"/>
    <cellStyle name="Hipervínculo visitado" xfId="55577" builtinId="9" hidden="1"/>
    <cellStyle name="Hipervínculo visitado" xfId="55579" builtinId="9" hidden="1"/>
    <cellStyle name="Hipervínculo visitado" xfId="55581" builtinId="9" hidden="1"/>
    <cellStyle name="Hipervínculo visitado" xfId="55583" builtinId="9" hidden="1"/>
    <cellStyle name="Hipervínculo visitado" xfId="55585" builtinId="9" hidden="1"/>
    <cellStyle name="Hipervínculo visitado" xfId="55587" builtinId="9" hidden="1"/>
    <cellStyle name="Hipervínculo visitado" xfId="55589" builtinId="9" hidden="1"/>
    <cellStyle name="Hipervínculo visitado" xfId="55591" builtinId="9" hidden="1"/>
    <cellStyle name="Hipervínculo visitado" xfId="55593" builtinId="9" hidden="1"/>
    <cellStyle name="Hipervínculo visitado" xfId="55595" builtinId="9" hidden="1"/>
    <cellStyle name="Hipervínculo visitado" xfId="55597" builtinId="9" hidden="1"/>
    <cellStyle name="Hipervínculo visitado" xfId="55599" builtinId="9" hidden="1"/>
    <cellStyle name="Hipervínculo visitado" xfId="55601" builtinId="9" hidden="1"/>
    <cellStyle name="Hipervínculo visitado" xfId="55603" builtinId="9" hidden="1"/>
    <cellStyle name="Hipervínculo visitado" xfId="55605" builtinId="9" hidden="1"/>
    <cellStyle name="Hipervínculo visitado" xfId="55607" builtinId="9" hidden="1"/>
    <cellStyle name="Hipervínculo visitado" xfId="55609" builtinId="9" hidden="1"/>
    <cellStyle name="Hipervínculo visitado" xfId="55611" builtinId="9" hidden="1"/>
    <cellStyle name="Hipervínculo visitado" xfId="55613" builtinId="9" hidden="1"/>
    <cellStyle name="Hipervínculo visitado" xfId="55615" builtinId="9" hidden="1"/>
    <cellStyle name="Hipervínculo visitado" xfId="55617" builtinId="9" hidden="1"/>
    <cellStyle name="Hipervínculo visitado" xfId="55619" builtinId="9" hidden="1"/>
    <cellStyle name="Hipervínculo visitado" xfId="55621" builtinId="9" hidden="1"/>
    <cellStyle name="Hipervínculo visitado" xfId="55623" builtinId="9" hidden="1"/>
    <cellStyle name="Hipervínculo visitado" xfId="55625" builtinId="9" hidden="1"/>
    <cellStyle name="Hipervínculo visitado" xfId="55627" builtinId="9" hidden="1"/>
    <cellStyle name="Hipervínculo visitado" xfId="55629" builtinId="9" hidden="1"/>
    <cellStyle name="Hipervínculo visitado" xfId="55631" builtinId="9" hidden="1"/>
    <cellStyle name="Hipervínculo visitado" xfId="55633" builtinId="9" hidden="1"/>
    <cellStyle name="Hipervínculo visitado" xfId="55635" builtinId="9" hidden="1"/>
    <cellStyle name="Hipervínculo visitado" xfId="55637" builtinId="9" hidden="1"/>
    <cellStyle name="Hipervínculo visitado" xfId="55639" builtinId="9" hidden="1"/>
    <cellStyle name="Hipervínculo visitado" xfId="55641" builtinId="9" hidden="1"/>
    <cellStyle name="Hipervínculo visitado" xfId="55643" builtinId="9" hidden="1"/>
    <cellStyle name="Hipervínculo visitado" xfId="55645" builtinId="9" hidden="1"/>
    <cellStyle name="Hipervínculo visitado" xfId="55647" builtinId="9" hidden="1"/>
    <cellStyle name="Hipervínculo visitado" xfId="55649" builtinId="9" hidden="1"/>
    <cellStyle name="Hipervínculo visitado" xfId="55651" builtinId="9" hidden="1"/>
    <cellStyle name="Hipervínculo visitado" xfId="55653" builtinId="9" hidden="1"/>
    <cellStyle name="Hipervínculo visitado" xfId="55655" builtinId="9" hidden="1"/>
    <cellStyle name="Hipervínculo visitado" xfId="55657" builtinId="9" hidden="1"/>
    <cellStyle name="Hipervínculo visitado" xfId="55659" builtinId="9" hidden="1"/>
    <cellStyle name="Hipervínculo visitado" xfId="55661" builtinId="9" hidden="1"/>
    <cellStyle name="Hipervínculo visitado" xfId="55663" builtinId="9" hidden="1"/>
    <cellStyle name="Hipervínculo visitado" xfId="55665" builtinId="9" hidden="1"/>
    <cellStyle name="Hipervínculo visitado" xfId="55667" builtinId="9" hidden="1"/>
    <cellStyle name="Hipervínculo visitado" xfId="55669" builtinId="9" hidden="1"/>
    <cellStyle name="Hipervínculo visitado" xfId="55671" builtinId="9" hidden="1"/>
    <cellStyle name="Hipervínculo visitado" xfId="55673" builtinId="9" hidden="1"/>
    <cellStyle name="Hipervínculo visitado" xfId="55675" builtinId="9" hidden="1"/>
    <cellStyle name="Hipervínculo visitado" xfId="55677" builtinId="9" hidden="1"/>
    <cellStyle name="Hipervínculo visitado" xfId="55679" builtinId="9" hidden="1"/>
    <cellStyle name="Hipervínculo visitado" xfId="55681" builtinId="9" hidden="1"/>
    <cellStyle name="Hipervínculo visitado" xfId="55683" builtinId="9" hidden="1"/>
    <cellStyle name="Hipervínculo visitado" xfId="55685" builtinId="9" hidden="1"/>
    <cellStyle name="Hipervínculo visitado" xfId="55687" builtinId="9" hidden="1"/>
    <cellStyle name="Hipervínculo visitado" xfId="55689" builtinId="9" hidden="1"/>
    <cellStyle name="Hipervínculo visitado" xfId="55691" builtinId="9" hidden="1"/>
    <cellStyle name="Hipervínculo visitado" xfId="55693" builtinId="9" hidden="1"/>
    <cellStyle name="Hipervínculo visitado" xfId="55695" builtinId="9" hidden="1"/>
    <cellStyle name="Hipervínculo visitado" xfId="55697" builtinId="9" hidden="1"/>
    <cellStyle name="Hipervínculo visitado" xfId="55699" builtinId="9" hidden="1"/>
    <cellStyle name="Hipervínculo visitado" xfId="55701" builtinId="9" hidden="1"/>
    <cellStyle name="Hipervínculo visitado" xfId="55703" builtinId="9" hidden="1"/>
    <cellStyle name="Hipervínculo visitado" xfId="55705" builtinId="9" hidden="1"/>
    <cellStyle name="Hipervínculo visitado" xfId="55707" builtinId="9" hidden="1"/>
    <cellStyle name="Hipervínculo visitado" xfId="55709" builtinId="9" hidden="1"/>
    <cellStyle name="Hipervínculo visitado" xfId="55711" builtinId="9" hidden="1"/>
    <cellStyle name="Hipervínculo visitado" xfId="55713" builtinId="9" hidden="1"/>
    <cellStyle name="Hipervínculo visitado" xfId="55715" builtinId="9" hidden="1"/>
    <cellStyle name="Hipervínculo visitado" xfId="55717" builtinId="9" hidden="1"/>
    <cellStyle name="Hipervínculo visitado" xfId="55719" builtinId="9" hidden="1"/>
    <cellStyle name="Hipervínculo visitado" xfId="55721" builtinId="9" hidden="1"/>
    <cellStyle name="Hipervínculo visitado" xfId="55723" builtinId="9" hidden="1"/>
    <cellStyle name="Hipervínculo visitado" xfId="55725" builtinId="9" hidden="1"/>
    <cellStyle name="Hipervínculo visitado" xfId="55727" builtinId="9" hidden="1"/>
    <cellStyle name="Hipervínculo visitado" xfId="55729" builtinId="9" hidden="1"/>
    <cellStyle name="Hipervínculo visitado" xfId="55731" builtinId="9" hidden="1"/>
    <cellStyle name="Hipervínculo visitado" xfId="55733" builtinId="9" hidden="1"/>
    <cellStyle name="Hipervínculo visitado" xfId="55735" builtinId="9" hidden="1"/>
    <cellStyle name="Hipervínculo visitado" xfId="55737" builtinId="9" hidden="1"/>
    <cellStyle name="Hipervínculo visitado" xfId="55739" builtinId="9" hidden="1"/>
    <cellStyle name="Hipervínculo visitado" xfId="55741" builtinId="9" hidden="1"/>
    <cellStyle name="Hipervínculo visitado" xfId="55743" builtinId="9" hidden="1"/>
    <cellStyle name="Hipervínculo visitado" xfId="55745" builtinId="9" hidden="1"/>
    <cellStyle name="Hipervínculo visitado" xfId="55747" builtinId="9" hidden="1"/>
    <cellStyle name="Hipervínculo visitado" xfId="55749" builtinId="9" hidden="1"/>
    <cellStyle name="Hipervínculo visitado" xfId="55751" builtinId="9" hidden="1"/>
    <cellStyle name="Hipervínculo visitado" xfId="55753" builtinId="9" hidden="1"/>
    <cellStyle name="Hipervínculo visitado" xfId="55755" builtinId="9" hidden="1"/>
    <cellStyle name="Hipervínculo visitado" xfId="55757" builtinId="9" hidden="1"/>
    <cellStyle name="Hipervínculo visitado" xfId="55759" builtinId="9" hidden="1"/>
    <cellStyle name="Hipervínculo visitado" xfId="55761" builtinId="9" hidden="1"/>
    <cellStyle name="Hipervínculo visitado" xfId="55763" builtinId="9" hidden="1"/>
    <cellStyle name="Hipervínculo visitado" xfId="55765" builtinId="9" hidden="1"/>
    <cellStyle name="Hipervínculo visitado" xfId="55767" builtinId="9" hidden="1"/>
    <cellStyle name="Hipervínculo visitado" xfId="55769" builtinId="9" hidden="1"/>
    <cellStyle name="Hipervínculo visitado" xfId="55771" builtinId="9" hidden="1"/>
    <cellStyle name="Hipervínculo visitado" xfId="55773" builtinId="9" hidden="1"/>
    <cellStyle name="Hipervínculo visitado" xfId="55775" builtinId="9" hidden="1"/>
    <cellStyle name="Hipervínculo visitado" xfId="55777" builtinId="9" hidden="1"/>
    <cellStyle name="Hipervínculo visitado" xfId="55779" builtinId="9" hidden="1"/>
    <cellStyle name="Hipervínculo visitado" xfId="55781" builtinId="9" hidden="1"/>
    <cellStyle name="Hipervínculo visitado" xfId="55783" builtinId="9" hidden="1"/>
    <cellStyle name="Hipervínculo visitado" xfId="55785" builtinId="9" hidden="1"/>
    <cellStyle name="Hipervínculo visitado" xfId="55787" builtinId="9" hidden="1"/>
    <cellStyle name="Hipervínculo visitado" xfId="55789" builtinId="9" hidden="1"/>
    <cellStyle name="Hipervínculo visitado" xfId="55791" builtinId="9" hidden="1"/>
    <cellStyle name="Hipervínculo visitado" xfId="55793" builtinId="9" hidden="1"/>
    <cellStyle name="Hipervínculo visitado" xfId="55795" builtinId="9" hidden="1"/>
    <cellStyle name="Hipervínculo visitado" xfId="55797" builtinId="9" hidden="1"/>
    <cellStyle name="Hipervínculo visitado" xfId="55799" builtinId="9" hidden="1"/>
    <cellStyle name="Hipervínculo visitado" xfId="55801" builtinId="9" hidden="1"/>
    <cellStyle name="Hipervínculo visitado" xfId="55803" builtinId="9" hidden="1"/>
    <cellStyle name="Hipervínculo visitado" xfId="55805" builtinId="9" hidden="1"/>
    <cellStyle name="Hipervínculo visitado" xfId="55807" builtinId="9" hidden="1"/>
    <cellStyle name="Hipervínculo visitado" xfId="55809" builtinId="9" hidden="1"/>
    <cellStyle name="Hipervínculo visitado" xfId="55811" builtinId="9" hidden="1"/>
    <cellStyle name="Hipervínculo visitado" xfId="55813" builtinId="9" hidden="1"/>
    <cellStyle name="Hipervínculo visitado" xfId="55815" builtinId="9" hidden="1"/>
    <cellStyle name="Hipervínculo visitado" xfId="55817" builtinId="9" hidden="1"/>
    <cellStyle name="Hipervínculo visitado" xfId="55819" builtinId="9" hidden="1"/>
    <cellStyle name="Hipervínculo visitado" xfId="55821" builtinId="9" hidden="1"/>
    <cellStyle name="Hipervínculo visitado" xfId="55823" builtinId="9" hidden="1"/>
    <cellStyle name="Hipervínculo visitado" xfId="55825" builtinId="9" hidden="1"/>
    <cellStyle name="Hipervínculo visitado" xfId="55827" builtinId="9" hidden="1"/>
    <cellStyle name="Hipervínculo visitado" xfId="55829" builtinId="9" hidden="1"/>
    <cellStyle name="Hipervínculo visitado" xfId="55831" builtinId="9" hidden="1"/>
    <cellStyle name="Hipervínculo visitado" xfId="55833" builtinId="9" hidden="1"/>
    <cellStyle name="Hipervínculo visitado" xfId="55835" builtinId="9" hidden="1"/>
    <cellStyle name="Hipervínculo visitado" xfId="55837" builtinId="9" hidden="1"/>
    <cellStyle name="Hipervínculo visitado" xfId="55839" builtinId="9" hidden="1"/>
    <cellStyle name="Hipervínculo visitado" xfId="55841" builtinId="9" hidden="1"/>
    <cellStyle name="Hipervínculo visitado" xfId="55843" builtinId="9" hidden="1"/>
    <cellStyle name="Hipervínculo visitado" xfId="55845" builtinId="9" hidden="1"/>
    <cellStyle name="Hipervínculo visitado" xfId="55847" builtinId="9" hidden="1"/>
    <cellStyle name="Hipervínculo visitado" xfId="55849" builtinId="9" hidden="1"/>
    <cellStyle name="Hipervínculo visitado" xfId="55851" builtinId="9" hidden="1"/>
    <cellStyle name="Hipervínculo visitado" xfId="55853" builtinId="9" hidden="1"/>
    <cellStyle name="Hipervínculo visitado" xfId="55855" builtinId="9" hidden="1"/>
    <cellStyle name="Hipervínculo visitado" xfId="55857" builtinId="9" hidden="1"/>
    <cellStyle name="Hipervínculo visitado" xfId="55859" builtinId="9" hidden="1"/>
    <cellStyle name="Hipervínculo visitado" xfId="55861" builtinId="9" hidden="1"/>
    <cellStyle name="Hipervínculo visitado" xfId="55863" builtinId="9" hidden="1"/>
    <cellStyle name="Hipervínculo visitado" xfId="55865" builtinId="9" hidden="1"/>
    <cellStyle name="Hipervínculo visitado" xfId="55867" builtinId="9" hidden="1"/>
    <cellStyle name="Hipervínculo visitado" xfId="55869" builtinId="9" hidden="1"/>
    <cellStyle name="Hipervínculo visitado" xfId="55871" builtinId="9" hidden="1"/>
    <cellStyle name="Hipervínculo visitado" xfId="55873" builtinId="9" hidden="1"/>
    <cellStyle name="Hipervínculo visitado" xfId="55875" builtinId="9" hidden="1"/>
    <cellStyle name="Hipervínculo visitado" xfId="55877" builtinId="9" hidden="1"/>
    <cellStyle name="Hipervínculo visitado" xfId="55879" builtinId="9" hidden="1"/>
    <cellStyle name="Hipervínculo visitado" xfId="55881" builtinId="9" hidden="1"/>
    <cellStyle name="Hipervínculo visitado" xfId="55883" builtinId="9" hidden="1"/>
    <cellStyle name="Hipervínculo visitado" xfId="55885" builtinId="9" hidden="1"/>
    <cellStyle name="Hipervínculo visitado" xfId="55887" builtinId="9" hidden="1"/>
    <cellStyle name="Hipervínculo visitado" xfId="55889" builtinId="9" hidden="1"/>
    <cellStyle name="Hipervínculo visitado" xfId="55891" builtinId="9" hidden="1"/>
    <cellStyle name="Hipervínculo visitado" xfId="55893" builtinId="9" hidden="1"/>
    <cellStyle name="Hipervínculo visitado" xfId="55895" builtinId="9" hidden="1"/>
    <cellStyle name="Hipervínculo visitado" xfId="55897" builtinId="9" hidden="1"/>
    <cellStyle name="Hipervínculo visitado" xfId="55899" builtinId="9" hidden="1"/>
    <cellStyle name="Hipervínculo visitado" xfId="55901" builtinId="9" hidden="1"/>
    <cellStyle name="Hipervínculo visitado" xfId="55903" builtinId="9" hidden="1"/>
    <cellStyle name="Hipervínculo visitado" xfId="55905" builtinId="9" hidden="1"/>
    <cellStyle name="Hipervínculo visitado" xfId="55907" builtinId="9" hidden="1"/>
    <cellStyle name="Hipervínculo visitado" xfId="55909" builtinId="9" hidden="1"/>
    <cellStyle name="Hipervínculo visitado" xfId="55911" builtinId="9" hidden="1"/>
    <cellStyle name="Hipervínculo visitado" xfId="55913" builtinId="9" hidden="1"/>
    <cellStyle name="Hipervínculo visitado" xfId="55915" builtinId="9" hidden="1"/>
    <cellStyle name="Hipervínculo visitado" xfId="55917" builtinId="9" hidden="1"/>
    <cellStyle name="Hipervínculo visitado" xfId="55919" builtinId="9" hidden="1"/>
    <cellStyle name="Hipervínculo visitado" xfId="55921" builtinId="9" hidden="1"/>
    <cellStyle name="Hipervínculo visitado" xfId="55923" builtinId="9" hidden="1"/>
    <cellStyle name="Hipervínculo visitado" xfId="55925" builtinId="9" hidden="1"/>
    <cellStyle name="Hipervínculo visitado" xfId="55927" builtinId="9" hidden="1"/>
    <cellStyle name="Hipervínculo visitado" xfId="55929" builtinId="9" hidden="1"/>
    <cellStyle name="Hipervínculo visitado" xfId="55931" builtinId="9" hidden="1"/>
    <cellStyle name="Hipervínculo visitado" xfId="55933" builtinId="9" hidden="1"/>
    <cellStyle name="Hipervínculo visitado" xfId="55935" builtinId="9" hidden="1"/>
    <cellStyle name="Hipervínculo visitado" xfId="55937" builtinId="9" hidden="1"/>
    <cellStyle name="Hipervínculo visitado" xfId="55939" builtinId="9" hidden="1"/>
    <cellStyle name="Hipervínculo visitado" xfId="55941" builtinId="9" hidden="1"/>
    <cellStyle name="Hipervínculo visitado" xfId="55943" builtinId="9" hidden="1"/>
    <cellStyle name="Hipervínculo visitado" xfId="55945" builtinId="9" hidden="1"/>
    <cellStyle name="Hipervínculo visitado" xfId="55947" builtinId="9" hidden="1"/>
    <cellStyle name="Hipervínculo visitado" xfId="55949" builtinId="9" hidden="1"/>
    <cellStyle name="Hipervínculo visitado" xfId="55951" builtinId="9" hidden="1"/>
    <cellStyle name="Hipervínculo visitado" xfId="55953" builtinId="9" hidden="1"/>
    <cellStyle name="Hipervínculo visitado" xfId="55955" builtinId="9" hidden="1"/>
    <cellStyle name="Hipervínculo visitado" xfId="55957" builtinId="9" hidden="1"/>
    <cellStyle name="Hipervínculo visitado" xfId="55959" builtinId="9" hidden="1"/>
    <cellStyle name="Hipervínculo visitado" xfId="55961" builtinId="9" hidden="1"/>
    <cellStyle name="Hipervínculo visitado" xfId="55963" builtinId="9" hidden="1"/>
    <cellStyle name="Hipervínculo visitado" xfId="55965" builtinId="9" hidden="1"/>
    <cellStyle name="Hipervínculo visitado" xfId="55967" builtinId="9" hidden="1"/>
    <cellStyle name="Hipervínculo visitado" xfId="55969" builtinId="9" hidden="1"/>
    <cellStyle name="Hipervínculo visitado" xfId="55971" builtinId="9" hidden="1"/>
    <cellStyle name="Hipervínculo visitado" xfId="55973" builtinId="9" hidden="1"/>
    <cellStyle name="Hipervínculo visitado" xfId="55975" builtinId="9" hidden="1"/>
    <cellStyle name="Hipervínculo visitado" xfId="55977" builtinId="9" hidden="1"/>
    <cellStyle name="Hipervínculo visitado" xfId="55979" builtinId="9" hidden="1"/>
    <cellStyle name="Hipervínculo visitado" xfId="55981" builtinId="9" hidden="1"/>
    <cellStyle name="Hipervínculo visitado" xfId="55983" builtinId="9" hidden="1"/>
    <cellStyle name="Hipervínculo visitado" xfId="55985" builtinId="9" hidden="1"/>
    <cellStyle name="Hipervínculo visitado" xfId="55987" builtinId="9" hidden="1"/>
    <cellStyle name="Hipervínculo visitado" xfId="55989" builtinId="9" hidden="1"/>
    <cellStyle name="Hipervínculo visitado" xfId="55991" builtinId="9" hidden="1"/>
    <cellStyle name="Hipervínculo visitado" xfId="55993" builtinId="9" hidden="1"/>
    <cellStyle name="Hipervínculo visitado" xfId="55995" builtinId="9" hidden="1"/>
    <cellStyle name="Hipervínculo visitado" xfId="55997" builtinId="9" hidden="1"/>
    <cellStyle name="Hipervínculo visitado" xfId="55999" builtinId="9" hidden="1"/>
    <cellStyle name="Hipervínculo visitado" xfId="56001" builtinId="9" hidden="1"/>
    <cellStyle name="Hipervínculo visitado" xfId="56003" builtinId="9" hidden="1"/>
    <cellStyle name="Hipervínculo visitado" xfId="56005" builtinId="9" hidden="1"/>
    <cellStyle name="Hipervínculo visitado" xfId="56007" builtinId="9" hidden="1"/>
    <cellStyle name="Hipervínculo visitado" xfId="56009" builtinId="9" hidden="1"/>
    <cellStyle name="Hipervínculo visitado" xfId="56011" builtinId="9" hidden="1"/>
    <cellStyle name="Hipervínculo visitado" xfId="56013" builtinId="9" hidden="1"/>
    <cellStyle name="Hipervínculo visitado" xfId="56015" builtinId="9" hidden="1"/>
    <cellStyle name="Hipervínculo visitado" xfId="56017" builtinId="9" hidden="1"/>
    <cellStyle name="Hipervínculo visitado" xfId="56019" builtinId="9" hidden="1"/>
    <cellStyle name="Hipervínculo visitado" xfId="56021" builtinId="9" hidden="1"/>
    <cellStyle name="Hipervínculo visitado" xfId="56023" builtinId="9" hidden="1"/>
    <cellStyle name="Hipervínculo visitado" xfId="56025" builtinId="9" hidden="1"/>
    <cellStyle name="Hipervínculo visitado" xfId="56027" builtinId="9" hidden="1"/>
    <cellStyle name="Hipervínculo visitado" xfId="56029" builtinId="9" hidden="1"/>
    <cellStyle name="Hipervínculo visitado" xfId="56031" builtinId="9" hidden="1"/>
    <cellStyle name="Hipervínculo visitado" xfId="56033" builtinId="9" hidden="1"/>
    <cellStyle name="Hipervínculo visitado" xfId="56035" builtinId="9" hidden="1"/>
    <cellStyle name="Hipervínculo visitado" xfId="56037" builtinId="9" hidden="1"/>
    <cellStyle name="Hipervínculo visitado" xfId="56039" builtinId="9" hidden="1"/>
    <cellStyle name="Hipervínculo visitado" xfId="56041" builtinId="9" hidden="1"/>
    <cellStyle name="Hipervínculo visitado" xfId="56043" builtinId="9" hidden="1"/>
    <cellStyle name="Hipervínculo visitado" xfId="56045" builtinId="9" hidden="1"/>
    <cellStyle name="Hipervínculo visitado" xfId="56047" builtinId="9" hidden="1"/>
    <cellStyle name="Hipervínculo visitado" xfId="56049" builtinId="9" hidden="1"/>
    <cellStyle name="Hipervínculo visitado" xfId="56051" builtinId="9" hidden="1"/>
    <cellStyle name="Hipervínculo visitado" xfId="56053" builtinId="9" hidden="1"/>
    <cellStyle name="Hipervínculo visitado" xfId="56055" builtinId="9" hidden="1"/>
    <cellStyle name="Hipervínculo visitado" xfId="56057" builtinId="9" hidden="1"/>
    <cellStyle name="Hipervínculo visitado" xfId="56059" builtinId="9" hidden="1"/>
    <cellStyle name="Hipervínculo visitado" xfId="56061" builtinId="9" hidden="1"/>
    <cellStyle name="Hipervínculo visitado" xfId="56063" builtinId="9" hidden="1"/>
    <cellStyle name="Hipervínculo visitado" xfId="56065" builtinId="9" hidden="1"/>
    <cellStyle name="Hipervínculo visitado" xfId="56067" builtinId="9" hidden="1"/>
    <cellStyle name="Hipervínculo visitado" xfId="56069" builtinId="9" hidden="1"/>
    <cellStyle name="Hipervínculo visitado" xfId="56071" builtinId="9" hidden="1"/>
    <cellStyle name="Hipervínculo visitado" xfId="56073" builtinId="9" hidden="1"/>
    <cellStyle name="Hipervínculo visitado" xfId="56075" builtinId="9" hidden="1"/>
    <cellStyle name="Hipervínculo visitado" xfId="56077" builtinId="9" hidden="1"/>
    <cellStyle name="Hipervínculo visitado" xfId="56079" builtinId="9" hidden="1"/>
    <cellStyle name="Hipervínculo visitado" xfId="56081" builtinId="9" hidden="1"/>
    <cellStyle name="Hipervínculo visitado" xfId="56083" builtinId="9" hidden="1"/>
    <cellStyle name="Hipervínculo visitado" xfId="56085" builtinId="9" hidden="1"/>
    <cellStyle name="Hipervínculo visitado" xfId="56087" builtinId="9" hidden="1"/>
    <cellStyle name="Hipervínculo visitado" xfId="56089" builtinId="9" hidden="1"/>
    <cellStyle name="Hipervínculo visitado" xfId="56091" builtinId="9" hidden="1"/>
    <cellStyle name="Hipervínculo visitado" xfId="56093" builtinId="9" hidden="1"/>
    <cellStyle name="Hipervínculo visitado" xfId="56095" builtinId="9" hidden="1"/>
    <cellStyle name="Hipervínculo visitado" xfId="56097" builtinId="9" hidden="1"/>
    <cellStyle name="Hipervínculo visitado" xfId="56099" builtinId="9" hidden="1"/>
    <cellStyle name="Hipervínculo visitado" xfId="56101" builtinId="9" hidden="1"/>
    <cellStyle name="Hipervínculo visitado" xfId="56103" builtinId="9" hidden="1"/>
    <cellStyle name="Hipervínculo visitado" xfId="56105" builtinId="9" hidden="1"/>
    <cellStyle name="Hipervínculo visitado" xfId="56107" builtinId="9" hidden="1"/>
    <cellStyle name="Hipervínculo visitado" xfId="56109" builtinId="9" hidden="1"/>
    <cellStyle name="Hipervínculo visitado" xfId="56111" builtinId="9" hidden="1"/>
    <cellStyle name="Hipervínculo visitado" xfId="56113" builtinId="9" hidden="1"/>
    <cellStyle name="Hipervínculo visitado" xfId="56115" builtinId="9" hidden="1"/>
    <cellStyle name="Hipervínculo visitado" xfId="56117" builtinId="9" hidden="1"/>
    <cellStyle name="Hipervínculo visitado" xfId="56119" builtinId="9" hidden="1"/>
    <cellStyle name="Hipervínculo visitado" xfId="56121" builtinId="9" hidden="1"/>
    <cellStyle name="Hipervínculo visitado" xfId="56123" builtinId="9" hidden="1"/>
    <cellStyle name="Hipervínculo visitado" xfId="56125" builtinId="9" hidden="1"/>
    <cellStyle name="Hipervínculo visitado" xfId="56127" builtinId="9" hidden="1"/>
    <cellStyle name="Hipervínculo visitado" xfId="56129" builtinId="9" hidden="1"/>
    <cellStyle name="Hipervínculo visitado" xfId="56131" builtinId="9" hidden="1"/>
    <cellStyle name="Hipervínculo visitado" xfId="56133" builtinId="9" hidden="1"/>
    <cellStyle name="Hipervínculo visitado" xfId="56135" builtinId="9" hidden="1"/>
    <cellStyle name="Hipervínculo visitado" xfId="56137" builtinId="9" hidden="1"/>
    <cellStyle name="Hipervínculo visitado" xfId="56139" builtinId="9" hidden="1"/>
    <cellStyle name="Hipervínculo visitado" xfId="56141" builtinId="9" hidden="1"/>
    <cellStyle name="Hipervínculo visitado" xfId="56143" builtinId="9" hidden="1"/>
    <cellStyle name="Hipervínculo visitado" xfId="56145" builtinId="9" hidden="1"/>
    <cellStyle name="Hipervínculo visitado" xfId="56147" builtinId="9" hidden="1"/>
    <cellStyle name="Hipervínculo visitado" xfId="56149" builtinId="9" hidden="1"/>
    <cellStyle name="Hipervínculo visitado" xfId="56151" builtinId="9" hidden="1"/>
    <cellStyle name="Hipervínculo visitado" xfId="56153" builtinId="9" hidden="1"/>
    <cellStyle name="Hipervínculo visitado" xfId="56155" builtinId="9" hidden="1"/>
    <cellStyle name="Hipervínculo visitado" xfId="56157" builtinId="9" hidden="1"/>
    <cellStyle name="Hipervínculo visitado" xfId="56159" builtinId="9" hidden="1"/>
    <cellStyle name="Hipervínculo visitado" xfId="56161" builtinId="9" hidden="1"/>
    <cellStyle name="Hipervínculo visitado" xfId="56163" builtinId="9" hidden="1"/>
    <cellStyle name="Hipervínculo visitado" xfId="56165" builtinId="9" hidden="1"/>
    <cellStyle name="Hipervínculo visitado" xfId="56167" builtinId="9" hidden="1"/>
    <cellStyle name="Hipervínculo visitado" xfId="56169" builtinId="9" hidden="1"/>
    <cellStyle name="Hipervínculo visitado" xfId="56171" builtinId="9" hidden="1"/>
    <cellStyle name="Hipervínculo visitado" xfId="56173" builtinId="9" hidden="1"/>
    <cellStyle name="Hipervínculo visitado" xfId="56175" builtinId="9" hidden="1"/>
    <cellStyle name="Hipervínculo visitado" xfId="56177" builtinId="9" hidden="1"/>
    <cellStyle name="Hipervínculo visitado" xfId="56179" builtinId="9" hidden="1"/>
    <cellStyle name="Hipervínculo visitado" xfId="56181" builtinId="9" hidden="1"/>
    <cellStyle name="Hipervínculo visitado" xfId="56183" builtinId="9" hidden="1"/>
    <cellStyle name="Hipervínculo visitado" xfId="56185" builtinId="9" hidden="1"/>
    <cellStyle name="Hipervínculo visitado" xfId="56187" builtinId="9" hidden="1"/>
    <cellStyle name="Hipervínculo visitado" xfId="56189" builtinId="9" hidden="1"/>
    <cellStyle name="Hipervínculo visitado" xfId="56191" builtinId="9" hidden="1"/>
    <cellStyle name="Hipervínculo visitado" xfId="56193" builtinId="9" hidden="1"/>
    <cellStyle name="Hipervínculo visitado" xfId="56195" builtinId="9" hidden="1"/>
    <cellStyle name="Hipervínculo visitado" xfId="56197" builtinId="9" hidden="1"/>
    <cellStyle name="Hipervínculo visitado" xfId="56199" builtinId="9" hidden="1"/>
    <cellStyle name="Hipervínculo visitado" xfId="56201" builtinId="9" hidden="1"/>
    <cellStyle name="Hipervínculo visitado" xfId="56203" builtinId="9" hidden="1"/>
    <cellStyle name="Hipervínculo visitado" xfId="56205" builtinId="9" hidden="1"/>
    <cellStyle name="Hipervínculo visitado" xfId="56207" builtinId="9" hidden="1"/>
    <cellStyle name="Hipervínculo visitado" xfId="56209" builtinId="9" hidden="1"/>
    <cellStyle name="Hipervínculo visitado" xfId="56211" builtinId="9" hidden="1"/>
    <cellStyle name="Hipervínculo visitado" xfId="56213" builtinId="9" hidden="1"/>
    <cellStyle name="Hipervínculo visitado" xfId="56215" builtinId="9" hidden="1"/>
    <cellStyle name="Hipervínculo visitado" xfId="56217" builtinId="9" hidden="1"/>
    <cellStyle name="Hipervínculo visitado" xfId="56219" builtinId="9" hidden="1"/>
    <cellStyle name="Hipervínculo visitado" xfId="56221" builtinId="9" hidden="1"/>
    <cellStyle name="Hipervínculo visitado" xfId="56223" builtinId="9" hidden="1"/>
    <cellStyle name="Hipervínculo visitado" xfId="56225" builtinId="9" hidden="1"/>
    <cellStyle name="Hipervínculo visitado" xfId="56227" builtinId="9" hidden="1"/>
    <cellStyle name="Hipervínculo visitado" xfId="56229" builtinId="9" hidden="1"/>
    <cellStyle name="Hipervínculo visitado" xfId="56231" builtinId="9" hidden="1"/>
    <cellStyle name="Hipervínculo visitado" xfId="56233" builtinId="9" hidden="1"/>
    <cellStyle name="Hipervínculo visitado" xfId="56235" builtinId="9" hidden="1"/>
    <cellStyle name="Hipervínculo visitado" xfId="56237" builtinId="9" hidden="1"/>
    <cellStyle name="Hipervínculo visitado" xfId="56239" builtinId="9" hidden="1"/>
    <cellStyle name="Hipervínculo visitado" xfId="56241" builtinId="9" hidden="1"/>
    <cellStyle name="Hipervínculo visitado" xfId="56243" builtinId="9" hidden="1"/>
    <cellStyle name="Hipervínculo visitado" xfId="56245" builtinId="9" hidden="1"/>
    <cellStyle name="Hipervínculo visitado" xfId="56247" builtinId="9" hidden="1"/>
    <cellStyle name="Hipervínculo visitado" xfId="56249" builtinId="9" hidden="1"/>
    <cellStyle name="Hipervínculo visitado" xfId="56251" builtinId="9" hidden="1"/>
    <cellStyle name="Hipervínculo visitado" xfId="56253" builtinId="9" hidden="1"/>
    <cellStyle name="Hipervínculo visitado" xfId="56255" builtinId="9" hidden="1"/>
    <cellStyle name="Hipervínculo visitado" xfId="56257" builtinId="9" hidden="1"/>
    <cellStyle name="Hipervínculo visitado" xfId="56259" builtinId="9" hidden="1"/>
    <cellStyle name="Hipervínculo visitado" xfId="56261" builtinId="9" hidden="1"/>
    <cellStyle name="Hipervínculo visitado" xfId="56263" builtinId="9" hidden="1"/>
    <cellStyle name="Hipervínculo visitado" xfId="56265" builtinId="9" hidden="1"/>
    <cellStyle name="Hipervínculo visitado" xfId="56267" builtinId="9" hidden="1"/>
    <cellStyle name="Hipervínculo visitado" xfId="56269" builtinId="9" hidden="1"/>
    <cellStyle name="Hipervínculo visitado" xfId="56271" builtinId="9" hidden="1"/>
    <cellStyle name="Hipervínculo visitado" xfId="56273" builtinId="9" hidden="1"/>
    <cellStyle name="Hipervínculo visitado" xfId="56275" builtinId="9" hidden="1"/>
    <cellStyle name="Hipervínculo visitado" xfId="56277" builtinId="9" hidden="1"/>
    <cellStyle name="Hipervínculo visitado" xfId="56279" builtinId="9" hidden="1"/>
    <cellStyle name="Hipervínculo visitado" xfId="56281" builtinId="9" hidden="1"/>
    <cellStyle name="Hipervínculo visitado" xfId="56283" builtinId="9" hidden="1"/>
    <cellStyle name="Hipervínculo visitado" xfId="56285" builtinId="9" hidden="1"/>
    <cellStyle name="Hipervínculo visitado" xfId="56287" builtinId="9" hidden="1"/>
    <cellStyle name="Hipervínculo visitado" xfId="56289" builtinId="9" hidden="1"/>
    <cellStyle name="Hipervínculo visitado" xfId="56291" builtinId="9" hidden="1"/>
    <cellStyle name="Hipervínculo visitado" xfId="56293" builtinId="9" hidden="1"/>
    <cellStyle name="Hipervínculo visitado" xfId="56295" builtinId="9" hidden="1"/>
    <cellStyle name="Hipervínculo visitado" xfId="56297" builtinId="9" hidden="1"/>
    <cellStyle name="Hipervínculo visitado" xfId="56299" builtinId="9" hidden="1"/>
    <cellStyle name="Hipervínculo visitado" xfId="56301" builtinId="9" hidden="1"/>
    <cellStyle name="Hipervínculo visitado" xfId="56303" builtinId="9" hidden="1"/>
    <cellStyle name="Hipervínculo visitado" xfId="56305" builtinId="9" hidden="1"/>
    <cellStyle name="Hipervínculo visitado" xfId="56307" builtinId="9" hidden="1"/>
    <cellStyle name="Hipervínculo visitado" xfId="56309" builtinId="9" hidden="1"/>
    <cellStyle name="Hipervínculo visitado" xfId="56311" builtinId="9" hidden="1"/>
    <cellStyle name="Hipervínculo visitado" xfId="56313" builtinId="9" hidden="1"/>
    <cellStyle name="Hipervínculo visitado" xfId="56315" builtinId="9" hidden="1"/>
    <cellStyle name="Hipervínculo visitado" xfId="56317" builtinId="9" hidden="1"/>
    <cellStyle name="Hipervínculo visitado" xfId="56319" builtinId="9" hidden="1"/>
    <cellStyle name="Hipervínculo visitado" xfId="56321" builtinId="9" hidden="1"/>
    <cellStyle name="Hipervínculo visitado" xfId="56323" builtinId="9" hidden="1"/>
    <cellStyle name="Hipervínculo visitado" xfId="56325" builtinId="9" hidden="1"/>
    <cellStyle name="Hipervínculo visitado" xfId="56327" builtinId="9" hidden="1"/>
    <cellStyle name="Hipervínculo visitado" xfId="56329" builtinId="9" hidden="1"/>
    <cellStyle name="Hipervínculo visitado" xfId="56331" builtinId="9" hidden="1"/>
    <cellStyle name="Hipervínculo visitado" xfId="56333" builtinId="9" hidden="1"/>
    <cellStyle name="Hipervínculo visitado" xfId="56335" builtinId="9" hidden="1"/>
    <cellStyle name="Hipervínculo visitado" xfId="56337" builtinId="9" hidden="1"/>
    <cellStyle name="Hipervínculo visitado" xfId="56339" builtinId="9" hidden="1"/>
    <cellStyle name="Hipervínculo visitado" xfId="56341" builtinId="9" hidden="1"/>
    <cellStyle name="Hipervínculo visitado" xfId="56343" builtinId="9" hidden="1"/>
    <cellStyle name="Hipervínculo visitado" xfId="56345" builtinId="9" hidden="1"/>
    <cellStyle name="Hipervínculo visitado" xfId="56347" builtinId="9" hidden="1"/>
    <cellStyle name="Hipervínculo visitado" xfId="56349" builtinId="9" hidden="1"/>
    <cellStyle name="Hipervínculo visitado" xfId="56351" builtinId="9" hidden="1"/>
    <cellStyle name="Hipervínculo visitado" xfId="56353" builtinId="9" hidden="1"/>
    <cellStyle name="Hipervínculo visitado" xfId="56355" builtinId="9" hidden="1"/>
    <cellStyle name="Hipervínculo visitado" xfId="56357" builtinId="9" hidden="1"/>
    <cellStyle name="Hipervínculo visitado" xfId="56359" builtinId="9" hidden="1"/>
    <cellStyle name="Hipervínculo visitado" xfId="56361" builtinId="9" hidden="1"/>
    <cellStyle name="Hipervínculo visitado" xfId="56363" builtinId="9" hidden="1"/>
    <cellStyle name="Hipervínculo visitado" xfId="56365" builtinId="9" hidden="1"/>
    <cellStyle name="Hipervínculo visitado" xfId="56367" builtinId="9" hidden="1"/>
    <cellStyle name="Hipervínculo visitado" xfId="56369" builtinId="9" hidden="1"/>
    <cellStyle name="Hipervínculo visitado" xfId="56371" builtinId="9" hidden="1"/>
    <cellStyle name="Hipervínculo visitado" xfId="56373" builtinId="9" hidden="1"/>
    <cellStyle name="Hipervínculo visitado" xfId="56375" builtinId="9" hidden="1"/>
    <cellStyle name="Hipervínculo visitado" xfId="56377" builtinId="9" hidden="1"/>
    <cellStyle name="Hipervínculo visitado" xfId="56379" builtinId="9" hidden="1"/>
    <cellStyle name="Hipervínculo visitado" xfId="56381" builtinId="9" hidden="1"/>
    <cellStyle name="Hipervínculo visitado" xfId="56383" builtinId="9" hidden="1"/>
    <cellStyle name="Hipervínculo visitado" xfId="56385" builtinId="9" hidden="1"/>
    <cellStyle name="Hipervínculo visitado" xfId="56387" builtinId="9" hidden="1"/>
    <cellStyle name="Hipervínculo visitado" xfId="56389" builtinId="9" hidden="1"/>
    <cellStyle name="Hipervínculo visitado" xfId="56391" builtinId="9" hidden="1"/>
    <cellStyle name="Hipervínculo visitado" xfId="56393" builtinId="9" hidden="1"/>
    <cellStyle name="Hipervínculo visitado" xfId="56395" builtinId="9" hidden="1"/>
    <cellStyle name="Hipervínculo visitado" xfId="56397" builtinId="9" hidden="1"/>
    <cellStyle name="Hipervínculo visitado" xfId="56399" builtinId="9" hidden="1"/>
    <cellStyle name="Hipervínculo visitado" xfId="56401" builtinId="9" hidden="1"/>
    <cellStyle name="Hipervínculo visitado" xfId="56403" builtinId="9" hidden="1"/>
    <cellStyle name="Hipervínculo visitado" xfId="56405" builtinId="9" hidden="1"/>
    <cellStyle name="Hipervínculo visitado" xfId="56407" builtinId="9" hidden="1"/>
    <cellStyle name="Hipervínculo visitado" xfId="56409" builtinId="9" hidden="1"/>
    <cellStyle name="Hipervínculo visitado" xfId="56411" builtinId="9" hidden="1"/>
    <cellStyle name="Hipervínculo visitado" xfId="56413" builtinId="9" hidden="1"/>
    <cellStyle name="Hipervínculo visitado" xfId="56415" builtinId="9" hidden="1"/>
    <cellStyle name="Hipervínculo visitado" xfId="56417" builtinId="9" hidden="1"/>
    <cellStyle name="Hipervínculo visitado" xfId="56419" builtinId="9" hidden="1"/>
    <cellStyle name="Hipervínculo visitado" xfId="56421" builtinId="9" hidden="1"/>
    <cellStyle name="Hipervínculo visitado" xfId="56423" builtinId="9" hidden="1"/>
    <cellStyle name="Hipervínculo visitado" xfId="56425" builtinId="9" hidden="1"/>
    <cellStyle name="Hipervínculo visitado" xfId="56427" builtinId="9" hidden="1"/>
    <cellStyle name="Hipervínculo visitado" xfId="56429" builtinId="9" hidden="1"/>
    <cellStyle name="Hipervínculo visitado" xfId="56431" builtinId="9" hidden="1"/>
    <cellStyle name="Hipervínculo visitado" xfId="56433" builtinId="9" hidden="1"/>
    <cellStyle name="Hipervínculo visitado" xfId="56435" builtinId="9" hidden="1"/>
    <cellStyle name="Hipervínculo visitado" xfId="56437" builtinId="9" hidden="1"/>
    <cellStyle name="Hipervínculo visitado" xfId="56439" builtinId="9" hidden="1"/>
    <cellStyle name="Hipervínculo visitado" xfId="56441" builtinId="9" hidden="1"/>
    <cellStyle name="Hipervínculo visitado" xfId="56443" builtinId="9" hidden="1"/>
    <cellStyle name="Hipervínculo visitado" xfId="56445" builtinId="9" hidden="1"/>
    <cellStyle name="Hipervínculo visitado" xfId="56447" builtinId="9" hidden="1"/>
    <cellStyle name="Hipervínculo visitado" xfId="56449" builtinId="9" hidden="1"/>
    <cellStyle name="Hipervínculo visitado" xfId="56451" builtinId="9" hidden="1"/>
    <cellStyle name="Hipervínculo visitado" xfId="56453" builtinId="9" hidden="1"/>
    <cellStyle name="Hipervínculo visitado" xfId="56455" builtinId="9" hidden="1"/>
    <cellStyle name="Hipervínculo visitado" xfId="56457" builtinId="9" hidden="1"/>
    <cellStyle name="Hipervínculo visitado" xfId="56459" builtinId="9" hidden="1"/>
    <cellStyle name="Hipervínculo visitado" xfId="56461" builtinId="9" hidden="1"/>
    <cellStyle name="Hipervínculo visitado" xfId="56463" builtinId="9" hidden="1"/>
    <cellStyle name="Hipervínculo visitado" xfId="56465" builtinId="9" hidden="1"/>
    <cellStyle name="Hipervínculo visitado" xfId="56467" builtinId="9" hidden="1"/>
    <cellStyle name="Hipervínculo visitado" xfId="56469" builtinId="9" hidden="1"/>
    <cellStyle name="Hipervínculo visitado" xfId="56471" builtinId="9" hidden="1"/>
    <cellStyle name="Hipervínculo visitado" xfId="56473" builtinId="9" hidden="1"/>
    <cellStyle name="Hipervínculo visitado" xfId="56475" builtinId="9" hidden="1"/>
    <cellStyle name="Hipervínculo visitado" xfId="56477" builtinId="9" hidden="1"/>
    <cellStyle name="Hipervínculo visitado" xfId="56479" builtinId="9" hidden="1"/>
    <cellStyle name="Hipervínculo visitado" xfId="56481" builtinId="9" hidden="1"/>
    <cellStyle name="Hipervínculo visitado" xfId="56483" builtinId="9" hidden="1"/>
    <cellStyle name="Hipervínculo visitado" xfId="56485" builtinId="9" hidden="1"/>
    <cellStyle name="Hipervínculo visitado" xfId="56487" builtinId="9" hidden="1"/>
    <cellStyle name="Hipervínculo visitado" xfId="56489" builtinId="9" hidden="1"/>
    <cellStyle name="Hipervínculo visitado" xfId="56491" builtinId="9" hidden="1"/>
    <cellStyle name="Hipervínculo visitado" xfId="56493" builtinId="9" hidden="1"/>
    <cellStyle name="Hipervínculo visitado" xfId="56495" builtinId="9" hidden="1"/>
    <cellStyle name="Hipervínculo visitado" xfId="56497" builtinId="9" hidden="1"/>
    <cellStyle name="Hipervínculo visitado" xfId="56499" builtinId="9" hidden="1"/>
    <cellStyle name="Hipervínculo visitado" xfId="56501" builtinId="9" hidden="1"/>
    <cellStyle name="Hipervínculo visitado" xfId="56503" builtinId="9" hidden="1"/>
    <cellStyle name="Hipervínculo visitado" xfId="56505" builtinId="9" hidden="1"/>
    <cellStyle name="Hipervínculo visitado" xfId="56507" builtinId="9" hidden="1"/>
    <cellStyle name="Hipervínculo visitado" xfId="56509" builtinId="9" hidden="1"/>
    <cellStyle name="Hipervínculo visitado" xfId="56511" builtinId="9" hidden="1"/>
    <cellStyle name="Hipervínculo visitado" xfId="56513" builtinId="9" hidden="1"/>
    <cellStyle name="Hipervínculo visitado" xfId="56515" builtinId="9" hidden="1"/>
    <cellStyle name="Hipervínculo visitado" xfId="56517" builtinId="9" hidden="1"/>
    <cellStyle name="Hipervínculo visitado" xfId="56519" builtinId="9" hidden="1"/>
    <cellStyle name="Hipervínculo visitado" xfId="56521" builtinId="9" hidden="1"/>
    <cellStyle name="Hipervínculo visitado" xfId="56523" builtinId="9" hidden="1"/>
    <cellStyle name="Hipervínculo visitado" xfId="56525" builtinId="9" hidden="1"/>
    <cellStyle name="Hipervínculo visitado" xfId="56527" builtinId="9" hidden="1"/>
    <cellStyle name="Hipervínculo visitado" xfId="56529" builtinId="9" hidden="1"/>
    <cellStyle name="Hipervínculo visitado" xfId="56531" builtinId="9" hidden="1"/>
    <cellStyle name="Hipervínculo visitado" xfId="56533" builtinId="9" hidden="1"/>
    <cellStyle name="Hipervínculo visitado" xfId="56535" builtinId="9" hidden="1"/>
    <cellStyle name="Hipervínculo visitado" xfId="56537" builtinId="9" hidden="1"/>
    <cellStyle name="Hipervínculo visitado" xfId="56539" builtinId="9" hidden="1"/>
    <cellStyle name="Hipervínculo visitado" xfId="56541" builtinId="9" hidden="1"/>
    <cellStyle name="Hipervínculo visitado" xfId="56543" builtinId="9" hidden="1"/>
    <cellStyle name="Hipervínculo visitado" xfId="56545" builtinId="9" hidden="1"/>
    <cellStyle name="Hipervínculo visitado" xfId="56547" builtinId="9" hidden="1"/>
    <cellStyle name="Hipervínculo visitado" xfId="56549" builtinId="9" hidden="1"/>
    <cellStyle name="Hipervínculo visitado" xfId="56551" builtinId="9" hidden="1"/>
    <cellStyle name="Hipervínculo visitado" xfId="56553" builtinId="9" hidden="1"/>
    <cellStyle name="Hipervínculo visitado" xfId="56555" builtinId="9" hidden="1"/>
    <cellStyle name="Hipervínculo visitado" xfId="56557" builtinId="9" hidden="1"/>
    <cellStyle name="Hipervínculo visitado" xfId="56559" builtinId="9" hidden="1"/>
    <cellStyle name="Hipervínculo visitado" xfId="56561" builtinId="9" hidden="1"/>
    <cellStyle name="Hipervínculo visitado" xfId="56563" builtinId="9" hidden="1"/>
    <cellStyle name="Hipervínculo visitado" xfId="56565" builtinId="9" hidden="1"/>
    <cellStyle name="Hipervínculo visitado" xfId="56567" builtinId="9" hidden="1"/>
    <cellStyle name="Hipervínculo visitado" xfId="56569" builtinId="9" hidden="1"/>
    <cellStyle name="Hipervínculo visitado" xfId="56571" builtinId="9" hidden="1"/>
    <cellStyle name="Hipervínculo visitado" xfId="56573" builtinId="9" hidden="1"/>
    <cellStyle name="Hipervínculo visitado" xfId="56575" builtinId="9" hidden="1"/>
    <cellStyle name="Hipervínculo visitado" xfId="56577" builtinId="9" hidden="1"/>
    <cellStyle name="Hipervínculo visitado" xfId="56579" builtinId="9" hidden="1"/>
    <cellStyle name="Hipervínculo visitado" xfId="56581" builtinId="9" hidden="1"/>
    <cellStyle name="Hipervínculo visitado" xfId="56583" builtinId="9" hidden="1"/>
    <cellStyle name="Hipervínculo visitado" xfId="56585" builtinId="9" hidden="1"/>
    <cellStyle name="Hipervínculo visitado" xfId="56587" builtinId="9" hidden="1"/>
    <cellStyle name="Hipervínculo visitado" xfId="56589" builtinId="9" hidden="1"/>
    <cellStyle name="Hipervínculo visitado" xfId="56591" builtinId="9" hidden="1"/>
    <cellStyle name="Hipervínculo visitado" xfId="56593" builtinId="9" hidden="1"/>
    <cellStyle name="Hipervínculo visitado" xfId="56595" builtinId="9" hidden="1"/>
    <cellStyle name="Hipervínculo visitado" xfId="56597" builtinId="9" hidden="1"/>
    <cellStyle name="Hipervínculo visitado" xfId="56599" builtinId="9" hidden="1"/>
    <cellStyle name="Hipervínculo visitado" xfId="56601" builtinId="9" hidden="1"/>
    <cellStyle name="Hipervínculo visitado" xfId="56603" builtinId="9" hidden="1"/>
    <cellStyle name="Hipervínculo visitado" xfId="56605" builtinId="9" hidden="1"/>
    <cellStyle name="Hipervínculo visitado" xfId="56607" builtinId="9" hidden="1"/>
    <cellStyle name="Hipervínculo visitado" xfId="56609" builtinId="9" hidden="1"/>
    <cellStyle name="Hipervínculo visitado" xfId="56611" builtinId="9" hidden="1"/>
    <cellStyle name="Hipervínculo visitado" xfId="56613" builtinId="9" hidden="1"/>
    <cellStyle name="Hipervínculo visitado" xfId="56615" builtinId="9" hidden="1"/>
    <cellStyle name="Hipervínculo visitado" xfId="56617" builtinId="9" hidden="1"/>
    <cellStyle name="Hipervínculo visitado" xfId="56619" builtinId="9" hidden="1"/>
    <cellStyle name="Hipervínculo visitado" xfId="56621" builtinId="9" hidden="1"/>
    <cellStyle name="Hipervínculo visitado" xfId="56623" builtinId="9" hidden="1"/>
    <cellStyle name="Hipervínculo visitado" xfId="56625" builtinId="9" hidden="1"/>
    <cellStyle name="Hipervínculo visitado" xfId="56627" builtinId="9" hidden="1"/>
    <cellStyle name="Hipervínculo visitado" xfId="56629" builtinId="9" hidden="1"/>
    <cellStyle name="Hipervínculo visitado" xfId="56631" builtinId="9" hidden="1"/>
    <cellStyle name="Hipervínculo visitado" xfId="56633" builtinId="9" hidden="1"/>
    <cellStyle name="Hipervínculo visitado" xfId="56635" builtinId="9" hidden="1"/>
    <cellStyle name="Hipervínculo visitado" xfId="56637" builtinId="9" hidden="1"/>
    <cellStyle name="Hipervínculo visitado" xfId="56639" builtinId="9" hidden="1"/>
    <cellStyle name="Hipervínculo visitado" xfId="56641" builtinId="9" hidden="1"/>
    <cellStyle name="Hipervínculo visitado" xfId="56643" builtinId="9" hidden="1"/>
    <cellStyle name="Hipervínculo visitado" xfId="56645" builtinId="9" hidden="1"/>
    <cellStyle name="Hipervínculo visitado" xfId="56647" builtinId="9" hidden="1"/>
    <cellStyle name="Hipervínculo visitado" xfId="56649" builtinId="9" hidden="1"/>
    <cellStyle name="Hipervínculo visitado" xfId="56651" builtinId="9" hidden="1"/>
    <cellStyle name="Hipervínculo visitado" xfId="56653" builtinId="9" hidden="1"/>
    <cellStyle name="Hipervínculo visitado" xfId="56655" builtinId="9" hidden="1"/>
    <cellStyle name="Hipervínculo visitado" xfId="56657" builtinId="9" hidden="1"/>
    <cellStyle name="Hipervínculo visitado" xfId="56659" builtinId="9" hidden="1"/>
    <cellStyle name="Hipervínculo visitado" xfId="56661" builtinId="9" hidden="1"/>
    <cellStyle name="Hipervínculo visitado" xfId="56663" builtinId="9" hidden="1"/>
    <cellStyle name="Hipervínculo visitado" xfId="56665" builtinId="9" hidden="1"/>
    <cellStyle name="Hipervínculo visitado" xfId="56667" builtinId="9" hidden="1"/>
    <cellStyle name="Hipervínculo visitado" xfId="56669" builtinId="9" hidden="1"/>
    <cellStyle name="Hipervínculo visitado" xfId="56671" builtinId="9" hidden="1"/>
    <cellStyle name="Hipervínculo visitado" xfId="56673" builtinId="9" hidden="1"/>
    <cellStyle name="Hipervínculo visitado" xfId="56675" builtinId="9" hidden="1"/>
    <cellStyle name="Hipervínculo visitado" xfId="56677" builtinId="9" hidden="1"/>
    <cellStyle name="Hipervínculo visitado" xfId="56679" builtinId="9" hidden="1"/>
    <cellStyle name="Hipervínculo visitado" xfId="56681" builtinId="9" hidden="1"/>
    <cellStyle name="Hipervínculo visitado" xfId="56683" builtinId="9" hidden="1"/>
    <cellStyle name="Hipervínculo visitado" xfId="56685" builtinId="9" hidden="1"/>
    <cellStyle name="Hipervínculo visitado" xfId="56687" builtinId="9" hidden="1"/>
    <cellStyle name="Hipervínculo visitado" xfId="56689" builtinId="9" hidden="1"/>
    <cellStyle name="Hipervínculo visitado" xfId="56691" builtinId="9" hidden="1"/>
    <cellStyle name="Hipervínculo visitado" xfId="56693" builtinId="9" hidden="1"/>
    <cellStyle name="Hipervínculo visitado" xfId="56695" builtinId="9" hidden="1"/>
    <cellStyle name="Hipervínculo visitado" xfId="56697" builtinId="9" hidden="1"/>
    <cellStyle name="Hipervínculo visitado" xfId="56699" builtinId="9" hidden="1"/>
    <cellStyle name="Hipervínculo visitado" xfId="56701" builtinId="9" hidden="1"/>
    <cellStyle name="Hipervínculo visitado" xfId="56703" builtinId="9" hidden="1"/>
    <cellStyle name="Hipervínculo visitado" xfId="56705" builtinId="9" hidden="1"/>
    <cellStyle name="Hipervínculo visitado" xfId="56707" builtinId="9" hidden="1"/>
    <cellStyle name="Hipervínculo visitado" xfId="56709" builtinId="9" hidden="1"/>
    <cellStyle name="Hipervínculo visitado" xfId="56711" builtinId="9" hidden="1"/>
    <cellStyle name="Hipervínculo visitado" xfId="56713" builtinId="9" hidden="1"/>
    <cellStyle name="Hipervínculo visitado" xfId="56715" builtinId="9" hidden="1"/>
    <cellStyle name="Hipervínculo visitado" xfId="56717" builtinId="9" hidden="1"/>
    <cellStyle name="Hipervínculo visitado" xfId="56719" builtinId="9" hidden="1"/>
    <cellStyle name="Hipervínculo visitado" xfId="56721" builtinId="9" hidden="1"/>
    <cellStyle name="Hipervínculo visitado" xfId="56723" builtinId="9" hidden="1"/>
    <cellStyle name="Hipervínculo visitado" xfId="56725" builtinId="9" hidden="1"/>
    <cellStyle name="Hipervínculo visitado" xfId="56727" builtinId="9" hidden="1"/>
    <cellStyle name="Hipervínculo visitado" xfId="56729" builtinId="9" hidden="1"/>
    <cellStyle name="Hipervínculo visitado" xfId="56731" builtinId="9" hidden="1"/>
    <cellStyle name="Hipervínculo visitado" xfId="56733" builtinId="9" hidden="1"/>
    <cellStyle name="Hipervínculo visitado" xfId="56735" builtinId="9" hidden="1"/>
    <cellStyle name="Hipervínculo visitado" xfId="56737" builtinId="9" hidden="1"/>
    <cellStyle name="Hipervínculo visitado" xfId="56739" builtinId="9" hidden="1"/>
    <cellStyle name="Hipervínculo visitado" xfId="56741" builtinId="9" hidden="1"/>
    <cellStyle name="Hipervínculo visitado" xfId="56743" builtinId="9" hidden="1"/>
    <cellStyle name="Hipervínculo visitado" xfId="56745" builtinId="9" hidden="1"/>
    <cellStyle name="Hipervínculo visitado" xfId="56747" builtinId="9" hidden="1"/>
    <cellStyle name="Hipervínculo visitado" xfId="56749" builtinId="9" hidden="1"/>
    <cellStyle name="Hipervínculo visitado" xfId="56751" builtinId="9" hidden="1"/>
    <cellStyle name="Hipervínculo visitado" xfId="56753" builtinId="9" hidden="1"/>
    <cellStyle name="Hipervínculo visitado" xfId="56755" builtinId="9" hidden="1"/>
    <cellStyle name="Hipervínculo visitado" xfId="56757" builtinId="9" hidden="1"/>
    <cellStyle name="Hipervínculo visitado" xfId="56759" builtinId="9" hidden="1"/>
    <cellStyle name="Hipervínculo visitado" xfId="56761" builtinId="9" hidden="1"/>
    <cellStyle name="Hipervínculo visitado" xfId="56763" builtinId="9" hidden="1"/>
    <cellStyle name="Hipervínculo visitado" xfId="56765" builtinId="9" hidden="1"/>
    <cellStyle name="Hipervínculo visitado" xfId="56767" builtinId="9" hidden="1"/>
    <cellStyle name="Hipervínculo visitado" xfId="56769" builtinId="9" hidden="1"/>
    <cellStyle name="Hipervínculo visitado" xfId="56771" builtinId="9" hidden="1"/>
    <cellStyle name="Hipervínculo visitado" xfId="56773" builtinId="9" hidden="1"/>
    <cellStyle name="Hipervínculo visitado" xfId="56775" builtinId="9" hidden="1"/>
    <cellStyle name="Hipervínculo visitado" xfId="56777" builtinId="9" hidden="1"/>
    <cellStyle name="Hipervínculo visitado" xfId="56779" builtinId="9" hidden="1"/>
    <cellStyle name="Hipervínculo visitado" xfId="56781" builtinId="9" hidden="1"/>
    <cellStyle name="Hipervínculo visitado" xfId="56783" builtinId="9" hidden="1"/>
    <cellStyle name="Hipervínculo visitado" xfId="56785" builtinId="9" hidden="1"/>
    <cellStyle name="Hipervínculo visitado" xfId="56787" builtinId="9" hidden="1"/>
    <cellStyle name="Hipervínculo visitado" xfId="56789" builtinId="9" hidden="1"/>
    <cellStyle name="Hipervínculo visitado" xfId="56791" builtinId="9" hidden="1"/>
    <cellStyle name="Hipervínculo visitado" xfId="56793" builtinId="9" hidden="1"/>
    <cellStyle name="Hipervínculo visitado" xfId="56795" builtinId="9" hidden="1"/>
    <cellStyle name="Hipervínculo visitado" xfId="56797" builtinId="9" hidden="1"/>
    <cellStyle name="Hipervínculo visitado" xfId="56799" builtinId="9" hidden="1"/>
    <cellStyle name="Hipervínculo visitado" xfId="56801" builtinId="9" hidden="1"/>
    <cellStyle name="Hipervínculo visitado" xfId="56803" builtinId="9" hidden="1"/>
    <cellStyle name="Hipervínculo visitado" xfId="56805" builtinId="9" hidden="1"/>
    <cellStyle name="Hipervínculo visitado" xfId="56807" builtinId="9" hidden="1"/>
    <cellStyle name="Hipervínculo visitado" xfId="56809" builtinId="9" hidden="1"/>
    <cellStyle name="Hipervínculo visitado" xfId="56811" builtinId="9" hidden="1"/>
    <cellStyle name="Hipervínculo visitado" xfId="56813" builtinId="9" hidden="1"/>
    <cellStyle name="Hipervínculo visitado" xfId="56815" builtinId="9" hidden="1"/>
    <cellStyle name="Hipervínculo visitado" xfId="56817" builtinId="9" hidden="1"/>
    <cellStyle name="Hipervínculo visitado" xfId="56819" builtinId="9" hidden="1"/>
    <cellStyle name="Hipervínculo visitado" xfId="56821" builtinId="9" hidden="1"/>
    <cellStyle name="Hipervínculo visitado" xfId="56823" builtinId="9" hidden="1"/>
    <cellStyle name="Hipervínculo visitado" xfId="56825" builtinId="9" hidden="1"/>
    <cellStyle name="Hipervínculo visitado" xfId="56827" builtinId="9" hidden="1"/>
    <cellStyle name="Hipervínculo visitado" xfId="56829" builtinId="9" hidden="1"/>
    <cellStyle name="Hipervínculo visitado" xfId="56831" builtinId="9" hidden="1"/>
    <cellStyle name="Hipervínculo visitado" xfId="56833" builtinId="9" hidden="1"/>
    <cellStyle name="Hipervínculo visitado" xfId="56835" builtinId="9" hidden="1"/>
    <cellStyle name="Hipervínculo visitado" xfId="56837" builtinId="9" hidden="1"/>
    <cellStyle name="Hipervínculo visitado" xfId="56839" builtinId="9" hidden="1"/>
    <cellStyle name="Hipervínculo visitado" xfId="56841" builtinId="9" hidden="1"/>
    <cellStyle name="Hipervínculo visitado" xfId="56843" builtinId="9" hidden="1"/>
    <cellStyle name="Hipervínculo visitado" xfId="56845" builtinId="9" hidden="1"/>
    <cellStyle name="Hipervínculo visitado" xfId="56847" builtinId="9" hidden="1"/>
    <cellStyle name="Hipervínculo visitado" xfId="56849" builtinId="9" hidden="1"/>
    <cellStyle name="Hipervínculo visitado" xfId="56851" builtinId="9" hidden="1"/>
    <cellStyle name="Hipervínculo visitado" xfId="56853" builtinId="9" hidden="1"/>
    <cellStyle name="Hipervínculo visitado" xfId="56855" builtinId="9" hidden="1"/>
    <cellStyle name="Hipervínculo visitado" xfId="56857" builtinId="9" hidden="1"/>
    <cellStyle name="Hipervínculo visitado" xfId="56859" builtinId="9" hidden="1"/>
    <cellStyle name="Hipervínculo visitado" xfId="56861" builtinId="9" hidden="1"/>
    <cellStyle name="Hipervínculo visitado" xfId="56863" builtinId="9" hidden="1"/>
    <cellStyle name="Hipervínculo visitado" xfId="56865" builtinId="9" hidden="1"/>
    <cellStyle name="Hipervínculo visitado" xfId="56867" builtinId="9" hidden="1"/>
    <cellStyle name="Hipervínculo visitado" xfId="56869" builtinId="9" hidden="1"/>
    <cellStyle name="Hipervínculo visitado" xfId="56871" builtinId="9" hidden="1"/>
    <cellStyle name="Hipervínculo visitado" xfId="56873" builtinId="9" hidden="1"/>
    <cellStyle name="Hipervínculo visitado" xfId="56875" builtinId="9" hidden="1"/>
    <cellStyle name="Hipervínculo visitado" xfId="56877" builtinId="9" hidden="1"/>
    <cellStyle name="Hipervínculo visitado" xfId="56879" builtinId="9" hidden="1"/>
    <cellStyle name="Hipervínculo visitado" xfId="56881" builtinId="9" hidden="1"/>
    <cellStyle name="Hipervínculo visitado" xfId="56883" builtinId="9" hidden="1"/>
    <cellStyle name="Hipervínculo visitado" xfId="56885" builtinId="9" hidden="1"/>
    <cellStyle name="Hipervínculo visitado" xfId="56887" builtinId="9" hidden="1"/>
    <cellStyle name="Hipervínculo visitado" xfId="56889" builtinId="9" hidden="1"/>
    <cellStyle name="Hipervínculo visitado" xfId="56891" builtinId="9" hidden="1"/>
    <cellStyle name="Hipervínculo visitado" xfId="56893" builtinId="9" hidden="1"/>
    <cellStyle name="Hipervínculo visitado" xfId="56895" builtinId="9" hidden="1"/>
    <cellStyle name="Hipervínculo visitado" xfId="56897" builtinId="9" hidden="1"/>
    <cellStyle name="Hipervínculo visitado" xfId="56899" builtinId="9" hidden="1"/>
    <cellStyle name="Hipervínculo visitado" xfId="56901" builtinId="9" hidden="1"/>
    <cellStyle name="Hipervínculo visitado" xfId="56903" builtinId="9" hidden="1"/>
    <cellStyle name="Hipervínculo visitado" xfId="56905" builtinId="9" hidden="1"/>
    <cellStyle name="Hipervínculo visitado" xfId="56907" builtinId="9" hidden="1"/>
    <cellStyle name="Hipervínculo visitado" xfId="56909" builtinId="9" hidden="1"/>
    <cellStyle name="Hipervínculo visitado" xfId="56911" builtinId="9" hidden="1"/>
    <cellStyle name="Hipervínculo visitado" xfId="56913" builtinId="9" hidden="1"/>
    <cellStyle name="Hipervínculo visitado" xfId="56915" builtinId="9" hidden="1"/>
    <cellStyle name="Hipervínculo visitado" xfId="56917" builtinId="9" hidden="1"/>
    <cellStyle name="Hipervínculo visitado" xfId="56919" builtinId="9" hidden="1"/>
    <cellStyle name="Hipervínculo visitado" xfId="56921" builtinId="9" hidden="1"/>
    <cellStyle name="Hipervínculo visitado" xfId="56923" builtinId="9" hidden="1"/>
    <cellStyle name="Hipervínculo visitado" xfId="56925" builtinId="9" hidden="1"/>
    <cellStyle name="Hipervínculo visitado" xfId="56927" builtinId="9" hidden="1"/>
    <cellStyle name="Hipervínculo visitado" xfId="56929" builtinId="9" hidden="1"/>
    <cellStyle name="Hipervínculo visitado" xfId="56931" builtinId="9" hidden="1"/>
    <cellStyle name="Hipervínculo visitado" xfId="56933" builtinId="9" hidden="1"/>
    <cellStyle name="Hipervínculo visitado" xfId="56935" builtinId="9" hidden="1"/>
    <cellStyle name="Hipervínculo visitado" xfId="56937" builtinId="9" hidden="1"/>
    <cellStyle name="Hipervínculo visitado" xfId="56939" builtinId="9" hidden="1"/>
    <cellStyle name="Hipervínculo visitado" xfId="56941" builtinId="9" hidden="1"/>
    <cellStyle name="Hipervínculo visitado" xfId="56943" builtinId="9" hidden="1"/>
    <cellStyle name="Hipervínculo visitado" xfId="56945" builtinId="9" hidden="1"/>
    <cellStyle name="Hipervínculo visitado" xfId="56947" builtinId="9" hidden="1"/>
    <cellStyle name="Hipervínculo visitado" xfId="56949" builtinId="9" hidden="1"/>
    <cellStyle name="Hipervínculo visitado" xfId="56951" builtinId="9" hidden="1"/>
    <cellStyle name="Hipervínculo visitado" xfId="56953" builtinId="9" hidden="1"/>
    <cellStyle name="Hipervínculo visitado" xfId="56955" builtinId="9" hidden="1"/>
    <cellStyle name="Hipervínculo visitado" xfId="56957" builtinId="9" hidden="1"/>
    <cellStyle name="Hipervínculo visitado" xfId="56959" builtinId="9" hidden="1"/>
    <cellStyle name="Hipervínculo visitado" xfId="56961" builtinId="9" hidden="1"/>
    <cellStyle name="Hipervínculo visitado" xfId="56963" builtinId="9" hidden="1"/>
    <cellStyle name="Hipervínculo visitado" xfId="56965" builtinId="9" hidden="1"/>
    <cellStyle name="Hipervínculo visitado" xfId="56967" builtinId="9" hidden="1"/>
    <cellStyle name="Hipervínculo visitado" xfId="56969" builtinId="9" hidden="1"/>
    <cellStyle name="Hipervínculo visitado" xfId="56971" builtinId="9" hidden="1"/>
    <cellStyle name="Hipervínculo visitado" xfId="56973" builtinId="9" hidden="1"/>
    <cellStyle name="Hipervínculo visitado" xfId="56975" builtinId="9" hidden="1"/>
    <cellStyle name="Hipervínculo visitado" xfId="56977" builtinId="9" hidden="1"/>
    <cellStyle name="Hipervínculo visitado" xfId="56979" builtinId="9" hidden="1"/>
    <cellStyle name="Hipervínculo visitado" xfId="56981" builtinId="9" hidden="1"/>
    <cellStyle name="Hipervínculo visitado" xfId="56983" builtinId="9" hidden="1"/>
    <cellStyle name="Hipervínculo visitado" xfId="56985" builtinId="9" hidden="1"/>
    <cellStyle name="Hipervínculo visitado" xfId="56987" builtinId="9" hidden="1"/>
    <cellStyle name="Hipervínculo visitado" xfId="56989" builtinId="9" hidden="1"/>
    <cellStyle name="Hipervínculo visitado" xfId="56991" builtinId="9" hidden="1"/>
    <cellStyle name="Hipervínculo visitado" xfId="56993" builtinId="9" hidden="1"/>
    <cellStyle name="Hipervínculo visitado" xfId="56995" builtinId="9" hidden="1"/>
    <cellStyle name="Hipervínculo visitado" xfId="56997" builtinId="9" hidden="1"/>
    <cellStyle name="Hipervínculo visitado" xfId="56999" builtinId="9" hidden="1"/>
    <cellStyle name="Hipervínculo visitado" xfId="57001" builtinId="9" hidden="1"/>
    <cellStyle name="Hipervínculo visitado" xfId="57003" builtinId="9" hidden="1"/>
    <cellStyle name="Hipervínculo visitado" xfId="57005" builtinId="9" hidden="1"/>
    <cellStyle name="Hipervínculo visitado" xfId="57007" builtinId="9" hidden="1"/>
    <cellStyle name="Hipervínculo visitado" xfId="57009" builtinId="9" hidden="1"/>
    <cellStyle name="Hipervínculo visitado" xfId="57011" builtinId="9" hidden="1"/>
    <cellStyle name="Hipervínculo visitado" xfId="57013" builtinId="9" hidden="1"/>
    <cellStyle name="Hipervínculo visitado" xfId="57015" builtinId="9" hidden="1"/>
    <cellStyle name="Hipervínculo visitado" xfId="57017" builtinId="9" hidden="1"/>
    <cellStyle name="Hipervínculo visitado" xfId="57019" builtinId="9" hidden="1"/>
    <cellStyle name="Hipervínculo visitado" xfId="57021" builtinId="9" hidden="1"/>
    <cellStyle name="Hipervínculo visitado" xfId="57023" builtinId="9" hidden="1"/>
    <cellStyle name="Hipervínculo visitado" xfId="57025" builtinId="9" hidden="1"/>
    <cellStyle name="Hipervínculo visitado" xfId="57027" builtinId="9" hidden="1"/>
    <cellStyle name="Hipervínculo visitado" xfId="57029" builtinId="9" hidden="1"/>
    <cellStyle name="Hipervínculo visitado" xfId="57031" builtinId="9" hidden="1"/>
    <cellStyle name="Hipervínculo visitado" xfId="57033" builtinId="9" hidden="1"/>
    <cellStyle name="Hipervínculo visitado" xfId="57035" builtinId="9" hidden="1"/>
    <cellStyle name="Hipervínculo visitado" xfId="57037" builtinId="9" hidden="1"/>
    <cellStyle name="Hipervínculo visitado" xfId="57039" builtinId="9" hidden="1"/>
    <cellStyle name="Hipervínculo visitado" xfId="57041" builtinId="9" hidden="1"/>
    <cellStyle name="Hipervínculo visitado" xfId="57043" builtinId="9" hidden="1"/>
    <cellStyle name="Hipervínculo visitado" xfId="57045" builtinId="9" hidden="1"/>
    <cellStyle name="Hipervínculo visitado" xfId="57047" builtinId="9" hidden="1"/>
    <cellStyle name="Hipervínculo visitado" xfId="57049" builtinId="9" hidden="1"/>
    <cellStyle name="Hipervínculo visitado" xfId="57051" builtinId="9" hidden="1"/>
    <cellStyle name="Hipervínculo visitado" xfId="57053" builtinId="9" hidden="1"/>
    <cellStyle name="Hipervínculo visitado" xfId="57055" builtinId="9" hidden="1"/>
    <cellStyle name="Hipervínculo visitado" xfId="57057" builtinId="9" hidden="1"/>
    <cellStyle name="Hipervínculo visitado" xfId="57059" builtinId="9" hidden="1"/>
    <cellStyle name="Hipervínculo visitado" xfId="57061" builtinId="9" hidden="1"/>
    <cellStyle name="Hipervínculo visitado" xfId="57063" builtinId="9" hidden="1"/>
    <cellStyle name="Hipervínculo visitado" xfId="57065" builtinId="9" hidden="1"/>
    <cellStyle name="Hipervínculo visitado" xfId="57067" builtinId="9" hidden="1"/>
    <cellStyle name="Hipervínculo visitado" xfId="57069" builtinId="9" hidden="1"/>
    <cellStyle name="Hipervínculo visitado" xfId="57071" builtinId="9" hidden="1"/>
    <cellStyle name="Hipervínculo visitado" xfId="57073" builtinId="9" hidden="1"/>
    <cellStyle name="Hipervínculo visitado" xfId="57075" builtinId="9" hidden="1"/>
    <cellStyle name="Hipervínculo visitado" xfId="57077" builtinId="9" hidden="1"/>
    <cellStyle name="Hipervínculo visitado" xfId="57079" builtinId="9" hidden="1"/>
    <cellStyle name="Hipervínculo visitado" xfId="57081" builtinId="9" hidden="1"/>
    <cellStyle name="Hipervínculo visitado" xfId="57083" builtinId="9" hidden="1"/>
    <cellStyle name="Hipervínculo visitado" xfId="57085" builtinId="9" hidden="1"/>
    <cellStyle name="Hipervínculo visitado" xfId="57087" builtinId="9" hidden="1"/>
    <cellStyle name="Hipervínculo visitado" xfId="57089" builtinId="9" hidden="1"/>
    <cellStyle name="Hipervínculo visitado" xfId="57091" builtinId="9" hidden="1"/>
    <cellStyle name="Hipervínculo visitado" xfId="57093" builtinId="9" hidden="1"/>
    <cellStyle name="Hipervínculo visitado" xfId="57095" builtinId="9" hidden="1"/>
    <cellStyle name="Hipervínculo visitado" xfId="57097" builtinId="9" hidden="1"/>
    <cellStyle name="Hipervínculo visitado" xfId="57099" builtinId="9" hidden="1"/>
    <cellStyle name="Hipervínculo visitado" xfId="57101" builtinId="9" hidden="1"/>
    <cellStyle name="Hipervínculo visitado" xfId="57103" builtinId="9" hidden="1"/>
    <cellStyle name="Hipervínculo visitado" xfId="57105" builtinId="9" hidden="1"/>
    <cellStyle name="Hipervínculo visitado" xfId="57107" builtinId="9" hidden="1"/>
    <cellStyle name="Hipervínculo visitado" xfId="57109" builtinId="9" hidden="1"/>
    <cellStyle name="Hipervínculo visitado" xfId="57111" builtinId="9" hidden="1"/>
    <cellStyle name="Hipervínculo visitado" xfId="57113" builtinId="9" hidden="1"/>
    <cellStyle name="Hipervínculo visitado" xfId="57115" builtinId="9" hidden="1"/>
    <cellStyle name="Hipervínculo visitado" xfId="57117" builtinId="9" hidden="1"/>
    <cellStyle name="Hipervínculo visitado" xfId="57119" builtinId="9" hidden="1"/>
    <cellStyle name="Hipervínculo visitado" xfId="57121" builtinId="9" hidden="1"/>
    <cellStyle name="Hipervínculo visitado" xfId="57123" builtinId="9" hidden="1"/>
    <cellStyle name="Hipervínculo visitado" xfId="57125" builtinId="9" hidden="1"/>
    <cellStyle name="Hipervínculo visitado" xfId="57127" builtinId="9" hidden="1"/>
    <cellStyle name="Hipervínculo visitado" xfId="57129" builtinId="9" hidden="1"/>
    <cellStyle name="Hipervínculo visitado" xfId="57131" builtinId="9" hidden="1"/>
    <cellStyle name="Hipervínculo visitado" xfId="57133" builtinId="9" hidden="1"/>
    <cellStyle name="Hipervínculo visitado" xfId="57135" builtinId="9" hidden="1"/>
    <cellStyle name="Hipervínculo visitado" xfId="57137" builtinId="9" hidden="1"/>
    <cellStyle name="Hipervínculo visitado" xfId="57139" builtinId="9" hidden="1"/>
    <cellStyle name="Hipervínculo visitado" xfId="57141" builtinId="9" hidden="1"/>
    <cellStyle name="Hipervínculo visitado" xfId="57143" builtinId="9" hidden="1"/>
    <cellStyle name="Hipervínculo visitado" xfId="57145" builtinId="9" hidden="1"/>
    <cellStyle name="Hipervínculo visitado" xfId="57147" builtinId="9" hidden="1"/>
    <cellStyle name="Hipervínculo visitado" xfId="57149" builtinId="9" hidden="1"/>
    <cellStyle name="Hipervínculo visitado" xfId="57151" builtinId="9" hidden="1"/>
    <cellStyle name="Hipervínculo visitado" xfId="57153" builtinId="9" hidden="1"/>
    <cellStyle name="Hipervínculo visitado" xfId="57155" builtinId="9" hidden="1"/>
    <cellStyle name="Hipervínculo visitado" xfId="57157" builtinId="9" hidden="1"/>
    <cellStyle name="Hipervínculo visitado" xfId="57159" builtinId="9" hidden="1"/>
    <cellStyle name="Hipervínculo visitado" xfId="57161" builtinId="9" hidden="1"/>
    <cellStyle name="Hipervínculo visitado" xfId="57163" builtinId="9" hidden="1"/>
    <cellStyle name="Hipervínculo visitado" xfId="57165" builtinId="9" hidden="1"/>
    <cellStyle name="Hipervínculo visitado" xfId="57167" builtinId="9" hidden="1"/>
    <cellStyle name="Hipervínculo visitado" xfId="57169" builtinId="9" hidden="1"/>
    <cellStyle name="Hipervínculo visitado" xfId="57171" builtinId="9" hidden="1"/>
    <cellStyle name="Hipervínculo visitado" xfId="57173" builtinId="9" hidden="1"/>
    <cellStyle name="Hipervínculo visitado" xfId="57175" builtinId="9" hidden="1"/>
    <cellStyle name="Hipervínculo visitado" xfId="57177" builtinId="9" hidden="1"/>
    <cellStyle name="Hipervínculo visitado" xfId="57179" builtinId="9" hidden="1"/>
    <cellStyle name="Hipervínculo visitado" xfId="57181" builtinId="9" hidden="1"/>
    <cellStyle name="Hipervínculo visitado" xfId="57183" builtinId="9" hidden="1"/>
    <cellStyle name="Hipervínculo visitado" xfId="57185" builtinId="9" hidden="1"/>
    <cellStyle name="Hipervínculo visitado" xfId="57187" builtinId="9" hidden="1"/>
    <cellStyle name="Hipervínculo visitado" xfId="57189" builtinId="9" hidden="1"/>
    <cellStyle name="Hipervínculo visitado" xfId="57191" builtinId="9" hidden="1"/>
    <cellStyle name="Hipervínculo visitado" xfId="57193" builtinId="9" hidden="1"/>
    <cellStyle name="Hipervínculo visitado" xfId="57195" builtinId="9" hidden="1"/>
    <cellStyle name="Hipervínculo visitado" xfId="57197" builtinId="9" hidden="1"/>
    <cellStyle name="Hipervínculo visitado" xfId="57199" builtinId="9" hidden="1"/>
    <cellStyle name="Hipervínculo visitado" xfId="57201" builtinId="9" hidden="1"/>
    <cellStyle name="Hipervínculo visitado" xfId="57203" builtinId="9" hidden="1"/>
    <cellStyle name="Hipervínculo visitado" xfId="57205" builtinId="9" hidden="1"/>
    <cellStyle name="Hipervínculo visitado" xfId="57207" builtinId="9" hidden="1"/>
    <cellStyle name="Hipervínculo visitado" xfId="57209" builtinId="9" hidden="1"/>
    <cellStyle name="Hipervínculo visitado" xfId="57211" builtinId="9" hidden="1"/>
    <cellStyle name="Hipervínculo visitado" xfId="57213" builtinId="9" hidden="1"/>
    <cellStyle name="Hipervínculo visitado" xfId="57215" builtinId="9" hidden="1"/>
    <cellStyle name="Hipervínculo visitado" xfId="57217" builtinId="9" hidden="1"/>
    <cellStyle name="Hipervínculo visitado" xfId="57219" builtinId="9" hidden="1"/>
    <cellStyle name="Hipervínculo visitado" xfId="57221" builtinId="9" hidden="1"/>
    <cellStyle name="Hipervínculo visitado" xfId="57223" builtinId="9" hidden="1"/>
    <cellStyle name="Hipervínculo visitado" xfId="57225" builtinId="9" hidden="1"/>
    <cellStyle name="Hipervínculo visitado" xfId="57227" builtinId="9" hidden="1"/>
    <cellStyle name="Hipervínculo visitado" xfId="57229" builtinId="9" hidden="1"/>
    <cellStyle name="Hipervínculo visitado" xfId="57231" builtinId="9" hidden="1"/>
    <cellStyle name="Hipervínculo visitado" xfId="57233" builtinId="9" hidden="1"/>
    <cellStyle name="Hipervínculo visitado" xfId="57235" builtinId="9" hidden="1"/>
    <cellStyle name="Hipervínculo visitado" xfId="57237" builtinId="9" hidden="1"/>
    <cellStyle name="Hipervínculo visitado" xfId="57239" builtinId="9" hidden="1"/>
    <cellStyle name="Hipervínculo visitado" xfId="57241" builtinId="9" hidden="1"/>
    <cellStyle name="Hipervínculo visitado" xfId="57243" builtinId="9" hidden="1"/>
    <cellStyle name="Hipervínculo visitado" xfId="57245" builtinId="9" hidden="1"/>
    <cellStyle name="Hipervínculo visitado" xfId="57247" builtinId="9" hidden="1"/>
    <cellStyle name="Hipervínculo visitado" xfId="57249" builtinId="9" hidden="1"/>
    <cellStyle name="Hipervínculo visitado" xfId="57251" builtinId="9" hidden="1"/>
    <cellStyle name="Hipervínculo visitado" xfId="57253" builtinId="9" hidden="1"/>
    <cellStyle name="Hipervínculo visitado" xfId="57255" builtinId="9" hidden="1"/>
    <cellStyle name="Hipervínculo visitado" xfId="57257" builtinId="9" hidden="1"/>
    <cellStyle name="Hipervínculo visitado" xfId="57259" builtinId="9" hidden="1"/>
    <cellStyle name="Hipervínculo visitado" xfId="57261" builtinId="9" hidden="1"/>
    <cellStyle name="Hipervínculo visitado" xfId="57263" builtinId="9" hidden="1"/>
    <cellStyle name="Hipervínculo visitado" xfId="57265" builtinId="9" hidden="1"/>
    <cellStyle name="Hipervínculo visitado" xfId="57267" builtinId="9" hidden="1"/>
    <cellStyle name="Hipervínculo visitado" xfId="57269" builtinId="9" hidden="1"/>
    <cellStyle name="Hipervínculo visitado" xfId="57271" builtinId="9" hidden="1"/>
    <cellStyle name="Hipervínculo visitado" xfId="57273" builtinId="9" hidden="1"/>
    <cellStyle name="Hipervínculo visitado" xfId="57275" builtinId="9" hidden="1"/>
    <cellStyle name="Hipervínculo visitado" xfId="57277" builtinId="9" hidden="1"/>
    <cellStyle name="Hipervínculo visitado" xfId="57279" builtinId="9" hidden="1"/>
    <cellStyle name="Hipervínculo visitado" xfId="57281" builtinId="9" hidden="1"/>
    <cellStyle name="Hipervínculo visitado" xfId="57283" builtinId="9" hidden="1"/>
    <cellStyle name="Hipervínculo visitado" xfId="57285" builtinId="9" hidden="1"/>
    <cellStyle name="Hipervínculo visitado" xfId="57287" builtinId="9" hidden="1"/>
    <cellStyle name="Hipervínculo visitado" xfId="57289" builtinId="9" hidden="1"/>
    <cellStyle name="Hipervínculo visitado" xfId="57291" builtinId="9" hidden="1"/>
    <cellStyle name="Hipervínculo visitado" xfId="57293" builtinId="9" hidden="1"/>
    <cellStyle name="Hipervínculo visitado" xfId="57295" builtinId="9" hidden="1"/>
    <cellStyle name="Hipervínculo visitado" xfId="57297" builtinId="9" hidden="1"/>
    <cellStyle name="Hipervínculo visitado" xfId="57299" builtinId="9" hidden="1"/>
    <cellStyle name="Hipervínculo visitado" xfId="57301" builtinId="9" hidden="1"/>
    <cellStyle name="Hipervínculo visitado" xfId="57303" builtinId="9" hidden="1"/>
    <cellStyle name="Hipervínculo visitado" xfId="57305" builtinId="9" hidden="1"/>
    <cellStyle name="Hipervínculo visitado" xfId="57307" builtinId="9" hidden="1"/>
    <cellStyle name="Hipervínculo visitado" xfId="57309" builtinId="9" hidden="1"/>
    <cellStyle name="Hipervínculo visitado" xfId="57311" builtinId="9" hidden="1"/>
    <cellStyle name="Hipervínculo visitado" xfId="57313" builtinId="9" hidden="1"/>
    <cellStyle name="Hipervínculo visitado" xfId="57315" builtinId="9" hidden="1"/>
    <cellStyle name="Hipervínculo visitado" xfId="57317" builtinId="9" hidden="1"/>
    <cellStyle name="Hipervínculo visitado" xfId="57319" builtinId="9" hidden="1"/>
    <cellStyle name="Hipervínculo visitado" xfId="57321" builtinId="9" hidden="1"/>
    <cellStyle name="Hipervínculo visitado" xfId="57323" builtinId="9" hidden="1"/>
    <cellStyle name="Hipervínculo visitado" xfId="57325" builtinId="9" hidden="1"/>
    <cellStyle name="Hipervínculo visitado" xfId="57327" builtinId="9" hidden="1"/>
    <cellStyle name="Hipervínculo visitado" xfId="57329" builtinId="9" hidden="1"/>
    <cellStyle name="Hipervínculo visitado" xfId="57331" builtinId="9" hidden="1"/>
    <cellStyle name="Hipervínculo visitado" xfId="57333" builtinId="9" hidden="1"/>
    <cellStyle name="Hipervínculo visitado" xfId="57335" builtinId="9" hidden="1"/>
    <cellStyle name="Hipervínculo visitado" xfId="57337" builtinId="9" hidden="1"/>
    <cellStyle name="Hipervínculo visitado" xfId="57339" builtinId="9" hidden="1"/>
    <cellStyle name="Hipervínculo visitado" xfId="57341" builtinId="9" hidden="1"/>
    <cellStyle name="Hipervínculo visitado" xfId="57343" builtinId="9" hidden="1"/>
    <cellStyle name="Hipervínculo visitado" xfId="57345" builtinId="9" hidden="1"/>
    <cellStyle name="Hipervínculo visitado" xfId="57347" builtinId="9" hidden="1"/>
    <cellStyle name="Hipervínculo visitado" xfId="57349" builtinId="9" hidden="1"/>
    <cellStyle name="Hipervínculo visitado" xfId="57351" builtinId="9" hidden="1"/>
    <cellStyle name="Hipervínculo visitado" xfId="57353" builtinId="9" hidden="1"/>
    <cellStyle name="Hipervínculo visitado" xfId="57355" builtinId="9" hidden="1"/>
    <cellStyle name="Hipervínculo visitado" xfId="57357" builtinId="9" hidden="1"/>
    <cellStyle name="Hipervínculo visitado" xfId="57359" builtinId="9" hidden="1"/>
    <cellStyle name="Hipervínculo visitado" xfId="57361" builtinId="9" hidden="1"/>
    <cellStyle name="Hipervínculo visitado" xfId="57363" builtinId="9" hidden="1"/>
    <cellStyle name="Hipervínculo visitado" xfId="57365" builtinId="9" hidden="1"/>
    <cellStyle name="Hipervínculo visitado" xfId="57367" builtinId="9" hidden="1"/>
    <cellStyle name="Hipervínculo visitado" xfId="57369" builtinId="9" hidden="1"/>
    <cellStyle name="Hipervínculo visitado" xfId="57371" builtinId="9" hidden="1"/>
    <cellStyle name="Hipervínculo visitado" xfId="57373" builtinId="9" hidden="1"/>
    <cellStyle name="Hipervínculo visitado" xfId="57375" builtinId="9" hidden="1"/>
    <cellStyle name="Hipervínculo visitado" xfId="57377" builtinId="9" hidden="1"/>
    <cellStyle name="Hipervínculo visitado" xfId="57379" builtinId="9" hidden="1"/>
    <cellStyle name="Hipervínculo visitado" xfId="57381" builtinId="9" hidden="1"/>
    <cellStyle name="Hipervínculo visitado" xfId="57383" builtinId="9" hidden="1"/>
    <cellStyle name="Hipervínculo visitado" xfId="57385" builtinId="9" hidden="1"/>
    <cellStyle name="Hipervínculo visitado" xfId="57387" builtinId="9" hidden="1"/>
    <cellStyle name="Hipervínculo visitado" xfId="57389" builtinId="9" hidden="1"/>
    <cellStyle name="Hipervínculo visitado" xfId="57391" builtinId="9" hidden="1"/>
    <cellStyle name="Hipervínculo visitado" xfId="57393" builtinId="9" hidden="1"/>
    <cellStyle name="Hipervínculo visitado" xfId="57395" builtinId="9" hidden="1"/>
    <cellStyle name="Hipervínculo visitado" xfId="57397" builtinId="9" hidden="1"/>
    <cellStyle name="Hipervínculo visitado" xfId="57399" builtinId="9" hidden="1"/>
    <cellStyle name="Hipervínculo visitado" xfId="57401" builtinId="9" hidden="1"/>
    <cellStyle name="Hipervínculo visitado" xfId="57403" builtinId="9" hidden="1"/>
    <cellStyle name="Hipervínculo visitado" xfId="57405" builtinId="9" hidden="1"/>
    <cellStyle name="Hipervínculo visitado" xfId="57407" builtinId="9" hidden="1"/>
    <cellStyle name="Hipervínculo visitado" xfId="57409" builtinId="9" hidden="1"/>
    <cellStyle name="Hipervínculo visitado" xfId="57411" builtinId="9" hidden="1"/>
    <cellStyle name="Hipervínculo visitado" xfId="57413" builtinId="9" hidden="1"/>
    <cellStyle name="Hipervínculo visitado" xfId="57415" builtinId="9" hidden="1"/>
    <cellStyle name="Hipervínculo visitado" xfId="57417" builtinId="9" hidden="1"/>
    <cellStyle name="Hipervínculo visitado" xfId="57419" builtinId="9" hidden="1"/>
    <cellStyle name="Hipervínculo visitado" xfId="57421" builtinId="9" hidden="1"/>
    <cellStyle name="Hipervínculo visitado" xfId="57423" builtinId="9" hidden="1"/>
    <cellStyle name="Hipervínculo visitado" xfId="57425" builtinId="9" hidden="1"/>
    <cellStyle name="Hipervínculo visitado" xfId="57427" builtinId="9" hidden="1"/>
    <cellStyle name="Hipervínculo visitado" xfId="57429" builtinId="9" hidden="1"/>
    <cellStyle name="Hipervínculo visitado" xfId="57431" builtinId="9" hidden="1"/>
    <cellStyle name="Hipervínculo visitado" xfId="57433" builtinId="9" hidden="1"/>
    <cellStyle name="Hipervínculo visitado" xfId="57435" builtinId="9" hidden="1"/>
    <cellStyle name="Hipervínculo visitado" xfId="57437" builtinId="9" hidden="1"/>
    <cellStyle name="Hipervínculo visitado" xfId="57439" builtinId="9" hidden="1"/>
    <cellStyle name="Hipervínculo visitado" xfId="57441" builtinId="9" hidden="1"/>
    <cellStyle name="Hipervínculo visitado" xfId="57443" builtinId="9" hidden="1"/>
    <cellStyle name="Hipervínculo visitado" xfId="57445" builtinId="9" hidden="1"/>
    <cellStyle name="Hipervínculo visitado" xfId="57447" builtinId="9" hidden="1"/>
    <cellStyle name="Hipervínculo visitado" xfId="57449" builtinId="9" hidden="1"/>
    <cellStyle name="Hipervínculo visitado" xfId="57451" builtinId="9" hidden="1"/>
    <cellStyle name="Hipervínculo visitado" xfId="57453" builtinId="9" hidden="1"/>
    <cellStyle name="Hipervínculo visitado" xfId="57455" builtinId="9" hidden="1"/>
    <cellStyle name="Hipervínculo visitado" xfId="57457" builtinId="9" hidden="1"/>
    <cellStyle name="Hipervínculo visitado" xfId="57459" builtinId="9" hidden="1"/>
    <cellStyle name="Hipervínculo visitado" xfId="57461" builtinId="9" hidden="1"/>
    <cellStyle name="Hipervínculo visitado" xfId="57463" builtinId="9" hidden="1"/>
    <cellStyle name="Hipervínculo visitado" xfId="57465" builtinId="9" hidden="1"/>
    <cellStyle name="Hipervínculo visitado" xfId="57467" builtinId="9" hidden="1"/>
    <cellStyle name="Hipervínculo visitado" xfId="57469" builtinId="9" hidden="1"/>
    <cellStyle name="Hipervínculo visitado" xfId="57471" builtinId="9" hidden="1"/>
    <cellStyle name="Hipervínculo visitado" xfId="57473" builtinId="9" hidden="1"/>
    <cellStyle name="Hipervínculo visitado" xfId="57475" builtinId="9" hidden="1"/>
    <cellStyle name="Hipervínculo visitado" xfId="57477" builtinId="9" hidden="1"/>
    <cellStyle name="Hipervínculo visitado" xfId="57479" builtinId="9" hidden="1"/>
    <cellStyle name="Hipervínculo visitado" xfId="57481" builtinId="9" hidden="1"/>
    <cellStyle name="Hipervínculo visitado" xfId="57483" builtinId="9" hidden="1"/>
    <cellStyle name="Hipervínculo visitado" xfId="57485" builtinId="9" hidden="1"/>
    <cellStyle name="Hipervínculo visitado" xfId="57487" builtinId="9" hidden="1"/>
    <cellStyle name="Hipervínculo visitado" xfId="57489" builtinId="9" hidden="1"/>
    <cellStyle name="Hipervínculo visitado" xfId="57491" builtinId="9" hidden="1"/>
    <cellStyle name="Hipervínculo visitado" xfId="57493" builtinId="9" hidden="1"/>
    <cellStyle name="Hipervínculo visitado" xfId="57495" builtinId="9" hidden="1"/>
    <cellStyle name="Hipervínculo visitado" xfId="57497" builtinId="9" hidden="1"/>
    <cellStyle name="Hipervínculo visitado" xfId="57499" builtinId="9" hidden="1"/>
    <cellStyle name="Hipervínculo visitado" xfId="57501" builtinId="9" hidden="1"/>
    <cellStyle name="Hipervínculo visitado" xfId="57503" builtinId="9" hidden="1"/>
    <cellStyle name="Hipervínculo visitado" xfId="57505" builtinId="9" hidden="1"/>
    <cellStyle name="Hipervínculo visitado" xfId="57507" builtinId="9" hidden="1"/>
    <cellStyle name="Hipervínculo visitado" xfId="57509" builtinId="9" hidden="1"/>
    <cellStyle name="Hipervínculo visitado" xfId="57511" builtinId="9" hidden="1"/>
    <cellStyle name="Hipervínculo visitado" xfId="57513" builtinId="9" hidden="1"/>
    <cellStyle name="Hipervínculo visitado" xfId="57515" builtinId="9" hidden="1"/>
    <cellStyle name="Hipervínculo visitado" xfId="57517" builtinId="9" hidden="1"/>
    <cellStyle name="Hipervínculo visitado" xfId="57519" builtinId="9" hidden="1"/>
    <cellStyle name="Hipervínculo visitado" xfId="57521" builtinId="9" hidden="1"/>
    <cellStyle name="Hipervínculo visitado" xfId="57523" builtinId="9" hidden="1"/>
    <cellStyle name="Hipervínculo visitado" xfId="57525" builtinId="9" hidden="1"/>
    <cellStyle name="Hipervínculo visitado" xfId="57527" builtinId="9" hidden="1"/>
    <cellStyle name="Hipervínculo visitado" xfId="57529" builtinId="9" hidden="1"/>
    <cellStyle name="Hipervínculo visitado" xfId="57531" builtinId="9" hidden="1"/>
    <cellStyle name="Hipervínculo visitado" xfId="57533" builtinId="9" hidden="1"/>
    <cellStyle name="Hipervínculo visitado" xfId="57535" builtinId="9" hidden="1"/>
    <cellStyle name="Hipervínculo visitado" xfId="57537" builtinId="9" hidden="1"/>
    <cellStyle name="Hipervínculo visitado" xfId="57539" builtinId="9" hidden="1"/>
    <cellStyle name="Hipervínculo visitado" xfId="57541" builtinId="9" hidden="1"/>
    <cellStyle name="Hipervínculo visitado" xfId="57543" builtinId="9" hidden="1"/>
    <cellStyle name="Hipervínculo visitado" xfId="57545" builtinId="9" hidden="1"/>
    <cellStyle name="Hipervínculo visitado" xfId="57547" builtinId="9" hidden="1"/>
    <cellStyle name="Hipervínculo visitado" xfId="57549" builtinId="9" hidden="1"/>
    <cellStyle name="Hipervínculo visitado" xfId="57551" builtinId="9" hidden="1"/>
    <cellStyle name="Hipervínculo visitado" xfId="57553" builtinId="9" hidden="1"/>
    <cellStyle name="Hipervínculo visitado" xfId="57555" builtinId="9" hidden="1"/>
    <cellStyle name="Hipervínculo visitado" xfId="57557" builtinId="9" hidden="1"/>
    <cellStyle name="Hipervínculo visitado" xfId="57559" builtinId="9" hidden="1"/>
    <cellStyle name="Hipervínculo visitado" xfId="57561" builtinId="9" hidden="1"/>
    <cellStyle name="Hipervínculo visitado" xfId="57563" builtinId="9" hidden="1"/>
    <cellStyle name="Hipervínculo visitado" xfId="57565" builtinId="9" hidden="1"/>
    <cellStyle name="Hipervínculo visitado" xfId="57567" builtinId="9" hidden="1"/>
    <cellStyle name="Hipervínculo visitado" xfId="57569" builtinId="9" hidden="1"/>
    <cellStyle name="Hipervínculo visitado" xfId="57571" builtinId="9" hidden="1"/>
    <cellStyle name="Hipervínculo visitado" xfId="57573" builtinId="9" hidden="1"/>
    <cellStyle name="Hipervínculo visitado" xfId="57575" builtinId="9" hidden="1"/>
    <cellStyle name="Hipervínculo visitado" xfId="57577" builtinId="9" hidden="1"/>
    <cellStyle name="Hipervínculo visitado" xfId="57579" builtinId="9" hidden="1"/>
    <cellStyle name="Hipervínculo visitado" xfId="57581" builtinId="9" hidden="1"/>
    <cellStyle name="Hipervínculo visitado" xfId="57583" builtinId="9" hidden="1"/>
    <cellStyle name="Hipervínculo visitado" xfId="57585" builtinId="9" hidden="1"/>
    <cellStyle name="Hipervínculo visitado" xfId="57587" builtinId="9" hidden="1"/>
    <cellStyle name="Hipervínculo visitado" xfId="57589" builtinId="9" hidden="1"/>
    <cellStyle name="Hipervínculo visitado" xfId="57591" builtinId="9" hidden="1"/>
    <cellStyle name="Hipervínculo visitado" xfId="57593" builtinId="9" hidden="1"/>
    <cellStyle name="Hipervínculo visitado" xfId="57595" builtinId="9" hidden="1"/>
    <cellStyle name="Hipervínculo visitado" xfId="57597" builtinId="9" hidden="1"/>
    <cellStyle name="Hipervínculo visitado" xfId="57599" builtinId="9" hidden="1"/>
    <cellStyle name="Hipervínculo visitado" xfId="57601" builtinId="9" hidden="1"/>
    <cellStyle name="Hipervínculo visitado" xfId="57603" builtinId="9" hidden="1"/>
    <cellStyle name="Hipervínculo visitado" xfId="57605" builtinId="9" hidden="1"/>
    <cellStyle name="Hipervínculo visitado" xfId="57607" builtinId="9" hidden="1"/>
    <cellStyle name="Hipervínculo visitado" xfId="57609" builtinId="9" hidden="1"/>
    <cellStyle name="Hipervínculo visitado" xfId="57611" builtinId="9" hidden="1"/>
    <cellStyle name="Hipervínculo visitado" xfId="57613" builtinId="9" hidden="1"/>
    <cellStyle name="Hipervínculo visitado" xfId="57615" builtinId="9" hidden="1"/>
    <cellStyle name="Hipervínculo visitado" xfId="57617" builtinId="9" hidden="1"/>
    <cellStyle name="Hipervínculo visitado" xfId="57619" builtinId="9" hidden="1"/>
    <cellStyle name="Hipervínculo visitado" xfId="57621" builtinId="9" hidden="1"/>
    <cellStyle name="Hipervínculo visitado" xfId="57623" builtinId="9" hidden="1"/>
    <cellStyle name="Hipervínculo visitado" xfId="57625" builtinId="9" hidden="1"/>
    <cellStyle name="Hipervínculo visitado" xfId="57627" builtinId="9" hidden="1"/>
    <cellStyle name="Hipervínculo visitado" xfId="57629" builtinId="9" hidden="1"/>
    <cellStyle name="Hipervínculo visitado" xfId="57631" builtinId="9" hidden="1"/>
    <cellStyle name="Hipervínculo visitado" xfId="57633" builtinId="9" hidden="1"/>
    <cellStyle name="Hipervínculo visitado" xfId="57635" builtinId="9" hidden="1"/>
    <cellStyle name="Hipervínculo visitado" xfId="57637" builtinId="9" hidden="1"/>
    <cellStyle name="Hipervínculo visitado" xfId="57639" builtinId="9" hidden="1"/>
    <cellStyle name="Hipervínculo visitado" xfId="57641" builtinId="9" hidden="1"/>
    <cellStyle name="Hipervínculo visitado" xfId="57643" builtinId="9" hidden="1"/>
    <cellStyle name="Hipervínculo visitado" xfId="57645" builtinId="9" hidden="1"/>
    <cellStyle name="Hipervínculo visitado" xfId="57647" builtinId="9" hidden="1"/>
    <cellStyle name="Hipervínculo visitado" xfId="57649" builtinId="9" hidden="1"/>
    <cellStyle name="Hipervínculo visitado" xfId="57651" builtinId="9" hidden="1"/>
    <cellStyle name="Hipervínculo visitado" xfId="57653" builtinId="9" hidden="1"/>
    <cellStyle name="Hipervínculo visitado" xfId="57655" builtinId="9" hidden="1"/>
    <cellStyle name="Hipervínculo visitado" xfId="57657" builtinId="9" hidden="1"/>
    <cellStyle name="Hipervínculo visitado" xfId="57659" builtinId="9" hidden="1"/>
    <cellStyle name="Hipervínculo visitado" xfId="57661" builtinId="9" hidden="1"/>
    <cellStyle name="Hipervínculo visitado" xfId="57663" builtinId="9" hidden="1"/>
    <cellStyle name="Hipervínculo visitado" xfId="57665" builtinId="9" hidden="1"/>
    <cellStyle name="Hipervínculo visitado" xfId="57667" builtinId="9" hidden="1"/>
    <cellStyle name="Hipervínculo visitado" xfId="57669" builtinId="9" hidden="1"/>
    <cellStyle name="Hipervínculo visitado" xfId="57671" builtinId="9" hidden="1"/>
    <cellStyle name="Hipervínculo visitado" xfId="57673" builtinId="9" hidden="1"/>
    <cellStyle name="Hipervínculo visitado" xfId="57675" builtinId="9" hidden="1"/>
    <cellStyle name="Hipervínculo visitado" xfId="57677" builtinId="9" hidden="1"/>
    <cellStyle name="Hipervínculo visitado" xfId="57679" builtinId="9" hidden="1"/>
    <cellStyle name="Hipervínculo visitado" xfId="57681" builtinId="9" hidden="1"/>
    <cellStyle name="Hipervínculo visitado" xfId="57683" builtinId="9" hidden="1"/>
    <cellStyle name="Hipervínculo visitado" xfId="57685" builtinId="9" hidden="1"/>
    <cellStyle name="Hipervínculo visitado" xfId="57687" builtinId="9" hidden="1"/>
    <cellStyle name="Hipervínculo visitado" xfId="57689" builtinId="9" hidden="1"/>
    <cellStyle name="Hipervínculo visitado" xfId="57691" builtinId="9" hidden="1"/>
    <cellStyle name="Hipervínculo visitado" xfId="57693" builtinId="9" hidden="1"/>
    <cellStyle name="Hipervínculo visitado" xfId="57695" builtinId="9" hidden="1"/>
    <cellStyle name="Hipervínculo visitado" xfId="57697" builtinId="9" hidden="1"/>
    <cellStyle name="Hipervínculo visitado" xfId="57699" builtinId="9" hidden="1"/>
    <cellStyle name="Hipervínculo visitado" xfId="57701" builtinId="9" hidden="1"/>
    <cellStyle name="Hipervínculo visitado" xfId="57703" builtinId="9" hidden="1"/>
    <cellStyle name="Hipervínculo visitado" xfId="57705" builtinId="9" hidden="1"/>
    <cellStyle name="Hipervínculo visitado" xfId="57707" builtinId="9" hidden="1"/>
    <cellStyle name="Hipervínculo visitado" xfId="57709" builtinId="9" hidden="1"/>
    <cellStyle name="Hipervínculo visitado" xfId="57711" builtinId="9" hidden="1"/>
    <cellStyle name="Hipervínculo visitado" xfId="57713" builtinId="9" hidden="1"/>
    <cellStyle name="Hipervínculo visitado" xfId="57715" builtinId="9" hidden="1"/>
    <cellStyle name="Hipervínculo visitado" xfId="57717" builtinId="9" hidden="1"/>
    <cellStyle name="Hipervínculo visitado" xfId="57719" builtinId="9" hidden="1"/>
    <cellStyle name="Hipervínculo visitado" xfId="57721" builtinId="9" hidden="1"/>
    <cellStyle name="Hipervínculo visitado" xfId="57723" builtinId="9" hidden="1"/>
    <cellStyle name="Hipervínculo visitado" xfId="57725" builtinId="9" hidden="1"/>
    <cellStyle name="Hipervínculo visitado" xfId="57727" builtinId="9" hidden="1"/>
    <cellStyle name="Hipervínculo visitado" xfId="57729" builtinId="9" hidden="1"/>
    <cellStyle name="Hipervínculo visitado" xfId="57731" builtinId="9" hidden="1"/>
    <cellStyle name="Hipervínculo visitado" xfId="57733" builtinId="9" hidden="1"/>
    <cellStyle name="Hipervínculo visitado" xfId="57735" builtinId="9" hidden="1"/>
    <cellStyle name="Hipervínculo visitado" xfId="57737" builtinId="9" hidden="1"/>
    <cellStyle name="Hipervínculo visitado" xfId="57739" builtinId="9" hidden="1"/>
    <cellStyle name="Hipervínculo visitado" xfId="57741" builtinId="9" hidden="1"/>
    <cellStyle name="Hipervínculo visitado" xfId="57743" builtinId="9" hidden="1"/>
    <cellStyle name="Hipervínculo visitado" xfId="57745" builtinId="9" hidden="1"/>
    <cellStyle name="Hipervínculo visitado" xfId="57747" builtinId="9" hidden="1"/>
    <cellStyle name="Hipervínculo visitado" xfId="57749" builtinId="9" hidden="1"/>
    <cellStyle name="Hipervínculo visitado" xfId="57751" builtinId="9" hidden="1"/>
    <cellStyle name="Hipervínculo visitado" xfId="57753" builtinId="9" hidden="1"/>
    <cellStyle name="Hipervínculo visitado" xfId="57755" builtinId="9" hidden="1"/>
    <cellStyle name="Hipervínculo visitado" xfId="57757" builtinId="9" hidden="1"/>
    <cellStyle name="Hipervínculo visitado" xfId="57759" builtinId="9" hidden="1"/>
    <cellStyle name="Hipervínculo visitado" xfId="57761" builtinId="9" hidden="1"/>
    <cellStyle name="Hipervínculo visitado" xfId="57763" builtinId="9" hidden="1"/>
    <cellStyle name="Hipervínculo visitado" xfId="57765" builtinId="9" hidden="1"/>
    <cellStyle name="Hipervínculo visitado" xfId="57767" builtinId="9" hidden="1"/>
    <cellStyle name="Hipervínculo visitado" xfId="57769" builtinId="9" hidden="1"/>
    <cellStyle name="Hipervínculo visitado" xfId="57771" builtinId="9" hidden="1"/>
    <cellStyle name="Hipervínculo visitado" xfId="57773" builtinId="9" hidden="1"/>
    <cellStyle name="Hipervínculo visitado" xfId="57775" builtinId="9" hidden="1"/>
    <cellStyle name="Hipervínculo visitado" xfId="57777" builtinId="9" hidden="1"/>
    <cellStyle name="Hipervínculo visitado" xfId="57779" builtinId="9" hidden="1"/>
    <cellStyle name="Hipervínculo visitado" xfId="57781" builtinId="9" hidden="1"/>
    <cellStyle name="Hipervínculo visitado" xfId="57783" builtinId="9" hidden="1"/>
    <cellStyle name="Hipervínculo visitado" xfId="57785" builtinId="9" hidden="1"/>
    <cellStyle name="Hipervínculo visitado" xfId="57787" builtinId="9" hidden="1"/>
    <cellStyle name="Hipervínculo visitado" xfId="57789" builtinId="9" hidden="1"/>
    <cellStyle name="Hipervínculo visitado" xfId="57791" builtinId="9" hidden="1"/>
    <cellStyle name="Hipervínculo visitado" xfId="57793" builtinId="9" hidden="1"/>
    <cellStyle name="Hipervínculo visitado" xfId="57795" builtinId="9" hidden="1"/>
    <cellStyle name="Hipervínculo visitado" xfId="57797" builtinId="9" hidden="1"/>
    <cellStyle name="Hipervínculo visitado" xfId="57799" builtinId="9" hidden="1"/>
    <cellStyle name="Hipervínculo visitado" xfId="57801" builtinId="9" hidden="1"/>
    <cellStyle name="Hipervínculo visitado" xfId="57803" builtinId="9" hidden="1"/>
    <cellStyle name="Hipervínculo visitado" xfId="57805" builtinId="9" hidden="1"/>
    <cellStyle name="Hipervínculo visitado" xfId="57807" builtinId="9" hidden="1"/>
    <cellStyle name="Hipervínculo visitado" xfId="57809" builtinId="9" hidden="1"/>
    <cellStyle name="Hipervínculo visitado" xfId="57811" builtinId="9" hidden="1"/>
    <cellStyle name="Hipervínculo visitado" xfId="57813" builtinId="9" hidden="1"/>
    <cellStyle name="Hipervínculo visitado" xfId="57815" builtinId="9" hidden="1"/>
    <cellStyle name="Hipervínculo visitado" xfId="57817" builtinId="9" hidden="1"/>
    <cellStyle name="Hipervínculo visitado" xfId="57819" builtinId="9" hidden="1"/>
    <cellStyle name="Hipervínculo visitado" xfId="57821" builtinId="9" hidden="1"/>
    <cellStyle name="Hipervínculo visitado" xfId="57823" builtinId="9" hidden="1"/>
    <cellStyle name="Hipervínculo visitado" xfId="57825" builtinId="9" hidden="1"/>
    <cellStyle name="Hipervínculo visitado" xfId="57827" builtinId="9" hidden="1"/>
    <cellStyle name="Hipervínculo visitado" xfId="57829" builtinId="9" hidden="1"/>
    <cellStyle name="Hipervínculo visitado" xfId="57831" builtinId="9" hidden="1"/>
    <cellStyle name="Hipervínculo visitado" xfId="57833" builtinId="9" hidden="1"/>
    <cellStyle name="Hipervínculo visitado" xfId="57835" builtinId="9" hidden="1"/>
    <cellStyle name="Hipervínculo visitado" xfId="57837" builtinId="9" hidden="1"/>
    <cellStyle name="Hipervínculo visitado" xfId="57839" builtinId="9" hidden="1"/>
    <cellStyle name="Hipervínculo visitado" xfId="57841" builtinId="9" hidden="1"/>
    <cellStyle name="Hipervínculo visitado" xfId="57843" builtinId="9" hidden="1"/>
    <cellStyle name="Hipervínculo visitado" xfId="57845" builtinId="9" hidden="1"/>
    <cellStyle name="Hipervínculo visitado" xfId="57847" builtinId="9" hidden="1"/>
    <cellStyle name="Hipervínculo visitado" xfId="57849" builtinId="9" hidden="1"/>
    <cellStyle name="Hipervínculo visitado" xfId="57851" builtinId="9" hidden="1"/>
    <cellStyle name="Hipervínculo visitado" xfId="57853" builtinId="9" hidden="1"/>
    <cellStyle name="Hipervínculo visitado" xfId="57855" builtinId="9" hidden="1"/>
    <cellStyle name="Hipervínculo visitado" xfId="57857" builtinId="9" hidden="1"/>
    <cellStyle name="Hipervínculo visitado" xfId="57859" builtinId="9" hidden="1"/>
    <cellStyle name="Hipervínculo visitado" xfId="57861" builtinId="9" hidden="1"/>
    <cellStyle name="Hipervínculo visitado" xfId="57863" builtinId="9" hidden="1"/>
    <cellStyle name="Hipervínculo visitado" xfId="57865" builtinId="9" hidden="1"/>
    <cellStyle name="Hipervínculo visitado" xfId="57867" builtinId="9" hidden="1"/>
    <cellStyle name="Hipervínculo visitado" xfId="57869" builtinId="9" hidden="1"/>
    <cellStyle name="Hipervínculo visitado" xfId="57871" builtinId="9" hidden="1"/>
    <cellStyle name="Hipervínculo visitado" xfId="57873" builtinId="9" hidden="1"/>
    <cellStyle name="Hipervínculo visitado" xfId="57875" builtinId="9" hidden="1"/>
    <cellStyle name="Hipervínculo visitado" xfId="57877" builtinId="9" hidden="1"/>
    <cellStyle name="Hipervínculo visitado" xfId="57879" builtinId="9" hidden="1"/>
    <cellStyle name="Hipervínculo visitado" xfId="57881" builtinId="9" hidden="1"/>
    <cellStyle name="Hipervínculo visitado" xfId="57883" builtinId="9" hidden="1"/>
    <cellStyle name="Hipervínculo visitado" xfId="57885" builtinId="9" hidden="1"/>
    <cellStyle name="Hipervínculo visitado" xfId="57887" builtinId="9" hidden="1"/>
    <cellStyle name="Hipervínculo visitado" xfId="57889" builtinId="9" hidden="1"/>
    <cellStyle name="Hipervínculo visitado" xfId="57891" builtinId="9" hidden="1"/>
    <cellStyle name="Hipervínculo visitado" xfId="57893" builtinId="9" hidden="1"/>
    <cellStyle name="Hipervínculo visitado" xfId="57895" builtinId="9" hidden="1"/>
    <cellStyle name="Hipervínculo visitado" xfId="57897" builtinId="9" hidden="1"/>
    <cellStyle name="Hipervínculo visitado" xfId="57899" builtinId="9" hidden="1"/>
    <cellStyle name="Hipervínculo visitado" xfId="57901" builtinId="9" hidden="1"/>
    <cellStyle name="Hipervínculo visitado" xfId="57903" builtinId="9" hidden="1"/>
    <cellStyle name="Hipervínculo visitado" xfId="57905" builtinId="9" hidden="1"/>
    <cellStyle name="Hipervínculo visitado" xfId="57907" builtinId="9" hidden="1"/>
    <cellStyle name="Hipervínculo visitado" xfId="57909" builtinId="9" hidden="1"/>
    <cellStyle name="Hipervínculo visitado" xfId="57911" builtinId="9" hidden="1"/>
    <cellStyle name="Hipervínculo visitado" xfId="57913" builtinId="9" hidden="1"/>
    <cellStyle name="Hipervínculo visitado" xfId="57915" builtinId="9" hidden="1"/>
    <cellStyle name="Hipervínculo visitado" xfId="57917" builtinId="9" hidden="1"/>
    <cellStyle name="Hipervínculo visitado" xfId="57919" builtinId="9" hidden="1"/>
    <cellStyle name="Hipervínculo visitado" xfId="57921" builtinId="9" hidden="1"/>
    <cellStyle name="Hipervínculo visitado" xfId="57923" builtinId="9" hidden="1"/>
    <cellStyle name="Hipervínculo visitado" xfId="57925" builtinId="9" hidden="1"/>
    <cellStyle name="Hipervínculo visitado" xfId="57927" builtinId="9" hidden="1"/>
    <cellStyle name="Hipervínculo visitado" xfId="57929" builtinId="9" hidden="1"/>
    <cellStyle name="Hipervínculo visitado" xfId="57931" builtinId="9" hidden="1"/>
    <cellStyle name="Hipervínculo visitado" xfId="57933" builtinId="9" hidden="1"/>
    <cellStyle name="Hipervínculo visitado" xfId="57935" builtinId="9" hidden="1"/>
    <cellStyle name="Hipervínculo visitado" xfId="57937" builtinId="9" hidden="1"/>
    <cellStyle name="Hipervínculo visitado" xfId="57939" builtinId="9" hidden="1"/>
    <cellStyle name="Hipervínculo visitado" xfId="57941" builtinId="9" hidden="1"/>
    <cellStyle name="Hipervínculo visitado" xfId="57943" builtinId="9" hidden="1"/>
    <cellStyle name="Hipervínculo visitado" xfId="57945" builtinId="9" hidden="1"/>
    <cellStyle name="Hipervínculo visitado" xfId="57947" builtinId="9" hidden="1"/>
    <cellStyle name="Hipervínculo visitado" xfId="57949" builtinId="9" hidden="1"/>
    <cellStyle name="Hipervínculo visitado" xfId="57951" builtinId="9" hidden="1"/>
    <cellStyle name="Hipervínculo visitado" xfId="57953" builtinId="9" hidden="1"/>
    <cellStyle name="Hipervínculo visitado" xfId="57955" builtinId="9" hidden="1"/>
    <cellStyle name="Hipervínculo visitado" xfId="57957" builtinId="9" hidden="1"/>
    <cellStyle name="Hipervínculo visitado" xfId="57959" builtinId="9" hidden="1"/>
    <cellStyle name="Hipervínculo visitado" xfId="57961" builtinId="9" hidden="1"/>
    <cellStyle name="Hipervínculo visitado" xfId="57963" builtinId="9" hidden="1"/>
    <cellStyle name="Hipervínculo visitado" xfId="57965" builtinId="9" hidden="1"/>
    <cellStyle name="Hipervínculo visitado" xfId="57967" builtinId="9" hidden="1"/>
    <cellStyle name="Hipervínculo visitado" xfId="57969" builtinId="9" hidden="1"/>
    <cellStyle name="Hipervínculo visitado" xfId="57971" builtinId="9" hidden="1"/>
    <cellStyle name="Hipervínculo visitado" xfId="57973" builtinId="9" hidden="1"/>
    <cellStyle name="Hipervínculo visitado" xfId="57975" builtinId="9" hidden="1"/>
    <cellStyle name="Hipervínculo visitado" xfId="57977" builtinId="9" hidden="1"/>
    <cellStyle name="Hipervínculo visitado" xfId="57979" builtinId="9" hidden="1"/>
    <cellStyle name="Hipervínculo visitado" xfId="57981" builtinId="9" hidden="1"/>
    <cellStyle name="Hipervínculo visitado" xfId="57983" builtinId="9" hidden="1"/>
    <cellStyle name="Hipervínculo visitado" xfId="57985" builtinId="9" hidden="1"/>
    <cellStyle name="Hipervínculo visitado" xfId="57987" builtinId="9" hidden="1"/>
    <cellStyle name="Hipervínculo visitado" xfId="57989" builtinId="9" hidden="1"/>
    <cellStyle name="Hipervínculo visitado" xfId="57991" builtinId="9" hidden="1"/>
    <cellStyle name="Hipervínculo visitado" xfId="57993" builtinId="9" hidden="1"/>
    <cellStyle name="Hipervínculo visitado" xfId="57995" builtinId="9" hidden="1"/>
    <cellStyle name="Hipervínculo visitado" xfId="57997" builtinId="9" hidden="1"/>
    <cellStyle name="Hipervínculo visitado" xfId="57999" builtinId="9" hidden="1"/>
    <cellStyle name="Hipervínculo visitado" xfId="58001" builtinId="9" hidden="1"/>
    <cellStyle name="Hipervínculo visitado" xfId="58003" builtinId="9" hidden="1"/>
    <cellStyle name="Hipervínculo visitado" xfId="58005" builtinId="9" hidden="1"/>
    <cellStyle name="Hipervínculo visitado" xfId="58007" builtinId="9" hidden="1"/>
    <cellStyle name="Hipervínculo visitado" xfId="58009" builtinId="9" hidden="1"/>
    <cellStyle name="Hipervínculo visitado" xfId="58011" builtinId="9" hidden="1"/>
    <cellStyle name="Hipervínculo visitado" xfId="58013" builtinId="9" hidden="1"/>
    <cellStyle name="Hipervínculo visitado" xfId="58015" builtinId="9" hidden="1"/>
    <cellStyle name="Hipervínculo visitado" xfId="58017" builtinId="9" hidden="1"/>
    <cellStyle name="Hipervínculo visitado" xfId="58019" builtinId="9" hidden="1"/>
    <cellStyle name="Hipervínculo visitado" xfId="58021" builtinId="9" hidden="1"/>
    <cellStyle name="Hipervínculo visitado" xfId="58023" builtinId="9" hidden="1"/>
    <cellStyle name="Hipervínculo visitado" xfId="58025" builtinId="9" hidden="1"/>
    <cellStyle name="Hipervínculo visitado" xfId="58027" builtinId="9" hidden="1"/>
    <cellStyle name="Hipervínculo visitado" xfId="58029" builtinId="9" hidden="1"/>
    <cellStyle name="Hipervínculo visitado" xfId="58031" builtinId="9" hidden="1"/>
    <cellStyle name="Hipervínculo visitado" xfId="58033" builtinId="9" hidden="1"/>
    <cellStyle name="Hipervínculo visitado" xfId="58035" builtinId="9" hidden="1"/>
    <cellStyle name="Hipervínculo visitado" xfId="58037" builtinId="9" hidden="1"/>
    <cellStyle name="Hipervínculo visitado" xfId="58039" builtinId="9" hidden="1"/>
    <cellStyle name="Hipervínculo visitado" xfId="58041" builtinId="9" hidden="1"/>
    <cellStyle name="Hipervínculo visitado" xfId="58043" builtinId="9" hidden="1"/>
    <cellStyle name="Hipervínculo visitado" xfId="58045" builtinId="9" hidden="1"/>
    <cellStyle name="Hipervínculo visitado" xfId="58047" builtinId="9" hidden="1"/>
    <cellStyle name="Hipervínculo visitado" xfId="58049" builtinId="9" hidden="1"/>
    <cellStyle name="Hipervínculo visitado" xfId="58051" builtinId="9" hidden="1"/>
    <cellStyle name="Hipervínculo visitado" xfId="58053" builtinId="9" hidden="1"/>
    <cellStyle name="Hipervínculo visitado" xfId="58055" builtinId="9" hidden="1"/>
    <cellStyle name="Hipervínculo visitado" xfId="58057" builtinId="9" hidden="1"/>
    <cellStyle name="Hipervínculo visitado" xfId="58059" builtinId="9" hidden="1"/>
    <cellStyle name="Hipervínculo visitado" xfId="58061" builtinId="9" hidden="1"/>
    <cellStyle name="Hipervínculo visitado" xfId="58063" builtinId="9" hidden="1"/>
    <cellStyle name="Hipervínculo visitado" xfId="58065" builtinId="9" hidden="1"/>
    <cellStyle name="Hipervínculo visitado" xfId="58067" builtinId="9" hidden="1"/>
    <cellStyle name="Hipervínculo visitado" xfId="58069" builtinId="9" hidden="1"/>
    <cellStyle name="Hipervínculo visitado" xfId="58071" builtinId="9" hidden="1"/>
    <cellStyle name="Hipervínculo visitado" xfId="58073" builtinId="9" hidden="1"/>
    <cellStyle name="Hipervínculo visitado" xfId="58075" builtinId="9" hidden="1"/>
    <cellStyle name="Hipervínculo visitado" xfId="58077" builtinId="9" hidden="1"/>
    <cellStyle name="Hipervínculo visitado" xfId="58079" builtinId="9" hidden="1"/>
    <cellStyle name="Hipervínculo visitado" xfId="58081" builtinId="9" hidden="1"/>
    <cellStyle name="Hipervínculo visitado" xfId="58083" builtinId="9" hidden="1"/>
    <cellStyle name="Hipervínculo visitado" xfId="58085" builtinId="9" hidden="1"/>
    <cellStyle name="Hipervínculo visitado" xfId="58087" builtinId="9" hidden="1"/>
    <cellStyle name="Hipervínculo visitado" xfId="58089" builtinId="9" hidden="1"/>
    <cellStyle name="Hipervínculo visitado" xfId="58091" builtinId="9" hidden="1"/>
    <cellStyle name="Hipervínculo visitado" xfId="58093" builtinId="9" hidden="1"/>
    <cellStyle name="Hipervínculo visitado" xfId="58095" builtinId="9" hidden="1"/>
    <cellStyle name="Hipervínculo visitado" xfId="58097" builtinId="9" hidden="1"/>
    <cellStyle name="Hipervínculo visitado" xfId="58099" builtinId="9" hidden="1"/>
    <cellStyle name="Hipervínculo visitado" xfId="58101" builtinId="9" hidden="1"/>
    <cellStyle name="Hipervínculo visitado" xfId="58103" builtinId="9" hidden="1"/>
    <cellStyle name="Hipervínculo visitado" xfId="58105" builtinId="9" hidden="1"/>
    <cellStyle name="Hipervínculo visitado" xfId="58107" builtinId="9" hidden="1"/>
    <cellStyle name="Hipervínculo visitado" xfId="58109" builtinId="9" hidden="1"/>
    <cellStyle name="Hipervínculo visitado" xfId="58111" builtinId="9" hidden="1"/>
    <cellStyle name="Hipervínculo visitado" xfId="58113" builtinId="9" hidden="1"/>
    <cellStyle name="Hipervínculo visitado" xfId="58115" builtinId="9" hidden="1"/>
    <cellStyle name="Hipervínculo visitado" xfId="58117" builtinId="9" hidden="1"/>
    <cellStyle name="Hipervínculo visitado" xfId="58119" builtinId="9" hidden="1"/>
    <cellStyle name="Hipervínculo visitado" xfId="58121" builtinId="9" hidden="1"/>
    <cellStyle name="Hipervínculo visitado" xfId="58123" builtinId="9" hidden="1"/>
    <cellStyle name="Hipervínculo visitado" xfId="58125" builtinId="9" hidden="1"/>
    <cellStyle name="Hipervínculo visitado" xfId="58127" builtinId="9" hidden="1"/>
    <cellStyle name="Hipervínculo visitado" xfId="58129" builtinId="9" hidden="1"/>
    <cellStyle name="Hipervínculo visitado" xfId="58131" builtinId="9" hidden="1"/>
    <cellStyle name="Hipervínculo visitado" xfId="58133" builtinId="9" hidden="1"/>
    <cellStyle name="Hipervínculo visitado" xfId="58135" builtinId="9" hidden="1"/>
    <cellStyle name="Hipervínculo visitado" xfId="58137" builtinId="9" hidden="1"/>
    <cellStyle name="Hipervínculo visitado" xfId="58139" builtinId="9" hidden="1"/>
    <cellStyle name="Hipervínculo visitado" xfId="58141" builtinId="9" hidden="1"/>
    <cellStyle name="Hipervínculo visitado" xfId="58143" builtinId="9" hidden="1"/>
    <cellStyle name="Hipervínculo visitado" xfId="58145" builtinId="9" hidden="1"/>
    <cellStyle name="Hipervínculo visitado" xfId="58147" builtinId="9" hidden="1"/>
    <cellStyle name="Hipervínculo visitado" xfId="58149" builtinId="9" hidden="1"/>
    <cellStyle name="Hipervínculo visitado" xfId="58151" builtinId="9" hidden="1"/>
    <cellStyle name="Hipervínculo visitado" xfId="58153" builtinId="9" hidden="1"/>
    <cellStyle name="Hipervínculo visitado" xfId="58155" builtinId="9" hidden="1"/>
    <cellStyle name="Hipervínculo visitado" xfId="58157" builtinId="9" hidden="1"/>
    <cellStyle name="Hipervínculo visitado" xfId="58159" builtinId="9" hidden="1"/>
    <cellStyle name="Hipervínculo visitado" xfId="58161" builtinId="9" hidden="1"/>
    <cellStyle name="Hipervínculo visitado" xfId="58163" builtinId="9" hidden="1"/>
    <cellStyle name="Hipervínculo visitado" xfId="58165" builtinId="9" hidden="1"/>
    <cellStyle name="Hipervínculo visitado" xfId="58167" builtinId="9" hidden="1"/>
    <cellStyle name="Hipervínculo visitado" xfId="58169" builtinId="9" hidden="1"/>
    <cellStyle name="Hipervínculo visitado" xfId="58171" builtinId="9" hidden="1"/>
    <cellStyle name="Hipervínculo visitado" xfId="58173" builtinId="9" hidden="1"/>
    <cellStyle name="Hipervínculo visitado" xfId="58175" builtinId="9" hidden="1"/>
    <cellStyle name="Hipervínculo visitado" xfId="58177" builtinId="9" hidden="1"/>
    <cellStyle name="Hipervínculo visitado" xfId="58179" builtinId="9" hidden="1"/>
    <cellStyle name="Hipervínculo visitado" xfId="58181" builtinId="9" hidden="1"/>
    <cellStyle name="Hipervínculo visitado" xfId="58183" builtinId="9" hidden="1"/>
    <cellStyle name="Hipervínculo visitado" xfId="58185" builtinId="9" hidden="1"/>
    <cellStyle name="Hipervínculo visitado" xfId="58187" builtinId="9" hidden="1"/>
    <cellStyle name="Hipervínculo visitado" xfId="58189" builtinId="9" hidden="1"/>
    <cellStyle name="Hipervínculo visitado" xfId="58191" builtinId="9" hidden="1"/>
    <cellStyle name="Hipervínculo visitado" xfId="58193" builtinId="9" hidden="1"/>
    <cellStyle name="Hipervínculo visitado" xfId="58195" builtinId="9" hidden="1"/>
    <cellStyle name="Hipervínculo visitado" xfId="58197" builtinId="9" hidden="1"/>
    <cellStyle name="Hipervínculo visitado" xfId="58199" builtinId="9" hidden="1"/>
    <cellStyle name="Hipervínculo visitado" xfId="58201" builtinId="9" hidden="1"/>
    <cellStyle name="Hipervínculo visitado" xfId="58203" builtinId="9" hidden="1"/>
    <cellStyle name="Hipervínculo visitado" xfId="58205" builtinId="9" hidden="1"/>
    <cellStyle name="Hipervínculo visitado" xfId="58207" builtinId="9" hidden="1"/>
    <cellStyle name="Hipervínculo visitado" xfId="58209" builtinId="9" hidden="1"/>
    <cellStyle name="Hipervínculo visitado" xfId="58211" builtinId="9" hidden="1"/>
    <cellStyle name="Hipervínculo visitado" xfId="58213" builtinId="9" hidden="1"/>
    <cellStyle name="Hipervínculo visitado" xfId="58215" builtinId="9" hidden="1"/>
    <cellStyle name="Hipervínculo visitado" xfId="58217" builtinId="9" hidden="1"/>
    <cellStyle name="Hipervínculo visitado" xfId="58219" builtinId="9" hidden="1"/>
    <cellStyle name="Hipervínculo visitado" xfId="58221" builtinId="9" hidden="1"/>
    <cellStyle name="Hipervínculo visitado" xfId="58223" builtinId="9" hidden="1"/>
    <cellStyle name="Hipervínculo visitado" xfId="58225" builtinId="9" hidden="1"/>
    <cellStyle name="Hipervínculo visitado" xfId="58227" builtinId="9" hidden="1"/>
    <cellStyle name="Hipervínculo visitado" xfId="58229" builtinId="9" hidden="1"/>
    <cellStyle name="Hipervínculo visitado" xfId="58231" builtinId="9" hidden="1"/>
    <cellStyle name="Hipervínculo visitado" xfId="58233" builtinId="9" hidden="1"/>
    <cellStyle name="Hipervínculo visitado" xfId="58235" builtinId="9" hidden="1"/>
    <cellStyle name="Hipervínculo visitado" xfId="58237" builtinId="9" hidden="1"/>
    <cellStyle name="Hipervínculo visitado" xfId="58239" builtinId="9" hidden="1"/>
    <cellStyle name="Hipervínculo visitado" xfId="58241" builtinId="9" hidden="1"/>
    <cellStyle name="Hipervínculo visitado" xfId="58243" builtinId="9" hidden="1"/>
    <cellStyle name="Hipervínculo visitado" xfId="58245" builtinId="9" hidden="1"/>
    <cellStyle name="Hipervínculo visitado" xfId="58247" builtinId="9" hidden="1"/>
    <cellStyle name="Hipervínculo visitado" xfId="58249" builtinId="9" hidden="1"/>
    <cellStyle name="Hipervínculo visitado" xfId="58251" builtinId="9" hidden="1"/>
    <cellStyle name="Hipervínculo visitado" xfId="58253" builtinId="9" hidden="1"/>
    <cellStyle name="Hipervínculo visitado" xfId="58255" builtinId="9" hidden="1"/>
    <cellStyle name="Hipervínculo visitado" xfId="58257" builtinId="9" hidden="1"/>
    <cellStyle name="Hipervínculo visitado" xfId="58259" builtinId="9" hidden="1"/>
    <cellStyle name="Hipervínculo visitado" xfId="58261" builtinId="9" hidden="1"/>
    <cellStyle name="Hipervínculo visitado" xfId="58263" builtinId="9" hidden="1"/>
    <cellStyle name="Hipervínculo visitado" xfId="58265" builtinId="9" hidden="1"/>
    <cellStyle name="Hipervínculo visitado" xfId="58267" builtinId="9" hidden="1"/>
    <cellStyle name="Hipervínculo visitado" xfId="58269" builtinId="9" hidden="1"/>
    <cellStyle name="Hipervínculo visitado" xfId="58271" builtinId="9" hidden="1"/>
    <cellStyle name="Hipervínculo visitado" xfId="58273" builtinId="9" hidden="1"/>
    <cellStyle name="Hipervínculo visitado" xfId="58275" builtinId="9" hidden="1"/>
    <cellStyle name="Hipervínculo visitado" xfId="58277" builtinId="9" hidden="1"/>
    <cellStyle name="Hipervínculo visitado" xfId="58279" builtinId="9" hidden="1"/>
    <cellStyle name="Hipervínculo visitado" xfId="58281" builtinId="9" hidden="1"/>
    <cellStyle name="Hipervínculo visitado" xfId="58283" builtinId="9" hidden="1"/>
    <cellStyle name="Hipervínculo visitado" xfId="58285" builtinId="9" hidden="1"/>
    <cellStyle name="Hipervínculo visitado" xfId="58287" builtinId="9" hidden="1"/>
    <cellStyle name="Hipervínculo visitado" xfId="58289" builtinId="9" hidden="1"/>
    <cellStyle name="Hipervínculo visitado" xfId="58291" builtinId="9" hidden="1"/>
    <cellStyle name="Hipervínculo visitado" xfId="58293" builtinId="9" hidden="1"/>
    <cellStyle name="Hipervínculo visitado" xfId="58295" builtinId="9" hidden="1"/>
    <cellStyle name="Hipervínculo visitado" xfId="58297" builtinId="9" hidden="1"/>
    <cellStyle name="Hipervínculo visitado" xfId="58299" builtinId="9" hidden="1"/>
    <cellStyle name="Hipervínculo visitado" xfId="58301" builtinId="9" hidden="1"/>
    <cellStyle name="Hipervínculo visitado" xfId="58303" builtinId="9" hidden="1"/>
    <cellStyle name="Hipervínculo visitado" xfId="58305" builtinId="9" hidden="1"/>
    <cellStyle name="Hipervínculo visitado" xfId="58307" builtinId="9" hidden="1"/>
    <cellStyle name="Hipervínculo visitado" xfId="58309" builtinId="9" hidden="1"/>
    <cellStyle name="Hipervínculo visitado" xfId="58311" builtinId="9" hidden="1"/>
    <cellStyle name="Hipervínculo visitado" xfId="58313" builtinId="9" hidden="1"/>
    <cellStyle name="Hipervínculo visitado" xfId="58315" builtinId="9" hidden="1"/>
    <cellStyle name="Hipervínculo visitado" xfId="58317" builtinId="9" hidden="1"/>
    <cellStyle name="Hipervínculo visitado" xfId="58319" builtinId="9" hidden="1"/>
    <cellStyle name="Hipervínculo visitado" xfId="58321" builtinId="9" hidden="1"/>
    <cellStyle name="Hipervínculo visitado" xfId="58323" builtinId="9" hidden="1"/>
    <cellStyle name="Hipervínculo visitado" xfId="58325" builtinId="9" hidden="1"/>
    <cellStyle name="Hipervínculo visitado" xfId="58327" builtinId="9" hidden="1"/>
    <cellStyle name="Hipervínculo visitado" xfId="58329" builtinId="9" hidden="1"/>
    <cellStyle name="Hipervínculo visitado" xfId="58331" builtinId="9" hidden="1"/>
    <cellStyle name="Hipervínculo visitado" xfId="58333" builtinId="9" hidden="1"/>
    <cellStyle name="Hipervínculo visitado" xfId="58335" builtinId="9" hidden="1"/>
    <cellStyle name="Hipervínculo visitado" xfId="58337" builtinId="9" hidden="1"/>
    <cellStyle name="Hipervínculo visitado" xfId="58339" builtinId="9" hidden="1"/>
    <cellStyle name="Hipervínculo visitado" xfId="58341" builtinId="9" hidden="1"/>
    <cellStyle name="Hipervínculo visitado" xfId="58343" builtinId="9" hidden="1"/>
    <cellStyle name="Hipervínculo visitado" xfId="58345" builtinId="9" hidden="1"/>
    <cellStyle name="Hipervínculo visitado" xfId="58347" builtinId="9" hidden="1"/>
    <cellStyle name="Hipervínculo visitado" xfId="58349" builtinId="9" hidden="1"/>
    <cellStyle name="Hipervínculo visitado" xfId="58351" builtinId="9" hidden="1"/>
    <cellStyle name="Hipervínculo visitado" xfId="58353" builtinId="9" hidden="1"/>
    <cellStyle name="Hipervínculo visitado" xfId="58355" builtinId="9" hidden="1"/>
    <cellStyle name="Hipervínculo visitado" xfId="58357" builtinId="9" hidden="1"/>
    <cellStyle name="Hipervínculo visitado" xfId="58359" builtinId="9" hidden="1"/>
    <cellStyle name="Hipervínculo visitado" xfId="58361" builtinId="9" hidden="1"/>
    <cellStyle name="Hipervínculo visitado" xfId="58363" builtinId="9" hidden="1"/>
    <cellStyle name="Hipervínculo visitado" xfId="58365" builtinId="9" hidden="1"/>
    <cellStyle name="Hipervínculo visitado" xfId="58367" builtinId="9" hidden="1"/>
    <cellStyle name="Hipervínculo visitado" xfId="58369" builtinId="9" hidden="1"/>
    <cellStyle name="Hipervínculo visitado" xfId="58371" builtinId="9" hidden="1"/>
    <cellStyle name="Hipervínculo visitado" xfId="58373" builtinId="9" hidden="1"/>
    <cellStyle name="Hipervínculo visitado" xfId="58375" builtinId="9" hidden="1"/>
    <cellStyle name="Hipervínculo visitado" xfId="58377" builtinId="9" hidden="1"/>
    <cellStyle name="Hipervínculo visitado" xfId="58379" builtinId="9" hidden="1"/>
    <cellStyle name="Hipervínculo visitado" xfId="58381" builtinId="9" hidden="1"/>
    <cellStyle name="Hipervínculo visitado" xfId="58383" builtinId="9" hidden="1"/>
    <cellStyle name="Hipervínculo visitado" xfId="58385" builtinId="9" hidden="1"/>
    <cellStyle name="Hipervínculo visitado" xfId="58387" builtinId="9" hidden="1"/>
    <cellStyle name="Hipervínculo visitado" xfId="58389" builtinId="9" hidden="1"/>
    <cellStyle name="Hipervínculo visitado" xfId="58391" builtinId="9" hidden="1"/>
    <cellStyle name="Hipervínculo visitado" xfId="58393" builtinId="9" hidden="1"/>
    <cellStyle name="Hipervínculo visitado" xfId="58395" builtinId="9" hidden="1"/>
    <cellStyle name="Hipervínculo visitado" xfId="58397" builtinId="9" hidden="1"/>
    <cellStyle name="Hipervínculo visitado" xfId="58399" builtinId="9" hidden="1"/>
    <cellStyle name="Hipervínculo visitado" xfId="58401" builtinId="9" hidden="1"/>
    <cellStyle name="Hipervínculo visitado" xfId="58403" builtinId="9" hidden="1"/>
    <cellStyle name="Hipervínculo visitado" xfId="58405" builtinId="9" hidden="1"/>
    <cellStyle name="Hipervínculo visitado" xfId="58407" builtinId="9" hidden="1"/>
    <cellStyle name="Hipervínculo visitado" xfId="58409" builtinId="9" hidden="1"/>
    <cellStyle name="Hipervínculo visitado" xfId="58411" builtinId="9" hidden="1"/>
    <cellStyle name="Hipervínculo visitado" xfId="58413" builtinId="9" hidden="1"/>
    <cellStyle name="Hipervínculo visitado" xfId="58415" builtinId="9" hidden="1"/>
    <cellStyle name="Hipervínculo visitado" xfId="58417" builtinId="9" hidden="1"/>
    <cellStyle name="Hipervínculo visitado" xfId="58419" builtinId="9" hidden="1"/>
    <cellStyle name="Hipervínculo visitado" xfId="58421" builtinId="9" hidden="1"/>
    <cellStyle name="Hipervínculo visitado" xfId="58423" builtinId="9" hidden="1"/>
    <cellStyle name="Hipervínculo visitado" xfId="58425" builtinId="9" hidden="1"/>
    <cellStyle name="Hipervínculo visitado" xfId="58427" builtinId="9" hidden="1"/>
    <cellStyle name="Hipervínculo visitado" xfId="58429" builtinId="9" hidden="1"/>
    <cellStyle name="Hipervínculo visitado" xfId="58431" builtinId="9" hidden="1"/>
    <cellStyle name="Hipervínculo visitado" xfId="58433" builtinId="9" hidden="1"/>
    <cellStyle name="Hipervínculo visitado" xfId="58435" builtinId="9" hidden="1"/>
    <cellStyle name="Hipervínculo visitado" xfId="58437" builtinId="9" hidden="1"/>
    <cellStyle name="Hipervínculo visitado" xfId="58439" builtinId="9" hidden="1"/>
    <cellStyle name="Hipervínculo visitado" xfId="58441" builtinId="9" hidden="1"/>
    <cellStyle name="Hipervínculo visitado" xfId="58443" builtinId="9" hidden="1"/>
    <cellStyle name="Hipervínculo visitado" xfId="58445" builtinId="9" hidden="1"/>
    <cellStyle name="Hipervínculo visitado" xfId="58447" builtinId="9" hidden="1"/>
    <cellStyle name="Hipervínculo visitado" xfId="58449" builtinId="9" hidden="1"/>
    <cellStyle name="Hipervínculo visitado" xfId="58451" builtinId="9" hidden="1"/>
    <cellStyle name="Hipervínculo visitado" xfId="58453" builtinId="9" hidden="1"/>
    <cellStyle name="Hipervínculo visitado" xfId="58455" builtinId="9" hidden="1"/>
    <cellStyle name="Hipervínculo visitado" xfId="58457" builtinId="9" hidden="1"/>
    <cellStyle name="Hipervínculo visitado" xfId="58459" builtinId="9" hidden="1"/>
    <cellStyle name="Hipervínculo visitado" xfId="58461" builtinId="9" hidden="1"/>
    <cellStyle name="Hipervínculo visitado" xfId="58463" builtinId="9" hidden="1"/>
    <cellStyle name="Hipervínculo visitado" xfId="58465" builtinId="9" hidden="1"/>
    <cellStyle name="Hipervínculo visitado" xfId="58467" builtinId="9" hidden="1"/>
    <cellStyle name="Hipervínculo visitado" xfId="58469" builtinId="9" hidden="1"/>
    <cellStyle name="Hipervínculo visitado" xfId="58471" builtinId="9" hidden="1"/>
    <cellStyle name="Hipervínculo visitado" xfId="58473" builtinId="9" hidden="1"/>
    <cellStyle name="Hipervínculo visitado" xfId="58475" builtinId="9" hidden="1"/>
    <cellStyle name="Hipervínculo visitado" xfId="58477" builtinId="9" hidden="1"/>
    <cellStyle name="Hipervínculo visitado" xfId="58479" builtinId="9" hidden="1"/>
    <cellStyle name="Hipervínculo visitado" xfId="58481" builtinId="9" hidden="1"/>
    <cellStyle name="Hipervínculo visitado" xfId="58483" builtinId="9" hidden="1"/>
    <cellStyle name="Hipervínculo visitado" xfId="58485" builtinId="9" hidden="1"/>
    <cellStyle name="Hipervínculo visitado" xfId="58487" builtinId="9" hidden="1"/>
    <cellStyle name="Hipervínculo visitado" xfId="58489" builtinId="9" hidden="1"/>
    <cellStyle name="Hipervínculo visitado" xfId="58491" builtinId="9" hidden="1"/>
    <cellStyle name="Hipervínculo visitado" xfId="58493" builtinId="9" hidden="1"/>
    <cellStyle name="Hipervínculo visitado" xfId="58495" builtinId="9" hidden="1"/>
    <cellStyle name="Hipervínculo visitado" xfId="58497" builtinId="9" hidden="1"/>
    <cellStyle name="Hipervínculo visitado" xfId="58499" builtinId="9" hidden="1"/>
    <cellStyle name="Hipervínculo visitado" xfId="58501" builtinId="9" hidden="1"/>
    <cellStyle name="Hipervínculo visitado" xfId="58503" builtinId="9" hidden="1"/>
    <cellStyle name="Hipervínculo visitado" xfId="58505" builtinId="9" hidden="1"/>
    <cellStyle name="Hipervínculo visitado" xfId="58507" builtinId="9" hidden="1"/>
    <cellStyle name="Hipervínculo visitado" xfId="58509" builtinId="9" hidden="1"/>
    <cellStyle name="Hipervínculo visitado" xfId="58511" builtinId="9" hidden="1"/>
    <cellStyle name="Hipervínculo visitado" xfId="58513" builtinId="9" hidden="1"/>
    <cellStyle name="Hipervínculo visitado" xfId="58515" builtinId="9" hidden="1"/>
    <cellStyle name="Hipervínculo visitado" xfId="58517" builtinId="9" hidden="1"/>
    <cellStyle name="Hipervínculo visitado" xfId="58519" builtinId="9" hidden="1"/>
    <cellStyle name="Hipervínculo visitado" xfId="58521" builtinId="9" hidden="1"/>
    <cellStyle name="Hipervínculo visitado" xfId="58523" builtinId="9" hidden="1"/>
    <cellStyle name="Hipervínculo visitado" xfId="58525" builtinId="9" hidden="1"/>
    <cellStyle name="Hipervínculo visitado" xfId="58527" builtinId="9" hidden="1"/>
    <cellStyle name="Hipervínculo visitado" xfId="58529" builtinId="9" hidden="1"/>
    <cellStyle name="Hipervínculo visitado" xfId="58531" builtinId="9" hidden="1"/>
    <cellStyle name="Hipervínculo visitado" xfId="58533" builtinId="9" hidden="1"/>
    <cellStyle name="Hipervínculo visitado" xfId="58535" builtinId="9" hidden="1"/>
    <cellStyle name="Hipervínculo visitado" xfId="58537" builtinId="9" hidden="1"/>
    <cellStyle name="Hipervínculo visitado" xfId="58539" builtinId="9" hidden="1"/>
    <cellStyle name="Hipervínculo visitado" xfId="58541" builtinId="9" hidden="1"/>
    <cellStyle name="Hipervínculo visitado" xfId="58543" builtinId="9" hidden="1"/>
    <cellStyle name="Hipervínculo visitado" xfId="58545" builtinId="9" hidden="1"/>
    <cellStyle name="Hipervínculo visitado" xfId="58547" builtinId="9" hidden="1"/>
    <cellStyle name="Hipervínculo visitado" xfId="58549" builtinId="9" hidden="1"/>
    <cellStyle name="Hipervínculo visitado" xfId="58551" builtinId="9" hidden="1"/>
    <cellStyle name="Hipervínculo visitado" xfId="58553" builtinId="9" hidden="1"/>
    <cellStyle name="Hipervínculo visitado" xfId="58555" builtinId="9" hidden="1"/>
    <cellStyle name="Hipervínculo visitado" xfId="58557" builtinId="9" hidden="1"/>
    <cellStyle name="Hipervínculo visitado" xfId="58559" builtinId="9" hidden="1"/>
    <cellStyle name="Hipervínculo visitado" xfId="58561" builtinId="9" hidden="1"/>
    <cellStyle name="Hipervínculo visitado" xfId="58563" builtinId="9" hidden="1"/>
    <cellStyle name="Hipervínculo visitado" xfId="58565" builtinId="9" hidden="1"/>
    <cellStyle name="Hipervínculo visitado" xfId="58567" builtinId="9" hidden="1"/>
    <cellStyle name="Hipervínculo visitado" xfId="58569" builtinId="9" hidden="1"/>
    <cellStyle name="Hipervínculo visitado" xfId="58571" builtinId="9" hidden="1"/>
    <cellStyle name="Hipervínculo visitado" xfId="58573" builtinId="9" hidden="1"/>
    <cellStyle name="Hipervínculo visitado" xfId="58575" builtinId="9" hidden="1"/>
    <cellStyle name="Hipervínculo visitado" xfId="58577" builtinId="9" hidden="1"/>
    <cellStyle name="Hipervínculo visitado" xfId="58579" builtinId="9" hidden="1"/>
    <cellStyle name="Hipervínculo visitado" xfId="58581" builtinId="9" hidden="1"/>
    <cellStyle name="Hipervínculo visitado" xfId="58583" builtinId="9" hidden="1"/>
    <cellStyle name="Hipervínculo visitado" xfId="58585" builtinId="9" hidden="1"/>
    <cellStyle name="Hipervínculo visitado" xfId="58587" builtinId="9" hidden="1"/>
    <cellStyle name="Hipervínculo visitado" xfId="58589" builtinId="9" hidden="1"/>
    <cellStyle name="Hipervínculo visitado" xfId="58591" builtinId="9" hidden="1"/>
    <cellStyle name="Hipervínculo visitado" xfId="58593" builtinId="9" hidden="1"/>
    <cellStyle name="Hipervínculo visitado" xfId="58595" builtinId="9" hidden="1"/>
    <cellStyle name="Hipervínculo visitado" xfId="58597" builtinId="9" hidden="1"/>
    <cellStyle name="Hipervínculo visitado" xfId="58599" builtinId="9" hidden="1"/>
    <cellStyle name="Hipervínculo visitado" xfId="58601" builtinId="9" hidden="1"/>
    <cellStyle name="Hipervínculo visitado" xfId="58603" builtinId="9" hidden="1"/>
    <cellStyle name="Hipervínculo visitado" xfId="58605" builtinId="9" hidden="1"/>
    <cellStyle name="Hipervínculo visitado" xfId="58607" builtinId="9" hidden="1"/>
    <cellStyle name="Hipervínculo visitado" xfId="58609" builtinId="9" hidden="1"/>
    <cellStyle name="Hipervínculo visitado" xfId="58611" builtinId="9" hidden="1"/>
    <cellStyle name="Hipervínculo visitado" xfId="58613" builtinId="9" hidden="1"/>
    <cellStyle name="Hipervínculo visitado" xfId="58615" builtinId="9" hidden="1"/>
    <cellStyle name="Hipervínculo visitado" xfId="58617" builtinId="9" hidden="1"/>
    <cellStyle name="Hipervínculo visitado" xfId="58619" builtinId="9" hidden="1"/>
    <cellStyle name="Hipervínculo visitado" xfId="58621" builtinId="9" hidden="1"/>
    <cellStyle name="Hipervínculo visitado" xfId="58623" builtinId="9" hidden="1"/>
    <cellStyle name="Hipervínculo visitado" xfId="58625" builtinId="9" hidden="1"/>
    <cellStyle name="Hipervínculo visitado" xfId="58627" builtinId="9" hidden="1"/>
    <cellStyle name="Hipervínculo visitado" xfId="58629" builtinId="9" hidden="1"/>
    <cellStyle name="Hipervínculo visitado" xfId="58631" builtinId="9" hidden="1"/>
    <cellStyle name="Hipervínculo visitado" xfId="58633" builtinId="9" hidden="1"/>
    <cellStyle name="Hipervínculo visitado" xfId="58635" builtinId="9" hidden="1"/>
    <cellStyle name="Hipervínculo visitado" xfId="58637" builtinId="9" hidden="1"/>
    <cellStyle name="Hipervínculo visitado" xfId="58639" builtinId="9" hidden="1"/>
    <cellStyle name="Hipervínculo visitado" xfId="58641" builtinId="9" hidden="1"/>
    <cellStyle name="Hipervínculo visitado" xfId="58643" builtinId="9" hidden="1"/>
    <cellStyle name="Hipervínculo visitado" xfId="58645" builtinId="9" hidden="1"/>
    <cellStyle name="Hipervínculo visitado" xfId="58647" builtinId="9" hidden="1"/>
    <cellStyle name="Hipervínculo visitado" xfId="58649" builtinId="9" hidden="1"/>
    <cellStyle name="Hipervínculo visitado" xfId="58651" builtinId="9" hidden="1"/>
    <cellStyle name="Hipervínculo visitado" xfId="58653" builtinId="9" hidden="1"/>
    <cellStyle name="Hipervínculo visitado" xfId="58655" builtinId="9" hidden="1"/>
    <cellStyle name="Hipervínculo visitado" xfId="58657" builtinId="9" hidden="1"/>
    <cellStyle name="Hipervínculo visitado" xfId="58659" builtinId="9" hidden="1"/>
    <cellStyle name="Hipervínculo visitado" xfId="58661" builtinId="9" hidden="1"/>
    <cellStyle name="Hipervínculo visitado" xfId="58663" builtinId="9" hidden="1"/>
    <cellStyle name="Hipervínculo visitado" xfId="58665" builtinId="9" hidden="1"/>
    <cellStyle name="Hipervínculo visitado" xfId="58667" builtinId="9" hidden="1"/>
    <cellStyle name="Hipervínculo visitado" xfId="58669" builtinId="9" hidden="1"/>
    <cellStyle name="Hipervínculo visitado" xfId="58671" builtinId="9" hidden="1"/>
    <cellStyle name="Hipervínculo visitado" xfId="58673" builtinId="9" hidden="1"/>
    <cellStyle name="Hipervínculo visitado" xfId="58675" builtinId="9" hidden="1"/>
    <cellStyle name="Hipervínculo visitado" xfId="58677" builtinId="9" hidden="1"/>
    <cellStyle name="Hipervínculo visitado" xfId="58679" builtinId="9" hidden="1"/>
    <cellStyle name="Hipervínculo visitado" xfId="58681" builtinId="9" hidden="1"/>
    <cellStyle name="Hipervínculo visitado" xfId="58683" builtinId="9" hidden="1"/>
    <cellStyle name="Hipervínculo visitado" xfId="58685" builtinId="9" hidden="1"/>
    <cellStyle name="Hipervínculo visitado" xfId="58687" builtinId="9" hidden="1"/>
    <cellStyle name="Hipervínculo visitado" xfId="58689" builtinId="9" hidden="1"/>
    <cellStyle name="Hipervínculo visitado" xfId="58691" builtinId="9" hidden="1"/>
    <cellStyle name="Hipervínculo visitado" xfId="58693" builtinId="9" hidden="1"/>
    <cellStyle name="Hipervínculo visitado" xfId="58695" builtinId="9" hidden="1"/>
    <cellStyle name="Hipervínculo visitado" xfId="58697" builtinId="9" hidden="1"/>
    <cellStyle name="Hipervínculo visitado" xfId="58699" builtinId="9" hidden="1"/>
    <cellStyle name="Hipervínculo visitado" xfId="58701" builtinId="9" hidden="1"/>
    <cellStyle name="Hipervínculo visitado" xfId="58703" builtinId="9" hidden="1"/>
    <cellStyle name="Hipervínculo visitado" xfId="58705" builtinId="9" hidden="1"/>
    <cellStyle name="Hipervínculo visitado" xfId="58707" builtinId="9" hidden="1"/>
    <cellStyle name="Hipervínculo visitado" xfId="58709" builtinId="9" hidden="1"/>
    <cellStyle name="Hipervínculo visitado" xfId="58711" builtinId="9" hidden="1"/>
    <cellStyle name="Hipervínculo visitado" xfId="58713" builtinId="9" hidden="1"/>
    <cellStyle name="Hipervínculo visitado" xfId="58715" builtinId="9" hidden="1"/>
    <cellStyle name="Hipervínculo visitado" xfId="58717" builtinId="9" hidden="1"/>
    <cellStyle name="Hipervínculo visitado" xfId="58719" builtinId="9" hidden="1"/>
    <cellStyle name="Hipervínculo visitado" xfId="58721" builtinId="9" hidden="1"/>
    <cellStyle name="Hipervínculo visitado" xfId="58723" builtinId="9" hidden="1"/>
    <cellStyle name="Hipervínculo visitado" xfId="58725" builtinId="9" hidden="1"/>
    <cellStyle name="Hipervínculo visitado" xfId="58727" builtinId="9" hidden="1"/>
    <cellStyle name="Hipervínculo visitado" xfId="58729" builtinId="9" hidden="1"/>
    <cellStyle name="Hipervínculo visitado" xfId="58731" builtinId="9" hidden="1"/>
    <cellStyle name="Hipervínculo visitado" xfId="58733" builtinId="9" hidden="1"/>
    <cellStyle name="Hipervínculo visitado" xfId="58735" builtinId="9" hidden="1"/>
    <cellStyle name="Hipervínculo visitado" xfId="58737" builtinId="9" hidden="1"/>
    <cellStyle name="Hipervínculo visitado" xfId="58739" builtinId="9" hidden="1"/>
    <cellStyle name="Hipervínculo visitado" xfId="58741" builtinId="9" hidden="1"/>
    <cellStyle name="Hipervínculo visitado" xfId="58743" builtinId="9" hidden="1"/>
    <cellStyle name="Hipervínculo visitado" xfId="58745" builtinId="9" hidden="1"/>
    <cellStyle name="Hipervínculo visitado" xfId="58747" builtinId="9" hidden="1"/>
    <cellStyle name="Hipervínculo visitado" xfId="58749" builtinId="9" hidden="1"/>
    <cellStyle name="Hipervínculo visitado" xfId="58751" builtinId="9" hidden="1"/>
    <cellStyle name="Hipervínculo visitado" xfId="58753" builtinId="9" hidden="1"/>
    <cellStyle name="Hipervínculo visitado" xfId="58755" builtinId="9" hidden="1"/>
    <cellStyle name="Hipervínculo visitado" xfId="58757" builtinId="9" hidden="1"/>
    <cellStyle name="Hipervínculo visitado" xfId="58759" builtinId="9" hidden="1"/>
    <cellStyle name="Hipervínculo visitado" xfId="58761" builtinId="9" hidden="1"/>
    <cellStyle name="Hipervínculo visitado" xfId="58763" builtinId="9" hidden="1"/>
    <cellStyle name="Hipervínculo visitado" xfId="58765" builtinId="9" hidden="1"/>
    <cellStyle name="Hipervínculo visitado" xfId="58767" builtinId="9" hidden="1"/>
    <cellStyle name="Hipervínculo visitado" xfId="58769" builtinId="9" hidden="1"/>
    <cellStyle name="Hipervínculo visitado" xfId="58771" builtinId="9" hidden="1"/>
    <cellStyle name="Hipervínculo visitado" xfId="58773" builtinId="9" hidden="1"/>
    <cellStyle name="Hipervínculo visitado" xfId="58775" builtinId="9" hidden="1"/>
    <cellStyle name="Hipervínculo visitado" xfId="58777" builtinId="9" hidden="1"/>
    <cellStyle name="Hipervínculo visitado" xfId="58779" builtinId="9" hidden="1"/>
    <cellStyle name="Hipervínculo visitado" xfId="58781" builtinId="9" hidden="1"/>
    <cellStyle name="Hipervínculo visitado" xfId="58783" builtinId="9" hidden="1"/>
    <cellStyle name="Hipervínculo visitado" xfId="58785" builtinId="9" hidden="1"/>
    <cellStyle name="Hipervínculo visitado" xfId="58787" builtinId="9" hidden="1"/>
    <cellStyle name="Hipervínculo visitado" xfId="58789" builtinId="9" hidden="1"/>
    <cellStyle name="Hipervínculo visitado" xfId="58791" builtinId="9" hidden="1"/>
    <cellStyle name="Hipervínculo visitado" xfId="58793" builtinId="9" hidden="1"/>
    <cellStyle name="Hipervínculo visitado" xfId="58795" builtinId="9" hidden="1"/>
    <cellStyle name="Hipervínculo visitado" xfId="58797" builtinId="9" hidden="1"/>
    <cellStyle name="Hipervínculo visitado" xfId="58799" builtinId="9" hidden="1"/>
    <cellStyle name="Hipervínculo visitado" xfId="58801" builtinId="9" hidden="1"/>
    <cellStyle name="Hipervínculo visitado" xfId="58803" builtinId="9" hidden="1"/>
    <cellStyle name="Hipervínculo visitado" xfId="58805" builtinId="9" hidden="1"/>
    <cellStyle name="Hipervínculo visitado" xfId="58807" builtinId="9" hidden="1"/>
    <cellStyle name="Hipervínculo visitado" xfId="58809" builtinId="9" hidden="1"/>
    <cellStyle name="Hipervínculo visitado" xfId="58811" builtinId="9" hidden="1"/>
    <cellStyle name="Hipervínculo visitado" xfId="58813" builtinId="9" hidden="1"/>
    <cellStyle name="Hipervínculo visitado" xfId="58815" builtinId="9" hidden="1"/>
    <cellStyle name="Hipervínculo visitado" xfId="58817" builtinId="9" hidden="1"/>
    <cellStyle name="Hipervínculo visitado" xfId="58819" builtinId="9" hidden="1"/>
    <cellStyle name="Hipervínculo visitado" xfId="58821" builtinId="9" hidden="1"/>
    <cellStyle name="Hipervínculo visitado" xfId="58823" builtinId="9" hidden="1"/>
    <cellStyle name="Hipervínculo visitado" xfId="58825" builtinId="9" hidden="1"/>
    <cellStyle name="Hipervínculo visitado" xfId="58827" builtinId="9" hidden="1"/>
    <cellStyle name="Hipervínculo visitado" xfId="58829" builtinId="9" hidden="1"/>
    <cellStyle name="Hipervínculo visitado" xfId="58831" builtinId="9" hidden="1"/>
    <cellStyle name="Hipervínculo visitado" xfId="58833" builtinId="9" hidden="1"/>
    <cellStyle name="Hipervínculo visitado" xfId="58835" builtinId="9" hidden="1"/>
    <cellStyle name="Hipervínculo visitado" xfId="58837" builtinId="9" hidden="1"/>
    <cellStyle name="Hipervínculo visitado" xfId="58839" builtinId="9" hidden="1"/>
    <cellStyle name="Hipervínculo visitado" xfId="58841" builtinId="9" hidden="1"/>
    <cellStyle name="Hipervínculo visitado" xfId="58843" builtinId="9" hidden="1"/>
    <cellStyle name="Hipervínculo visitado" xfId="58845" builtinId="9" hidden="1"/>
    <cellStyle name="Hipervínculo visitado" xfId="58847" builtinId="9" hidden="1"/>
    <cellStyle name="Hipervínculo visitado" xfId="58849" builtinId="9" hidden="1"/>
    <cellStyle name="Hipervínculo visitado" xfId="58851" builtinId="9" hidden="1"/>
    <cellStyle name="Hipervínculo visitado" xfId="58853" builtinId="9" hidden="1"/>
    <cellStyle name="Hipervínculo visitado" xfId="58855" builtinId="9" hidden="1"/>
    <cellStyle name="Hipervínculo visitado" xfId="58857" builtinId="9" hidden="1"/>
    <cellStyle name="Hipervínculo visitado" xfId="58859" builtinId="9" hidden="1"/>
    <cellStyle name="Hipervínculo visitado" xfId="58861" builtinId="9" hidden="1"/>
    <cellStyle name="Hipervínculo visitado" xfId="58863" builtinId="9" hidden="1"/>
    <cellStyle name="Hipervínculo visitado" xfId="58865" builtinId="9" hidden="1"/>
    <cellStyle name="Hipervínculo visitado" xfId="58867" builtinId="9" hidden="1"/>
    <cellStyle name="Hipervínculo visitado" xfId="58869" builtinId="9" hidden="1"/>
    <cellStyle name="Hipervínculo visitado" xfId="58871" builtinId="9" hidden="1"/>
    <cellStyle name="Hipervínculo visitado" xfId="58873" builtinId="9" hidden="1"/>
    <cellStyle name="Hipervínculo visitado" xfId="58875" builtinId="9" hidden="1"/>
    <cellStyle name="Hipervínculo visitado" xfId="58877" builtinId="9" hidden="1"/>
    <cellStyle name="Hipervínculo visitado" xfId="58879" builtinId="9" hidden="1"/>
    <cellStyle name="Hipervínculo visitado" xfId="58881" builtinId="9" hidden="1"/>
    <cellStyle name="Hipervínculo visitado" xfId="58883" builtinId="9" hidden="1"/>
    <cellStyle name="Hipervínculo visitado" xfId="58885" builtinId="9" hidden="1"/>
    <cellStyle name="Hipervínculo visitado" xfId="58887" builtinId="9" hidden="1"/>
    <cellStyle name="Hipervínculo visitado" xfId="58889" builtinId="9" hidden="1"/>
    <cellStyle name="Hipervínculo visitado" xfId="58891" builtinId="9" hidden="1"/>
    <cellStyle name="Hipervínculo visitado" xfId="58893" builtinId="9" hidden="1"/>
    <cellStyle name="Hipervínculo visitado" xfId="58895" builtinId="9" hidden="1"/>
    <cellStyle name="Hipervínculo visitado" xfId="58897" builtinId="9" hidden="1"/>
    <cellStyle name="Hipervínculo visitado" xfId="58899" builtinId="9" hidden="1"/>
    <cellStyle name="Hipervínculo visitado" xfId="58901" builtinId="9" hidden="1"/>
    <cellStyle name="Hipervínculo visitado" xfId="58903" builtinId="9" hidden="1"/>
    <cellStyle name="Hipervínculo visitado" xfId="58905" builtinId="9" hidden="1"/>
    <cellStyle name="Hipervínculo visitado" xfId="58907" builtinId="9" hidden="1"/>
    <cellStyle name="Hipervínculo visitado" xfId="58909" builtinId="9" hidden="1"/>
    <cellStyle name="Hipervínculo visitado" xfId="58911" builtinId="9" hidden="1"/>
    <cellStyle name="Hipervínculo visitado" xfId="58913" builtinId="9" hidden="1"/>
    <cellStyle name="Hipervínculo visitado" xfId="58915" builtinId="9" hidden="1"/>
    <cellStyle name="Hipervínculo visitado" xfId="58917" builtinId="9" hidden="1"/>
    <cellStyle name="Hipervínculo visitado" xfId="58919" builtinId="9" hidden="1"/>
    <cellStyle name="Hipervínculo visitado" xfId="58921" builtinId="9" hidden="1"/>
    <cellStyle name="Hipervínculo visitado" xfId="58923" builtinId="9" hidden="1"/>
    <cellStyle name="Hipervínculo visitado" xfId="58925" builtinId="9" hidden="1"/>
    <cellStyle name="Hipervínculo visitado" xfId="58927" builtinId="9" hidden="1"/>
    <cellStyle name="Hipervínculo visitado" xfId="58929" builtinId="9" hidden="1"/>
    <cellStyle name="Hipervínculo visitado" xfId="58931" builtinId="9" hidden="1"/>
    <cellStyle name="Hipervínculo visitado" xfId="58933" builtinId="9" hidden="1"/>
    <cellStyle name="Hipervínculo visitado" xfId="58935" builtinId="9" hidden="1"/>
    <cellStyle name="Hipervínculo visitado" xfId="58937" builtinId="9" hidden="1"/>
    <cellStyle name="Hipervínculo visitado" xfId="58939" builtinId="9" hidden="1"/>
    <cellStyle name="Hipervínculo visitado" xfId="58941" builtinId="9" hidden="1"/>
    <cellStyle name="Hipervínculo visitado" xfId="58943" builtinId="9" hidden="1"/>
    <cellStyle name="Hipervínculo visitado" xfId="58945" builtinId="9" hidden="1"/>
    <cellStyle name="Hipervínculo visitado" xfId="58947" builtinId="9" hidden="1"/>
    <cellStyle name="Hipervínculo visitado" xfId="58949" builtinId="9" hidden="1"/>
    <cellStyle name="Hipervínculo visitado" xfId="58951" builtinId="9" hidden="1"/>
    <cellStyle name="Hipervínculo visitado" xfId="58953" builtinId="9" hidden="1"/>
    <cellStyle name="Hipervínculo visitado" xfId="58955" builtinId="9" hidden="1"/>
    <cellStyle name="Hipervínculo visitado" xfId="58957" builtinId="9" hidden="1"/>
    <cellStyle name="Hipervínculo visitado" xfId="58959" builtinId="9" hidden="1"/>
    <cellStyle name="Hipervínculo visitado" xfId="58961" builtinId="9" hidden="1"/>
    <cellStyle name="Hipervínculo visitado" xfId="58963" builtinId="9" hidden="1"/>
    <cellStyle name="Hipervínculo visitado" xfId="58965" builtinId="9" hidden="1"/>
    <cellStyle name="Hipervínculo visitado" xfId="58967" builtinId="9" hidden="1"/>
    <cellStyle name="Hipervínculo visitado" xfId="58969" builtinId="9" hidden="1"/>
    <cellStyle name="Hipervínculo visitado" xfId="58971" builtinId="9" hidden="1"/>
    <cellStyle name="Hipervínculo visitado" xfId="58973" builtinId="9" hidden="1"/>
    <cellStyle name="Hipervínculo visitado" xfId="58975" builtinId="9" hidden="1"/>
    <cellStyle name="Hipervínculo visitado" xfId="58977" builtinId="9" hidden="1"/>
    <cellStyle name="Hipervínculo visitado" xfId="58979" builtinId="9" hidden="1"/>
    <cellStyle name="Hipervínculo visitado" xfId="58981" builtinId="9" hidden="1"/>
    <cellStyle name="Hipervínculo visitado" xfId="58983" builtinId="9" hidden="1"/>
    <cellStyle name="Hipervínculo visitado" xfId="58985" builtinId="9" hidden="1"/>
    <cellStyle name="Hipervínculo visitado" xfId="58987" builtinId="9" hidden="1"/>
    <cellStyle name="Hipervínculo visitado" xfId="58989" builtinId="9" hidden="1"/>
    <cellStyle name="Hipervínculo visitado" xfId="58991" builtinId="9" hidden="1"/>
    <cellStyle name="Hipervínculo visitado" xfId="58993" builtinId="9" hidden="1"/>
    <cellStyle name="Hipervínculo visitado" xfId="58995" builtinId="9" hidden="1"/>
    <cellStyle name="Hipervínculo visitado" xfId="58997" builtinId="9" hidden="1"/>
    <cellStyle name="Hipervínculo visitado" xfId="58999" builtinId="9" hidden="1"/>
    <cellStyle name="Hipervínculo visitado" xfId="59001" builtinId="9" hidden="1"/>
    <cellStyle name="Hipervínculo visitado" xfId="59003" builtinId="9" hidden="1"/>
    <cellStyle name="Hipervínculo visitado" xfId="59005" builtinId="9" hidden="1"/>
    <cellStyle name="Hipervínculo visitado" xfId="59007" builtinId="9" hidden="1"/>
    <cellStyle name="Hipervínculo visitado" xfId="59009" builtinId="9" hidden="1"/>
    <cellStyle name="Hipervínculo visitado" xfId="59011" builtinId="9" hidden="1"/>
    <cellStyle name="Hipervínculo visitado" xfId="59013" builtinId="9" hidden="1"/>
    <cellStyle name="Hipervínculo visitado" xfId="59015" builtinId="9" hidden="1"/>
    <cellStyle name="Hipervínculo visitado" xfId="59017" builtinId="9" hidden="1"/>
    <cellStyle name="Hipervínculo visitado" xfId="59019" builtinId="9" hidden="1"/>
    <cellStyle name="Hipervínculo visitado" xfId="59021" builtinId="9" hidden="1"/>
    <cellStyle name="Hipervínculo visitado" xfId="59023" builtinId="9" hidden="1"/>
    <cellStyle name="Hipervínculo visitado" xfId="59025" builtinId="9" hidden="1"/>
    <cellStyle name="Hipervínculo visitado" xfId="59027" builtinId="9" hidden="1"/>
    <cellStyle name="Hipervínculo visitado" xfId="59029" builtinId="9" hidden="1"/>
    <cellStyle name="Hipervínculo visitado" xfId="59031" builtinId="9" hidden="1"/>
    <cellStyle name="Hipervínculo visitado" xfId="59033" builtinId="9" hidden="1"/>
    <cellStyle name="Hipervínculo visitado" xfId="59035" builtinId="9" hidden="1"/>
    <cellStyle name="Hipervínculo visitado" xfId="59037" builtinId="9" hidden="1"/>
    <cellStyle name="Hipervínculo visitado" xfId="59039" builtinId="9" hidden="1"/>
    <cellStyle name="Hipervínculo visitado" xfId="59041" builtinId="9" hidden="1"/>
    <cellStyle name="Hipervínculo visitado" xfId="59043" builtinId="9" hidden="1"/>
    <cellStyle name="Hipervínculo visitado" xfId="59045" builtinId="9" hidden="1"/>
    <cellStyle name="Hipervínculo visitado" xfId="59047" builtinId="9" hidden="1"/>
    <cellStyle name="Hipervínculo visitado" xfId="59049" builtinId="9" hidden="1"/>
    <cellStyle name="Hipervínculo visitado" xfId="59051" builtinId="9" hidden="1"/>
    <cellStyle name="Hipervínculo visitado" xfId="59053" builtinId="9" hidden="1"/>
    <cellStyle name="Hipervínculo visitado" xfId="59055" builtinId="9" hidden="1"/>
    <cellStyle name="Hipervínculo visitado" xfId="59057" builtinId="9" hidden="1"/>
    <cellStyle name="Hipervínculo visitado" xfId="59059" builtinId="9" hidden="1"/>
    <cellStyle name="Hipervínculo visitado" xfId="59061" builtinId="9" hidden="1"/>
    <cellStyle name="Hipervínculo visitado" xfId="59063" builtinId="9" hidden="1"/>
    <cellStyle name="Hipervínculo visitado" xfId="59065" builtinId="9" hidden="1"/>
    <cellStyle name="Hipervínculo visitado" xfId="59067" builtinId="9" hidden="1"/>
    <cellStyle name="Hipervínculo visitado" xfId="59069" builtinId="9" hidden="1"/>
    <cellStyle name="Hipervínculo visitado" xfId="59071" builtinId="9" hidden="1"/>
    <cellStyle name="Hipervínculo visitado" xfId="59073" builtinId="9" hidden="1"/>
    <cellStyle name="Hipervínculo visitado" xfId="59075" builtinId="9" hidden="1"/>
    <cellStyle name="Hipervínculo visitado" xfId="59077" builtinId="9" hidden="1"/>
    <cellStyle name="Hipervínculo visitado" xfId="59079" builtinId="9" hidden="1"/>
    <cellStyle name="Hipervínculo visitado" xfId="59081" builtinId="9" hidden="1"/>
    <cellStyle name="Hipervínculo visitado" xfId="59083" builtinId="9" hidden="1"/>
    <cellStyle name="Hipervínculo visitado" xfId="59085" builtinId="9" hidden="1"/>
    <cellStyle name="Hipervínculo visitado" xfId="59087" builtinId="9" hidden="1"/>
    <cellStyle name="Hipervínculo visitado" xfId="59089" builtinId="9" hidden="1"/>
    <cellStyle name="Hipervínculo visitado" xfId="59091" builtinId="9" hidden="1"/>
    <cellStyle name="Hipervínculo visitado" xfId="59093" builtinId="9" hidden="1"/>
    <cellStyle name="Hipervínculo visitado" xfId="59095" builtinId="9" hidden="1"/>
    <cellStyle name="Hipervínculo visitado" xfId="59097" builtinId="9" hidden="1"/>
    <cellStyle name="Hipervínculo visitado" xfId="59099" builtinId="9" hidden="1"/>
    <cellStyle name="Hipervínculo visitado" xfId="59101" builtinId="9" hidden="1"/>
    <cellStyle name="Hipervínculo visitado" xfId="59103" builtinId="9" hidden="1"/>
    <cellStyle name="Hipervínculo visitado" xfId="59105" builtinId="9" hidden="1"/>
    <cellStyle name="Hipervínculo visitado" xfId="59107" builtinId="9" hidden="1"/>
    <cellStyle name="Hipervínculo visitado" xfId="59109" builtinId="9" hidden="1"/>
    <cellStyle name="Hipervínculo visitado" xfId="59111" builtinId="9" hidden="1"/>
    <cellStyle name="Hipervínculo visitado" xfId="59113" builtinId="9" hidden="1"/>
    <cellStyle name="Hipervínculo visitado" xfId="59115" builtinId="9" hidden="1"/>
    <cellStyle name="Hipervínculo visitado" xfId="59117" builtinId="9" hidden="1"/>
    <cellStyle name="Hipervínculo visitado" xfId="59119" builtinId="9" hidden="1"/>
    <cellStyle name="Hipervínculo visitado" xfId="59121" builtinId="9" hidden="1"/>
    <cellStyle name="Hipervínculo visitado" xfId="59123" builtinId="9" hidden="1"/>
    <cellStyle name="Hipervínculo visitado" xfId="59125" builtinId="9" hidden="1"/>
    <cellStyle name="Hipervínculo visitado" xfId="59127" builtinId="9" hidden="1"/>
    <cellStyle name="Hipervínculo visitado" xfId="59129" builtinId="9" hidden="1"/>
    <cellStyle name="Hipervínculo visitado" xfId="59131" builtinId="9" hidden="1"/>
    <cellStyle name="Hipervínculo visitado" xfId="59133" builtinId="9" hidden="1"/>
    <cellStyle name="Hipervínculo visitado" xfId="59135" builtinId="9" hidden="1"/>
    <cellStyle name="Hipervínculo visitado" xfId="59137" builtinId="9" hidden="1"/>
    <cellStyle name="Hipervínculo visitado" xfId="59139" builtinId="9" hidden="1"/>
    <cellStyle name="Hipervínculo visitado" xfId="59141" builtinId="9" hidden="1"/>
    <cellStyle name="Hipervínculo visitado" xfId="59143" builtinId="9" hidden="1"/>
    <cellStyle name="Hipervínculo visitado" xfId="59145" builtinId="9" hidden="1"/>
    <cellStyle name="Hipervínculo visitado" xfId="59147" builtinId="9" hidden="1"/>
    <cellStyle name="Hipervínculo visitado" xfId="59149" builtinId="9" hidden="1"/>
    <cellStyle name="Hipervínculo visitado" xfId="59151" builtinId="9" hidden="1"/>
    <cellStyle name="Hipervínculo visitado" xfId="59153" builtinId="9" hidden="1"/>
    <cellStyle name="Hipervínculo visitado" xfId="59155" builtinId="9" hidden="1"/>
    <cellStyle name="Hipervínculo visitado" xfId="59157" builtinId="9" hidden="1"/>
    <cellStyle name="Hipervínculo visitado" xfId="59159" builtinId="9" hidden="1"/>
    <cellStyle name="Hipervínculo visitado" xfId="59161" builtinId="9" hidden="1"/>
    <cellStyle name="Hipervínculo visitado" xfId="59163" builtinId="9" hidden="1"/>
    <cellStyle name="Hipervínculo visitado" xfId="59165" builtinId="9" hidden="1"/>
    <cellStyle name="Hipervínculo visitado" xfId="59167" builtinId="9" hidden="1"/>
    <cellStyle name="Hipervínculo visitado" xfId="59169" builtinId="9" hidden="1"/>
    <cellStyle name="Hipervínculo visitado" xfId="59171" builtinId="9" hidden="1"/>
    <cellStyle name="Hipervínculo visitado" xfId="59173" builtinId="9" hidden="1"/>
    <cellStyle name="Hipervínculo visitado" xfId="59175" builtinId="9" hidden="1"/>
    <cellStyle name="Hipervínculo visitado" xfId="59177" builtinId="9" hidden="1"/>
    <cellStyle name="Hipervínculo visitado" xfId="59179" builtinId="9" hidden="1"/>
    <cellStyle name="Hipervínculo visitado" xfId="59181" builtinId="9" hidden="1"/>
    <cellStyle name="Hipervínculo visitado" xfId="59183" builtinId="9" hidden="1"/>
    <cellStyle name="Hipervínculo visitado" xfId="59185" builtinId="9" hidden="1"/>
    <cellStyle name="Hipervínculo visitado" xfId="59187" builtinId="9" hidden="1"/>
    <cellStyle name="Hipervínculo visitado" xfId="59189" builtinId="9" hidden="1"/>
    <cellStyle name="Hipervínculo visitado" xfId="59191" builtinId="9" hidden="1"/>
    <cellStyle name="Hipervínculo visitado" xfId="59193" builtinId="9" hidden="1"/>
    <cellStyle name="Hipervínculo visitado" xfId="59195" builtinId="9" hidden="1"/>
    <cellStyle name="Hipervínculo visitado" xfId="59197" builtinId="9" hidden="1"/>
    <cellStyle name="Hipervínculo visitado" xfId="59199" builtinId="9" hidden="1"/>
    <cellStyle name="Hipervínculo visitado" xfId="59201" builtinId="9" hidden="1"/>
    <cellStyle name="Hipervínculo visitado" xfId="59203" builtinId="9" hidden="1"/>
    <cellStyle name="Hipervínculo visitado" xfId="59205" builtinId="9" hidden="1"/>
    <cellStyle name="Hipervínculo visitado" xfId="59207" builtinId="9" hidden="1"/>
    <cellStyle name="Hipervínculo visitado" xfId="59209" builtinId="9" hidden="1"/>
    <cellStyle name="Hipervínculo visitado" xfId="59211" builtinId="9" hidden="1"/>
    <cellStyle name="Hipervínculo visitado" xfId="59213" builtinId="9" hidden="1"/>
    <cellStyle name="Hipervínculo visitado" xfId="59215" builtinId="9" hidden="1"/>
    <cellStyle name="Hipervínculo visitado" xfId="59217" builtinId="9" hidden="1"/>
    <cellStyle name="Hipervínculo visitado" xfId="59219" builtinId="9" hidden="1"/>
    <cellStyle name="Hipervínculo visitado" xfId="59221" builtinId="9" hidden="1"/>
    <cellStyle name="Hipervínculo visitado" xfId="59223" builtinId="9" hidden="1"/>
    <cellStyle name="Hipervínculo visitado" xfId="59225" builtinId="9" hidden="1"/>
    <cellStyle name="Hipervínculo visitado" xfId="59227" builtinId="9" hidden="1"/>
    <cellStyle name="Hipervínculo visitado" xfId="59229" builtinId="9" hidden="1"/>
    <cellStyle name="Hipervínculo visitado" xfId="59231" builtinId="9" hidden="1"/>
    <cellStyle name="Hipervínculo visitado" xfId="59233" builtinId="9" hidden="1"/>
    <cellStyle name="Hipervínculo visitado" xfId="59235" builtinId="9" hidden="1"/>
    <cellStyle name="Hipervínculo visitado" xfId="59237" builtinId="9" hidden="1"/>
    <cellStyle name="Hipervínculo visitado" xfId="59239" builtinId="9" hidden="1"/>
    <cellStyle name="Hipervínculo visitado" xfId="59241" builtinId="9" hidden="1"/>
    <cellStyle name="Hipervínculo visitado" xfId="59243" builtinId="9" hidden="1"/>
    <cellStyle name="Hipervínculo visitado" xfId="59245" builtinId="9" hidden="1"/>
    <cellStyle name="Hipervínculo visitado" xfId="59247" builtinId="9" hidden="1"/>
    <cellStyle name="Hipervínculo visitado" xfId="59249" builtinId="9" hidden="1"/>
    <cellStyle name="Hipervínculo visitado" xfId="59251" builtinId="9" hidden="1"/>
    <cellStyle name="Hipervínculo visitado" xfId="59253" builtinId="9" hidden="1"/>
    <cellStyle name="Hipervínculo visitado" xfId="59255" builtinId="9" hidden="1"/>
    <cellStyle name="Hipervínculo visitado" xfId="59257" builtinId="9" hidden="1"/>
    <cellStyle name="Hipervínculo visitado" xfId="59259" builtinId="9" hidden="1"/>
    <cellStyle name="Hipervínculo visitado" xfId="59261" builtinId="9" hidden="1"/>
    <cellStyle name="Hipervínculo visitado" xfId="59263" builtinId="9" hidden="1"/>
    <cellStyle name="Hipervínculo visitado" xfId="59265" builtinId="9" hidden="1"/>
    <cellStyle name="Hipervínculo visitado" xfId="59267" builtinId="9" hidden="1"/>
    <cellStyle name="Hipervínculo visitado" xfId="59269" builtinId="9" hidden="1"/>
    <cellStyle name="Hipervínculo visitado" xfId="59271" builtinId="9" hidden="1"/>
    <cellStyle name="Hipervínculo visitado" xfId="59273" builtinId="9" hidden="1"/>
    <cellStyle name="Hipervínculo visitado" xfId="59275" builtinId="9" hidden="1"/>
    <cellStyle name="Hipervínculo visitado" xfId="59277" builtinId="9" hidden="1"/>
    <cellStyle name="Hipervínculo visitado" xfId="59279" builtinId="9" hidden="1"/>
    <cellStyle name="Hipervínculo visitado" xfId="59281" builtinId="9" hidden="1"/>
    <cellStyle name="Hipervínculo visitado" xfId="59283" builtinId="9" hidden="1"/>
    <cellStyle name="Hipervínculo visitado" xfId="59285" builtinId="9" hidden="1"/>
    <cellStyle name="Hipervínculo visitado" xfId="59287" builtinId="9" hidden="1"/>
    <cellStyle name="Hipervínculo visitado" xfId="59289" builtinId="9" hidden="1"/>
    <cellStyle name="Hipervínculo visitado" xfId="59291" builtinId="9" hidden="1"/>
    <cellStyle name="Hipervínculo visitado" xfId="59293" builtinId="9" hidden="1"/>
    <cellStyle name="Hipervínculo visitado" xfId="59295" builtinId="9" hidden="1"/>
    <cellStyle name="Hipervínculo visitado" xfId="59297" builtinId="9" hidden="1"/>
    <cellStyle name="Hipervínculo visitado" xfId="59299" builtinId="9" hidden="1"/>
    <cellStyle name="Hipervínculo visitado" xfId="59301" builtinId="9" hidden="1"/>
    <cellStyle name="Hipervínculo visitado" xfId="59303" builtinId="9" hidden="1"/>
    <cellStyle name="Hipervínculo visitado" xfId="59305" builtinId="9" hidden="1"/>
    <cellStyle name="Hipervínculo visitado" xfId="59307" builtinId="9" hidden="1"/>
    <cellStyle name="Hipervínculo visitado" xfId="59309" builtinId="9" hidden="1"/>
    <cellStyle name="Hipervínculo visitado" xfId="59311" builtinId="9" hidden="1"/>
    <cellStyle name="Hipervínculo visitado" xfId="59313" builtinId="9" hidden="1"/>
    <cellStyle name="Hipervínculo visitado" xfId="59315" builtinId="9" hidden="1"/>
    <cellStyle name="Hipervínculo visitado" xfId="59317" builtinId="9" hidden="1"/>
    <cellStyle name="Hipervínculo visitado" xfId="59319" builtinId="9" hidden="1"/>
    <cellStyle name="Hipervínculo visitado" xfId="59321" builtinId="9" hidden="1"/>
    <cellStyle name="Hipervínculo visitado" xfId="59323" builtinId="9" hidden="1"/>
    <cellStyle name="Hipervínculo visitado" xfId="59325" builtinId="9" hidden="1"/>
    <cellStyle name="Hipervínculo visitado" xfId="59327" builtinId="9" hidden="1"/>
    <cellStyle name="Hipervínculo visitado" xfId="59329" builtinId="9" hidden="1"/>
    <cellStyle name="Hipervínculo visitado" xfId="59331" builtinId="9" hidden="1"/>
    <cellStyle name="Hipervínculo visitado" xfId="59333" builtinId="9" hidden="1"/>
    <cellStyle name="Hipervínculo visitado" xfId="59335" builtinId="9" hidden="1"/>
    <cellStyle name="Hipervínculo visitado" xfId="59337" builtinId="9" hidden="1"/>
    <cellStyle name="Hipervínculo visitado" xfId="59339" builtinId="9" hidden="1"/>
    <cellStyle name="Hipervínculo visitado" xfId="59341" builtinId="9" hidden="1"/>
    <cellStyle name="Hipervínculo visitado" xfId="59343" builtinId="9" hidden="1"/>
    <cellStyle name="Hipervínculo visitado" xfId="59345" builtinId="9" hidden="1"/>
    <cellStyle name="Hipervínculo visitado" xfId="59347" builtinId="9" hidden="1"/>
    <cellStyle name="Hipervínculo visitado" xfId="59349" builtinId="9" hidden="1"/>
    <cellStyle name="Hipervínculo visitado" xfId="59351" builtinId="9" hidden="1"/>
    <cellStyle name="Hipervínculo visitado" xfId="59353" builtinId="9" hidden="1"/>
    <cellStyle name="Hipervínculo visitado" xfId="59355" builtinId="9" hidden="1"/>
    <cellStyle name="Hipervínculo visitado" xfId="59357" builtinId="9" hidden="1"/>
    <cellStyle name="Hipervínculo visitado" xfId="59359" builtinId="9" hidden="1"/>
    <cellStyle name="Hipervínculo visitado" xfId="59361" builtinId="9" hidden="1"/>
    <cellStyle name="Hipervínculo visitado" xfId="59363" builtinId="9" hidden="1"/>
    <cellStyle name="Hipervínculo visitado" xfId="59365" builtinId="9" hidden="1"/>
    <cellStyle name="Hipervínculo visitado" xfId="59367" builtinId="9" hidden="1"/>
    <cellStyle name="Hipervínculo visitado" xfId="59369" builtinId="9" hidden="1"/>
    <cellStyle name="Hipervínculo visitado" xfId="59371" builtinId="9" hidden="1"/>
    <cellStyle name="Hipervínculo visitado" xfId="59373" builtinId="9" hidden="1"/>
    <cellStyle name="Hipervínculo visitado" xfId="59375" builtinId="9" hidden="1"/>
    <cellStyle name="Hipervínculo visitado" xfId="59377" builtinId="9" hidden="1"/>
    <cellStyle name="Hipervínculo visitado" xfId="59379" builtinId="9" hidden="1"/>
    <cellStyle name="Hipervínculo visitado" xfId="59381" builtinId="9" hidden="1"/>
    <cellStyle name="Hipervínculo visitado" xfId="59383" builtinId="9" hidden="1"/>
    <cellStyle name="Hipervínculo visitado" xfId="59385" builtinId="9" hidden="1"/>
    <cellStyle name="Hipervínculo visitado" xfId="59387" builtinId="9" hidden="1"/>
    <cellStyle name="Hipervínculo visitado" xfId="59389" builtinId="9" hidden="1"/>
    <cellStyle name="Hipervínculo visitado" xfId="59391" builtinId="9" hidden="1"/>
    <cellStyle name="Hipervínculo visitado" xfId="59393" builtinId="9" hidden="1"/>
    <cellStyle name="Hipervínculo visitado" xfId="59395" builtinId="9" hidden="1"/>
    <cellStyle name="Hipervínculo visitado" xfId="59397" builtinId="9" hidden="1"/>
    <cellStyle name="Hipervínculo visitado" xfId="59399" builtinId="9" hidden="1"/>
    <cellStyle name="Hipervínculo visitado" xfId="59401" builtinId="9" hidden="1"/>
    <cellStyle name="Hipervínculo visitado" xfId="59403" builtinId="9" hidden="1"/>
    <cellStyle name="Hipervínculo visitado" xfId="59405" builtinId="9" hidden="1"/>
    <cellStyle name="Hipervínculo visitado" xfId="59407" builtinId="9" hidden="1"/>
    <cellStyle name="Hipervínculo visitado" xfId="59409" builtinId="9" hidden="1"/>
    <cellStyle name="Hipervínculo visitado" xfId="59411" builtinId="9" hidden="1"/>
    <cellStyle name="Hipervínculo visitado" xfId="59413" builtinId="9" hidden="1"/>
    <cellStyle name="Hipervínculo visitado" xfId="59415" builtinId="9" hidden="1"/>
    <cellStyle name="Hipervínculo visitado" xfId="59417" builtinId="9" hidden="1"/>
    <cellStyle name="Hipervínculo visitado" xfId="59419" builtinId="9" hidden="1"/>
    <cellStyle name="Hipervínculo visitado" xfId="59421" builtinId="9" hidden="1"/>
    <cellStyle name="Hipervínculo visitado" xfId="59423" builtinId="9" hidden="1"/>
    <cellStyle name="Hipervínculo visitado" xfId="59425" builtinId="9" hidden="1"/>
    <cellStyle name="Hipervínculo visitado" xfId="59427" builtinId="9" hidden="1"/>
    <cellStyle name="Hipervínculo visitado" xfId="59429" builtinId="9" hidden="1"/>
    <cellStyle name="Hipervínculo visitado" xfId="59431" builtinId="9" hidden="1"/>
    <cellStyle name="Hipervínculo visitado" xfId="59433" builtinId="9" hidden="1"/>
    <cellStyle name="Hipervínculo visitado" xfId="59435" builtinId="9" hidden="1"/>
    <cellStyle name="Hipervínculo visitado" xfId="59437" builtinId="9" hidden="1"/>
    <cellStyle name="Hipervínculo visitado" xfId="59439" builtinId="9" hidden="1"/>
    <cellStyle name="Hipervínculo visitado" xfId="59441" builtinId="9" hidden="1"/>
    <cellStyle name="Hipervínculo visitado" xfId="59443" builtinId="9" hidden="1"/>
    <cellStyle name="Hipervínculo visitado" xfId="59445" builtinId="9" hidden="1"/>
    <cellStyle name="Hipervínculo visitado" xfId="59447" builtinId="9" hidden="1"/>
    <cellStyle name="Hipervínculo visitado" xfId="59449" builtinId="9" hidden="1"/>
    <cellStyle name="Hipervínculo visitado" xfId="59451" builtinId="9" hidden="1"/>
    <cellStyle name="Hipervínculo visitado" xfId="59453" builtinId="9" hidden="1"/>
    <cellStyle name="Hipervínculo visitado" xfId="59455" builtinId="9" hidden="1"/>
    <cellStyle name="Hipervínculo visitado" xfId="59457" builtinId="9" hidden="1"/>
    <cellStyle name="Hipervínculo visitado" xfId="59459" builtinId="9" hidden="1"/>
    <cellStyle name="Hipervínculo visitado" xfId="59461" builtinId="9" hidden="1"/>
    <cellStyle name="Hipervínculo visitado" xfId="59463" builtinId="9" hidden="1"/>
    <cellStyle name="Hipervínculo visitado" xfId="59465" builtinId="9" hidden="1"/>
    <cellStyle name="Hipervínculo visitado" xfId="59467" builtinId="9" hidden="1"/>
    <cellStyle name="Hipervínculo visitado" xfId="59469" builtinId="9" hidden="1"/>
    <cellStyle name="Hipervínculo visitado" xfId="59471" builtinId="9" hidden="1"/>
    <cellStyle name="Hipervínculo visitado" xfId="59473" builtinId="9" hidden="1"/>
    <cellStyle name="Hipervínculo visitado" xfId="59475" builtinId="9" hidden="1"/>
    <cellStyle name="Hipervínculo visitado" xfId="59477" builtinId="9" hidden="1"/>
    <cellStyle name="Hipervínculo visitado" xfId="59479" builtinId="9" hidden="1"/>
    <cellStyle name="Hipervínculo visitado" xfId="59481" builtinId="9" hidden="1"/>
    <cellStyle name="Hipervínculo visitado" xfId="59483" builtinId="9" hidden="1"/>
    <cellStyle name="Hipervínculo visitado" xfId="59485" builtinId="9" hidden="1"/>
    <cellStyle name="Hipervínculo visitado" xfId="59487" builtinId="9" hidden="1"/>
    <cellStyle name="Hipervínculo visitado" xfId="59489" builtinId="9" hidden="1"/>
    <cellStyle name="Hipervínculo visitado" xfId="59491" builtinId="9" hidden="1"/>
    <cellStyle name="Hipervínculo visitado" xfId="59493" builtinId="9" hidden="1"/>
    <cellStyle name="Hipervínculo visitado" xfId="59495" builtinId="9" hidden="1"/>
    <cellStyle name="Hipervínculo visitado" xfId="59497" builtinId="9" hidden="1"/>
    <cellStyle name="Hipervínculo visitado" xfId="59499" builtinId="9" hidden="1"/>
    <cellStyle name="Hipervínculo visitado" xfId="59501" builtinId="9" hidden="1"/>
    <cellStyle name="Hipervínculo visitado" xfId="59503" builtinId="9" hidden="1"/>
    <cellStyle name="Hipervínculo visitado" xfId="59505" builtinId="9" hidden="1"/>
    <cellStyle name="Hipervínculo visitado" xfId="59507" builtinId="9" hidden="1"/>
    <cellStyle name="Hipervínculo visitado" xfId="59509" builtinId="9" hidden="1"/>
    <cellStyle name="Hipervínculo visitado" xfId="59511" builtinId="9" hidden="1"/>
    <cellStyle name="Hipervínculo visitado" xfId="59513" builtinId="9" hidden="1"/>
    <cellStyle name="Hipervínculo visitado" xfId="59515" builtinId="9" hidden="1"/>
    <cellStyle name="Hipervínculo visitado" xfId="59517" builtinId="9" hidden="1"/>
    <cellStyle name="Hipervínculo visitado" xfId="59519" builtinId="9" hidden="1"/>
    <cellStyle name="Hipervínculo visitado" xfId="59521" builtinId="9" hidden="1"/>
    <cellStyle name="Hipervínculo visitado" xfId="59523" builtinId="9" hidden="1"/>
    <cellStyle name="Hipervínculo visitado" xfId="59525" builtinId="9" hidden="1"/>
    <cellStyle name="Hipervínculo visitado" xfId="59527" builtinId="9" hidden="1"/>
    <cellStyle name="Hipervínculo visitado" xfId="59529" builtinId="9" hidden="1"/>
    <cellStyle name="Hipervínculo visitado" xfId="59531" builtinId="9" hidden="1"/>
    <cellStyle name="Hipervínculo visitado" xfId="59533" builtinId="9" hidden="1"/>
    <cellStyle name="Hipervínculo visitado" xfId="59535" builtinId="9" hidden="1"/>
    <cellStyle name="Hipervínculo visitado" xfId="59537" builtinId="9" hidden="1"/>
    <cellStyle name="Hipervínculo visitado" xfId="59539" builtinId="9" hidden="1"/>
    <cellStyle name="Hipervínculo visitado" xfId="59541" builtinId="9" hidden="1"/>
    <cellStyle name="Hipervínculo visitado" xfId="59543" builtinId="9" hidden="1"/>
    <cellStyle name="Hipervínculo visitado" xfId="59545" builtinId="9" hidden="1"/>
    <cellStyle name="Hipervínculo visitado" xfId="59547" builtinId="9" hidden="1"/>
    <cellStyle name="Hipervínculo visitado" xfId="59549" builtinId="9" hidden="1"/>
    <cellStyle name="Hipervínculo visitado" xfId="59551" builtinId="9" hidden="1"/>
    <cellStyle name="Hipervínculo visitado" xfId="59553" builtinId="9" hidden="1"/>
    <cellStyle name="Hipervínculo visitado" xfId="59555" builtinId="9" hidden="1"/>
    <cellStyle name="Hipervínculo visitado" xfId="59557" builtinId="9" hidden="1"/>
    <cellStyle name="Hipervínculo visitado" xfId="59559" builtinId="9" hidden="1"/>
    <cellStyle name="Hipervínculo visitado" xfId="59561" builtinId="9" hidden="1"/>
    <cellStyle name="Hipervínculo visitado" xfId="59563" builtinId="9" hidden="1"/>
    <cellStyle name="Hipervínculo visitado" xfId="59565" builtinId="9" hidden="1"/>
    <cellStyle name="Hipervínculo visitado" xfId="59567" builtinId="9" hidden="1"/>
    <cellStyle name="Hipervínculo visitado" xfId="59569" builtinId="9" hidden="1"/>
    <cellStyle name="Hipervínculo visitado" xfId="59571" builtinId="9" hidden="1"/>
    <cellStyle name="Hipervínculo visitado" xfId="59573" builtinId="9" hidden="1"/>
    <cellStyle name="Hipervínculo visitado" xfId="59575" builtinId="9" hidden="1"/>
    <cellStyle name="Hipervínculo visitado" xfId="59577" builtinId="9" hidden="1"/>
    <cellStyle name="Hipervínculo visitado" xfId="59579" builtinId="9" hidden="1"/>
    <cellStyle name="Hipervínculo visitado" xfId="59581" builtinId="9" hidden="1"/>
    <cellStyle name="Hipervínculo visitado" xfId="59583" builtinId="9" hidden="1"/>
    <cellStyle name="Hipervínculo visitado" xfId="59585" builtinId="9" hidden="1"/>
    <cellStyle name="Hipervínculo visitado" xfId="59587" builtinId="9" hidden="1"/>
    <cellStyle name="Hipervínculo visitado" xfId="59589" builtinId="9" hidden="1"/>
    <cellStyle name="Hipervínculo visitado" xfId="59591" builtinId="9" hidden="1"/>
    <cellStyle name="Hipervínculo visitado" xfId="59593" builtinId="9" hidden="1"/>
    <cellStyle name="Hipervínculo visitado" xfId="59595" builtinId="9" hidden="1"/>
    <cellStyle name="Hipervínculo visitado" xfId="59597" builtinId="9" hidden="1"/>
    <cellStyle name="Hipervínculo visitado" xfId="59599" builtinId="9" hidden="1"/>
    <cellStyle name="Hipervínculo visitado" xfId="59601" builtinId="9" hidden="1"/>
    <cellStyle name="Hipervínculo visitado" xfId="59603" builtinId="9" hidden="1"/>
    <cellStyle name="Hipervínculo visitado" xfId="59605" builtinId="9" hidden="1"/>
    <cellStyle name="Hipervínculo visitado" xfId="59607" builtinId="9" hidden="1"/>
    <cellStyle name="Hipervínculo visitado" xfId="59609" builtinId="9" hidden="1"/>
    <cellStyle name="Hipervínculo visitado" xfId="59611" builtinId="9" hidden="1"/>
    <cellStyle name="Hipervínculo visitado" xfId="59613" builtinId="9" hidden="1"/>
    <cellStyle name="Hipervínculo visitado" xfId="59615" builtinId="9" hidden="1"/>
    <cellStyle name="Hipervínculo visitado" xfId="59617" builtinId="9" hidden="1"/>
    <cellStyle name="Hipervínculo visitado" xfId="59619" builtinId="9" hidden="1"/>
    <cellStyle name="Hipervínculo visitado" xfId="59621" builtinId="9" hidden="1"/>
    <cellStyle name="Hipervínculo visitado" xfId="59623" builtinId="9" hidden="1"/>
    <cellStyle name="Hipervínculo visitado" xfId="59625" builtinId="9" hidden="1"/>
    <cellStyle name="Hipervínculo visitado" xfId="59627" builtinId="9" hidden="1"/>
    <cellStyle name="Hipervínculo visitado" xfId="59629" builtinId="9" hidden="1"/>
    <cellStyle name="Hipervínculo visitado" xfId="59631" builtinId="9" hidden="1"/>
    <cellStyle name="Hipervínculo visitado" xfId="59633" builtinId="9" hidden="1"/>
    <cellStyle name="Hipervínculo visitado" xfId="59635" builtinId="9" hidden="1"/>
    <cellStyle name="Hipervínculo visitado" xfId="59637" builtinId="9" hidden="1"/>
    <cellStyle name="Hipervínculo visitado" xfId="59639" builtinId="9" hidden="1"/>
    <cellStyle name="Hipervínculo visitado" xfId="59641" builtinId="9" hidden="1"/>
    <cellStyle name="Hipervínculo visitado" xfId="59643" builtinId="9" hidden="1"/>
    <cellStyle name="Hipervínculo visitado" xfId="59645" builtinId="9" hidden="1"/>
    <cellStyle name="Hipervínculo visitado" xfId="59647" builtinId="9" hidden="1"/>
    <cellStyle name="Hipervínculo visitado" xfId="59649" builtinId="9" hidden="1"/>
    <cellStyle name="Hipervínculo visitado" xfId="59651" builtinId="9" hidden="1"/>
    <cellStyle name="Hipervínculo visitado" xfId="59653" builtinId="9" hidden="1"/>
    <cellStyle name="Hipervínculo visitado" xfId="59655" builtinId="9" hidden="1"/>
    <cellStyle name="Hipervínculo visitado" xfId="59657" builtinId="9" hidden="1"/>
    <cellStyle name="Hipervínculo visitado" xfId="59659" builtinId="9" hidden="1"/>
    <cellStyle name="Hipervínculo visitado" xfId="59661" builtinId="9" hidden="1"/>
    <cellStyle name="Hipervínculo visitado" xfId="59663" builtinId="9" hidden="1"/>
    <cellStyle name="Hipervínculo visitado" xfId="59665" builtinId="9" hidden="1"/>
    <cellStyle name="Hipervínculo visitado" xfId="59667" builtinId="9" hidden="1"/>
    <cellStyle name="Hipervínculo visitado" xfId="59669" builtinId="9" hidden="1"/>
    <cellStyle name="Hipervínculo visitado" xfId="59671" builtinId="9" hidden="1"/>
    <cellStyle name="Hipervínculo visitado" xfId="59673" builtinId="9" hidden="1"/>
    <cellStyle name="Hipervínculo visitado" xfId="59675" builtinId="9" hidden="1"/>
    <cellStyle name="Hipervínculo visitado" xfId="59677" builtinId="9" hidden="1"/>
    <cellStyle name="Hipervínculo visitado" xfId="59679" builtinId="9" hidden="1"/>
    <cellStyle name="Hipervínculo visitado" xfId="59681" builtinId="9" hidden="1"/>
    <cellStyle name="Hipervínculo visitado" xfId="59683" builtinId="9" hidden="1"/>
    <cellStyle name="Hipervínculo visitado" xfId="59685" builtinId="9" hidden="1"/>
    <cellStyle name="Hipervínculo visitado" xfId="59687" builtinId="9" hidden="1"/>
    <cellStyle name="Hipervínculo visitado" xfId="59689" builtinId="9" hidden="1"/>
    <cellStyle name="Hipervínculo visitado" xfId="59691" builtinId="9" hidden="1"/>
    <cellStyle name="Hipervínculo visitado" xfId="59693" builtinId="9" hidden="1"/>
    <cellStyle name="Hipervínculo visitado" xfId="59695" builtinId="9" hidden="1"/>
    <cellStyle name="Hipervínculo visitado" xfId="59697" builtinId="9" hidden="1"/>
    <cellStyle name="Hipervínculo visitado" xfId="59699" builtinId="9" hidden="1"/>
    <cellStyle name="Hipervínculo visitado" xfId="59701" builtinId="9" hidden="1"/>
    <cellStyle name="Hipervínculo visitado" xfId="59703" builtinId="9" hidden="1"/>
    <cellStyle name="Hipervínculo visitado" xfId="59705" builtinId="9" hidden="1"/>
    <cellStyle name="Hipervínculo visitado" xfId="59707" builtinId="9" hidden="1"/>
    <cellStyle name="Hipervínculo visitado" xfId="59709" builtinId="9" hidden="1"/>
    <cellStyle name="Hipervínculo visitado" xfId="59711" builtinId="9" hidden="1"/>
    <cellStyle name="Hipervínculo visitado" xfId="59713" builtinId="9" hidden="1"/>
    <cellStyle name="Hipervínculo visitado" xfId="59715" builtinId="9" hidden="1"/>
    <cellStyle name="Hipervínculo visitado" xfId="59717" builtinId="9" hidden="1"/>
    <cellStyle name="Hipervínculo visitado" xfId="59719" builtinId="9" hidden="1"/>
    <cellStyle name="Hipervínculo visitado" xfId="59721" builtinId="9" hidden="1"/>
    <cellStyle name="Hipervínculo visitado" xfId="59723" builtinId="9" hidden="1"/>
    <cellStyle name="Hipervínculo visitado" xfId="59725" builtinId="9" hidden="1"/>
    <cellStyle name="Hipervínculo visitado" xfId="59727" builtinId="9" hidden="1"/>
    <cellStyle name="Hipervínculo visitado" xfId="59729" builtinId="9" hidden="1"/>
    <cellStyle name="Hipervínculo visitado" xfId="59731" builtinId="9" hidden="1"/>
    <cellStyle name="Hipervínculo visitado" xfId="59733" builtinId="9" hidden="1"/>
    <cellStyle name="Hipervínculo visitado" xfId="59735" builtinId="9" hidden="1"/>
    <cellStyle name="Hipervínculo visitado" xfId="59737" builtinId="9" hidden="1"/>
    <cellStyle name="Hipervínculo visitado" xfId="59739" builtinId="9" hidden="1"/>
    <cellStyle name="Hipervínculo visitado" xfId="59741" builtinId="9" hidden="1"/>
    <cellStyle name="Hipervínculo visitado" xfId="59743" builtinId="9" hidden="1"/>
    <cellStyle name="Hipervínculo visitado" xfId="59745" builtinId="9" hidden="1"/>
    <cellStyle name="Hipervínculo visitado" xfId="59747" builtinId="9" hidden="1"/>
    <cellStyle name="Hipervínculo visitado" xfId="59749" builtinId="9" hidden="1"/>
    <cellStyle name="Hipervínculo visitado" xfId="59751" builtinId="9" hidden="1"/>
    <cellStyle name="Hipervínculo visitado" xfId="59753" builtinId="9" hidden="1"/>
    <cellStyle name="Hipervínculo visitado" xfId="59755" builtinId="9" hidden="1"/>
    <cellStyle name="Hipervínculo visitado" xfId="59757" builtinId="9" hidden="1"/>
    <cellStyle name="Hipervínculo visitado" xfId="59759" builtinId="9" hidden="1"/>
    <cellStyle name="Hipervínculo visitado" xfId="59761" builtinId="9" hidden="1"/>
    <cellStyle name="Hipervínculo visitado" xfId="59763" builtinId="9" hidden="1"/>
    <cellStyle name="Hipervínculo visitado" xfId="59765" builtinId="9" hidden="1"/>
    <cellStyle name="Hipervínculo visitado" xfId="59767" builtinId="9" hidden="1"/>
    <cellStyle name="Hipervínculo visitado" xfId="59769" builtinId="9" hidden="1"/>
    <cellStyle name="Hipervínculo visitado" xfId="59771" builtinId="9" hidden="1"/>
    <cellStyle name="Hipervínculo visitado" xfId="59773" builtinId="9" hidden="1"/>
    <cellStyle name="Hipervínculo visitado" xfId="59775" builtinId="9" hidden="1"/>
    <cellStyle name="Hipervínculo visitado" xfId="59777" builtinId="9" hidden="1"/>
    <cellStyle name="Hipervínculo visitado" xfId="59779" builtinId="9" hidden="1"/>
    <cellStyle name="Hipervínculo visitado" xfId="59781" builtinId="9" hidden="1"/>
    <cellStyle name="Hipervínculo visitado" xfId="59783" builtinId="9" hidden="1"/>
    <cellStyle name="Hipervínculo visitado" xfId="59785" builtinId="9" hidden="1"/>
    <cellStyle name="Hipervínculo visitado" xfId="59787" builtinId="9" hidden="1"/>
    <cellStyle name="Hipervínculo visitado" xfId="59789" builtinId="9" hidden="1"/>
    <cellStyle name="Hipervínculo visitado" xfId="59791" builtinId="9" hidden="1"/>
    <cellStyle name="Hipervínculo visitado" xfId="59793" builtinId="9" hidden="1"/>
    <cellStyle name="Hipervínculo visitado" xfId="59795" builtinId="9" hidden="1"/>
    <cellStyle name="Hipervínculo visitado" xfId="59797" builtinId="9" hidden="1"/>
    <cellStyle name="Hipervínculo visitado" xfId="59799" builtinId="9" hidden="1"/>
    <cellStyle name="Hipervínculo visitado" xfId="59801" builtinId="9" hidden="1"/>
    <cellStyle name="Hipervínculo visitado" xfId="59803" builtinId="9" hidden="1"/>
    <cellStyle name="Hipervínculo visitado" xfId="59805" builtinId="9" hidden="1"/>
    <cellStyle name="Hipervínculo visitado" xfId="59807" builtinId="9" hidden="1"/>
    <cellStyle name="Millares [0] 2" xfId="1"/>
    <cellStyle name="Millares [0] 2 2" xfId="7"/>
    <cellStyle name="Millares 2" xfId="2"/>
    <cellStyle name="Normal" xfId="0" builtinId="0"/>
    <cellStyle name="Normal 2" xfId="3"/>
    <cellStyle name="Porcentaje" xfId="4" builtinId="5"/>
    <cellStyle name="Porcentaje 2" xfId="6"/>
    <cellStyle name="Porcentual 3" xfId="5"/>
  </cellStyles>
  <dxfs count="162">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3: </a:t>
            </a:r>
          </a:p>
          <a:p>
            <a:pPr>
              <a:defRPr/>
            </a:pPr>
            <a:r>
              <a:rPr lang="es-ES"/>
              <a:t>Promover la inversión pública y privada con el fin de garantizar la sostenibilidad del patrimonio cultural.</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7664419975569845"/>
        </c:manualLayout>
      </c:layout>
      <c:bar3DChart>
        <c:barDir val="bar"/>
        <c:grouping val="percentStacked"/>
        <c:varyColors val="0"/>
        <c:ser>
          <c:idx val="0"/>
          <c:order val="0"/>
          <c:tx>
            <c:strRef>
              <c:f>'Objetivo 3'!$Y$18</c:f>
              <c:strCache>
                <c:ptCount val="1"/>
                <c:pt idx="0">
                  <c:v>Avance Acumulado</c:v>
                </c:pt>
              </c:strCache>
            </c:strRef>
          </c:tx>
          <c:invertIfNegative val="0"/>
          <c:dPt>
            <c:idx val="0"/>
            <c:invertIfNegative val="0"/>
            <c:bubble3D val="0"/>
          </c:dPt>
          <c:dPt>
            <c:idx val="3"/>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3'!$X$19:$X$22</c:f>
              <c:strCache>
                <c:ptCount val="4"/>
                <c:pt idx="0">
                  <c:v>Estrategia 3</c:v>
                </c:pt>
                <c:pt idx="1">
                  <c:v>Estrategia 2</c:v>
                </c:pt>
                <c:pt idx="2">
                  <c:v>Estrategia 1</c:v>
                </c:pt>
                <c:pt idx="3">
                  <c:v>Objetivo 3</c:v>
                </c:pt>
              </c:strCache>
            </c:strRef>
          </c:cat>
          <c:val>
            <c:numRef>
              <c:f>'Objetivo 3'!$Y$19:$Y$22</c:f>
              <c:numCache>
                <c:formatCode>0%</c:formatCode>
                <c:ptCount val="4"/>
                <c:pt idx="0">
                  <c:v>0.50438597333333324</c:v>
                </c:pt>
                <c:pt idx="1">
                  <c:v>0.84998734243082885</c:v>
                </c:pt>
                <c:pt idx="2">
                  <c:v>1</c:v>
                </c:pt>
                <c:pt idx="3">
                  <c:v>0.78479110517624151</c:v>
                </c:pt>
              </c:numCache>
            </c:numRef>
          </c:val>
        </c:ser>
        <c:ser>
          <c:idx val="1"/>
          <c:order val="1"/>
          <c:tx>
            <c:strRef>
              <c:f>'Objetivo 3'!$Z$18</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3'!$X$19:$X$22</c:f>
              <c:strCache>
                <c:ptCount val="4"/>
                <c:pt idx="0">
                  <c:v>Estrategia 3</c:v>
                </c:pt>
                <c:pt idx="1">
                  <c:v>Estrategia 2</c:v>
                </c:pt>
                <c:pt idx="2">
                  <c:v>Estrategia 1</c:v>
                </c:pt>
                <c:pt idx="3">
                  <c:v>Objetivo 3</c:v>
                </c:pt>
              </c:strCache>
            </c:strRef>
          </c:cat>
          <c:val>
            <c:numRef>
              <c:f>'Objetivo 3'!$Z$19:$Z$22</c:f>
              <c:numCache>
                <c:formatCode>0%</c:formatCode>
                <c:ptCount val="4"/>
                <c:pt idx="0">
                  <c:v>0.49561402666666676</c:v>
                </c:pt>
                <c:pt idx="1">
                  <c:v>0.15001265756917115</c:v>
                </c:pt>
                <c:pt idx="2">
                  <c:v>0</c:v>
                </c:pt>
                <c:pt idx="3">
                  <c:v>0.21520889482375849</c:v>
                </c:pt>
              </c:numCache>
            </c:numRef>
          </c:val>
        </c:ser>
        <c:dLbls>
          <c:showLegendKey val="0"/>
          <c:showVal val="1"/>
          <c:showCatName val="0"/>
          <c:showSerName val="0"/>
          <c:showPercent val="0"/>
          <c:showBubbleSize val="0"/>
        </c:dLbls>
        <c:gapWidth val="95"/>
        <c:gapDepth val="95"/>
        <c:shape val="box"/>
        <c:axId val="100420608"/>
        <c:axId val="100989184"/>
        <c:axId val="0"/>
      </c:bar3DChart>
      <c:catAx>
        <c:axId val="100420608"/>
        <c:scaling>
          <c:orientation val="minMax"/>
        </c:scaling>
        <c:delete val="0"/>
        <c:axPos val="l"/>
        <c:numFmt formatCode="General" sourceLinked="0"/>
        <c:majorTickMark val="none"/>
        <c:minorTickMark val="none"/>
        <c:tickLblPos val="nextTo"/>
        <c:crossAx val="100989184"/>
        <c:crosses val="autoZero"/>
        <c:auto val="1"/>
        <c:lblAlgn val="ctr"/>
        <c:lblOffset val="100"/>
        <c:noMultiLvlLbl val="0"/>
      </c:catAx>
      <c:valAx>
        <c:axId val="100989184"/>
        <c:scaling>
          <c:orientation val="minMax"/>
        </c:scaling>
        <c:delete val="1"/>
        <c:axPos val="b"/>
        <c:numFmt formatCode="0%" sourceLinked="1"/>
        <c:majorTickMark val="none"/>
        <c:minorTickMark val="none"/>
        <c:tickLblPos val="nextTo"/>
        <c:crossAx val="100420608"/>
        <c:crosses val="autoZero"/>
        <c:crossBetween val="between"/>
      </c:valAx>
    </c:plotArea>
    <c:legend>
      <c:legendPos val="t"/>
      <c:layout>
        <c:manualLayout>
          <c:xMode val="edge"/>
          <c:yMode val="edge"/>
          <c:x val="0.32980047324913403"/>
          <c:y val="0.25246404584102866"/>
          <c:w val="0.35366381625135368"/>
          <c:h val="7.7018683116779452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'Objetivo 5'!$Y$21</c:f>
              <c:strCache>
                <c:ptCount val="1"/>
                <c:pt idx="0">
                  <c:v>Avance Acumulado</c:v>
                </c:pt>
              </c:strCache>
            </c:strRef>
          </c:tx>
          <c:invertIfNegative val="0"/>
          <c:dPt>
            <c:idx val="0"/>
            <c:invertIfNegative val="0"/>
            <c:bubble3D val="0"/>
          </c:dPt>
          <c:dPt>
            <c:idx val="4"/>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5'!$Y$22:$Y$26</c:f>
              <c:numCache>
                <c:formatCode>0%</c:formatCode>
                <c:ptCount val="5"/>
                <c:pt idx="0">
                  <c:v>0</c:v>
                </c:pt>
                <c:pt idx="1">
                  <c:v>0.63977272750000003</c:v>
                </c:pt>
                <c:pt idx="2">
                  <c:v>0.38416666666666671</c:v>
                </c:pt>
                <c:pt idx="3">
                  <c:v>0.75</c:v>
                </c:pt>
                <c:pt idx="4">
                  <c:v>0.4434848485416667</c:v>
                </c:pt>
              </c:numCache>
            </c:numRef>
          </c:val>
        </c:ser>
        <c:ser>
          <c:idx val="1"/>
          <c:order val="1"/>
          <c:tx>
            <c:strRef>
              <c:f>'Objetivo 5'!$Z$21</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5'!$Z$22:$Z$26</c:f>
              <c:numCache>
                <c:formatCode>0%</c:formatCode>
                <c:ptCount val="5"/>
                <c:pt idx="0">
                  <c:v>1</c:v>
                </c:pt>
                <c:pt idx="1">
                  <c:v>0.36022727249999997</c:v>
                </c:pt>
                <c:pt idx="2">
                  <c:v>0.61583333333333323</c:v>
                </c:pt>
                <c:pt idx="3">
                  <c:v>0.25</c:v>
                </c:pt>
                <c:pt idx="4">
                  <c:v>0.5565151514583333</c:v>
                </c:pt>
              </c:numCache>
            </c:numRef>
          </c:val>
        </c:ser>
        <c:dLbls>
          <c:showLegendKey val="0"/>
          <c:showVal val="1"/>
          <c:showCatName val="0"/>
          <c:showSerName val="0"/>
          <c:showPercent val="0"/>
          <c:showBubbleSize val="0"/>
        </c:dLbls>
        <c:gapWidth val="95"/>
        <c:gapDepth val="95"/>
        <c:shape val="box"/>
        <c:axId val="157160192"/>
        <c:axId val="136499200"/>
        <c:axId val="0"/>
      </c:bar3DChart>
      <c:catAx>
        <c:axId val="157160192"/>
        <c:scaling>
          <c:orientation val="minMax"/>
        </c:scaling>
        <c:delete val="0"/>
        <c:axPos val="l"/>
        <c:numFmt formatCode="General" sourceLinked="0"/>
        <c:majorTickMark val="none"/>
        <c:minorTickMark val="none"/>
        <c:tickLblPos val="nextTo"/>
        <c:crossAx val="136499200"/>
        <c:crosses val="autoZero"/>
        <c:auto val="1"/>
        <c:lblAlgn val="ctr"/>
        <c:lblOffset val="100"/>
        <c:noMultiLvlLbl val="0"/>
      </c:catAx>
      <c:valAx>
        <c:axId val="136499200"/>
        <c:scaling>
          <c:orientation val="minMax"/>
        </c:scaling>
        <c:delete val="1"/>
        <c:axPos val="b"/>
        <c:numFmt formatCode="0%" sourceLinked="1"/>
        <c:majorTickMark val="none"/>
        <c:minorTickMark val="none"/>
        <c:tickLblPos val="nextTo"/>
        <c:crossAx val="157160192"/>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'[2]Objetivo 5'!$V$10</c:f>
              <c:strCache>
                <c:ptCount val="1"/>
                <c:pt idx="0">
                  <c:v>Avance Acumulado</c:v>
                </c:pt>
              </c:strCache>
            </c:strRef>
          </c:tx>
          <c:invertIfNegative val="0"/>
          <c:dPt>
            <c:idx val="0"/>
            <c:invertIfNegative val="0"/>
            <c:bubble3D val="0"/>
          </c:dPt>
          <c:dPt>
            <c:idx val="4"/>
            <c:invertIfNegative val="0"/>
            <c:bubble3D val="0"/>
          </c:dPt>
          <c:dPt>
            <c:idx val="5"/>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'[2]Objetivo 5'!$U$11:$U$16</c:f>
              <c:strCache>
                <c:ptCount val="6"/>
                <c:pt idx="0">
                  <c:v>Estrategia 5</c:v>
                </c:pt>
                <c:pt idx="1">
                  <c:v>Estrategia 4</c:v>
                </c:pt>
                <c:pt idx="2">
                  <c:v>Estrategia 3</c:v>
                </c:pt>
                <c:pt idx="3">
                  <c:v>Estrategia 2</c:v>
                </c:pt>
                <c:pt idx="4">
                  <c:v>Estrategia 1</c:v>
                </c:pt>
                <c:pt idx="5">
                  <c:v>Objetivo 5</c:v>
                </c:pt>
              </c:strCache>
            </c:strRef>
          </c:cat>
          <c:val>
            <c:numRef>
              <c:f>'[2]Objetivo 5'!$V$11:$V$16</c:f>
              <c:numCache>
                <c:formatCode>General</c:formatCode>
                <c:ptCount val="6"/>
                <c:pt idx="0">
                  <c:v>0.75</c:v>
                </c:pt>
                <c:pt idx="1">
                  <c:v>0.24999999999999997</c:v>
                </c:pt>
                <c:pt idx="2">
                  <c:v>0.75</c:v>
                </c:pt>
                <c:pt idx="3">
                  <c:v>0.5</c:v>
                </c:pt>
                <c:pt idx="4">
                  <c:v>0.73</c:v>
                </c:pt>
                <c:pt idx="5">
                  <c:v>0.59600000000000009</c:v>
                </c:pt>
              </c:numCache>
            </c:numRef>
          </c:val>
        </c:ser>
        <c:ser>
          <c:idx val="1"/>
          <c:order val="1"/>
          <c:tx>
            <c:strRef>
              <c:f>'[2]Objetivo 5'!$W$10</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'[2]Objetivo 5'!$U$11:$U$16</c:f>
              <c:strCache>
                <c:ptCount val="6"/>
                <c:pt idx="0">
                  <c:v>Estrategia 5</c:v>
                </c:pt>
                <c:pt idx="1">
                  <c:v>Estrategia 4</c:v>
                </c:pt>
                <c:pt idx="2">
                  <c:v>Estrategia 3</c:v>
                </c:pt>
                <c:pt idx="3">
                  <c:v>Estrategia 2</c:v>
                </c:pt>
                <c:pt idx="4">
                  <c:v>Estrategia 1</c:v>
                </c:pt>
                <c:pt idx="5">
                  <c:v>Objetivo 5</c:v>
                </c:pt>
              </c:strCache>
            </c:strRef>
          </c:cat>
          <c:val>
            <c:numRef>
              <c:f>'[2]Objetivo 5'!$W$11:$W$16</c:f>
              <c:numCache>
                <c:formatCode>General</c:formatCode>
                <c:ptCount val="6"/>
                <c:pt idx="0">
                  <c:v>0.25</c:v>
                </c:pt>
                <c:pt idx="1">
                  <c:v>0.75</c:v>
                </c:pt>
                <c:pt idx="2">
                  <c:v>0.25</c:v>
                </c:pt>
                <c:pt idx="3">
                  <c:v>0.5</c:v>
                </c:pt>
                <c:pt idx="4">
                  <c:v>0.27</c:v>
                </c:pt>
                <c:pt idx="5">
                  <c:v>0.40399999999999991</c:v>
                </c:pt>
              </c:numCache>
            </c:numRef>
          </c:val>
        </c:ser>
        <c:dLbls>
          <c:showLegendKey val="0"/>
          <c:showVal val="1"/>
          <c:showCatName val="0"/>
          <c:showSerName val="0"/>
          <c:showPercent val="0"/>
          <c:showBubbleSize val="0"/>
        </c:dLbls>
        <c:gapWidth val="95"/>
        <c:gapDepth val="95"/>
        <c:shape val="box"/>
        <c:axId val="136543232"/>
        <c:axId val="136553216"/>
        <c:axId val="0"/>
      </c:bar3DChart>
      <c:catAx>
        <c:axId val="136543232"/>
        <c:scaling>
          <c:orientation val="minMax"/>
        </c:scaling>
        <c:delete val="0"/>
        <c:axPos val="l"/>
        <c:numFmt formatCode="General" sourceLinked="0"/>
        <c:majorTickMark val="none"/>
        <c:minorTickMark val="none"/>
        <c:tickLblPos val="nextTo"/>
        <c:crossAx val="136553216"/>
        <c:crosses val="autoZero"/>
        <c:auto val="1"/>
        <c:lblAlgn val="ctr"/>
        <c:lblOffset val="100"/>
        <c:noMultiLvlLbl val="0"/>
      </c:catAx>
      <c:valAx>
        <c:axId val="136553216"/>
        <c:scaling>
          <c:orientation val="minMax"/>
        </c:scaling>
        <c:delete val="1"/>
        <c:axPos val="b"/>
        <c:numFmt formatCode="0%" sourceLinked="1"/>
        <c:majorTickMark val="none"/>
        <c:minorTickMark val="none"/>
        <c:tickLblPos val="nextTo"/>
        <c:crossAx val="136543232"/>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'Objetivo 5'!$Y$21</c:f>
              <c:strCache>
                <c:ptCount val="1"/>
                <c:pt idx="0">
                  <c:v>Avance Acumulado</c:v>
                </c:pt>
              </c:strCache>
            </c:strRef>
          </c:tx>
          <c:invertIfNegative val="0"/>
          <c:dPt>
            <c:idx val="0"/>
            <c:invertIfNegative val="0"/>
            <c:bubble3D val="0"/>
          </c:dPt>
          <c:dPt>
            <c:idx val="4"/>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5'!$Y$22:$Y$26</c:f>
              <c:numCache>
                <c:formatCode>0%</c:formatCode>
                <c:ptCount val="5"/>
                <c:pt idx="0">
                  <c:v>0</c:v>
                </c:pt>
                <c:pt idx="1">
                  <c:v>0.63977272750000003</c:v>
                </c:pt>
                <c:pt idx="2">
                  <c:v>0.38416666666666671</c:v>
                </c:pt>
                <c:pt idx="3">
                  <c:v>0.75</c:v>
                </c:pt>
                <c:pt idx="4">
                  <c:v>0.4434848485416667</c:v>
                </c:pt>
              </c:numCache>
            </c:numRef>
          </c:val>
        </c:ser>
        <c:ser>
          <c:idx val="1"/>
          <c:order val="1"/>
          <c:tx>
            <c:strRef>
              <c:f>'Objetivo 5'!$Z$21</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5'!$Z$22:$Z$26</c:f>
              <c:numCache>
                <c:formatCode>0%</c:formatCode>
                <c:ptCount val="5"/>
                <c:pt idx="0">
                  <c:v>1</c:v>
                </c:pt>
                <c:pt idx="1">
                  <c:v>0.36022727249999997</c:v>
                </c:pt>
                <c:pt idx="2">
                  <c:v>0.61583333333333323</c:v>
                </c:pt>
                <c:pt idx="3">
                  <c:v>0.25</c:v>
                </c:pt>
                <c:pt idx="4">
                  <c:v>0.5565151514583333</c:v>
                </c:pt>
              </c:numCache>
            </c:numRef>
          </c:val>
        </c:ser>
        <c:dLbls>
          <c:showLegendKey val="0"/>
          <c:showVal val="1"/>
          <c:showCatName val="0"/>
          <c:showSerName val="0"/>
          <c:showPercent val="0"/>
          <c:showBubbleSize val="0"/>
        </c:dLbls>
        <c:gapWidth val="95"/>
        <c:gapDepth val="95"/>
        <c:shape val="box"/>
        <c:axId val="136584192"/>
        <c:axId val="136585984"/>
        <c:axId val="0"/>
      </c:bar3DChart>
      <c:catAx>
        <c:axId val="136584192"/>
        <c:scaling>
          <c:orientation val="minMax"/>
        </c:scaling>
        <c:delete val="0"/>
        <c:axPos val="l"/>
        <c:numFmt formatCode="General" sourceLinked="0"/>
        <c:majorTickMark val="none"/>
        <c:minorTickMark val="none"/>
        <c:tickLblPos val="nextTo"/>
        <c:crossAx val="136585984"/>
        <c:crosses val="autoZero"/>
        <c:auto val="1"/>
        <c:lblAlgn val="ctr"/>
        <c:lblOffset val="100"/>
        <c:noMultiLvlLbl val="0"/>
      </c:catAx>
      <c:valAx>
        <c:axId val="136585984"/>
        <c:scaling>
          <c:orientation val="minMax"/>
        </c:scaling>
        <c:delete val="1"/>
        <c:axPos val="b"/>
        <c:numFmt formatCode="0%" sourceLinked="1"/>
        <c:majorTickMark val="none"/>
        <c:minorTickMark val="none"/>
        <c:tickLblPos val="nextTo"/>
        <c:crossAx val="136584192"/>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9.7772155384008519E-2"/>
          <c:y val="0.30413531891644457"/>
          <c:w val="0.87792630433601748"/>
          <c:h val="0.64898149036864217"/>
        </c:manualLayout>
      </c:layout>
      <c:bar3DChart>
        <c:barDir val="bar"/>
        <c:grouping val="percentStacked"/>
        <c:varyColors val="0"/>
        <c:ser>
          <c:idx val="0"/>
          <c:order val="0"/>
          <c:tx>
            <c:strRef>
              <c:f>'[3]Objetivo 5'!$U$6</c:f>
              <c:strCache>
                <c:ptCount val="1"/>
                <c:pt idx="0">
                  <c:v>Avance Acumulado</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'[3]Objetivo 5'!$T$7:$T$9</c:f>
              <c:strCache>
                <c:ptCount val="3"/>
                <c:pt idx="0">
                  <c:v>Estrategia 2</c:v>
                </c:pt>
                <c:pt idx="1">
                  <c:v>Estrategia 1</c:v>
                </c:pt>
                <c:pt idx="2">
                  <c:v>Objetivo 3</c:v>
                </c:pt>
              </c:strCache>
            </c:strRef>
          </c:cat>
          <c:val>
            <c:numRef>
              <c:f>'[3]Objetivo 5'!$U$7:$U$9</c:f>
              <c:numCache>
                <c:formatCode>General</c:formatCode>
                <c:ptCount val="3"/>
                <c:pt idx="0">
                  <c:v>0.7906976744186045</c:v>
                </c:pt>
                <c:pt idx="1">
                  <c:v>0.3174603174603175</c:v>
                </c:pt>
                <c:pt idx="2">
                  <c:v>0.89534883720930225</c:v>
                </c:pt>
              </c:numCache>
            </c:numRef>
          </c:val>
        </c:ser>
        <c:ser>
          <c:idx val="1"/>
          <c:order val="1"/>
          <c:tx>
            <c:strRef>
              <c:f>'[3]Objetivo 5'!$V$6</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'[3]Objetivo 5'!$T$7:$T$9</c:f>
              <c:strCache>
                <c:ptCount val="3"/>
                <c:pt idx="0">
                  <c:v>Estrategia 2</c:v>
                </c:pt>
                <c:pt idx="1">
                  <c:v>Estrategia 1</c:v>
                </c:pt>
                <c:pt idx="2">
                  <c:v>Objetivo 3</c:v>
                </c:pt>
              </c:strCache>
            </c:strRef>
          </c:cat>
          <c:val>
            <c:numRef>
              <c:f>'[3]Objetivo 5'!$V$7:$V$9</c:f>
              <c:numCache>
                <c:formatCode>General</c:formatCode>
                <c:ptCount val="3"/>
                <c:pt idx="0">
                  <c:v>0.2093023255813955</c:v>
                </c:pt>
                <c:pt idx="1">
                  <c:v>0.68253968253968256</c:v>
                </c:pt>
                <c:pt idx="2">
                  <c:v>0.10465116279069775</c:v>
                </c:pt>
              </c:numCache>
            </c:numRef>
          </c:val>
        </c:ser>
        <c:dLbls>
          <c:showLegendKey val="0"/>
          <c:showVal val="1"/>
          <c:showCatName val="0"/>
          <c:showSerName val="0"/>
          <c:showPercent val="0"/>
          <c:showBubbleSize val="0"/>
        </c:dLbls>
        <c:gapWidth val="95"/>
        <c:gapDepth val="95"/>
        <c:shape val="box"/>
        <c:axId val="136596096"/>
        <c:axId val="136601984"/>
        <c:axId val="0"/>
      </c:bar3DChart>
      <c:catAx>
        <c:axId val="136596096"/>
        <c:scaling>
          <c:orientation val="minMax"/>
        </c:scaling>
        <c:delete val="0"/>
        <c:axPos val="l"/>
        <c:numFmt formatCode="General" sourceLinked="0"/>
        <c:majorTickMark val="none"/>
        <c:minorTickMark val="none"/>
        <c:tickLblPos val="nextTo"/>
        <c:crossAx val="136601984"/>
        <c:crosses val="autoZero"/>
        <c:auto val="1"/>
        <c:lblAlgn val="ctr"/>
        <c:lblOffset val="100"/>
        <c:noMultiLvlLbl val="0"/>
      </c:catAx>
      <c:valAx>
        <c:axId val="136601984"/>
        <c:scaling>
          <c:orientation val="minMax"/>
        </c:scaling>
        <c:delete val="1"/>
        <c:axPos val="b"/>
        <c:numFmt formatCode="0%" sourceLinked="1"/>
        <c:majorTickMark val="none"/>
        <c:minorTickMark val="none"/>
        <c:tickLblPos val="nextTo"/>
        <c:crossAx val="136596096"/>
        <c:crosses val="autoZero"/>
        <c:crossBetween val="between"/>
      </c:valAx>
    </c:plotArea>
    <c:legend>
      <c:legendPos val="t"/>
      <c:layout>
        <c:manualLayout>
          <c:xMode val="edge"/>
          <c:yMode val="edge"/>
          <c:x val="0.39039299943622158"/>
          <c:y val="0.21476986108443763"/>
          <c:w val="0.14893082356673737"/>
          <c:h val="9.0301689816862776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sz="1800" b="1" i="0" baseline="0">
                <a:effectLst/>
              </a:rPr>
              <a:t>Objetivo Estratégico 5: </a:t>
            </a:r>
          </a:p>
          <a:p>
            <a:pPr>
              <a:defRPr/>
            </a:pPr>
            <a:r>
              <a:rPr lang="es-ES" sz="1200" b="1" i="0" baseline="0">
                <a:effectLst/>
              </a:rPr>
              <a:t>Fortalecer la gestión y administración institucional.</a:t>
            </a:r>
            <a:endParaRPr lang="es-ES" sz="1000">
              <a:effectLst/>
            </a:endParaRP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5580252989421243E-2"/>
          <c:y val="0.30258311461067366"/>
          <c:w val="0.94441974701057874"/>
          <c:h val="0.64649095946340052"/>
        </c:manualLayout>
      </c:layout>
      <c:bar3DChart>
        <c:barDir val="bar"/>
        <c:grouping val="percentStacked"/>
        <c:varyColors val="0"/>
        <c:ser>
          <c:idx val="0"/>
          <c:order val="0"/>
          <c:tx>
            <c:strRef>
              <c:f>'[4]Objetivo 5'!$U$6</c:f>
              <c:strCache>
                <c:ptCount val="1"/>
                <c:pt idx="0">
                  <c:v>Avance Acumulado</c:v>
                </c:pt>
              </c:strCache>
            </c:strRef>
          </c:tx>
          <c:invertIfNegative val="0"/>
          <c:dPt>
            <c:idx val="2"/>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'[4]Objetivo 5'!$T$7:$T$9</c:f>
              <c:strCache>
                <c:ptCount val="3"/>
                <c:pt idx="0">
                  <c:v>Estrategia 2</c:v>
                </c:pt>
                <c:pt idx="1">
                  <c:v>Estrategia 1</c:v>
                </c:pt>
                <c:pt idx="2">
                  <c:v>Objetivo 5</c:v>
                </c:pt>
              </c:strCache>
            </c:strRef>
          </c:cat>
          <c:val>
            <c:numRef>
              <c:f>'[4]Objetivo 5'!$U$7:$U$9</c:f>
              <c:numCache>
                <c:formatCode>General</c:formatCode>
                <c:ptCount val="3"/>
                <c:pt idx="0">
                  <c:v>0.6</c:v>
                </c:pt>
                <c:pt idx="1">
                  <c:v>0.78</c:v>
                </c:pt>
                <c:pt idx="2">
                  <c:v>0.69000000000000006</c:v>
                </c:pt>
              </c:numCache>
            </c:numRef>
          </c:val>
        </c:ser>
        <c:ser>
          <c:idx val="1"/>
          <c:order val="1"/>
          <c:tx>
            <c:strRef>
              <c:f>'[4]Objetivo 5'!$V$6</c:f>
              <c:strCache>
                <c:ptCount val="1"/>
                <c:pt idx="0">
                  <c:v>Faltante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'[4]Objetivo 5'!$T$7:$T$9</c:f>
              <c:strCache>
                <c:ptCount val="3"/>
                <c:pt idx="0">
                  <c:v>Estrategia 2</c:v>
                </c:pt>
                <c:pt idx="1">
                  <c:v>Estrategia 1</c:v>
                </c:pt>
                <c:pt idx="2">
                  <c:v>Objetivo 5</c:v>
                </c:pt>
              </c:strCache>
            </c:strRef>
          </c:cat>
          <c:val>
            <c:numRef>
              <c:f>'[4]Objetivo 5'!$V$7:$V$9</c:f>
              <c:numCache>
                <c:formatCode>General</c:formatCode>
                <c:ptCount val="3"/>
                <c:pt idx="0">
                  <c:v>0.21999999999999997</c:v>
                </c:pt>
                <c:pt idx="1">
                  <c:v>0.4</c:v>
                </c:pt>
                <c:pt idx="2">
                  <c:v>0.30999999999999994</c:v>
                </c:pt>
              </c:numCache>
            </c:numRef>
          </c:val>
        </c:ser>
        <c:dLbls>
          <c:showLegendKey val="0"/>
          <c:showVal val="1"/>
          <c:showCatName val="0"/>
          <c:showSerName val="0"/>
          <c:showPercent val="0"/>
          <c:showBubbleSize val="0"/>
        </c:dLbls>
        <c:gapWidth val="95"/>
        <c:gapDepth val="95"/>
        <c:shape val="box"/>
        <c:axId val="136616576"/>
        <c:axId val="136626560"/>
        <c:axId val="0"/>
      </c:bar3DChart>
      <c:catAx>
        <c:axId val="136616576"/>
        <c:scaling>
          <c:orientation val="minMax"/>
        </c:scaling>
        <c:delete val="0"/>
        <c:axPos val="l"/>
        <c:numFmt formatCode="General" sourceLinked="0"/>
        <c:majorTickMark val="none"/>
        <c:minorTickMark val="none"/>
        <c:tickLblPos val="nextTo"/>
        <c:txPr>
          <a:bodyPr/>
          <a:lstStyle/>
          <a:p>
            <a:pPr>
              <a:defRPr sz="1000"/>
            </a:pPr>
            <a:endParaRPr lang="es-ES"/>
          </a:p>
        </c:txPr>
        <c:crossAx val="136626560"/>
        <c:crosses val="autoZero"/>
        <c:auto val="1"/>
        <c:lblAlgn val="ctr"/>
        <c:lblOffset val="100"/>
        <c:noMultiLvlLbl val="0"/>
      </c:catAx>
      <c:valAx>
        <c:axId val="136626560"/>
        <c:scaling>
          <c:orientation val="minMax"/>
        </c:scaling>
        <c:delete val="1"/>
        <c:axPos val="b"/>
        <c:numFmt formatCode="0%" sourceLinked="1"/>
        <c:majorTickMark val="out"/>
        <c:minorTickMark val="none"/>
        <c:tickLblPos val="nextTo"/>
        <c:crossAx val="136616576"/>
        <c:crosses val="autoZero"/>
        <c:crossBetween val="between"/>
      </c:valAx>
    </c:plotArea>
    <c:legend>
      <c:legendPos val="t"/>
      <c:layout>
        <c:manualLayout>
          <c:xMode val="edge"/>
          <c:yMode val="edge"/>
          <c:x val="0.32973147121798813"/>
          <c:y val="0.21886592300962379"/>
          <c:w val="0.35380719809341865"/>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a:t>
            </a:r>
            <a:r>
              <a:rPr lang="es-ES" baseline="0"/>
              <a:t> 5</a:t>
            </a:r>
            <a:r>
              <a:rPr lang="es-ES"/>
              <a:t>:</a:t>
            </a:r>
          </a:p>
          <a:p>
            <a:pPr>
              <a:defRPr/>
            </a:pPr>
            <a:r>
              <a:rPr lang="es-ES" sz="1400"/>
              <a:t>Fortalecer la gestión y administración institucional   </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8.3042855625164266E-2"/>
          <c:y val="0.25103500823268815"/>
          <c:w val="0.90260364469981869"/>
          <c:h val="0.69803882246274518"/>
        </c:manualLayout>
      </c:layout>
      <c:bar3DChart>
        <c:barDir val="bar"/>
        <c:grouping val="percentStacked"/>
        <c:varyColors val="0"/>
        <c:ser>
          <c:idx val="0"/>
          <c:order val="0"/>
          <c:tx>
            <c:strRef>
              <c:f>'[5]Objetivo 5'!$U$6</c:f>
              <c:strCache>
                <c:ptCount val="1"/>
                <c:pt idx="0">
                  <c:v>Avance Acumulado</c:v>
                </c:pt>
              </c:strCache>
            </c:strRef>
          </c:tx>
          <c:invertIfNegative val="0"/>
          <c:dPt>
            <c:idx val="2"/>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'[5]Objetivo 5'!$T$7:$T$9</c:f>
              <c:strCache>
                <c:ptCount val="3"/>
                <c:pt idx="0">
                  <c:v>Estrategia 2</c:v>
                </c:pt>
                <c:pt idx="1">
                  <c:v>Estrategia 1</c:v>
                </c:pt>
                <c:pt idx="2">
                  <c:v>Objetivo 5</c:v>
                </c:pt>
              </c:strCache>
            </c:strRef>
          </c:cat>
          <c:val>
            <c:numRef>
              <c:f>'[5]Objetivo 5'!$U$7:$U$9</c:f>
              <c:numCache>
                <c:formatCode>General</c:formatCode>
                <c:ptCount val="3"/>
                <c:pt idx="0">
                  <c:v>0.87525737817433069</c:v>
                </c:pt>
                <c:pt idx="1">
                  <c:v>0</c:v>
                </c:pt>
                <c:pt idx="2">
                  <c:v>0.43762868908716535</c:v>
                </c:pt>
              </c:numCache>
            </c:numRef>
          </c:val>
        </c:ser>
        <c:ser>
          <c:idx val="1"/>
          <c:order val="1"/>
          <c:tx>
            <c:strRef>
              <c:f>'[5]Objetivo 5'!$V$6</c:f>
              <c:strCache>
                <c:ptCount val="1"/>
                <c:pt idx="0">
                  <c:v>Faltante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'[5]Objetivo 5'!$T$7:$T$9</c:f>
              <c:strCache>
                <c:ptCount val="3"/>
                <c:pt idx="0">
                  <c:v>Estrategia 2</c:v>
                </c:pt>
                <c:pt idx="1">
                  <c:v>Estrategia 1</c:v>
                </c:pt>
                <c:pt idx="2">
                  <c:v>Objetivo 5</c:v>
                </c:pt>
              </c:strCache>
            </c:strRef>
          </c:cat>
          <c:val>
            <c:numRef>
              <c:f>'[5]Objetivo 5'!$V$7:$V$9</c:f>
              <c:numCache>
                <c:formatCode>General</c:formatCode>
                <c:ptCount val="3"/>
                <c:pt idx="0">
                  <c:v>0.12474262182566931</c:v>
                </c:pt>
                <c:pt idx="1">
                  <c:v>1</c:v>
                </c:pt>
                <c:pt idx="2">
                  <c:v>0.56237131091283465</c:v>
                </c:pt>
              </c:numCache>
            </c:numRef>
          </c:val>
        </c:ser>
        <c:dLbls>
          <c:showLegendKey val="0"/>
          <c:showVal val="1"/>
          <c:showCatName val="0"/>
          <c:showSerName val="0"/>
          <c:showPercent val="0"/>
          <c:showBubbleSize val="0"/>
        </c:dLbls>
        <c:gapWidth val="95"/>
        <c:gapDepth val="95"/>
        <c:shape val="box"/>
        <c:axId val="136710784"/>
        <c:axId val="136720768"/>
        <c:axId val="0"/>
      </c:bar3DChart>
      <c:catAx>
        <c:axId val="136710784"/>
        <c:scaling>
          <c:orientation val="minMax"/>
        </c:scaling>
        <c:delete val="0"/>
        <c:axPos val="l"/>
        <c:numFmt formatCode="General" sourceLinked="0"/>
        <c:majorTickMark val="none"/>
        <c:minorTickMark val="none"/>
        <c:tickLblPos val="nextTo"/>
        <c:crossAx val="136720768"/>
        <c:crosses val="autoZero"/>
        <c:auto val="1"/>
        <c:lblAlgn val="ctr"/>
        <c:lblOffset val="100"/>
        <c:noMultiLvlLbl val="0"/>
      </c:catAx>
      <c:valAx>
        <c:axId val="136720768"/>
        <c:scaling>
          <c:orientation val="minMax"/>
        </c:scaling>
        <c:delete val="1"/>
        <c:axPos val="b"/>
        <c:numFmt formatCode="0%" sourceLinked="1"/>
        <c:majorTickMark val="out"/>
        <c:minorTickMark val="none"/>
        <c:tickLblPos val="nextTo"/>
        <c:crossAx val="136710784"/>
        <c:crosses val="autoZero"/>
        <c:crossBetween val="between"/>
      </c:valAx>
    </c:plotArea>
    <c:legend>
      <c:legendPos val="t"/>
      <c:layout>
        <c:manualLayout>
          <c:xMode val="edge"/>
          <c:yMode val="edge"/>
          <c:x val="0.42753788447926228"/>
          <c:y val="0.19808620017146836"/>
          <c:w val="0.14138887754127022"/>
          <c:h val="7.4523513297235416E-2"/>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'Ob.5 Consolidado'!$AF$10</c:f>
              <c:strCache>
                <c:ptCount val="1"/>
                <c:pt idx="0">
                  <c:v>Avance Acumulado</c:v>
                </c:pt>
              </c:strCache>
            </c:strRef>
          </c:tx>
          <c:invertIfNegative val="0"/>
          <c:dPt>
            <c:idx val="0"/>
            <c:invertIfNegative val="0"/>
            <c:bubble3D val="0"/>
          </c:dPt>
          <c:dPt>
            <c:idx val="4"/>
            <c:invertIfNegative val="0"/>
            <c:bubble3D val="0"/>
          </c:dPt>
          <c:dPt>
            <c:idx val="5"/>
            <c:invertIfNegative val="0"/>
            <c:bubble3D val="0"/>
          </c:dPt>
          <c:dPt>
            <c:idx val="6"/>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'Ob.5 Consolidado'!$AE$11:$AE$17</c:f>
              <c:strCache>
                <c:ptCount val="7"/>
                <c:pt idx="0">
                  <c:v>Estrategia 6</c:v>
                </c:pt>
                <c:pt idx="1">
                  <c:v>Estrategia 5</c:v>
                </c:pt>
                <c:pt idx="2">
                  <c:v>Estrategia 4</c:v>
                </c:pt>
                <c:pt idx="3">
                  <c:v>Estrategia 3</c:v>
                </c:pt>
                <c:pt idx="4">
                  <c:v>Estrategia 2</c:v>
                </c:pt>
                <c:pt idx="5">
                  <c:v>Estrategia 1</c:v>
                </c:pt>
                <c:pt idx="6">
                  <c:v>Objetivo 5</c:v>
                </c:pt>
              </c:strCache>
            </c:strRef>
          </c:cat>
          <c:val>
            <c:numRef>
              <c:f>'Ob.5 Consolidado'!$AF$11:$AF$17</c:f>
              <c:numCache>
                <c:formatCode>0%</c:formatCode>
                <c:ptCount val="7"/>
                <c:pt idx="0">
                  <c:v>0.36499999999999999</c:v>
                </c:pt>
                <c:pt idx="1">
                  <c:v>0.50609408038372083</c:v>
                </c:pt>
                <c:pt idx="2">
                  <c:v>0.44834539682539687</c:v>
                </c:pt>
                <c:pt idx="3">
                  <c:v>0.75</c:v>
                </c:pt>
                <c:pt idx="4">
                  <c:v>0.75</c:v>
                </c:pt>
                <c:pt idx="5">
                  <c:v>0.75</c:v>
                </c:pt>
                <c:pt idx="6">
                  <c:v>0.59490657953485293</c:v>
                </c:pt>
              </c:numCache>
            </c:numRef>
          </c:val>
        </c:ser>
        <c:ser>
          <c:idx val="1"/>
          <c:order val="1"/>
          <c:tx>
            <c:strRef>
              <c:f>'Ob.5 Consolidado'!$AG$10</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'Ob.5 Consolidado'!$AE$11:$AE$17</c:f>
              <c:strCache>
                <c:ptCount val="7"/>
                <c:pt idx="0">
                  <c:v>Estrategia 6</c:v>
                </c:pt>
                <c:pt idx="1">
                  <c:v>Estrategia 5</c:v>
                </c:pt>
                <c:pt idx="2">
                  <c:v>Estrategia 4</c:v>
                </c:pt>
                <c:pt idx="3">
                  <c:v>Estrategia 3</c:v>
                </c:pt>
                <c:pt idx="4">
                  <c:v>Estrategia 2</c:v>
                </c:pt>
                <c:pt idx="5">
                  <c:v>Estrategia 1</c:v>
                </c:pt>
                <c:pt idx="6">
                  <c:v>Objetivo 5</c:v>
                </c:pt>
              </c:strCache>
            </c:strRef>
          </c:cat>
          <c:val>
            <c:numRef>
              <c:f>'Ob.5 Consolidado'!$AG$11:$AG$17</c:f>
              <c:numCache>
                <c:formatCode>0%</c:formatCode>
                <c:ptCount val="7"/>
                <c:pt idx="0">
                  <c:v>0.63500000000000001</c:v>
                </c:pt>
                <c:pt idx="1">
                  <c:v>0.49390591961627917</c:v>
                </c:pt>
                <c:pt idx="2">
                  <c:v>0.55165460317460313</c:v>
                </c:pt>
                <c:pt idx="3">
                  <c:v>0.25</c:v>
                </c:pt>
                <c:pt idx="4">
                  <c:v>0.25</c:v>
                </c:pt>
                <c:pt idx="5">
                  <c:v>0.25</c:v>
                </c:pt>
                <c:pt idx="6">
                  <c:v>0.40509342046514707</c:v>
                </c:pt>
              </c:numCache>
            </c:numRef>
          </c:val>
        </c:ser>
        <c:dLbls>
          <c:showLegendKey val="0"/>
          <c:showVal val="1"/>
          <c:showCatName val="0"/>
          <c:showSerName val="0"/>
          <c:showPercent val="0"/>
          <c:showBubbleSize val="0"/>
        </c:dLbls>
        <c:gapWidth val="95"/>
        <c:gapDepth val="95"/>
        <c:shape val="box"/>
        <c:axId val="136739456"/>
        <c:axId val="136745344"/>
        <c:axId val="0"/>
      </c:bar3DChart>
      <c:catAx>
        <c:axId val="136739456"/>
        <c:scaling>
          <c:orientation val="minMax"/>
        </c:scaling>
        <c:delete val="0"/>
        <c:axPos val="l"/>
        <c:numFmt formatCode="General" sourceLinked="0"/>
        <c:majorTickMark val="none"/>
        <c:minorTickMark val="none"/>
        <c:tickLblPos val="nextTo"/>
        <c:crossAx val="136745344"/>
        <c:crosses val="autoZero"/>
        <c:auto val="1"/>
        <c:lblAlgn val="ctr"/>
        <c:lblOffset val="100"/>
        <c:noMultiLvlLbl val="0"/>
      </c:catAx>
      <c:valAx>
        <c:axId val="136745344"/>
        <c:scaling>
          <c:orientation val="minMax"/>
        </c:scaling>
        <c:delete val="1"/>
        <c:axPos val="b"/>
        <c:numFmt formatCode="0%" sourceLinked="1"/>
        <c:majorTickMark val="none"/>
        <c:minorTickMark val="none"/>
        <c:tickLblPos val="nextTo"/>
        <c:crossAx val="136739456"/>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1</xdr:col>
      <xdr:colOff>838200</xdr:colOff>
      <xdr:row>1</xdr:row>
      <xdr:rowOff>466725</xdr:rowOff>
    </xdr:to>
    <xdr:pic>
      <xdr:nvPicPr>
        <xdr:cNvPr id="15779" name="8 Imagen" descr="IDPCBYN">
          <a:extLst>
            <a:ext uri="{FF2B5EF4-FFF2-40B4-BE49-F238E27FC236}">
              <a16:creationId xmlns="" xmlns:a16="http://schemas.microsoft.com/office/drawing/2014/main"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90500" y="95250"/>
          <a:ext cx="1076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49</xdr:row>
      <xdr:rowOff>0</xdr:rowOff>
    </xdr:from>
    <xdr:ext cx="2042840" cy="851647"/>
    <mc:AlternateContent xmlns:mc="http://schemas.openxmlformats.org/markup-compatibility/2006" xmlns:a14="http://schemas.microsoft.com/office/drawing/2010/main">
      <mc:Choice Requires="a14">
        <xdr:sp macro="" textlink="">
          <xdr:nvSpPr>
            <xdr:cNvPr id="3" name="2 CuadroTexto"/>
            <xdr:cNvSpPr txBox="1"/>
          </xdr:nvSpPr>
          <xdr:spPr>
            <a:xfrm>
              <a:off x="1488281" y="16490156"/>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3" name="2 CuadroTexto"/>
            <xdr:cNvSpPr txBox="1"/>
          </xdr:nvSpPr>
          <xdr:spPr>
            <a:xfrm>
              <a:off x="1488281" y="16490156"/>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a:ea typeface="+mn-ea"/>
                  <a:cs typeface="+mn-cs"/>
                </a:rPr>
                <a:t>∑2</a:t>
              </a:r>
              <a:r>
                <a:rPr lang="es-ES" sz="2000" b="0" i="0">
                  <a:solidFill>
                    <a:schemeClr val="tx1"/>
                  </a:solidFill>
                  <a:effectLst/>
                  <a:latin typeface="Cambria Math"/>
                  <a:ea typeface="Cambria Math"/>
                  <a:cs typeface="+mn-cs"/>
                </a:rPr>
                <a:t>_</a:t>
              </a:r>
              <a:r>
                <a:rPr lang="es-ES" sz="2000" b="0" i="0">
                  <a:solidFill>
                    <a:schemeClr val="tx1"/>
                  </a:solidFill>
                  <a:effectLst/>
                  <a:latin typeface="Cambria Math"/>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a:ea typeface="+mn-ea"/>
                  <a:cs typeface="+mn-cs"/>
                </a:rPr>
                <a:t>)▒〖𝑒_𝑖  𝑤_𝑖 〗</a:t>
              </a:r>
              <a:endParaRPr lang="es-ES" sz="2000"/>
            </a:p>
          </xdr:txBody>
        </xdr:sp>
      </mc:Fallback>
    </mc:AlternateContent>
    <xdr:clientData/>
  </xdr:oneCellAnchor>
  <xdr:oneCellAnchor>
    <xdr:from>
      <xdr:col>2</xdr:col>
      <xdr:colOff>54497</xdr:colOff>
      <xdr:row>50</xdr:row>
      <xdr:rowOff>198904</xdr:rowOff>
    </xdr:from>
    <xdr:ext cx="2812677" cy="720751"/>
    <xdr:sp macro="" textlink="">
      <xdr:nvSpPr>
        <xdr:cNvPr id="4" name="3 CuadroTexto"/>
        <xdr:cNvSpPr txBox="1"/>
      </xdr:nvSpPr>
      <xdr:spPr>
        <a:xfrm>
          <a:off x="1543463" y="16938818"/>
          <a:ext cx="2812677" cy="720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2</xdr:col>
      <xdr:colOff>1652599</xdr:colOff>
      <xdr:row>49</xdr:row>
      <xdr:rowOff>96371</xdr:rowOff>
    </xdr:from>
    <xdr:ext cx="1312058" cy="649942"/>
    <mc:AlternateContent xmlns:mc="http://schemas.openxmlformats.org/markup-compatibility/2006" xmlns:a14="http://schemas.microsoft.com/office/drawing/2010/main">
      <mc:Choice Requires="a14">
        <xdr:sp macro="" textlink="">
          <xdr:nvSpPr>
            <xdr:cNvPr id="5" name="4 CuadroTexto"/>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5" name="4 CuadroTexto"/>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409576</xdr:colOff>
      <xdr:row>0</xdr:row>
      <xdr:rowOff>47624</xdr:rowOff>
    </xdr:from>
    <xdr:to>
      <xdr:col>1</xdr:col>
      <xdr:colOff>1181101</xdr:colOff>
      <xdr:row>1</xdr:row>
      <xdr:rowOff>428624</xdr:rowOff>
    </xdr:to>
    <xdr:pic>
      <xdr:nvPicPr>
        <xdr:cNvPr id="20625" name="8 Imagen" descr="IDPCBYN">
          <a:extLst>
            <a:ext uri="{FF2B5EF4-FFF2-40B4-BE49-F238E27FC236}">
              <a16:creationId xmlns="" xmlns:a16="http://schemas.microsoft.com/office/drawing/2014/main" id="{00000000-0008-0000-0200-00009150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09576" y="47624"/>
          <a:ext cx="12954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185457</xdr:colOff>
      <xdr:row>0</xdr:row>
      <xdr:rowOff>16809</xdr:rowOff>
    </xdr:from>
    <xdr:to>
      <xdr:col>1</xdr:col>
      <xdr:colOff>1019735</xdr:colOff>
      <xdr:row>1</xdr:row>
      <xdr:rowOff>293034</xdr:rowOff>
    </xdr:to>
    <xdr:pic>
      <xdr:nvPicPr>
        <xdr:cNvPr id="13860" name="8 Imagen" descr="IDPCBYN">
          <a:extLst>
            <a:ext uri="{FF2B5EF4-FFF2-40B4-BE49-F238E27FC236}">
              <a16:creationId xmlns="" xmlns:a16="http://schemas.microsoft.com/office/drawing/2014/main" id="{00000000-0008-0000-0300-00002436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85457" y="16809"/>
          <a:ext cx="1293719" cy="690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4</xdr:row>
      <xdr:rowOff>76201</xdr:rowOff>
    </xdr:from>
    <xdr:to>
      <xdr:col>14</xdr:col>
      <xdr:colOff>533400</xdr:colOff>
      <xdr:row>16</xdr:row>
      <xdr:rowOff>85725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5</xdr:row>
      <xdr:rowOff>38099</xdr:rowOff>
    </xdr:from>
    <xdr:to>
      <xdr:col>14</xdr:col>
      <xdr:colOff>495300</xdr:colOff>
      <xdr:row>18</xdr:row>
      <xdr:rowOff>104774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200025</xdr:colOff>
      <xdr:row>9</xdr:row>
      <xdr:rowOff>38099</xdr:rowOff>
    </xdr:from>
    <xdr:to>
      <xdr:col>14</xdr:col>
      <xdr:colOff>495300</xdr:colOff>
      <xdr:row>22</xdr:row>
      <xdr:rowOff>104774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48</xdr:row>
      <xdr:rowOff>38099</xdr:rowOff>
    </xdr:from>
    <xdr:to>
      <xdr:col>14</xdr:col>
      <xdr:colOff>495300</xdr:colOff>
      <xdr:row>61</xdr:row>
      <xdr:rowOff>104774</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200025</xdr:colOff>
      <xdr:row>85</xdr:row>
      <xdr:rowOff>38099</xdr:rowOff>
    </xdr:from>
    <xdr:to>
      <xdr:col>14</xdr:col>
      <xdr:colOff>495300</xdr:colOff>
      <xdr:row>98</xdr:row>
      <xdr:rowOff>104774</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113</xdr:row>
      <xdr:rowOff>47625</xdr:rowOff>
    </xdr:from>
    <xdr:to>
      <xdr:col>14</xdr:col>
      <xdr:colOff>530679</xdr:colOff>
      <xdr:row>126</xdr:row>
      <xdr:rowOff>161925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381000</xdr:colOff>
      <xdr:row>140</xdr:row>
      <xdr:rowOff>67235</xdr:rowOff>
    </xdr:from>
    <xdr:to>
      <xdr:col>14</xdr:col>
      <xdr:colOff>435429</xdr:colOff>
      <xdr:row>156</xdr:row>
      <xdr:rowOff>100853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244928</xdr:colOff>
      <xdr:row>6</xdr:row>
      <xdr:rowOff>136071</xdr:rowOff>
    </xdr:from>
    <xdr:to>
      <xdr:col>50</xdr:col>
      <xdr:colOff>145596</xdr:colOff>
      <xdr:row>20</xdr:row>
      <xdr:rowOff>12246</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pc/Downloads/DE-F-3_PlanOperativoAnual_v3_SIG_SIGA_PIGA%202018%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ula.mendez/Documents/AVANCE%20METAS/POA/CUARTO%20TRIMESTRE/(Corporativa)%20POA%20CONSOLIDADO%20SEPTIEMBRE%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aula.mendez/Documents/AVANCE%20METAS/POA/CUARTO%20TRIMESTRE/(Jur&#237;dica)%20Plan%20Operativo%20Anual%20(POA)%202017%20Seguimiento%20%20III%20Trimestr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aula.mendez/Documents/AVANCE%20METAS/POA/CUARTO%20TRIMESTRE/(S.%20Divulgaci&#243;n)%20%20DE-F04%20Plan%20Operativo%20Anual%20(POA)%20-%20Trimestre%20III%20de%20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aula.mendez/Documents/AVANCE%20METAS/POA/CUARTO%20TRIMESTRE/(S.%20Intervenci&#243;n)%20DE-F04%20Plan%20Operativo%20Anual%20(POA)%202017%20Seguimiento%20Trimestre%203%20PRINCIP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5"/>
      <sheetName val="Hoja1"/>
      <sheetName val="Hoja2"/>
    </sheetNames>
    <sheetDataSet>
      <sheetData sheetId="0"/>
      <sheetData sheetId="1"/>
      <sheetData sheetId="2"/>
      <sheetData sheetId="3"/>
      <sheetData sheetId="4"/>
      <sheetData sheetId="5"/>
      <sheetData sheetId="6">
        <row r="10">
          <cell r="V10" t="str">
            <v>Avance Acumulado</v>
          </cell>
          <cell r="W10" t="str">
            <v>Faltante</v>
          </cell>
        </row>
        <row r="11">
          <cell r="U11" t="str">
            <v>Estrategia 5</v>
          </cell>
          <cell r="V11">
            <v>0.75</v>
          </cell>
          <cell r="W11">
            <v>0.25</v>
          </cell>
        </row>
        <row r="12">
          <cell r="U12" t="str">
            <v>Estrategia 4</v>
          </cell>
          <cell r="V12">
            <v>0.24999999999999997</v>
          </cell>
          <cell r="W12">
            <v>0.75</v>
          </cell>
        </row>
        <row r="13">
          <cell r="U13" t="str">
            <v>Estrategia 3</v>
          </cell>
          <cell r="V13">
            <v>0.75</v>
          </cell>
          <cell r="W13">
            <v>0.25</v>
          </cell>
        </row>
        <row r="14">
          <cell r="U14" t="str">
            <v>Estrategia 2</v>
          </cell>
          <cell r="V14">
            <v>0.5</v>
          </cell>
          <cell r="W14">
            <v>0.5</v>
          </cell>
        </row>
        <row r="15">
          <cell r="U15" t="str">
            <v>Estrategia 1</v>
          </cell>
          <cell r="V15">
            <v>0.73</v>
          </cell>
          <cell r="W15">
            <v>0.27</v>
          </cell>
        </row>
        <row r="16">
          <cell r="U16" t="str">
            <v>Objetivo 5</v>
          </cell>
          <cell r="V16">
            <v>0.59600000000000009</v>
          </cell>
          <cell r="W16">
            <v>0.40399999999999991</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5"/>
    </sheetNames>
    <sheetDataSet>
      <sheetData sheetId="0" refreshError="1"/>
      <sheetData sheetId="1" refreshError="1"/>
      <sheetData sheetId="2" refreshError="1"/>
      <sheetData sheetId="3" refreshError="1"/>
      <sheetData sheetId="4" refreshError="1"/>
      <sheetData sheetId="5" refreshError="1"/>
      <sheetData sheetId="6">
        <row r="6">
          <cell r="U6" t="str">
            <v>Avance Acumulado</v>
          </cell>
          <cell r="V6" t="str">
            <v>Faltante</v>
          </cell>
        </row>
        <row r="7">
          <cell r="T7" t="str">
            <v>Estrategia 2</v>
          </cell>
          <cell r="U7">
            <v>0.7906976744186045</v>
          </cell>
          <cell r="V7">
            <v>0.2093023255813955</v>
          </cell>
        </row>
        <row r="8">
          <cell r="T8" t="str">
            <v>Estrategia 1</v>
          </cell>
          <cell r="U8">
            <v>0.3174603174603175</v>
          </cell>
          <cell r="V8">
            <v>0.68253968253968256</v>
          </cell>
        </row>
        <row r="9">
          <cell r="T9" t="str">
            <v>Objetivo 3</v>
          </cell>
          <cell r="U9">
            <v>0.89534883720930225</v>
          </cell>
          <cell r="V9">
            <v>0.10465116279069775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1"/>
      <sheetName val="Objetivo 4"/>
      <sheetName val="Objetivo 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U6" t="str">
            <v>Avance Acumulado</v>
          </cell>
          <cell r="V6" t="str">
            <v>Faltante</v>
          </cell>
        </row>
        <row r="7">
          <cell r="T7" t="str">
            <v>Estrategia 2</v>
          </cell>
          <cell r="U7">
            <v>0.6</v>
          </cell>
          <cell r="V7">
            <v>0.21999999999999997</v>
          </cell>
        </row>
        <row r="8">
          <cell r="T8" t="str">
            <v>Estrategia 1</v>
          </cell>
          <cell r="U8">
            <v>0.78</v>
          </cell>
          <cell r="V8">
            <v>0.4</v>
          </cell>
        </row>
        <row r="9">
          <cell r="T9" t="str">
            <v>Objetivo 5</v>
          </cell>
          <cell r="U9">
            <v>0.69000000000000006</v>
          </cell>
          <cell r="V9">
            <v>0.30999999999999994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2"/>
      <sheetName val="Objetivo 3"/>
      <sheetName val="Objetivo 5"/>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U6" t="str">
            <v>Avance Acumulado</v>
          </cell>
          <cell r="V6" t="str">
            <v>Faltante</v>
          </cell>
        </row>
        <row r="7">
          <cell r="T7" t="str">
            <v>Estrategia 2</v>
          </cell>
          <cell r="U7">
            <v>0.87525737817433069</v>
          </cell>
          <cell r="V7">
            <v>0.12474262182566931</v>
          </cell>
        </row>
        <row r="8">
          <cell r="T8" t="str">
            <v>Estrategia 1</v>
          </cell>
          <cell r="U8">
            <v>0</v>
          </cell>
          <cell r="V8">
            <v>1</v>
          </cell>
        </row>
        <row r="9">
          <cell r="T9" t="str">
            <v>Objetivo 5</v>
          </cell>
          <cell r="U9">
            <v>0.43762868908716535</v>
          </cell>
          <cell r="V9">
            <v>0.56237131091283465</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idpc.gov.co/transparencia-y-acceso-a-la-informacion-publica/ley_transparencia_idpc/plan-anticorrupcion-atencion-al-ciudadano/"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secop.gov.co/"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70" zoomScaleNormal="70" workbookViewId="0">
      <pane ySplit="1" topLeftCell="A2" activePane="bottomLeft" state="frozen"/>
      <selection pane="bottomLeft" activeCell="D7" sqref="D7:D8"/>
    </sheetView>
  </sheetViews>
  <sheetFormatPr baseColWidth="10" defaultRowHeight="12.75" x14ac:dyDescent="0.2"/>
  <cols>
    <col min="1" max="1" width="36.5703125" style="42" customWidth="1"/>
    <col min="2" max="2" width="125" style="42" hidden="1" customWidth="1"/>
    <col min="3" max="4" width="44" style="42" customWidth="1"/>
    <col min="5" max="5" width="89.28515625" style="42" customWidth="1"/>
    <col min="6" max="6" width="91.85546875" style="42" customWidth="1"/>
    <col min="7" max="7" width="39.42578125" style="42" customWidth="1"/>
    <col min="8" max="16384" width="11.42578125" style="42"/>
  </cols>
  <sheetData>
    <row r="1" spans="1:7" ht="63.75" x14ac:dyDescent="0.2">
      <c r="A1" s="43" t="s">
        <v>57</v>
      </c>
      <c r="B1" s="132" t="s">
        <v>344</v>
      </c>
      <c r="C1" s="44" t="s">
        <v>58</v>
      </c>
      <c r="D1" s="44" t="s">
        <v>113</v>
      </c>
      <c r="E1" s="44" t="s">
        <v>115</v>
      </c>
      <c r="F1" s="44" t="s">
        <v>107</v>
      </c>
      <c r="G1" s="45" t="s">
        <v>106</v>
      </c>
    </row>
    <row r="2" spans="1:7" ht="53.25" customHeight="1" x14ac:dyDescent="0.2">
      <c r="A2" s="454" t="s">
        <v>2</v>
      </c>
      <c r="B2" s="455" t="s">
        <v>345</v>
      </c>
      <c r="C2" s="458" t="s">
        <v>59</v>
      </c>
      <c r="D2" s="455" t="s">
        <v>114</v>
      </c>
      <c r="E2" s="46" t="s">
        <v>60</v>
      </c>
      <c r="F2" s="458" t="s">
        <v>123</v>
      </c>
      <c r="G2" s="464" t="s">
        <v>122</v>
      </c>
    </row>
    <row r="3" spans="1:7" ht="69.75" customHeight="1" x14ac:dyDescent="0.2">
      <c r="A3" s="454"/>
      <c r="B3" s="456"/>
      <c r="C3" s="458"/>
      <c r="D3" s="456"/>
      <c r="E3" s="46" t="s">
        <v>61</v>
      </c>
      <c r="F3" s="458"/>
      <c r="G3" s="464"/>
    </row>
    <row r="4" spans="1:7" ht="53.25" customHeight="1" x14ac:dyDescent="0.2">
      <c r="A4" s="454"/>
      <c r="B4" s="456"/>
      <c r="C4" s="458"/>
      <c r="D4" s="456"/>
      <c r="E4" s="46" t="s">
        <v>62</v>
      </c>
      <c r="F4" s="458"/>
      <c r="G4" s="464"/>
    </row>
    <row r="5" spans="1:7" ht="53.25" customHeight="1" x14ac:dyDescent="0.2">
      <c r="A5" s="454"/>
      <c r="B5" s="456"/>
      <c r="C5" s="458"/>
      <c r="D5" s="456"/>
      <c r="E5" s="46" t="s">
        <v>63</v>
      </c>
      <c r="F5" s="458"/>
      <c r="G5" s="464"/>
    </row>
    <row r="6" spans="1:7" ht="53.25" customHeight="1" x14ac:dyDescent="0.2">
      <c r="A6" s="454"/>
      <c r="B6" s="456"/>
      <c r="C6" s="458"/>
      <c r="D6" s="457"/>
      <c r="E6" s="46" t="s">
        <v>64</v>
      </c>
      <c r="F6" s="458"/>
      <c r="G6" s="464"/>
    </row>
    <row r="7" spans="1:7" ht="53.25" customHeight="1" x14ac:dyDescent="0.2">
      <c r="A7" s="454"/>
      <c r="B7" s="456"/>
      <c r="C7" s="458" t="s">
        <v>65</v>
      </c>
      <c r="D7" s="455" t="s">
        <v>118</v>
      </c>
      <c r="E7" s="46" t="s">
        <v>66</v>
      </c>
      <c r="F7" s="458"/>
      <c r="G7" s="464"/>
    </row>
    <row r="8" spans="1:7" ht="53.25" customHeight="1" x14ac:dyDescent="0.2">
      <c r="A8" s="454"/>
      <c r="B8" s="457"/>
      <c r="C8" s="458"/>
      <c r="D8" s="457"/>
      <c r="E8" s="46" t="s">
        <v>67</v>
      </c>
      <c r="F8" s="458"/>
      <c r="G8" s="464"/>
    </row>
    <row r="9" spans="1:7" ht="60.75" customHeight="1" x14ac:dyDescent="0.2">
      <c r="A9" s="454" t="s">
        <v>109</v>
      </c>
      <c r="B9" s="455" t="s">
        <v>346</v>
      </c>
      <c r="C9" s="458" t="s">
        <v>68</v>
      </c>
      <c r="D9" s="455" t="s">
        <v>116</v>
      </c>
      <c r="E9" s="46" t="s">
        <v>69</v>
      </c>
      <c r="F9" s="458" t="s">
        <v>110</v>
      </c>
      <c r="G9" s="464" t="s">
        <v>120</v>
      </c>
    </row>
    <row r="10" spans="1:7" ht="53.25" customHeight="1" x14ac:dyDescent="0.2">
      <c r="A10" s="454"/>
      <c r="B10" s="456"/>
      <c r="C10" s="458"/>
      <c r="D10" s="456"/>
      <c r="E10" s="46" t="s">
        <v>70</v>
      </c>
      <c r="F10" s="458"/>
      <c r="G10" s="464"/>
    </row>
    <row r="11" spans="1:7" ht="53.25" customHeight="1" x14ac:dyDescent="0.2">
      <c r="A11" s="454"/>
      <c r="B11" s="456"/>
      <c r="C11" s="458"/>
      <c r="D11" s="457"/>
      <c r="E11" s="46" t="s">
        <v>71</v>
      </c>
      <c r="F11" s="458"/>
      <c r="G11" s="464"/>
    </row>
    <row r="12" spans="1:7" ht="53.25" customHeight="1" x14ac:dyDescent="0.2">
      <c r="A12" s="454"/>
      <c r="B12" s="456"/>
      <c r="C12" s="458" t="s">
        <v>72</v>
      </c>
      <c r="D12" s="455" t="s">
        <v>116</v>
      </c>
      <c r="E12" s="46" t="s">
        <v>73</v>
      </c>
      <c r="F12" s="458"/>
      <c r="G12" s="464"/>
    </row>
    <row r="13" spans="1:7" ht="53.25" customHeight="1" x14ac:dyDescent="0.2">
      <c r="A13" s="454"/>
      <c r="B13" s="456"/>
      <c r="C13" s="458"/>
      <c r="D13" s="456"/>
      <c r="E13" s="46" t="s">
        <v>74</v>
      </c>
      <c r="F13" s="458"/>
      <c r="G13" s="464"/>
    </row>
    <row r="14" spans="1:7" ht="53.25" customHeight="1" x14ac:dyDescent="0.2">
      <c r="A14" s="454"/>
      <c r="B14" s="456"/>
      <c r="C14" s="458"/>
      <c r="D14" s="456"/>
      <c r="E14" s="46" t="s">
        <v>75</v>
      </c>
      <c r="F14" s="458"/>
      <c r="G14" s="464"/>
    </row>
    <row r="15" spans="1:7" ht="53.25" customHeight="1" x14ac:dyDescent="0.2">
      <c r="A15" s="454"/>
      <c r="B15" s="456"/>
      <c r="C15" s="458"/>
      <c r="D15" s="456"/>
      <c r="E15" s="46" t="s">
        <v>76</v>
      </c>
      <c r="F15" s="458"/>
      <c r="G15" s="464"/>
    </row>
    <row r="16" spans="1:7" ht="53.25" customHeight="1" x14ac:dyDescent="0.2">
      <c r="A16" s="454"/>
      <c r="B16" s="456"/>
      <c r="C16" s="458"/>
      <c r="D16" s="456"/>
      <c r="E16" s="46" t="s">
        <v>77</v>
      </c>
      <c r="F16" s="458"/>
      <c r="G16" s="464"/>
    </row>
    <row r="17" spans="1:7" ht="53.25" customHeight="1" x14ac:dyDescent="0.2">
      <c r="A17" s="454"/>
      <c r="B17" s="456"/>
      <c r="C17" s="458"/>
      <c r="D17" s="457"/>
      <c r="E17" s="46" t="s">
        <v>78</v>
      </c>
      <c r="F17" s="458"/>
      <c r="G17" s="464"/>
    </row>
    <row r="18" spans="1:7" ht="53.25" customHeight="1" x14ac:dyDescent="0.2">
      <c r="A18" s="454"/>
      <c r="B18" s="456"/>
      <c r="C18" s="458" t="s">
        <v>65</v>
      </c>
      <c r="D18" s="455" t="s">
        <v>118</v>
      </c>
      <c r="E18" s="47" t="s">
        <v>66</v>
      </c>
      <c r="F18" s="458"/>
      <c r="G18" s="464"/>
    </row>
    <row r="19" spans="1:7" ht="53.25" customHeight="1" x14ac:dyDescent="0.2">
      <c r="A19" s="454"/>
      <c r="B19" s="457"/>
      <c r="C19" s="458"/>
      <c r="D19" s="457"/>
      <c r="E19" s="47" t="s">
        <v>67</v>
      </c>
      <c r="F19" s="458"/>
      <c r="G19" s="464"/>
    </row>
    <row r="20" spans="1:7" ht="53.25" customHeight="1" x14ac:dyDescent="0.2">
      <c r="A20" s="454" t="s">
        <v>79</v>
      </c>
      <c r="B20" s="455" t="s">
        <v>347</v>
      </c>
      <c r="C20" s="458" t="s">
        <v>65</v>
      </c>
      <c r="D20" s="455" t="s">
        <v>119</v>
      </c>
      <c r="E20" s="46" t="s">
        <v>80</v>
      </c>
      <c r="F20" s="458" t="s">
        <v>111</v>
      </c>
      <c r="G20" s="464" t="s">
        <v>108</v>
      </c>
    </row>
    <row r="21" spans="1:7" ht="53.25" customHeight="1" x14ac:dyDescent="0.2">
      <c r="A21" s="454"/>
      <c r="B21" s="456"/>
      <c r="C21" s="458"/>
      <c r="D21" s="456"/>
      <c r="E21" s="46" t="s">
        <v>81</v>
      </c>
      <c r="F21" s="466"/>
      <c r="G21" s="470"/>
    </row>
    <row r="22" spans="1:7" ht="53.25" customHeight="1" x14ac:dyDescent="0.2">
      <c r="A22" s="454"/>
      <c r="B22" s="456"/>
      <c r="C22" s="458"/>
      <c r="D22" s="456"/>
      <c r="E22" s="46" t="s">
        <v>66</v>
      </c>
      <c r="F22" s="466"/>
      <c r="G22" s="470"/>
    </row>
    <row r="23" spans="1:7" ht="53.25" customHeight="1" x14ac:dyDescent="0.2">
      <c r="A23" s="454"/>
      <c r="B23" s="456"/>
      <c r="C23" s="458"/>
      <c r="D23" s="456"/>
      <c r="E23" s="46" t="s">
        <v>67</v>
      </c>
      <c r="F23" s="466"/>
      <c r="G23" s="470"/>
    </row>
    <row r="24" spans="1:7" ht="53.25" customHeight="1" x14ac:dyDescent="0.2">
      <c r="A24" s="454"/>
      <c r="B24" s="457"/>
      <c r="C24" s="458"/>
      <c r="D24" s="457"/>
      <c r="E24" s="46" t="s">
        <v>82</v>
      </c>
      <c r="F24" s="466"/>
      <c r="G24" s="470"/>
    </row>
    <row r="25" spans="1:7" ht="40.5" customHeight="1" x14ac:dyDescent="0.2">
      <c r="A25" s="460" t="s">
        <v>83</v>
      </c>
      <c r="B25" s="455" t="s">
        <v>348</v>
      </c>
      <c r="C25" s="458" t="s">
        <v>65</v>
      </c>
      <c r="D25" s="455" t="s">
        <v>118</v>
      </c>
      <c r="E25" s="46" t="s">
        <v>84</v>
      </c>
      <c r="F25" s="469" t="s">
        <v>124</v>
      </c>
      <c r="G25" s="464" t="s">
        <v>108</v>
      </c>
    </row>
    <row r="26" spans="1:7" ht="20.25" customHeight="1" x14ac:dyDescent="0.2">
      <c r="A26" s="460"/>
      <c r="B26" s="462"/>
      <c r="C26" s="458"/>
      <c r="D26" s="456"/>
      <c r="E26" s="46" t="s">
        <v>66</v>
      </c>
      <c r="F26" s="458"/>
      <c r="G26" s="464"/>
    </row>
    <row r="27" spans="1:7" ht="20.25" customHeight="1" x14ac:dyDescent="0.2">
      <c r="A27" s="460"/>
      <c r="B27" s="462"/>
      <c r="C27" s="458"/>
      <c r="D27" s="456"/>
      <c r="E27" s="46" t="s">
        <v>67</v>
      </c>
      <c r="F27" s="458"/>
      <c r="G27" s="464"/>
    </row>
    <row r="28" spans="1:7" ht="20.25" customHeight="1" x14ac:dyDescent="0.2">
      <c r="A28" s="460"/>
      <c r="B28" s="462"/>
      <c r="C28" s="458"/>
      <c r="D28" s="457"/>
      <c r="E28" s="46" t="s">
        <v>82</v>
      </c>
      <c r="F28" s="458"/>
      <c r="G28" s="464"/>
    </row>
    <row r="29" spans="1:7" ht="33" customHeight="1" x14ac:dyDescent="0.2">
      <c r="A29" s="460"/>
      <c r="B29" s="462"/>
      <c r="C29" s="458" t="s">
        <v>85</v>
      </c>
      <c r="D29" s="455" t="s">
        <v>117</v>
      </c>
      <c r="E29" s="46" t="s">
        <v>86</v>
      </c>
      <c r="F29" s="458" t="s">
        <v>112</v>
      </c>
      <c r="G29" s="464" t="s">
        <v>121</v>
      </c>
    </row>
    <row r="30" spans="1:7" ht="33" customHeight="1" x14ac:dyDescent="0.2">
      <c r="A30" s="460"/>
      <c r="B30" s="462"/>
      <c r="C30" s="458"/>
      <c r="D30" s="456"/>
      <c r="E30" s="46" t="s">
        <v>87</v>
      </c>
      <c r="F30" s="458"/>
      <c r="G30" s="464"/>
    </row>
    <row r="31" spans="1:7" ht="33" customHeight="1" x14ac:dyDescent="0.2">
      <c r="A31" s="460"/>
      <c r="B31" s="462"/>
      <c r="C31" s="458"/>
      <c r="D31" s="456"/>
      <c r="E31" s="46" t="s">
        <v>88</v>
      </c>
      <c r="F31" s="458"/>
      <c r="G31" s="464"/>
    </row>
    <row r="32" spans="1:7" ht="28.5" customHeight="1" x14ac:dyDescent="0.2">
      <c r="A32" s="460"/>
      <c r="B32" s="462"/>
      <c r="C32" s="458"/>
      <c r="D32" s="456"/>
      <c r="E32" s="46" t="s">
        <v>89</v>
      </c>
      <c r="F32" s="458"/>
      <c r="G32" s="464"/>
    </row>
    <row r="33" spans="1:7" ht="28.5" customHeight="1" x14ac:dyDescent="0.2">
      <c r="A33" s="460"/>
      <c r="B33" s="462"/>
      <c r="C33" s="458"/>
      <c r="D33" s="456"/>
      <c r="E33" s="46" t="s">
        <v>90</v>
      </c>
      <c r="F33" s="458"/>
      <c r="G33" s="464"/>
    </row>
    <row r="34" spans="1:7" ht="30.75" customHeight="1" x14ac:dyDescent="0.2">
      <c r="A34" s="460"/>
      <c r="B34" s="462"/>
      <c r="C34" s="458"/>
      <c r="D34" s="456"/>
      <c r="E34" s="46" t="s">
        <v>91</v>
      </c>
      <c r="F34" s="458"/>
      <c r="G34" s="464"/>
    </row>
    <row r="35" spans="1:7" ht="30.75" customHeight="1" x14ac:dyDescent="0.2">
      <c r="A35" s="460"/>
      <c r="B35" s="463"/>
      <c r="C35" s="458"/>
      <c r="D35" s="457"/>
      <c r="E35" s="46" t="s">
        <v>92</v>
      </c>
      <c r="F35" s="458"/>
      <c r="G35" s="464"/>
    </row>
    <row r="36" spans="1:7" ht="53.25" customHeight="1" x14ac:dyDescent="0.2">
      <c r="A36" s="460" t="s">
        <v>93</v>
      </c>
      <c r="B36" s="458" t="s">
        <v>349</v>
      </c>
      <c r="C36" s="458" t="s">
        <v>65</v>
      </c>
      <c r="D36" s="455" t="s">
        <v>118</v>
      </c>
      <c r="E36" s="46" t="s">
        <v>66</v>
      </c>
      <c r="F36" s="458" t="s">
        <v>125</v>
      </c>
      <c r="G36" s="464" t="s">
        <v>108</v>
      </c>
    </row>
    <row r="37" spans="1:7" ht="112.5" customHeight="1" thickBot="1" x14ac:dyDescent="0.25">
      <c r="A37" s="467"/>
      <c r="B37" s="459"/>
      <c r="C37" s="468"/>
      <c r="D37" s="461"/>
      <c r="E37" s="48" t="s">
        <v>67</v>
      </c>
      <c r="F37" s="468"/>
      <c r="G37" s="465"/>
    </row>
  </sheetData>
  <autoFilter ref="A1:F37"/>
  <mergeCells count="40">
    <mergeCell ref="G2:G8"/>
    <mergeCell ref="G9:G19"/>
    <mergeCell ref="G20:G24"/>
    <mergeCell ref="G25:G28"/>
    <mergeCell ref="G29:G35"/>
    <mergeCell ref="G36:G37"/>
    <mergeCell ref="F20:F24"/>
    <mergeCell ref="C12:C17"/>
    <mergeCell ref="C18:C19"/>
    <mergeCell ref="A2:A8"/>
    <mergeCell ref="C2:C6"/>
    <mergeCell ref="F2:F8"/>
    <mergeCell ref="C9:C11"/>
    <mergeCell ref="F9:F19"/>
    <mergeCell ref="A20:A24"/>
    <mergeCell ref="C20:C24"/>
    <mergeCell ref="A36:A37"/>
    <mergeCell ref="C36:C37"/>
    <mergeCell ref="F36:F37"/>
    <mergeCell ref="F25:F28"/>
    <mergeCell ref="C29:C35"/>
    <mergeCell ref="F29:F35"/>
    <mergeCell ref="A25:A35"/>
    <mergeCell ref="C25:C28"/>
    <mergeCell ref="D25:D28"/>
    <mergeCell ref="D36:D37"/>
    <mergeCell ref="B25:B35"/>
    <mergeCell ref="A9:A19"/>
    <mergeCell ref="D29:D35"/>
    <mergeCell ref="C7:C8"/>
    <mergeCell ref="B36:B37"/>
    <mergeCell ref="B2:B8"/>
    <mergeCell ref="D2:D6"/>
    <mergeCell ref="D7:D8"/>
    <mergeCell ref="D9:D11"/>
    <mergeCell ref="D12:D17"/>
    <mergeCell ref="D18:D19"/>
    <mergeCell ref="D20:D24"/>
    <mergeCell ref="B9:B19"/>
    <mergeCell ref="B20:B2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workbookViewId="0">
      <selection activeCell="O29" activeCellId="3" sqref="D23:O23 D25:O25 D27:O27 D29:O29"/>
    </sheetView>
  </sheetViews>
  <sheetFormatPr baseColWidth="10" defaultRowHeight="15" x14ac:dyDescent="0.25"/>
  <cols>
    <col min="1" max="1" width="16.140625" customWidth="1"/>
    <col min="3" max="3" width="23.5703125" customWidth="1"/>
    <col min="4" max="4" width="34.7109375" customWidth="1"/>
    <col min="17" max="17" width="12.140625" bestFit="1" customWidth="1"/>
    <col min="18" max="19" width="13.42578125" customWidth="1"/>
    <col min="21" max="21" width="10.28515625" bestFit="1" customWidth="1"/>
    <col min="22" max="22" width="18.42578125" bestFit="1" customWidth="1"/>
    <col min="23" max="23" width="8.85546875" bestFit="1" customWidth="1"/>
    <col min="24" max="24" width="12.5703125" customWidth="1"/>
    <col min="25" max="25" width="18.42578125" bestFit="1" customWidth="1"/>
    <col min="26" max="26" width="8.85546875" bestFit="1" customWidth="1"/>
  </cols>
  <sheetData>
    <row r="1" spans="1:15" x14ac:dyDescent="0.25">
      <c r="A1" s="209"/>
      <c r="B1" s="209"/>
      <c r="C1" s="209"/>
      <c r="D1" s="209"/>
      <c r="E1" s="209"/>
      <c r="F1" s="209"/>
      <c r="G1" s="209"/>
      <c r="H1" s="209"/>
      <c r="I1" s="209"/>
      <c r="J1" s="209"/>
      <c r="K1" s="209"/>
      <c r="L1" s="209"/>
      <c r="M1" s="209"/>
      <c r="N1" s="209"/>
      <c r="O1" s="209"/>
    </row>
    <row r="2" spans="1:15" x14ac:dyDescent="0.25">
      <c r="A2" s="656" t="s">
        <v>494</v>
      </c>
      <c r="B2" s="656"/>
      <c r="C2" s="657" t="s">
        <v>159</v>
      </c>
      <c r="D2" s="657"/>
      <c r="E2" s="657"/>
      <c r="F2" s="657"/>
      <c r="G2" s="657"/>
      <c r="H2" s="657"/>
      <c r="I2" s="657"/>
      <c r="J2" s="657"/>
      <c r="K2" s="657"/>
      <c r="L2" s="657"/>
      <c r="M2" s="657"/>
      <c r="N2" s="657"/>
      <c r="O2" s="657"/>
    </row>
    <row r="3" spans="1:15" x14ac:dyDescent="0.25">
      <c r="A3" s="656" t="s">
        <v>495</v>
      </c>
      <c r="B3" s="656"/>
      <c r="C3" s="657" t="s">
        <v>160</v>
      </c>
      <c r="D3" s="657"/>
      <c r="E3" s="657"/>
      <c r="F3" s="657"/>
      <c r="G3" s="657"/>
      <c r="H3" s="657"/>
      <c r="I3" s="657"/>
      <c r="J3" s="657"/>
      <c r="K3" s="657"/>
      <c r="L3" s="657"/>
      <c r="M3" s="657"/>
      <c r="N3" s="657"/>
      <c r="O3" s="657"/>
    </row>
    <row r="4" spans="1:15" x14ac:dyDescent="0.25">
      <c r="A4" s="656" t="s">
        <v>496</v>
      </c>
      <c r="B4" s="656"/>
      <c r="C4" s="657" t="s">
        <v>165</v>
      </c>
      <c r="D4" s="657"/>
      <c r="E4" s="657"/>
      <c r="F4" s="657"/>
      <c r="G4" s="657"/>
      <c r="H4" s="657"/>
      <c r="I4" s="657"/>
      <c r="J4" s="657"/>
      <c r="K4" s="657"/>
      <c r="L4" s="657"/>
      <c r="M4" s="657"/>
      <c r="N4" s="657"/>
      <c r="O4" s="657"/>
    </row>
    <row r="5" spans="1:15" x14ac:dyDescent="0.25">
      <c r="A5" s="209"/>
      <c r="B5" s="209"/>
      <c r="C5" s="209"/>
      <c r="D5" s="209"/>
      <c r="E5" s="209"/>
      <c r="F5" s="209"/>
      <c r="G5" s="209"/>
      <c r="H5" s="209"/>
      <c r="I5" s="209"/>
      <c r="J5" s="209"/>
      <c r="K5" s="209"/>
      <c r="L5" s="209"/>
      <c r="M5" s="209"/>
      <c r="N5" s="209"/>
      <c r="O5" s="209"/>
    </row>
    <row r="6" spans="1:15" x14ac:dyDescent="0.25">
      <c r="A6" s="209"/>
      <c r="B6" s="209"/>
      <c r="C6" s="209"/>
      <c r="D6" s="209"/>
      <c r="E6" s="209"/>
      <c r="F6" s="209"/>
      <c r="G6" s="209"/>
      <c r="H6" s="209"/>
      <c r="I6" s="209"/>
      <c r="J6" s="209"/>
      <c r="K6" s="209"/>
      <c r="L6" s="209"/>
      <c r="M6" s="209"/>
      <c r="N6" s="209"/>
      <c r="O6" s="209"/>
    </row>
    <row r="7" spans="1:15" x14ac:dyDescent="0.25">
      <c r="A7" s="209"/>
      <c r="B7" s="209"/>
      <c r="C7" s="209"/>
      <c r="D7" s="209"/>
      <c r="E7" s="209"/>
      <c r="F7" s="209"/>
      <c r="G7" s="209"/>
      <c r="H7" s="209"/>
      <c r="I7" s="209"/>
      <c r="J7" s="209"/>
      <c r="K7" s="209"/>
      <c r="L7" s="209"/>
      <c r="M7" s="209"/>
      <c r="N7" s="209"/>
      <c r="O7" s="209"/>
    </row>
    <row r="8" spans="1:15" x14ac:dyDescent="0.25">
      <c r="A8" s="209"/>
      <c r="B8" s="209"/>
      <c r="C8" s="209"/>
      <c r="D8" s="209"/>
      <c r="E8" s="209"/>
      <c r="F8" s="209"/>
      <c r="G8" s="209"/>
      <c r="H8" s="209"/>
      <c r="I8" s="209"/>
      <c r="J8" s="209"/>
      <c r="K8" s="209"/>
      <c r="L8" s="209"/>
      <c r="M8" s="209"/>
      <c r="N8" s="209"/>
      <c r="O8" s="209"/>
    </row>
    <row r="9" spans="1:15" x14ac:dyDescent="0.25">
      <c r="A9" s="209"/>
      <c r="B9" s="209"/>
      <c r="C9" s="209"/>
      <c r="D9" s="209"/>
      <c r="E9" s="209"/>
      <c r="F9" s="209"/>
      <c r="G9" s="209"/>
      <c r="H9" s="209"/>
      <c r="I9" s="209"/>
      <c r="J9" s="209"/>
      <c r="K9" s="209"/>
      <c r="L9" s="209"/>
      <c r="M9" s="209"/>
      <c r="N9" s="209"/>
      <c r="O9" s="209"/>
    </row>
    <row r="10" spans="1:15" x14ac:dyDescent="0.25">
      <c r="A10" s="209"/>
      <c r="B10" s="209"/>
      <c r="C10" s="209"/>
      <c r="D10" s="209"/>
      <c r="E10" s="209"/>
      <c r="F10" s="209"/>
      <c r="G10" s="209"/>
      <c r="H10" s="209"/>
      <c r="I10" s="209"/>
      <c r="J10" s="209"/>
      <c r="K10" s="209"/>
      <c r="L10" s="209"/>
      <c r="M10" s="209"/>
      <c r="N10" s="209"/>
      <c r="O10" s="209"/>
    </row>
    <row r="11" spans="1:15" x14ac:dyDescent="0.25">
      <c r="A11" s="209"/>
      <c r="B11" s="209"/>
      <c r="C11" s="209"/>
      <c r="D11" s="209"/>
      <c r="E11" s="209"/>
      <c r="F11" s="209"/>
      <c r="G11" s="209"/>
      <c r="H11" s="209"/>
      <c r="I11" s="209"/>
      <c r="J11" s="209"/>
      <c r="K11" s="209"/>
      <c r="L11" s="209"/>
      <c r="M11" s="209"/>
      <c r="N11" s="209"/>
      <c r="O11" s="209"/>
    </row>
    <row r="12" spans="1:15" x14ac:dyDescent="0.25">
      <c r="A12" s="209"/>
      <c r="B12" s="209"/>
      <c r="C12" s="209"/>
      <c r="D12" s="209"/>
      <c r="E12" s="209"/>
      <c r="F12" s="209"/>
      <c r="G12" s="209"/>
      <c r="H12" s="209"/>
      <c r="I12" s="209"/>
      <c r="J12" s="209"/>
      <c r="K12" s="209"/>
      <c r="L12" s="209"/>
      <c r="M12" s="209"/>
      <c r="N12" s="209"/>
      <c r="O12" s="209"/>
    </row>
    <row r="13" spans="1:15" x14ac:dyDescent="0.25">
      <c r="A13" s="209"/>
      <c r="B13" s="209"/>
      <c r="C13" s="209"/>
      <c r="D13" s="209"/>
      <c r="E13" s="209"/>
      <c r="F13" s="209"/>
      <c r="G13" s="209"/>
      <c r="H13" s="209"/>
      <c r="I13" s="209"/>
      <c r="J13" s="209"/>
      <c r="K13" s="209"/>
      <c r="L13" s="209"/>
      <c r="M13" s="209"/>
      <c r="N13" s="209"/>
      <c r="O13" s="209"/>
    </row>
    <row r="14" spans="1:15" x14ac:dyDescent="0.25">
      <c r="A14" s="209"/>
      <c r="B14" s="209"/>
      <c r="C14" s="209"/>
      <c r="D14" s="209"/>
      <c r="E14" s="209"/>
      <c r="F14" s="209"/>
      <c r="G14" s="209"/>
      <c r="H14" s="209"/>
      <c r="I14" s="209"/>
      <c r="J14" s="209"/>
      <c r="K14" s="209"/>
      <c r="L14" s="209"/>
      <c r="M14" s="209"/>
      <c r="N14" s="209"/>
      <c r="O14" s="209"/>
    </row>
    <row r="15" spans="1:15" x14ac:dyDescent="0.25">
      <c r="A15" s="209"/>
      <c r="B15" s="209"/>
      <c r="C15" s="209"/>
      <c r="D15" s="209"/>
      <c r="E15" s="209"/>
      <c r="F15" s="209"/>
      <c r="G15" s="209"/>
      <c r="H15" s="209"/>
      <c r="I15" s="209"/>
      <c r="J15" s="209"/>
      <c r="K15" s="209"/>
      <c r="L15" s="209"/>
      <c r="M15" s="209"/>
      <c r="N15" s="209"/>
      <c r="O15" s="209"/>
    </row>
    <row r="16" spans="1:15" x14ac:dyDescent="0.25">
      <c r="A16" s="209"/>
      <c r="B16" s="209"/>
      <c r="C16" s="209"/>
      <c r="D16" s="209"/>
      <c r="E16" s="209"/>
      <c r="F16" s="209"/>
      <c r="G16" s="209"/>
      <c r="H16" s="209"/>
      <c r="I16" s="209"/>
      <c r="J16" s="209"/>
      <c r="K16" s="209"/>
      <c r="L16" s="209"/>
      <c r="M16" s="209"/>
      <c r="N16" s="209"/>
      <c r="O16" s="209"/>
    </row>
    <row r="17" spans="1:26" x14ac:dyDescent="0.25">
      <c r="A17" s="209"/>
      <c r="B17" s="209"/>
      <c r="C17" s="209"/>
      <c r="D17" s="209"/>
      <c r="E17" s="209"/>
      <c r="F17" s="209"/>
      <c r="G17" s="209"/>
      <c r="H17" s="209"/>
      <c r="I17" s="209"/>
      <c r="J17" s="209"/>
      <c r="K17" s="209"/>
      <c r="L17" s="209"/>
      <c r="M17" s="209"/>
      <c r="N17" s="209"/>
      <c r="O17" s="209"/>
    </row>
    <row r="18" spans="1:26" ht="15" customHeight="1" x14ac:dyDescent="0.25">
      <c r="A18" s="662" t="s">
        <v>58</v>
      </c>
      <c r="B18" s="662" t="s">
        <v>411</v>
      </c>
      <c r="C18" s="662"/>
      <c r="D18" s="662" t="s">
        <v>497</v>
      </c>
      <c r="E18" s="662" t="s">
        <v>498</v>
      </c>
      <c r="F18" s="662"/>
      <c r="G18" s="662" t="s">
        <v>499</v>
      </c>
      <c r="H18" s="662"/>
      <c r="I18" s="662" t="s">
        <v>500</v>
      </c>
      <c r="J18" s="662"/>
      <c r="K18" s="662" t="s">
        <v>501</v>
      </c>
      <c r="L18" s="662"/>
      <c r="M18" s="662" t="s">
        <v>502</v>
      </c>
      <c r="N18" s="662"/>
      <c r="O18" s="662"/>
      <c r="Q18" s="662" t="s">
        <v>506</v>
      </c>
      <c r="R18" s="662" t="s">
        <v>507</v>
      </c>
      <c r="S18" s="662" t="s">
        <v>508</v>
      </c>
      <c r="U18" s="287" t="s">
        <v>511</v>
      </c>
      <c r="V18" s="287" t="s">
        <v>512</v>
      </c>
      <c r="W18" s="287" t="s">
        <v>513</v>
      </c>
      <c r="X18" s="287"/>
      <c r="Y18" s="287" t="s">
        <v>512</v>
      </c>
      <c r="Z18" s="287" t="s">
        <v>513</v>
      </c>
    </row>
    <row r="19" spans="1:26" ht="15" customHeight="1" x14ac:dyDescent="0.25">
      <c r="A19" s="662"/>
      <c r="B19" s="662"/>
      <c r="C19" s="662"/>
      <c r="D19" s="662"/>
      <c r="E19" s="270" t="s">
        <v>503</v>
      </c>
      <c r="F19" s="270" t="s">
        <v>504</v>
      </c>
      <c r="G19" s="270" t="s">
        <v>503</v>
      </c>
      <c r="H19" s="270" t="s">
        <v>504</v>
      </c>
      <c r="I19" s="270" t="s">
        <v>503</v>
      </c>
      <c r="J19" s="270" t="s">
        <v>504</v>
      </c>
      <c r="K19" s="270" t="s">
        <v>503</v>
      </c>
      <c r="L19" s="270" t="s">
        <v>504</v>
      </c>
      <c r="M19" s="270" t="s">
        <v>503</v>
      </c>
      <c r="N19" s="270" t="s">
        <v>504</v>
      </c>
      <c r="O19" s="270" t="s">
        <v>505</v>
      </c>
      <c r="Q19" s="662"/>
      <c r="R19" s="662"/>
      <c r="S19" s="662"/>
      <c r="U19" s="663" t="s">
        <v>514</v>
      </c>
      <c r="V19" s="664">
        <f>+SUMPRODUCT(O20:O31,S20:S31)</f>
        <v>0.78479110517624151</v>
      </c>
      <c r="W19" s="664">
        <f>1-V19</f>
        <v>0.21520889482375849</v>
      </c>
      <c r="X19" s="288" t="s">
        <v>496</v>
      </c>
      <c r="Y19" s="289">
        <f>+O31*R31</f>
        <v>0.50438597333333324</v>
      </c>
      <c r="Z19" s="289">
        <f>1-Y19</f>
        <v>0.49561402666666676</v>
      </c>
    </row>
    <row r="20" spans="1:26" ht="23.25" x14ac:dyDescent="0.25">
      <c r="A20" s="658" t="s">
        <v>28</v>
      </c>
      <c r="B20" s="658" t="s">
        <v>494</v>
      </c>
      <c r="C20" s="661" t="s">
        <v>159</v>
      </c>
      <c r="D20" s="276" t="s">
        <v>509</v>
      </c>
      <c r="E20" s="280">
        <f>0.00348*10</f>
        <v>3.4799999999999998E-2</v>
      </c>
      <c r="F20" s="280">
        <f>0.00348*10</f>
        <v>3.4799999999999998E-2</v>
      </c>
      <c r="G20" s="275">
        <f>0.0074*10</f>
        <v>7.400000000000001E-2</v>
      </c>
      <c r="H20" s="275">
        <f>0.0074*10</f>
        <v>7.400000000000001E-2</v>
      </c>
      <c r="I20" s="275">
        <f>0.01912*10</f>
        <v>0.19120000000000001</v>
      </c>
      <c r="J20" s="275">
        <f>0.01912*10</f>
        <v>0.19120000000000001</v>
      </c>
      <c r="K20" s="281">
        <v>0</v>
      </c>
      <c r="L20" s="277"/>
      <c r="M20" s="278">
        <f>+E20+G20+I20+K20</f>
        <v>0.30000000000000004</v>
      </c>
      <c r="N20" s="278">
        <f>+F20+H20+J20+L20</f>
        <v>0.30000000000000004</v>
      </c>
      <c r="O20" s="147">
        <f>+N20/M20</f>
        <v>1</v>
      </c>
      <c r="Q20" s="283">
        <f>7.05%/2</f>
        <v>3.5249999999999997E-2</v>
      </c>
      <c r="R20" s="283">
        <f>+Q20/SUM($Q$20:$Q$21)</f>
        <v>0.5</v>
      </c>
      <c r="S20" s="283">
        <f>+R20*0.3333333333</f>
        <v>0.16666666664999999</v>
      </c>
      <c r="U20" s="663"/>
      <c r="V20" s="664"/>
      <c r="W20" s="664"/>
      <c r="X20" s="288" t="s">
        <v>495</v>
      </c>
      <c r="Y20" s="289">
        <f>+SUMPRODUCT(O22:O30,R22:R30)</f>
        <v>0.84998734243082885</v>
      </c>
      <c r="Z20" s="289">
        <f>1-Y20</f>
        <v>0.15001265756917115</v>
      </c>
    </row>
    <row r="21" spans="1:26" ht="23.25" x14ac:dyDescent="0.25">
      <c r="A21" s="658"/>
      <c r="B21" s="658"/>
      <c r="C21" s="661"/>
      <c r="D21" s="276" t="s">
        <v>510</v>
      </c>
      <c r="E21" s="280">
        <f>0.00136*10</f>
        <v>1.3600000000000001E-2</v>
      </c>
      <c r="F21" s="280">
        <f>0.00136*10</f>
        <v>1.3600000000000001E-2</v>
      </c>
      <c r="G21" s="275">
        <f>0.0027*10</f>
        <v>2.7000000000000003E-2</v>
      </c>
      <c r="H21" s="275">
        <f>0.0027*10</f>
        <v>2.7000000000000003E-2</v>
      </c>
      <c r="I21" s="275">
        <f>0.01094*10</f>
        <v>0.1094</v>
      </c>
      <c r="J21" s="275">
        <f>0.01094*10</f>
        <v>0.1094</v>
      </c>
      <c r="K21" s="281">
        <v>0</v>
      </c>
      <c r="L21" s="277"/>
      <c r="M21" s="278">
        <f>+E21+G21+I21+K21</f>
        <v>0.15</v>
      </c>
      <c r="N21" s="278">
        <f>+F21+H21+J21+L21</f>
        <v>0.15</v>
      </c>
      <c r="O21" s="147">
        <f>+N21/M21</f>
        <v>1</v>
      </c>
      <c r="Q21" s="283">
        <f>7.05%/2</f>
        <v>3.5249999999999997E-2</v>
      </c>
      <c r="R21" s="283">
        <f>+Q21/SUM($Q$20:$Q$21)</f>
        <v>0.5</v>
      </c>
      <c r="S21" s="283">
        <f t="shared" ref="S21:S31" si="0">+R21*0.3333333333</f>
        <v>0.16666666664999999</v>
      </c>
      <c r="U21" s="663"/>
      <c r="V21" s="664"/>
      <c r="W21" s="664"/>
      <c r="X21" s="288" t="s">
        <v>494</v>
      </c>
      <c r="Y21" s="289">
        <f>+SUMPRODUCT(O20:O21,R20:R21)</f>
        <v>1</v>
      </c>
      <c r="Z21" s="289">
        <f>1-Y21</f>
        <v>0</v>
      </c>
    </row>
    <row r="22" spans="1:26" ht="36.75" customHeight="1" x14ac:dyDescent="0.25">
      <c r="A22" s="658"/>
      <c r="B22" s="659" t="s">
        <v>495</v>
      </c>
      <c r="C22" s="660" t="s">
        <v>160</v>
      </c>
      <c r="D22" s="279" t="s">
        <v>450</v>
      </c>
      <c r="E22" s="280">
        <v>2.1092E-2</v>
      </c>
      <c r="F22" s="280">
        <v>2.1092E-2</v>
      </c>
      <c r="G22" s="275">
        <v>3.1708E-2</v>
      </c>
      <c r="H22" s="275">
        <v>3.1708E-2</v>
      </c>
      <c r="I22" s="275">
        <v>3.43180444452445E-2</v>
      </c>
      <c r="J22" s="275">
        <v>3.43180444452445E-2</v>
      </c>
      <c r="K22" s="281">
        <v>1.6227401693111099E-2</v>
      </c>
      <c r="L22" s="277"/>
      <c r="M22" s="278">
        <f t="shared" ref="M22:M30" si="1">+E22+G22+I22+K22</f>
        <v>0.1033454461383556</v>
      </c>
      <c r="N22" s="278">
        <f t="shared" ref="N22:N30" si="2">+F22+H22+J22+L22</f>
        <v>8.71180444452445E-2</v>
      </c>
      <c r="O22" s="147">
        <f t="shared" ref="O22:O30" si="3">+N22/M22</f>
        <v>0.84297903488281067</v>
      </c>
      <c r="Q22" s="283">
        <f t="shared" ref="Q22:Q30" si="4">9.1%/2</f>
        <v>4.5499999999999999E-2</v>
      </c>
      <c r="R22" s="283">
        <f>+Q22/SUM($Q$22:$Q$30)</f>
        <v>0.11111111111111113</v>
      </c>
      <c r="S22" s="283">
        <f t="shared" si="0"/>
        <v>3.7037037033333338E-2</v>
      </c>
      <c r="U22" s="288"/>
      <c r="V22" s="288"/>
      <c r="W22" s="288"/>
      <c r="X22" s="288" t="str">
        <f>+U19</f>
        <v>Objetivo 3</v>
      </c>
      <c r="Y22" s="289">
        <f>+V19</f>
        <v>0.78479110517624151</v>
      </c>
      <c r="Z22" s="289">
        <f>+W19</f>
        <v>0.21520889482375849</v>
      </c>
    </row>
    <row r="23" spans="1:26" ht="36.75" customHeight="1" x14ac:dyDescent="0.25">
      <c r="A23" s="658"/>
      <c r="B23" s="658"/>
      <c r="C23" s="661"/>
      <c r="D23" s="279" t="s">
        <v>452</v>
      </c>
      <c r="E23" s="280">
        <v>2.0472000000000001E-2</v>
      </c>
      <c r="F23" s="280">
        <v>2.0472000000000001E-2</v>
      </c>
      <c r="G23" s="275">
        <v>2.2238000000000001E-2</v>
      </c>
      <c r="H23" s="275">
        <v>2.2238000000000001E-2</v>
      </c>
      <c r="I23" s="275">
        <v>1.4800000000000001E-2</v>
      </c>
      <c r="J23" s="275">
        <v>1.4800000000000001E-2</v>
      </c>
      <c r="K23" s="281">
        <v>0</v>
      </c>
      <c r="L23" s="277"/>
      <c r="M23" s="278">
        <f t="shared" si="1"/>
        <v>5.7509999999999999E-2</v>
      </c>
      <c r="N23" s="278">
        <f t="shared" si="2"/>
        <v>5.7509999999999999E-2</v>
      </c>
      <c r="O23" s="147">
        <f t="shared" si="3"/>
        <v>1</v>
      </c>
      <c r="Q23" s="283">
        <f t="shared" si="4"/>
        <v>4.5499999999999999E-2</v>
      </c>
      <c r="R23" s="283">
        <f t="shared" ref="R23:R30" si="5">+Q23/SUM($Q$22:$Q$30)</f>
        <v>0.11111111111111113</v>
      </c>
      <c r="S23" s="283">
        <f t="shared" si="0"/>
        <v>3.7037037033333338E-2</v>
      </c>
    </row>
    <row r="24" spans="1:26" ht="36.75" customHeight="1" x14ac:dyDescent="0.25">
      <c r="A24" s="658"/>
      <c r="B24" s="658"/>
      <c r="C24" s="661"/>
      <c r="D24" s="279" t="s">
        <v>451</v>
      </c>
      <c r="E24" s="280">
        <v>0</v>
      </c>
      <c r="F24" s="280">
        <v>0</v>
      </c>
      <c r="G24" s="275">
        <v>1.295E-2</v>
      </c>
      <c r="H24" s="275">
        <v>1.295E-2</v>
      </c>
      <c r="I24" s="275">
        <v>1.6666222223453001E-2</v>
      </c>
      <c r="J24" s="275">
        <v>1.6666222223453001E-2</v>
      </c>
      <c r="K24" s="281">
        <v>1.1556835830000001E-2</v>
      </c>
      <c r="L24" s="277"/>
      <c r="M24" s="278">
        <f t="shared" si="1"/>
        <v>4.1173058053453004E-2</v>
      </c>
      <c r="N24" s="278">
        <f t="shared" si="2"/>
        <v>2.9616222223453E-2</v>
      </c>
      <c r="O24" s="147">
        <f t="shared" si="3"/>
        <v>0.71931072462491563</v>
      </c>
      <c r="Q24" s="283">
        <f t="shared" si="4"/>
        <v>4.5499999999999999E-2</v>
      </c>
      <c r="R24" s="283">
        <f t="shared" si="5"/>
        <v>0.11111111111111113</v>
      </c>
      <c r="S24" s="283">
        <f t="shared" si="0"/>
        <v>3.7037037033333338E-2</v>
      </c>
    </row>
    <row r="25" spans="1:26" ht="22.5" x14ac:dyDescent="0.25">
      <c r="A25" s="658"/>
      <c r="B25" s="658"/>
      <c r="C25" s="661"/>
      <c r="D25" s="279" t="s">
        <v>368</v>
      </c>
      <c r="E25" s="280">
        <v>2.2291999980000001E-2</v>
      </c>
      <c r="F25" s="280">
        <v>2.2291999980000001E-2</v>
      </c>
      <c r="G25" s="275">
        <v>4.908E-3</v>
      </c>
      <c r="H25" s="275">
        <v>4.908E-3</v>
      </c>
      <c r="I25" s="275">
        <v>0</v>
      </c>
      <c r="J25" s="275">
        <v>0</v>
      </c>
      <c r="K25" s="281">
        <v>0</v>
      </c>
      <c r="L25" s="277"/>
      <c r="M25" s="278">
        <f t="shared" si="1"/>
        <v>2.719999998E-2</v>
      </c>
      <c r="N25" s="278">
        <f t="shared" si="2"/>
        <v>2.719999998E-2</v>
      </c>
      <c r="O25" s="147">
        <f t="shared" si="3"/>
        <v>1</v>
      </c>
      <c r="Q25" s="283">
        <f t="shared" si="4"/>
        <v>4.5499999999999999E-2</v>
      </c>
      <c r="R25" s="283">
        <f t="shared" si="5"/>
        <v>0.11111111111111113</v>
      </c>
      <c r="S25" s="283">
        <f t="shared" si="0"/>
        <v>3.7037037033333338E-2</v>
      </c>
    </row>
    <row r="26" spans="1:26" ht="36.75" customHeight="1" x14ac:dyDescent="0.25">
      <c r="A26" s="658"/>
      <c r="B26" s="658"/>
      <c r="C26" s="661"/>
      <c r="D26" s="279" t="s">
        <v>453</v>
      </c>
      <c r="E26" s="280">
        <v>1.6999999999999999E-3</v>
      </c>
      <c r="F26" s="280">
        <v>1.6999999999999999E-3</v>
      </c>
      <c r="G26" s="275">
        <v>1.5299999999999999E-2</v>
      </c>
      <c r="H26" s="275">
        <v>1.5299999999999999E-2</v>
      </c>
      <c r="I26" s="275">
        <v>1.7218044445244499E-2</v>
      </c>
      <c r="J26" s="275">
        <v>1.7218044445244499E-2</v>
      </c>
      <c r="K26" s="281">
        <v>1.1893073279999999E-2</v>
      </c>
      <c r="L26" s="277"/>
      <c r="M26" s="278">
        <f t="shared" si="1"/>
        <v>4.6111117725244496E-2</v>
      </c>
      <c r="N26" s="278">
        <f t="shared" si="2"/>
        <v>3.4218044445244497E-2</v>
      </c>
      <c r="O26" s="147">
        <f t="shared" si="3"/>
        <v>0.74207796586355812</v>
      </c>
      <c r="Q26" s="283">
        <f t="shared" si="4"/>
        <v>4.5499999999999999E-2</v>
      </c>
      <c r="R26" s="283">
        <f t="shared" si="5"/>
        <v>0.11111111111111113</v>
      </c>
      <c r="S26" s="283">
        <f t="shared" si="0"/>
        <v>3.7037037033333338E-2</v>
      </c>
    </row>
    <row r="27" spans="1:26" ht="36.75" customHeight="1" x14ac:dyDescent="0.25">
      <c r="A27" s="658"/>
      <c r="B27" s="658"/>
      <c r="C27" s="661"/>
      <c r="D27" s="279" t="s">
        <v>371</v>
      </c>
      <c r="E27" s="280">
        <v>1.0736444444444399E-2</v>
      </c>
      <c r="F27" s="280">
        <v>1.0736444444444399E-2</v>
      </c>
      <c r="G27" s="275">
        <v>6.9524444444444399E-3</v>
      </c>
      <c r="H27" s="275">
        <v>6.9524444444444399E-3</v>
      </c>
      <c r="I27" s="275">
        <v>0</v>
      </c>
      <c r="J27" s="275">
        <v>0</v>
      </c>
      <c r="K27" s="281">
        <v>0</v>
      </c>
      <c r="L27" s="277"/>
      <c r="M27" s="278">
        <f t="shared" si="1"/>
        <v>1.7688888888888837E-2</v>
      </c>
      <c r="N27" s="278">
        <f t="shared" si="2"/>
        <v>1.7688888888888837E-2</v>
      </c>
      <c r="O27" s="147">
        <f t="shared" si="3"/>
        <v>1</v>
      </c>
      <c r="Q27" s="283">
        <f t="shared" si="4"/>
        <v>4.5499999999999999E-2</v>
      </c>
      <c r="R27" s="283">
        <f t="shared" si="5"/>
        <v>0.11111111111111113</v>
      </c>
      <c r="S27" s="283">
        <f t="shared" si="0"/>
        <v>3.7037037033333338E-2</v>
      </c>
    </row>
    <row r="28" spans="1:26" ht="36.75" customHeight="1" x14ac:dyDescent="0.25">
      <c r="A28" s="658"/>
      <c r="B28" s="658"/>
      <c r="C28" s="661"/>
      <c r="D28" s="279" t="s">
        <v>454</v>
      </c>
      <c r="E28" s="280">
        <v>0</v>
      </c>
      <c r="F28" s="280">
        <v>0</v>
      </c>
      <c r="G28" s="275">
        <v>6.6E-3</v>
      </c>
      <c r="H28" s="275">
        <v>6.6E-3</v>
      </c>
      <c r="I28" s="275">
        <v>1.7722555800000001E-2</v>
      </c>
      <c r="J28" s="275">
        <v>1.7722555800000001E-2</v>
      </c>
      <c r="K28" s="281">
        <v>1.1310951119999999E-2</v>
      </c>
      <c r="L28" s="277"/>
      <c r="M28" s="278">
        <f t="shared" si="1"/>
        <v>3.5633506920000002E-2</v>
      </c>
      <c r="N28" s="278">
        <f t="shared" si="2"/>
        <v>2.4322555799999999E-2</v>
      </c>
      <c r="O28" s="147">
        <f t="shared" si="3"/>
        <v>0.68257541573457903</v>
      </c>
      <c r="Q28" s="283">
        <f t="shared" si="4"/>
        <v>4.5499999999999999E-2</v>
      </c>
      <c r="R28" s="283">
        <f t="shared" si="5"/>
        <v>0.11111111111111113</v>
      </c>
      <c r="S28" s="283">
        <f t="shared" si="0"/>
        <v>3.7037037033333338E-2</v>
      </c>
    </row>
    <row r="29" spans="1:26" ht="36.75" customHeight="1" x14ac:dyDescent="0.25">
      <c r="A29" s="658"/>
      <c r="B29" s="658"/>
      <c r="C29" s="661"/>
      <c r="D29" s="279" t="s">
        <v>455</v>
      </c>
      <c r="E29" s="280">
        <v>1.5391999999999999E-2</v>
      </c>
      <c r="F29" s="280">
        <v>1.5391999999999999E-2</v>
      </c>
      <c r="G29" s="275">
        <v>1.1608E-2</v>
      </c>
      <c r="H29" s="275">
        <v>1.1608E-2</v>
      </c>
      <c r="I29" s="275">
        <v>8.9999999999999993E-3</v>
      </c>
      <c r="J29" s="275">
        <v>8.9999999999999993E-3</v>
      </c>
      <c r="K29" s="281">
        <v>0</v>
      </c>
      <c r="L29" s="277"/>
      <c r="M29" s="278">
        <f t="shared" si="1"/>
        <v>3.5999999999999997E-2</v>
      </c>
      <c r="N29" s="278">
        <f t="shared" si="2"/>
        <v>3.5999999999999997E-2</v>
      </c>
      <c r="O29" s="147">
        <f t="shared" si="3"/>
        <v>1</v>
      </c>
      <c r="Q29" s="283">
        <f t="shared" si="4"/>
        <v>4.5499999999999999E-2</v>
      </c>
      <c r="R29" s="283">
        <f t="shared" si="5"/>
        <v>0.11111111111111113</v>
      </c>
      <c r="S29" s="283">
        <f t="shared" si="0"/>
        <v>3.7037037033333338E-2</v>
      </c>
    </row>
    <row r="30" spans="1:26" ht="36.75" customHeight="1" x14ac:dyDescent="0.25">
      <c r="A30" s="658"/>
      <c r="B30" s="658"/>
      <c r="C30" s="661"/>
      <c r="D30" s="279" t="s">
        <v>456</v>
      </c>
      <c r="E30" s="280">
        <v>0</v>
      </c>
      <c r="F30" s="280">
        <v>0</v>
      </c>
      <c r="G30" s="275">
        <v>8.9999999999999993E-3</v>
      </c>
      <c r="H30" s="275">
        <v>8.9999999999999993E-3</v>
      </c>
      <c r="I30" s="275">
        <v>1.44270666678667E-2</v>
      </c>
      <c r="J30" s="275">
        <v>1.44270666678667E-2</v>
      </c>
      <c r="K30" s="281">
        <v>1.1910916779999999E-2</v>
      </c>
      <c r="L30" s="277"/>
      <c r="M30" s="278">
        <f t="shared" si="1"/>
        <v>3.5337983447866698E-2</v>
      </c>
      <c r="N30" s="278">
        <f t="shared" si="2"/>
        <v>2.3427066667866699E-2</v>
      </c>
      <c r="O30" s="147">
        <f t="shared" si="3"/>
        <v>0.6629429407715951</v>
      </c>
      <c r="Q30" s="283">
        <f t="shared" si="4"/>
        <v>4.5499999999999999E-2</v>
      </c>
      <c r="R30" s="283">
        <f t="shared" si="5"/>
        <v>0.11111111111111113</v>
      </c>
      <c r="S30" s="283">
        <f t="shared" si="0"/>
        <v>3.7037037033333338E-2</v>
      </c>
    </row>
    <row r="31" spans="1:26" ht="72" x14ac:dyDescent="0.25">
      <c r="A31" s="658"/>
      <c r="B31" s="273" t="s">
        <v>496</v>
      </c>
      <c r="C31" s="274" t="s">
        <v>165</v>
      </c>
      <c r="D31" s="282" t="s">
        <v>380</v>
      </c>
      <c r="E31" s="280">
        <f>0.005263158*10</f>
        <v>5.2631580000000004E-2</v>
      </c>
      <c r="F31" s="280">
        <f>0.005263158*10</f>
        <v>5.2631580000000004E-2</v>
      </c>
      <c r="G31" s="275">
        <f>0.007894737*10</f>
        <v>7.8947370000000003E-2</v>
      </c>
      <c r="H31" s="275">
        <f>0.007894737*10</f>
        <v>7.8947370000000003E-2</v>
      </c>
      <c r="I31" s="275">
        <f>0.024671053*10</f>
        <v>0.24671052999999998</v>
      </c>
      <c r="J31" s="275">
        <f>0.024671053*10</f>
        <v>0.24671052999999998</v>
      </c>
      <c r="K31" s="281">
        <f>0.037171052*10</f>
        <v>0.37171052000000004</v>
      </c>
      <c r="L31" s="277"/>
      <c r="M31" s="278">
        <f t="shared" ref="M31" si="6">+E31+G31+I31+K31</f>
        <v>0.75</v>
      </c>
      <c r="N31" s="278">
        <f t="shared" ref="N31" si="7">+F31+H31+J31+L31</f>
        <v>0.37828947999999996</v>
      </c>
      <c r="O31" s="147">
        <f t="shared" ref="O31" si="8">+N31/M31</f>
        <v>0.50438597333333324</v>
      </c>
      <c r="Q31" s="283">
        <v>0.02</v>
      </c>
      <c r="R31" s="283">
        <v>1</v>
      </c>
      <c r="S31" s="283">
        <f t="shared" si="0"/>
        <v>0.33333333329999998</v>
      </c>
    </row>
  </sheetData>
  <mergeCells count="25">
    <mergeCell ref="U19:U21"/>
    <mergeCell ref="V19:V21"/>
    <mergeCell ref="W19:W21"/>
    <mergeCell ref="R18:R19"/>
    <mergeCell ref="S18:S19"/>
    <mergeCell ref="A20:A31"/>
    <mergeCell ref="B22:B30"/>
    <mergeCell ref="C22:C30"/>
    <mergeCell ref="Q18:Q19"/>
    <mergeCell ref="K18:L18"/>
    <mergeCell ref="M18:O18"/>
    <mergeCell ref="B20:B21"/>
    <mergeCell ref="C20:C21"/>
    <mergeCell ref="A18:A19"/>
    <mergeCell ref="B18:C19"/>
    <mergeCell ref="D18:D19"/>
    <mergeCell ref="E18:F18"/>
    <mergeCell ref="G18:H18"/>
    <mergeCell ref="I18:J18"/>
    <mergeCell ref="A2:B2"/>
    <mergeCell ref="C2:O2"/>
    <mergeCell ref="A3:B3"/>
    <mergeCell ref="C3:O3"/>
    <mergeCell ref="A4:B4"/>
    <mergeCell ref="C4:O4"/>
  </mergeCells>
  <conditionalFormatting sqref="O20">
    <cfRule type="iconSet" priority="9">
      <iconSet iconSet="3TrafficLights2">
        <cfvo type="percent" val="0"/>
        <cfvo type="num" val="0.7"/>
        <cfvo type="num" val="0.9"/>
      </iconSet>
    </cfRule>
    <cfRule type="cellIs" dxfId="56" priority="10" stopIfTrue="1" operator="greaterThan">
      <formula>0.9</formula>
    </cfRule>
    <cfRule type="cellIs" dxfId="55" priority="11" stopIfTrue="1" operator="between">
      <formula>0.7</formula>
      <formula>0.89</formula>
    </cfRule>
    <cfRule type="cellIs" dxfId="54" priority="12" stopIfTrue="1" operator="between">
      <formula>0</formula>
      <formula>0.69</formula>
    </cfRule>
  </conditionalFormatting>
  <conditionalFormatting sqref="O21:O31">
    <cfRule type="iconSet" priority="5">
      <iconSet iconSet="3TrafficLights2">
        <cfvo type="percent" val="0"/>
        <cfvo type="num" val="0.7"/>
        <cfvo type="num" val="0.9"/>
      </iconSet>
    </cfRule>
    <cfRule type="cellIs" dxfId="53" priority="6" stopIfTrue="1" operator="greaterThan">
      <formula>0.9</formula>
    </cfRule>
    <cfRule type="cellIs" dxfId="52" priority="7" stopIfTrue="1" operator="between">
      <formula>0.7</formula>
      <formula>0.89</formula>
    </cfRule>
    <cfRule type="cellIs" dxfId="51" priority="8" stopIfTrue="1" operator="between">
      <formula>0</formula>
      <formula>0.69</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opLeftCell="A25" zoomScale="85" zoomScaleNormal="85" workbookViewId="0">
      <selection activeCell="D33" sqref="D33"/>
    </sheetView>
  </sheetViews>
  <sheetFormatPr baseColWidth="10" defaultRowHeight="15" x14ac:dyDescent="0.25"/>
  <cols>
    <col min="1" max="1" width="16.140625" customWidth="1"/>
    <col min="3" max="3" width="23.5703125" customWidth="1"/>
    <col min="4" max="4" width="34.7109375" customWidth="1"/>
    <col min="16" max="16" width="5.5703125" customWidth="1"/>
    <col min="17" max="19" width="18.7109375" customWidth="1"/>
  </cols>
  <sheetData>
    <row r="1" spans="1:15" x14ac:dyDescent="0.25">
      <c r="A1" s="290"/>
      <c r="B1" s="290"/>
      <c r="C1" s="290"/>
      <c r="D1" s="290"/>
      <c r="E1" s="290"/>
      <c r="F1" s="290"/>
      <c r="G1" s="290"/>
      <c r="H1" s="290"/>
      <c r="I1" s="290"/>
      <c r="J1" s="290"/>
      <c r="K1" s="290"/>
      <c r="L1" s="290"/>
      <c r="M1" s="290"/>
      <c r="N1" s="290"/>
      <c r="O1" s="290"/>
    </row>
    <row r="2" spans="1:15" x14ac:dyDescent="0.25">
      <c r="A2" s="656" t="s">
        <v>494</v>
      </c>
      <c r="B2" s="656"/>
      <c r="C2" s="665" t="s">
        <v>139</v>
      </c>
      <c r="D2" s="665"/>
      <c r="E2" s="665"/>
      <c r="F2" s="665"/>
      <c r="G2" s="665"/>
      <c r="H2" s="665"/>
      <c r="I2" s="665"/>
      <c r="J2" s="665"/>
      <c r="K2" s="665"/>
      <c r="L2" s="665"/>
      <c r="M2" s="665"/>
      <c r="N2" s="665"/>
      <c r="O2" s="665"/>
    </row>
    <row r="3" spans="1:15" x14ac:dyDescent="0.25">
      <c r="A3" s="656" t="s">
        <v>495</v>
      </c>
      <c r="B3" s="656"/>
      <c r="C3" s="665" t="s">
        <v>152</v>
      </c>
      <c r="D3" s="665"/>
      <c r="E3" s="665"/>
      <c r="F3" s="665"/>
      <c r="G3" s="665"/>
      <c r="H3" s="665"/>
      <c r="I3" s="665"/>
      <c r="J3" s="665"/>
      <c r="K3" s="665"/>
      <c r="L3" s="665"/>
      <c r="M3" s="665"/>
      <c r="N3" s="665"/>
      <c r="O3" s="665"/>
    </row>
    <row r="4" spans="1:15" x14ac:dyDescent="0.25">
      <c r="A4" s="656" t="s">
        <v>496</v>
      </c>
      <c r="B4" s="656"/>
      <c r="C4" s="665" t="s">
        <v>154</v>
      </c>
      <c r="D4" s="665"/>
      <c r="E4" s="665"/>
      <c r="F4" s="665"/>
      <c r="G4" s="665"/>
      <c r="H4" s="665"/>
      <c r="I4" s="665"/>
      <c r="J4" s="665"/>
      <c r="K4" s="665"/>
      <c r="L4" s="665"/>
      <c r="M4" s="665"/>
      <c r="N4" s="665"/>
      <c r="O4" s="665"/>
    </row>
    <row r="5" spans="1:15" x14ac:dyDescent="0.25">
      <c r="A5" s="656" t="s">
        <v>515</v>
      </c>
      <c r="B5" s="656"/>
      <c r="C5" s="665" t="s">
        <v>158</v>
      </c>
      <c r="D5" s="665"/>
      <c r="E5" s="665"/>
      <c r="F5" s="665"/>
      <c r="G5" s="665"/>
      <c r="H5" s="665"/>
      <c r="I5" s="665"/>
      <c r="J5" s="665"/>
      <c r="K5" s="665"/>
      <c r="L5" s="665"/>
      <c r="M5" s="665"/>
      <c r="N5" s="665"/>
      <c r="O5" s="665"/>
    </row>
    <row r="6" spans="1:15" x14ac:dyDescent="0.25">
      <c r="A6" s="290"/>
      <c r="B6" s="290"/>
      <c r="C6" s="290"/>
      <c r="D6" s="290"/>
      <c r="E6" s="290"/>
      <c r="F6" s="290"/>
      <c r="G6" s="290"/>
      <c r="H6" s="290"/>
      <c r="I6" s="290"/>
      <c r="J6" s="290"/>
      <c r="K6" s="290"/>
      <c r="L6" s="290"/>
      <c r="M6" s="290"/>
      <c r="N6" s="290"/>
      <c r="O6" s="290"/>
    </row>
    <row r="7" spans="1:15" x14ac:dyDescent="0.25">
      <c r="A7" s="290"/>
      <c r="B7" s="290"/>
      <c r="C7" s="290"/>
      <c r="D7" s="290"/>
      <c r="E7" s="290"/>
      <c r="F7" s="290"/>
      <c r="G7" s="290"/>
      <c r="H7" s="290"/>
      <c r="I7" s="290"/>
      <c r="J7" s="290"/>
      <c r="K7" s="290"/>
      <c r="L7" s="290"/>
      <c r="M7" s="290"/>
      <c r="N7" s="290"/>
      <c r="O7" s="290"/>
    </row>
    <row r="8" spans="1:15" x14ac:dyDescent="0.25">
      <c r="A8" s="290"/>
      <c r="B8" s="290"/>
      <c r="C8" s="290"/>
      <c r="D8" s="290"/>
      <c r="E8" s="290"/>
      <c r="F8" s="290"/>
      <c r="G8" s="290"/>
      <c r="H8" s="290"/>
      <c r="I8" s="290"/>
      <c r="J8" s="290"/>
      <c r="K8" s="290"/>
      <c r="L8" s="290"/>
      <c r="M8" s="290"/>
      <c r="N8" s="290"/>
      <c r="O8" s="290"/>
    </row>
    <row r="9" spans="1:15" x14ac:dyDescent="0.25">
      <c r="A9" s="290"/>
      <c r="B9" s="290"/>
      <c r="C9" s="290"/>
      <c r="D9" s="290"/>
      <c r="E9" s="290"/>
      <c r="F9" s="290"/>
      <c r="G9" s="290"/>
      <c r="H9" s="290"/>
      <c r="I9" s="290"/>
      <c r="J9" s="290"/>
      <c r="K9" s="290"/>
      <c r="L9" s="290"/>
      <c r="M9" s="290"/>
      <c r="N9" s="290"/>
      <c r="O9" s="290"/>
    </row>
    <row r="10" spans="1:15" x14ac:dyDescent="0.25">
      <c r="A10" s="290"/>
      <c r="B10" s="290"/>
      <c r="C10" s="290"/>
      <c r="D10" s="290"/>
      <c r="E10" s="290"/>
      <c r="F10" s="290"/>
      <c r="G10" s="290"/>
      <c r="H10" s="290"/>
      <c r="I10" s="290"/>
      <c r="J10" s="290"/>
      <c r="K10" s="290"/>
      <c r="L10" s="290"/>
      <c r="M10" s="290"/>
      <c r="N10" s="290"/>
      <c r="O10" s="290"/>
    </row>
    <row r="11" spans="1:15" x14ac:dyDescent="0.25">
      <c r="A11" s="290"/>
      <c r="B11" s="290"/>
      <c r="C11" s="290"/>
      <c r="D11" s="290"/>
      <c r="E11" s="290"/>
      <c r="F11" s="290"/>
      <c r="G11" s="290"/>
      <c r="H11" s="290"/>
      <c r="I11" s="290"/>
      <c r="J11" s="290"/>
      <c r="K11" s="290"/>
      <c r="L11" s="290"/>
      <c r="M11" s="290"/>
      <c r="N11" s="290"/>
      <c r="O11" s="290"/>
    </row>
    <row r="12" spans="1:15" x14ac:dyDescent="0.25">
      <c r="A12" s="290"/>
      <c r="B12" s="290"/>
      <c r="C12" s="290"/>
      <c r="D12" s="290"/>
      <c r="E12" s="290"/>
      <c r="F12" s="290"/>
      <c r="G12" s="290"/>
      <c r="H12" s="290"/>
      <c r="I12" s="290"/>
      <c r="J12" s="290"/>
      <c r="K12" s="290"/>
      <c r="L12" s="290"/>
      <c r="M12" s="290"/>
      <c r="N12" s="290"/>
      <c r="O12" s="290"/>
    </row>
    <row r="13" spans="1:15" x14ac:dyDescent="0.25">
      <c r="A13" s="290"/>
      <c r="B13" s="290"/>
      <c r="C13" s="290"/>
      <c r="D13" s="290"/>
      <c r="E13" s="290"/>
      <c r="F13" s="290"/>
      <c r="G13" s="290"/>
      <c r="H13" s="290"/>
      <c r="I13" s="290"/>
      <c r="J13" s="290"/>
      <c r="K13" s="290"/>
      <c r="L13" s="290"/>
      <c r="M13" s="290"/>
      <c r="N13" s="290"/>
      <c r="O13" s="290"/>
    </row>
    <row r="14" spans="1:15" x14ac:dyDescent="0.25">
      <c r="A14" s="290"/>
      <c r="B14" s="290"/>
      <c r="C14" s="290"/>
      <c r="D14" s="290"/>
      <c r="E14" s="290"/>
      <c r="F14" s="290"/>
      <c r="G14" s="290"/>
      <c r="H14" s="290"/>
      <c r="I14" s="290"/>
      <c r="J14" s="290"/>
      <c r="K14" s="290"/>
      <c r="L14" s="290"/>
      <c r="M14" s="290"/>
      <c r="N14" s="290"/>
      <c r="O14" s="290"/>
    </row>
    <row r="15" spans="1:15" x14ac:dyDescent="0.25">
      <c r="A15" s="290"/>
      <c r="B15" s="290"/>
      <c r="C15" s="290"/>
      <c r="D15" s="290"/>
      <c r="E15" s="290"/>
      <c r="F15" s="290"/>
      <c r="G15" s="290"/>
      <c r="H15" s="290"/>
      <c r="I15" s="290"/>
      <c r="J15" s="290"/>
      <c r="K15" s="290"/>
      <c r="L15" s="290"/>
      <c r="M15" s="290"/>
      <c r="N15" s="290"/>
      <c r="O15" s="290"/>
    </row>
    <row r="16" spans="1:15" x14ac:dyDescent="0.25">
      <c r="A16" s="290"/>
      <c r="B16" s="290"/>
      <c r="C16" s="290"/>
      <c r="D16" s="290"/>
      <c r="E16" s="290"/>
      <c r="F16" s="290"/>
      <c r="G16" s="290"/>
      <c r="H16" s="290"/>
      <c r="I16" s="290"/>
      <c r="J16" s="290"/>
      <c r="K16" s="290"/>
      <c r="L16" s="290"/>
      <c r="M16" s="290"/>
      <c r="N16" s="290"/>
      <c r="O16" s="290"/>
    </row>
    <row r="17" spans="1:26" x14ac:dyDescent="0.25">
      <c r="A17" s="290"/>
      <c r="B17" s="290"/>
      <c r="C17" s="290"/>
      <c r="D17" s="290"/>
      <c r="E17" s="290"/>
      <c r="F17" s="290"/>
      <c r="G17" s="290"/>
      <c r="H17" s="290"/>
      <c r="I17" s="290"/>
      <c r="J17" s="290"/>
      <c r="K17" s="290"/>
      <c r="L17" s="290"/>
      <c r="M17" s="290"/>
      <c r="N17" s="290"/>
      <c r="O17" s="290"/>
    </row>
    <row r="18" spans="1:26" x14ac:dyDescent="0.25">
      <c r="A18" s="290"/>
      <c r="B18" s="290"/>
      <c r="C18" s="290"/>
      <c r="D18" s="290"/>
      <c r="E18" s="290"/>
      <c r="F18" s="290"/>
      <c r="G18" s="290"/>
      <c r="H18" s="290"/>
      <c r="I18" s="290"/>
      <c r="J18" s="290"/>
      <c r="K18" s="290"/>
      <c r="L18" s="290"/>
      <c r="M18" s="290"/>
      <c r="N18" s="290"/>
      <c r="O18" s="290"/>
    </row>
    <row r="19" spans="1:26" x14ac:dyDescent="0.25">
      <c r="A19" s="290"/>
      <c r="B19" s="290"/>
      <c r="C19" s="290"/>
      <c r="D19" s="290"/>
      <c r="E19" s="290"/>
      <c r="F19" s="290"/>
      <c r="G19" s="290"/>
      <c r="H19" s="290"/>
      <c r="I19" s="290"/>
      <c r="J19" s="290"/>
      <c r="K19" s="290"/>
      <c r="L19" s="290"/>
      <c r="M19" s="290"/>
      <c r="N19" s="290"/>
      <c r="O19" s="290"/>
    </row>
    <row r="20" spans="1:26" x14ac:dyDescent="0.25">
      <c r="A20" s="662" t="s">
        <v>58</v>
      </c>
      <c r="B20" s="662" t="s">
        <v>411</v>
      </c>
      <c r="C20" s="662"/>
      <c r="D20" s="662" t="s">
        <v>497</v>
      </c>
      <c r="E20" s="662" t="s">
        <v>498</v>
      </c>
      <c r="F20" s="662"/>
      <c r="G20" s="662" t="s">
        <v>499</v>
      </c>
      <c r="H20" s="662"/>
      <c r="I20" s="662" t="s">
        <v>500</v>
      </c>
      <c r="J20" s="662"/>
      <c r="K20" s="662" t="s">
        <v>501</v>
      </c>
      <c r="L20" s="662"/>
      <c r="M20" s="662" t="s">
        <v>502</v>
      </c>
      <c r="N20" s="662"/>
      <c r="O20" s="662"/>
      <c r="Q20" s="662" t="s">
        <v>516</v>
      </c>
      <c r="R20" s="662" t="s">
        <v>507</v>
      </c>
      <c r="S20" s="662" t="s">
        <v>508</v>
      </c>
    </row>
    <row r="21" spans="1:26" ht="30" x14ac:dyDescent="0.25">
      <c r="A21" s="662"/>
      <c r="B21" s="662"/>
      <c r="C21" s="662"/>
      <c r="D21" s="662"/>
      <c r="E21" s="270" t="s">
        <v>503</v>
      </c>
      <c r="F21" s="270" t="s">
        <v>504</v>
      </c>
      <c r="G21" s="270" t="s">
        <v>503</v>
      </c>
      <c r="H21" s="270" t="s">
        <v>504</v>
      </c>
      <c r="I21" s="270" t="s">
        <v>503</v>
      </c>
      <c r="J21" s="270" t="s">
        <v>504</v>
      </c>
      <c r="K21" s="270" t="s">
        <v>503</v>
      </c>
      <c r="L21" s="270" t="s">
        <v>504</v>
      </c>
      <c r="M21" s="270" t="s">
        <v>503</v>
      </c>
      <c r="N21" s="270" t="s">
        <v>504</v>
      </c>
      <c r="O21" s="270" t="s">
        <v>505</v>
      </c>
      <c r="Q21" s="662"/>
      <c r="R21" s="662"/>
      <c r="S21" s="662"/>
      <c r="U21" s="284" t="s">
        <v>511</v>
      </c>
      <c r="V21" s="284" t="s">
        <v>512</v>
      </c>
      <c r="W21" s="284" t="s">
        <v>513</v>
      </c>
      <c r="X21" s="284"/>
      <c r="Y21" s="284" t="s">
        <v>512</v>
      </c>
      <c r="Z21" s="284" t="s">
        <v>513</v>
      </c>
    </row>
    <row r="22" spans="1:26" ht="24" x14ac:dyDescent="0.25">
      <c r="A22" s="666" t="s">
        <v>30</v>
      </c>
      <c r="B22" s="666" t="s">
        <v>494</v>
      </c>
      <c r="C22" s="661" t="s">
        <v>139</v>
      </c>
      <c r="D22" s="292" t="s">
        <v>205</v>
      </c>
      <c r="E22" s="293">
        <v>0.25</v>
      </c>
      <c r="F22" s="294">
        <v>0.25</v>
      </c>
      <c r="G22" s="293">
        <v>0.25</v>
      </c>
      <c r="H22" s="293">
        <v>0.25</v>
      </c>
      <c r="I22" s="293">
        <v>0.25</v>
      </c>
      <c r="J22" s="294">
        <v>0.25</v>
      </c>
      <c r="K22" s="293">
        <v>0.25</v>
      </c>
      <c r="L22" s="294"/>
      <c r="M22" s="295">
        <f>+E22+G22+I22+K22</f>
        <v>1</v>
      </c>
      <c r="N22" s="295">
        <f>+F22+H22+J22+L22</f>
        <v>0.75</v>
      </c>
      <c r="O22" s="296">
        <f>+N22/M22</f>
        <v>0.75</v>
      </c>
      <c r="Q22" s="299">
        <f>10%/2</f>
        <v>0.05</v>
      </c>
      <c r="R22" s="299">
        <f>+Q22/SUM($Q$22:$Q$24)</f>
        <v>0.5</v>
      </c>
      <c r="S22" s="299">
        <f>+R22*0.25</f>
        <v>0.125</v>
      </c>
      <c r="U22" s="667" t="s">
        <v>514</v>
      </c>
      <c r="V22" s="667">
        <f>+SUMPRODUCT(O22:O34,S22:S34)</f>
        <v>0.4434848485416667</v>
      </c>
      <c r="W22" s="667">
        <f>1-V22</f>
        <v>0.5565151514583333</v>
      </c>
      <c r="X22" s="285" t="s">
        <v>515</v>
      </c>
      <c r="Y22" s="286">
        <f>+R34*O34</f>
        <v>0</v>
      </c>
      <c r="Z22" s="286">
        <f>1-Y22</f>
        <v>1</v>
      </c>
    </row>
    <row r="23" spans="1:26" ht="48" x14ac:dyDescent="0.25">
      <c r="A23" s="666"/>
      <c r="B23" s="666"/>
      <c r="C23" s="661"/>
      <c r="D23" s="292" t="s">
        <v>238</v>
      </c>
      <c r="E23" s="294"/>
      <c r="F23" s="294"/>
      <c r="G23" s="294">
        <v>2</v>
      </c>
      <c r="H23" s="294">
        <v>1.7</v>
      </c>
      <c r="I23" s="294"/>
      <c r="J23" s="294">
        <v>0.3</v>
      </c>
      <c r="K23" s="294"/>
      <c r="L23" s="294"/>
      <c r="M23" s="295">
        <f t="shared" ref="M23:M34" si="0">+E23+G23+I23+K23</f>
        <v>2</v>
      </c>
      <c r="N23" s="295">
        <f t="shared" ref="N23:N34" si="1">+F23+H23+J23+L23</f>
        <v>2</v>
      </c>
      <c r="O23" s="296">
        <f t="shared" ref="O23:O34" si="2">+N23/M23</f>
        <v>1</v>
      </c>
      <c r="Q23" s="299">
        <f>5%/2</f>
        <v>2.5000000000000001E-2</v>
      </c>
      <c r="R23" s="299">
        <f t="shared" ref="R23:R24" si="3">+Q23/SUM($Q$22:$Q$24)</f>
        <v>0.25</v>
      </c>
      <c r="S23" s="299">
        <f t="shared" ref="S23:S34" si="4">+R23*0.25</f>
        <v>6.25E-2</v>
      </c>
      <c r="U23" s="667"/>
      <c r="V23" s="667"/>
      <c r="W23" s="667"/>
      <c r="X23" s="285" t="s">
        <v>496</v>
      </c>
      <c r="Y23" s="286">
        <f>+O33*R33</f>
        <v>0.63977272750000003</v>
      </c>
      <c r="Z23" s="286">
        <f>1-Y23</f>
        <v>0.36022727249999997</v>
      </c>
    </row>
    <row r="24" spans="1:26" ht="48" x14ac:dyDescent="0.25">
      <c r="A24" s="666"/>
      <c r="B24" s="666"/>
      <c r="C24" s="661"/>
      <c r="D24" s="292" t="s">
        <v>328</v>
      </c>
      <c r="E24" s="294"/>
      <c r="F24" s="294"/>
      <c r="G24" s="294"/>
      <c r="H24" s="294"/>
      <c r="I24" s="293">
        <v>0.5</v>
      </c>
      <c r="J24" s="294">
        <v>0.5</v>
      </c>
      <c r="K24" s="293">
        <v>0.5</v>
      </c>
      <c r="L24" s="294"/>
      <c r="M24" s="295">
        <f t="shared" si="0"/>
        <v>1</v>
      </c>
      <c r="N24" s="295">
        <f t="shared" si="1"/>
        <v>0.5</v>
      </c>
      <c r="O24" s="296">
        <f t="shared" si="2"/>
        <v>0.5</v>
      </c>
      <c r="Q24" s="299">
        <f>5%/2</f>
        <v>2.5000000000000001E-2</v>
      </c>
      <c r="R24" s="299">
        <f t="shared" si="3"/>
        <v>0.25</v>
      </c>
      <c r="S24" s="299">
        <f t="shared" si="4"/>
        <v>6.25E-2</v>
      </c>
      <c r="U24" s="667"/>
      <c r="V24" s="667"/>
      <c r="W24" s="667"/>
      <c r="X24" s="285" t="s">
        <v>495</v>
      </c>
      <c r="Y24" s="286">
        <f>+SUMPRODUCT(O25:O32,R25:R32)</f>
        <v>0.38416666666666671</v>
      </c>
      <c r="Z24" s="286">
        <f>1-Y24</f>
        <v>0.61583333333333323</v>
      </c>
    </row>
    <row r="25" spans="1:26" ht="15.75" x14ac:dyDescent="0.25">
      <c r="A25" s="666"/>
      <c r="B25" s="666" t="s">
        <v>495</v>
      </c>
      <c r="C25" s="661" t="s">
        <v>152</v>
      </c>
      <c r="D25" s="297" t="s">
        <v>208</v>
      </c>
      <c r="E25" s="302"/>
      <c r="F25" s="272"/>
      <c r="G25" s="302">
        <v>4</v>
      </c>
      <c r="H25" s="272">
        <v>0</v>
      </c>
      <c r="I25" s="302"/>
      <c r="J25" s="272">
        <v>1.4</v>
      </c>
      <c r="K25" s="302"/>
      <c r="L25" s="294"/>
      <c r="M25" s="295">
        <f t="shared" si="0"/>
        <v>4</v>
      </c>
      <c r="N25" s="295">
        <f t="shared" si="1"/>
        <v>1.4</v>
      </c>
      <c r="O25" s="296">
        <f t="shared" si="2"/>
        <v>0.35</v>
      </c>
      <c r="Q25" s="299">
        <f>5%/2</f>
        <v>2.5000000000000001E-2</v>
      </c>
      <c r="R25" s="299">
        <f>+Q25/SUM($Q$25:$Q$32)</f>
        <v>8.3333333333333343E-2</v>
      </c>
      <c r="S25" s="299">
        <f t="shared" si="4"/>
        <v>2.0833333333333336E-2</v>
      </c>
      <c r="U25" s="285"/>
      <c r="V25" s="285"/>
      <c r="W25" s="285"/>
      <c r="X25" s="285" t="s">
        <v>494</v>
      </c>
      <c r="Y25" s="286">
        <f>+SUMPRODUCT(O22:O24,R22:R24)</f>
        <v>0.75</v>
      </c>
      <c r="Z25" s="286">
        <f>1-Y25</f>
        <v>0.25</v>
      </c>
    </row>
    <row r="26" spans="1:26" ht="24" x14ac:dyDescent="0.25">
      <c r="A26" s="666"/>
      <c r="B26" s="666"/>
      <c r="C26" s="661"/>
      <c r="D26" s="297" t="s">
        <v>213</v>
      </c>
      <c r="E26" s="302"/>
      <c r="F26" s="272"/>
      <c r="G26" s="302"/>
      <c r="H26" s="272"/>
      <c r="I26" s="302">
        <v>1</v>
      </c>
      <c r="J26" s="272">
        <v>0.75</v>
      </c>
      <c r="K26" s="302">
        <v>1</v>
      </c>
      <c r="L26" s="294"/>
      <c r="M26" s="295">
        <f t="shared" si="0"/>
        <v>2</v>
      </c>
      <c r="N26" s="295">
        <f t="shared" si="1"/>
        <v>0.75</v>
      </c>
      <c r="O26" s="296">
        <f t="shared" si="2"/>
        <v>0.375</v>
      </c>
      <c r="Q26" s="299">
        <f>10%/2</f>
        <v>0.05</v>
      </c>
      <c r="R26" s="299">
        <f t="shared" ref="R26:R32" si="5">+Q26/SUM($Q$25:$Q$32)</f>
        <v>0.16666666666666669</v>
      </c>
      <c r="S26" s="299">
        <f t="shared" si="4"/>
        <v>4.1666666666666671E-2</v>
      </c>
      <c r="X26" s="285" t="str">
        <f>+U22</f>
        <v>Objetivo 3</v>
      </c>
      <c r="Y26" s="286">
        <f>+V22</f>
        <v>0.4434848485416667</v>
      </c>
      <c r="Z26" s="286">
        <f>+W22</f>
        <v>0.5565151514583333</v>
      </c>
    </row>
    <row r="27" spans="1:26" ht="24" x14ac:dyDescent="0.25">
      <c r="A27" s="666"/>
      <c r="B27" s="666"/>
      <c r="C27" s="661"/>
      <c r="D27" s="297" t="s">
        <v>331</v>
      </c>
      <c r="E27" s="302"/>
      <c r="F27" s="272"/>
      <c r="G27" s="302">
        <v>1</v>
      </c>
      <c r="H27" s="272">
        <v>0</v>
      </c>
      <c r="I27" s="302"/>
      <c r="J27" s="272">
        <v>0.75</v>
      </c>
      <c r="K27" s="302"/>
      <c r="L27" s="294"/>
      <c r="M27" s="295">
        <f t="shared" si="0"/>
        <v>1</v>
      </c>
      <c r="N27" s="295">
        <f t="shared" si="1"/>
        <v>0.75</v>
      </c>
      <c r="O27" s="296">
        <f t="shared" si="2"/>
        <v>0.75</v>
      </c>
      <c r="Q27" s="299">
        <f>10%/2</f>
        <v>0.05</v>
      </c>
      <c r="R27" s="299">
        <f t="shared" si="5"/>
        <v>0.16666666666666669</v>
      </c>
      <c r="S27" s="299">
        <f t="shared" si="4"/>
        <v>4.1666666666666671E-2</v>
      </c>
    </row>
    <row r="28" spans="1:26" ht="24" x14ac:dyDescent="0.25">
      <c r="A28" s="666"/>
      <c r="B28" s="666"/>
      <c r="C28" s="661"/>
      <c r="D28" s="297" t="s">
        <v>218</v>
      </c>
      <c r="E28" s="302"/>
      <c r="F28" s="272"/>
      <c r="G28" s="302"/>
      <c r="H28" s="272"/>
      <c r="I28" s="302">
        <v>1</v>
      </c>
      <c r="J28" s="272">
        <v>1</v>
      </c>
      <c r="K28" s="302">
        <v>1</v>
      </c>
      <c r="L28" s="294"/>
      <c r="M28" s="295">
        <f t="shared" si="0"/>
        <v>2</v>
      </c>
      <c r="N28" s="295">
        <f t="shared" si="1"/>
        <v>1</v>
      </c>
      <c r="O28" s="296">
        <f t="shared" si="2"/>
        <v>0.5</v>
      </c>
      <c r="Q28" s="299">
        <f>10%/2</f>
        <v>0.05</v>
      </c>
      <c r="R28" s="299">
        <f t="shared" si="5"/>
        <v>0.16666666666666669</v>
      </c>
      <c r="S28" s="299">
        <f t="shared" si="4"/>
        <v>4.1666666666666671E-2</v>
      </c>
    </row>
    <row r="29" spans="1:26" ht="24" x14ac:dyDescent="0.25">
      <c r="A29" s="666"/>
      <c r="B29" s="666"/>
      <c r="C29" s="661"/>
      <c r="D29" s="297" t="s">
        <v>226</v>
      </c>
      <c r="E29" s="300">
        <v>0.25</v>
      </c>
      <c r="F29" s="301">
        <v>0.25</v>
      </c>
      <c r="G29" s="300">
        <v>0.25</v>
      </c>
      <c r="H29" s="301">
        <v>0.25</v>
      </c>
      <c r="I29" s="300">
        <v>0.25</v>
      </c>
      <c r="J29" s="301">
        <v>0.11</v>
      </c>
      <c r="K29" s="300">
        <v>0.25</v>
      </c>
      <c r="L29" s="294"/>
      <c r="M29" s="295">
        <f t="shared" si="0"/>
        <v>1</v>
      </c>
      <c r="N29" s="295">
        <f t="shared" si="1"/>
        <v>0.61</v>
      </c>
      <c r="O29" s="296">
        <f t="shared" si="2"/>
        <v>0.61</v>
      </c>
      <c r="Q29" s="299">
        <f>5%/2</f>
        <v>2.5000000000000001E-2</v>
      </c>
      <c r="R29" s="299">
        <f t="shared" si="5"/>
        <v>8.3333333333333343E-2</v>
      </c>
      <c r="S29" s="299">
        <f t="shared" si="4"/>
        <v>2.0833333333333336E-2</v>
      </c>
    </row>
    <row r="30" spans="1:26" ht="24" x14ac:dyDescent="0.25">
      <c r="A30" s="666"/>
      <c r="B30" s="666"/>
      <c r="C30" s="661"/>
      <c r="D30" s="297" t="s">
        <v>220</v>
      </c>
      <c r="E30" s="302"/>
      <c r="F30" s="272"/>
      <c r="G30" s="302">
        <v>1</v>
      </c>
      <c r="H30" s="272">
        <v>0</v>
      </c>
      <c r="I30" s="302"/>
      <c r="J30" s="272"/>
      <c r="K30" s="302"/>
      <c r="L30" s="294"/>
      <c r="M30" s="295">
        <f t="shared" si="0"/>
        <v>1</v>
      </c>
      <c r="N30" s="295">
        <f t="shared" si="1"/>
        <v>0</v>
      </c>
      <c r="O30" s="296">
        <f t="shared" si="2"/>
        <v>0</v>
      </c>
      <c r="Q30" s="299">
        <f>5%/2</f>
        <v>2.5000000000000001E-2</v>
      </c>
      <c r="R30" s="299">
        <f t="shared" si="5"/>
        <v>8.3333333333333343E-2</v>
      </c>
      <c r="S30" s="299">
        <f t="shared" si="4"/>
        <v>2.0833333333333336E-2</v>
      </c>
    </row>
    <row r="31" spans="1:26" ht="24" x14ac:dyDescent="0.25">
      <c r="A31" s="666"/>
      <c r="B31" s="666"/>
      <c r="C31" s="661"/>
      <c r="D31" s="297" t="s">
        <v>221</v>
      </c>
      <c r="E31" s="302"/>
      <c r="F31" s="272"/>
      <c r="G31" s="302"/>
      <c r="H31" s="272"/>
      <c r="I31" s="302">
        <v>1</v>
      </c>
      <c r="J31" s="272">
        <v>0</v>
      </c>
      <c r="K31" s="302"/>
      <c r="L31" s="294"/>
      <c r="M31" s="295">
        <f t="shared" si="0"/>
        <v>1</v>
      </c>
      <c r="N31" s="295">
        <f t="shared" si="1"/>
        <v>0</v>
      </c>
      <c r="O31" s="296">
        <f t="shared" si="2"/>
        <v>0</v>
      </c>
      <c r="Q31" s="299">
        <f>5%/2</f>
        <v>2.5000000000000001E-2</v>
      </c>
      <c r="R31" s="299">
        <f t="shared" si="5"/>
        <v>8.3333333333333343E-2</v>
      </c>
      <c r="S31" s="299">
        <f t="shared" si="4"/>
        <v>2.0833333333333336E-2</v>
      </c>
    </row>
    <row r="32" spans="1:26" ht="48" x14ac:dyDescent="0.25">
      <c r="A32" s="666"/>
      <c r="B32" s="666"/>
      <c r="C32" s="661"/>
      <c r="D32" s="297" t="s">
        <v>255</v>
      </c>
      <c r="E32" s="302"/>
      <c r="F32" s="272"/>
      <c r="G32" s="301">
        <v>0.2</v>
      </c>
      <c r="H32" s="301">
        <v>0.2</v>
      </c>
      <c r="I32" s="301">
        <v>0.4</v>
      </c>
      <c r="J32" s="272">
        <v>0</v>
      </c>
      <c r="K32" s="301">
        <v>0.4</v>
      </c>
      <c r="L32" s="294"/>
      <c r="M32" s="295">
        <f t="shared" si="0"/>
        <v>1</v>
      </c>
      <c r="N32" s="295">
        <f t="shared" si="1"/>
        <v>0.2</v>
      </c>
      <c r="O32" s="296">
        <f t="shared" si="2"/>
        <v>0.2</v>
      </c>
      <c r="Q32" s="299">
        <f>10%/2</f>
        <v>0.05</v>
      </c>
      <c r="R32" s="299">
        <f t="shared" si="5"/>
        <v>0.16666666666666669</v>
      </c>
      <c r="S32" s="299">
        <f t="shared" si="4"/>
        <v>4.1666666666666671E-2</v>
      </c>
    </row>
    <row r="33" spans="1:19" ht="36" x14ac:dyDescent="0.25">
      <c r="A33" s="666"/>
      <c r="B33" s="298" t="s">
        <v>496</v>
      </c>
      <c r="C33" s="274" t="s">
        <v>154</v>
      </c>
      <c r="D33" s="297" t="s">
        <v>228</v>
      </c>
      <c r="E33" s="294"/>
      <c r="F33" s="294"/>
      <c r="G33" s="301">
        <v>0.3</v>
      </c>
      <c r="H33" s="301">
        <v>0.33</v>
      </c>
      <c r="I33" s="301">
        <v>0.3</v>
      </c>
      <c r="J33" s="301">
        <v>0.18181818199999999</v>
      </c>
      <c r="K33" s="301">
        <v>0.2</v>
      </c>
      <c r="L33" s="272"/>
      <c r="M33" s="295">
        <f t="shared" si="0"/>
        <v>0.8</v>
      </c>
      <c r="N33" s="295">
        <f t="shared" si="1"/>
        <v>0.51181818200000007</v>
      </c>
      <c r="O33" s="296">
        <f t="shared" si="2"/>
        <v>0.63977272750000003</v>
      </c>
      <c r="Q33" s="299">
        <f>10%/2</f>
        <v>0.05</v>
      </c>
      <c r="R33" s="299">
        <v>1</v>
      </c>
      <c r="S33" s="299">
        <f t="shared" si="4"/>
        <v>0.25</v>
      </c>
    </row>
    <row r="34" spans="1:19" ht="72" x14ac:dyDescent="0.25">
      <c r="A34" s="666"/>
      <c r="B34" s="298" t="s">
        <v>515</v>
      </c>
      <c r="C34" s="274" t="s">
        <v>158</v>
      </c>
      <c r="D34" s="297" t="s">
        <v>229</v>
      </c>
      <c r="E34" s="294"/>
      <c r="F34" s="294"/>
      <c r="G34" s="302"/>
      <c r="H34" s="272"/>
      <c r="I34" s="302"/>
      <c r="J34" s="272"/>
      <c r="K34" s="302">
        <v>1</v>
      </c>
      <c r="L34" s="272"/>
      <c r="M34" s="295">
        <f t="shared" si="0"/>
        <v>1</v>
      </c>
      <c r="N34" s="295">
        <f t="shared" si="1"/>
        <v>0</v>
      </c>
      <c r="O34" s="296">
        <f t="shared" si="2"/>
        <v>0</v>
      </c>
      <c r="Q34" s="299">
        <f>10%/2</f>
        <v>0.05</v>
      </c>
      <c r="R34" s="299">
        <v>1</v>
      </c>
      <c r="S34" s="299">
        <f t="shared" si="4"/>
        <v>0.25</v>
      </c>
    </row>
  </sheetData>
  <mergeCells count="27">
    <mergeCell ref="U22:U24"/>
    <mergeCell ref="V22:V24"/>
    <mergeCell ref="W22:W24"/>
    <mergeCell ref="R20:R21"/>
    <mergeCell ref="S20:S21"/>
    <mergeCell ref="A22:A34"/>
    <mergeCell ref="B22:B24"/>
    <mergeCell ref="C22:C24"/>
    <mergeCell ref="B25:B32"/>
    <mergeCell ref="C25:C32"/>
    <mergeCell ref="Q20:Q21"/>
    <mergeCell ref="A5:B5"/>
    <mergeCell ref="C5:O5"/>
    <mergeCell ref="A20:A21"/>
    <mergeCell ref="B20:C21"/>
    <mergeCell ref="D20:D21"/>
    <mergeCell ref="E20:F20"/>
    <mergeCell ref="G20:H20"/>
    <mergeCell ref="I20:J20"/>
    <mergeCell ref="K20:L20"/>
    <mergeCell ref="M20:O20"/>
    <mergeCell ref="A2:B2"/>
    <mergeCell ref="C2:O2"/>
    <mergeCell ref="A3:B3"/>
    <mergeCell ref="C3:O3"/>
    <mergeCell ref="A4:B4"/>
    <mergeCell ref="C4:O4"/>
  </mergeCells>
  <conditionalFormatting sqref="O22:O34">
    <cfRule type="iconSet" priority="21">
      <iconSet iconSet="3TrafficLights2">
        <cfvo type="percent" val="0"/>
        <cfvo type="num" val="0.7"/>
        <cfvo type="num" val="0.9"/>
      </iconSet>
    </cfRule>
    <cfRule type="cellIs" dxfId="50" priority="22" stopIfTrue="1" operator="greaterThan">
      <formula>0.9</formula>
    </cfRule>
    <cfRule type="cellIs" dxfId="49" priority="23" stopIfTrue="1" operator="between">
      <formula>0.7</formula>
      <formula>0.89</formula>
    </cfRule>
    <cfRule type="cellIs" dxfId="48" priority="24" stopIfTrue="1" operator="between">
      <formula>0</formula>
      <formula>0.69</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3"/>
  <sheetViews>
    <sheetView topLeftCell="S1" zoomScale="70" zoomScaleNormal="70" workbookViewId="0">
      <selection activeCell="AA29" sqref="AA29:AA33"/>
    </sheetView>
  </sheetViews>
  <sheetFormatPr baseColWidth="10" defaultRowHeight="15" x14ac:dyDescent="0.25"/>
  <cols>
    <col min="1" max="1" width="16.140625" customWidth="1"/>
    <col min="3" max="3" width="23.5703125" customWidth="1"/>
    <col min="4" max="4" width="34.7109375" customWidth="1"/>
    <col min="16" max="16" width="5.5703125" customWidth="1"/>
    <col min="17" max="19" width="18.7109375" customWidth="1"/>
    <col min="21" max="21" width="14.42578125" bestFit="1" customWidth="1"/>
    <col min="22" max="22" width="19.42578125" bestFit="1" customWidth="1"/>
    <col min="24" max="24" width="16.28515625" customWidth="1"/>
    <col min="25" max="25" width="16.140625" customWidth="1"/>
    <col min="27" max="27" width="44.5703125" customWidth="1"/>
    <col min="28" max="28" width="34.7109375" customWidth="1"/>
    <col min="31" max="32" width="17.28515625" customWidth="1"/>
    <col min="34" max="34" width="21" bestFit="1" customWidth="1"/>
    <col min="37" max="37" width="13.5703125" bestFit="1" customWidth="1"/>
  </cols>
  <sheetData>
    <row r="1" spans="1:33" x14ac:dyDescent="0.25">
      <c r="A1" s="679" t="s">
        <v>535</v>
      </c>
      <c r="B1" s="679"/>
      <c r="C1" s="679"/>
      <c r="D1" s="679"/>
      <c r="E1" s="679"/>
      <c r="F1" s="679"/>
      <c r="G1" s="679"/>
      <c r="H1" s="679"/>
      <c r="I1" s="679"/>
      <c r="J1" s="679"/>
      <c r="K1" s="679"/>
      <c r="L1" s="679"/>
      <c r="M1" s="679"/>
      <c r="N1" s="679"/>
      <c r="O1" s="679"/>
      <c r="P1" s="679"/>
      <c r="Q1" s="679"/>
      <c r="R1" s="679"/>
      <c r="S1" s="679"/>
      <c r="T1" s="679"/>
      <c r="U1" s="679"/>
      <c r="V1" s="679"/>
      <c r="W1" s="679"/>
    </row>
    <row r="2" spans="1:33" x14ac:dyDescent="0.25">
      <c r="A2" s="679"/>
      <c r="B2" s="679"/>
      <c r="C2" s="679"/>
      <c r="D2" s="679"/>
      <c r="E2" s="679"/>
      <c r="F2" s="679"/>
      <c r="G2" s="679"/>
      <c r="H2" s="679"/>
      <c r="I2" s="679"/>
      <c r="J2" s="679"/>
      <c r="K2" s="679"/>
      <c r="L2" s="679"/>
      <c r="M2" s="679"/>
      <c r="N2" s="679"/>
      <c r="O2" s="679"/>
      <c r="P2" s="679"/>
      <c r="Q2" s="679"/>
      <c r="R2" s="679"/>
      <c r="S2" s="679"/>
      <c r="T2" s="679"/>
      <c r="U2" s="679"/>
      <c r="V2" s="679"/>
      <c r="W2" s="679"/>
    </row>
    <row r="3" spans="1:33" x14ac:dyDescent="0.25">
      <c r="A3" s="679"/>
      <c r="B3" s="679"/>
      <c r="C3" s="679"/>
      <c r="D3" s="679"/>
      <c r="E3" s="679"/>
      <c r="F3" s="679"/>
      <c r="G3" s="679"/>
      <c r="H3" s="679"/>
      <c r="I3" s="679"/>
      <c r="J3" s="679"/>
      <c r="K3" s="679"/>
      <c r="L3" s="679"/>
      <c r="M3" s="679"/>
      <c r="N3" s="679"/>
      <c r="O3" s="679"/>
      <c r="P3" s="679"/>
      <c r="Q3" s="679"/>
      <c r="R3" s="679"/>
      <c r="S3" s="679"/>
      <c r="T3" s="679"/>
      <c r="U3" s="679"/>
      <c r="V3" s="679"/>
      <c r="W3" s="679"/>
    </row>
    <row r="5" spans="1:33" ht="15" customHeight="1" x14ac:dyDescent="0.25">
      <c r="A5" s="656" t="s">
        <v>494</v>
      </c>
      <c r="B5" s="656"/>
      <c r="C5" s="665" t="s">
        <v>158</v>
      </c>
      <c r="D5" s="665"/>
      <c r="E5" s="665"/>
      <c r="F5" s="665"/>
      <c r="G5" s="665"/>
      <c r="H5" s="665"/>
      <c r="I5" s="665"/>
      <c r="J5" s="665"/>
      <c r="K5" s="665"/>
      <c r="L5" s="665"/>
      <c r="M5" s="665"/>
      <c r="N5" s="665"/>
      <c r="O5" s="665"/>
    </row>
    <row r="6" spans="1:33" ht="15" customHeight="1" x14ac:dyDescent="0.25">
      <c r="A6" s="656" t="s">
        <v>495</v>
      </c>
      <c r="B6" s="656"/>
      <c r="C6" s="665" t="s">
        <v>154</v>
      </c>
      <c r="D6" s="665"/>
      <c r="E6" s="665"/>
      <c r="F6" s="665"/>
      <c r="G6" s="665"/>
      <c r="H6" s="665"/>
      <c r="I6" s="665"/>
      <c r="J6" s="665"/>
      <c r="K6" s="665"/>
      <c r="L6" s="665"/>
      <c r="M6" s="665"/>
      <c r="N6" s="665"/>
      <c r="O6" s="665"/>
    </row>
    <row r="7" spans="1:33" ht="15" customHeight="1" x14ac:dyDescent="0.25">
      <c r="A7" s="656" t="s">
        <v>496</v>
      </c>
      <c r="B7" s="656"/>
      <c r="C7" s="665" t="s">
        <v>156</v>
      </c>
      <c r="D7" s="665"/>
      <c r="E7" s="665"/>
      <c r="F7" s="665"/>
      <c r="G7" s="665"/>
      <c r="H7" s="665"/>
      <c r="I7" s="665"/>
      <c r="J7" s="665"/>
      <c r="K7" s="665"/>
      <c r="L7" s="665"/>
      <c r="M7" s="665"/>
      <c r="N7" s="665"/>
      <c r="O7" s="665"/>
    </row>
    <row r="8" spans="1:33" x14ac:dyDescent="0.25">
      <c r="A8" s="656" t="s">
        <v>515</v>
      </c>
      <c r="B8" s="656"/>
      <c r="C8" s="670" t="s">
        <v>152</v>
      </c>
      <c r="D8" s="671"/>
      <c r="E8" s="671"/>
      <c r="F8" s="671"/>
      <c r="G8" s="671"/>
      <c r="H8" s="671"/>
      <c r="I8" s="671"/>
      <c r="J8" s="671"/>
      <c r="K8" s="671"/>
      <c r="L8" s="671"/>
      <c r="M8" s="671"/>
      <c r="N8" s="671"/>
      <c r="O8" s="681"/>
    </row>
    <row r="9" spans="1:33" ht="15" customHeight="1" x14ac:dyDescent="0.25">
      <c r="A9" s="656" t="s">
        <v>521</v>
      </c>
      <c r="B9" s="656"/>
      <c r="C9" s="665" t="s">
        <v>157</v>
      </c>
      <c r="D9" s="665"/>
      <c r="E9" s="665"/>
      <c r="F9" s="665"/>
      <c r="G9" s="665"/>
      <c r="H9" s="665"/>
      <c r="I9" s="665"/>
      <c r="J9" s="665"/>
      <c r="K9" s="665"/>
      <c r="L9" s="665"/>
      <c r="M9" s="665"/>
      <c r="N9" s="665"/>
      <c r="O9" s="665"/>
    </row>
    <row r="10" spans="1:33" ht="30" x14ac:dyDescent="0.25">
      <c r="A10" s="290"/>
      <c r="B10" s="290"/>
      <c r="C10" s="290"/>
      <c r="D10" s="290"/>
      <c r="E10" s="290"/>
      <c r="F10" s="290"/>
      <c r="G10" s="290"/>
      <c r="H10" s="290"/>
      <c r="I10" s="290"/>
      <c r="J10" s="290"/>
      <c r="K10" s="290"/>
      <c r="L10" s="290"/>
      <c r="M10" s="290"/>
      <c r="N10" s="290"/>
      <c r="O10" s="290"/>
      <c r="AF10" s="284" t="s">
        <v>512</v>
      </c>
      <c r="AG10" s="284" t="s">
        <v>513</v>
      </c>
    </row>
    <row r="11" spans="1:33" x14ac:dyDescent="0.25">
      <c r="A11" s="290"/>
      <c r="B11" s="290"/>
      <c r="C11" s="290"/>
      <c r="D11" s="290"/>
      <c r="E11" s="290"/>
      <c r="F11" s="290"/>
      <c r="G11" s="290"/>
      <c r="H11" s="290"/>
      <c r="I11" s="290"/>
      <c r="J11" s="290"/>
      <c r="K11" s="290"/>
      <c r="L11" s="290"/>
      <c r="M11" s="290"/>
      <c r="N11" s="290"/>
      <c r="O11" s="290"/>
      <c r="Y11" s="656" t="s">
        <v>553</v>
      </c>
      <c r="Z11" s="656"/>
      <c r="AA11" s="665" t="s">
        <v>158</v>
      </c>
      <c r="AB11" s="665"/>
      <c r="AC11" s="665"/>
      <c r="AD11" s="665"/>
      <c r="AE11" s="377" t="s">
        <v>553</v>
      </c>
      <c r="AF11" s="352">
        <f>+AVERAGE(AC39:AC40)</f>
        <v>0.36499999999999999</v>
      </c>
      <c r="AG11" s="352">
        <f>1-AF11</f>
        <v>0.63500000000000001</v>
      </c>
    </row>
    <row r="12" spans="1:33" x14ac:dyDescent="0.25">
      <c r="A12" s="290"/>
      <c r="B12" s="290"/>
      <c r="C12" s="290"/>
      <c r="D12" s="290"/>
      <c r="E12" s="290"/>
      <c r="F12" s="290"/>
      <c r="G12" s="290"/>
      <c r="H12" s="290"/>
      <c r="I12" s="290"/>
      <c r="J12" s="290"/>
      <c r="K12" s="290"/>
      <c r="L12" s="290"/>
      <c r="M12" s="290"/>
      <c r="N12" s="290"/>
      <c r="O12" s="290"/>
      <c r="Y12" s="656" t="s">
        <v>521</v>
      </c>
      <c r="Z12" s="656"/>
      <c r="AA12" s="665" t="s">
        <v>154</v>
      </c>
      <c r="AB12" s="665"/>
      <c r="AC12" s="665"/>
      <c r="AD12" s="665"/>
      <c r="AE12" s="377" t="s">
        <v>521</v>
      </c>
      <c r="AF12" s="352">
        <f>+AVERAGE(AC34:AC38)</f>
        <v>0.50609408038372083</v>
      </c>
      <c r="AG12" s="352">
        <f t="shared" ref="AG12:AG17" si="0">1-AF12</f>
        <v>0.49390591961627917</v>
      </c>
    </row>
    <row r="13" spans="1:33" x14ac:dyDescent="0.25">
      <c r="A13" s="290"/>
      <c r="B13" s="290"/>
      <c r="C13" s="290"/>
      <c r="D13" s="290"/>
      <c r="E13" s="290"/>
      <c r="F13" s="290"/>
      <c r="G13" s="290"/>
      <c r="H13" s="290"/>
      <c r="I13" s="290"/>
      <c r="J13" s="290"/>
      <c r="K13" s="290"/>
      <c r="L13" s="290"/>
      <c r="M13" s="290"/>
      <c r="N13" s="290"/>
      <c r="O13" s="290"/>
      <c r="R13" s="284" t="s">
        <v>511</v>
      </c>
      <c r="S13" s="284" t="s">
        <v>512</v>
      </c>
      <c r="T13" s="284" t="s">
        <v>513</v>
      </c>
      <c r="U13" s="284"/>
      <c r="V13" s="284" t="s">
        <v>512</v>
      </c>
      <c r="W13" s="284" t="s">
        <v>513</v>
      </c>
      <c r="Y13" s="656" t="s">
        <v>515</v>
      </c>
      <c r="Z13" s="656"/>
      <c r="AA13" s="670" t="s">
        <v>152</v>
      </c>
      <c r="AB13" s="671"/>
      <c r="AC13" s="671"/>
      <c r="AD13" s="671"/>
      <c r="AE13" s="377" t="s">
        <v>515</v>
      </c>
      <c r="AF13" s="352">
        <f>+AVERAGE(AC29:AC33)</f>
        <v>0.44834539682539687</v>
      </c>
      <c r="AG13" s="352">
        <f t="shared" si="0"/>
        <v>0.55165460317460313</v>
      </c>
    </row>
    <row r="14" spans="1:33" ht="15.75" x14ac:dyDescent="0.25">
      <c r="A14" s="290"/>
      <c r="B14" s="290"/>
      <c r="C14" s="290"/>
      <c r="D14" s="290"/>
      <c r="E14" s="290"/>
      <c r="F14" s="290"/>
      <c r="G14" s="290"/>
      <c r="H14" s="290"/>
      <c r="I14" s="290"/>
      <c r="J14" s="290"/>
      <c r="K14" s="290"/>
      <c r="L14" s="290"/>
      <c r="M14" s="290"/>
      <c r="N14" s="290"/>
      <c r="O14" s="290"/>
      <c r="R14" s="667" t="s">
        <v>520</v>
      </c>
      <c r="S14" s="691">
        <f>+SUMPRODUCT(S26:S38,O26:O38)</f>
        <v>0.59600000000000009</v>
      </c>
      <c r="T14" s="691">
        <f>1-S14</f>
        <v>0.40399999999999991</v>
      </c>
      <c r="U14" s="285" t="s">
        <v>521</v>
      </c>
      <c r="V14" s="286">
        <f>+SUMPRODUCT(O38,R38)</f>
        <v>0.75</v>
      </c>
      <c r="W14" s="286">
        <f>1-V14</f>
        <v>0.25</v>
      </c>
      <c r="Y14" s="656" t="s">
        <v>496</v>
      </c>
      <c r="Z14" s="656"/>
      <c r="AA14" s="665" t="s">
        <v>157</v>
      </c>
      <c r="AB14" s="665"/>
      <c r="AC14" s="665"/>
      <c r="AD14" s="665"/>
      <c r="AE14" s="377" t="s">
        <v>496</v>
      </c>
      <c r="AF14" s="352">
        <f>+AC28</f>
        <v>0.75</v>
      </c>
      <c r="AG14" s="352">
        <f t="shared" si="0"/>
        <v>0.25</v>
      </c>
    </row>
    <row r="15" spans="1:33" ht="15.75" x14ac:dyDescent="0.25">
      <c r="A15" s="290"/>
      <c r="B15" s="290"/>
      <c r="C15" s="290"/>
      <c r="D15" s="290"/>
      <c r="E15" s="290"/>
      <c r="F15" s="290"/>
      <c r="G15" s="290"/>
      <c r="H15" s="290"/>
      <c r="I15" s="290"/>
      <c r="J15" s="290"/>
      <c r="K15" s="290"/>
      <c r="L15" s="290"/>
      <c r="M15" s="290"/>
      <c r="N15" s="290"/>
      <c r="O15" s="290"/>
      <c r="R15" s="667"/>
      <c r="S15" s="691"/>
      <c r="T15" s="691"/>
      <c r="U15" s="285" t="s">
        <v>515</v>
      </c>
      <c r="V15" s="286">
        <f>+SUMPRODUCT(O35:O37,R35:R37)</f>
        <v>0.24999999999999997</v>
      </c>
      <c r="W15" s="286">
        <f t="shared" ref="W15:W19" si="1">1-V15</f>
        <v>0.75</v>
      </c>
      <c r="Y15" s="656" t="s">
        <v>495</v>
      </c>
      <c r="Z15" s="656"/>
      <c r="AA15" s="665" t="s">
        <v>156</v>
      </c>
      <c r="AB15" s="665"/>
      <c r="AC15" s="665"/>
      <c r="AD15" s="665"/>
      <c r="AE15" s="377" t="s">
        <v>495</v>
      </c>
      <c r="AF15" s="352">
        <f>+AC27</f>
        <v>0.75</v>
      </c>
      <c r="AG15" s="352">
        <f t="shared" si="0"/>
        <v>0.25</v>
      </c>
    </row>
    <row r="16" spans="1:33" ht="15.75" x14ac:dyDescent="0.25">
      <c r="A16" s="290"/>
      <c r="B16" s="290"/>
      <c r="C16" s="290"/>
      <c r="D16" s="290"/>
      <c r="E16" s="290"/>
      <c r="F16" s="290"/>
      <c r="G16" s="290"/>
      <c r="H16" s="290"/>
      <c r="I16" s="290"/>
      <c r="J16" s="290"/>
      <c r="K16" s="290"/>
      <c r="L16" s="290"/>
      <c r="M16" s="290"/>
      <c r="N16" s="290"/>
      <c r="O16" s="290"/>
      <c r="R16" s="667"/>
      <c r="S16" s="691"/>
      <c r="T16" s="691"/>
      <c r="U16" s="285" t="s">
        <v>496</v>
      </c>
      <c r="V16" s="286">
        <f>+SUMPRODUCT(O34,R34)</f>
        <v>0.75</v>
      </c>
      <c r="W16" s="286">
        <f t="shared" si="1"/>
        <v>0.25</v>
      </c>
      <c r="Y16" s="656" t="s">
        <v>494</v>
      </c>
      <c r="Z16" s="656"/>
      <c r="AA16" s="665" t="s">
        <v>139</v>
      </c>
      <c r="AB16" s="665"/>
      <c r="AC16" s="665"/>
      <c r="AD16" s="665"/>
      <c r="AE16" s="377" t="s">
        <v>494</v>
      </c>
      <c r="AF16" s="352">
        <f>+AC26</f>
        <v>0.75</v>
      </c>
      <c r="AG16" s="352">
        <f t="shared" si="0"/>
        <v>0.25</v>
      </c>
    </row>
    <row r="17" spans="1:35" ht="15.75" x14ac:dyDescent="0.25">
      <c r="A17" s="290"/>
      <c r="B17" s="290"/>
      <c r="C17" s="290"/>
      <c r="D17" s="290"/>
      <c r="E17" s="290"/>
      <c r="F17" s="290"/>
      <c r="G17" s="290"/>
      <c r="H17" s="290"/>
      <c r="I17" s="290"/>
      <c r="J17" s="290"/>
      <c r="K17" s="290"/>
      <c r="L17" s="290"/>
      <c r="M17" s="290"/>
      <c r="N17" s="290"/>
      <c r="O17" s="290"/>
      <c r="R17" s="285"/>
      <c r="S17" s="285"/>
      <c r="T17" s="285"/>
      <c r="U17" s="285" t="s">
        <v>495</v>
      </c>
      <c r="V17" s="286">
        <f>+SUMPRODUCT(O30:O33,R30:R33)</f>
        <v>0.5</v>
      </c>
      <c r="W17" s="286">
        <f t="shared" si="1"/>
        <v>0.5</v>
      </c>
      <c r="AE17" s="285" t="s">
        <v>520</v>
      </c>
      <c r="AF17" s="378">
        <f>+AI26</f>
        <v>0.59490657953485293</v>
      </c>
      <c r="AG17" s="352">
        <f t="shared" si="0"/>
        <v>0.40509342046514707</v>
      </c>
    </row>
    <row r="18" spans="1:35" ht="15.75" x14ac:dyDescent="0.25">
      <c r="A18" s="290"/>
      <c r="B18" s="290"/>
      <c r="C18" s="290"/>
      <c r="D18" s="290"/>
      <c r="E18" s="290"/>
      <c r="F18" s="290"/>
      <c r="G18" s="290"/>
      <c r="H18" s="290"/>
      <c r="I18" s="290"/>
      <c r="J18" s="290"/>
      <c r="K18" s="290"/>
      <c r="L18" s="290"/>
      <c r="M18" s="290"/>
      <c r="N18" s="290"/>
      <c r="O18" s="290"/>
      <c r="U18" s="285" t="s">
        <v>494</v>
      </c>
      <c r="V18" s="286">
        <f>+SUMPRODUCT(O26:O29,R26:R29)</f>
        <v>0.73</v>
      </c>
      <c r="W18" s="286">
        <f t="shared" si="1"/>
        <v>0.27</v>
      </c>
    </row>
    <row r="19" spans="1:35" ht="15.75" x14ac:dyDescent="0.25">
      <c r="A19" s="290"/>
      <c r="B19" s="290"/>
      <c r="C19" s="290"/>
      <c r="D19" s="290"/>
      <c r="E19" s="290"/>
      <c r="F19" s="290"/>
      <c r="G19" s="290"/>
      <c r="H19" s="290"/>
      <c r="I19" s="290"/>
      <c r="J19" s="290"/>
      <c r="K19" s="290"/>
      <c r="L19" s="290"/>
      <c r="M19" s="290"/>
      <c r="N19" s="290"/>
      <c r="O19" s="290"/>
      <c r="U19" s="285" t="str">
        <f>+R14</f>
        <v>Objetivo 5</v>
      </c>
      <c r="V19" s="286">
        <f>+S14</f>
        <v>0.59600000000000009</v>
      </c>
      <c r="W19" s="286">
        <f t="shared" si="1"/>
        <v>0.40399999999999991</v>
      </c>
    </row>
    <row r="20" spans="1:35" x14ac:dyDescent="0.25">
      <c r="A20" s="290"/>
      <c r="B20" s="290"/>
      <c r="C20" s="290"/>
      <c r="D20" s="290"/>
      <c r="E20" s="290"/>
      <c r="F20" s="290"/>
      <c r="G20" s="290"/>
      <c r="H20" s="290"/>
      <c r="I20" s="290"/>
      <c r="J20" s="290"/>
      <c r="K20" s="290"/>
      <c r="L20" s="290"/>
      <c r="M20" s="290"/>
      <c r="N20" s="290"/>
      <c r="O20" s="290"/>
    </row>
    <row r="21" spans="1:35" x14ac:dyDescent="0.25">
      <c r="A21" s="290"/>
      <c r="B21" s="290"/>
      <c r="C21" s="290"/>
      <c r="D21" s="290"/>
      <c r="E21" s="290"/>
      <c r="F21" s="290"/>
      <c r="G21" s="290"/>
      <c r="H21" s="290"/>
      <c r="I21" s="290"/>
      <c r="J21" s="290"/>
      <c r="K21" s="290"/>
      <c r="L21" s="290"/>
      <c r="M21" s="290"/>
      <c r="N21" s="290"/>
      <c r="O21" s="290"/>
    </row>
    <row r="22" spans="1:35" x14ac:dyDescent="0.25">
      <c r="A22" s="290"/>
      <c r="B22" s="290"/>
      <c r="C22" s="290"/>
      <c r="D22" s="290"/>
      <c r="E22" s="290"/>
      <c r="F22" s="290"/>
      <c r="G22" s="290"/>
      <c r="H22" s="290"/>
      <c r="I22" s="290"/>
      <c r="J22" s="290"/>
      <c r="K22" s="290"/>
      <c r="L22" s="290"/>
      <c r="M22" s="290"/>
      <c r="N22" s="290"/>
      <c r="O22" s="290"/>
    </row>
    <row r="23" spans="1:35" x14ac:dyDescent="0.25">
      <c r="A23" s="290"/>
      <c r="B23" s="290"/>
      <c r="C23" s="290"/>
      <c r="D23" s="290"/>
      <c r="E23" s="290"/>
      <c r="F23" s="290"/>
      <c r="G23" s="290"/>
      <c r="H23" s="290"/>
      <c r="I23" s="290"/>
      <c r="J23" s="290"/>
      <c r="K23" s="290"/>
      <c r="L23" s="290"/>
      <c r="M23" s="290"/>
      <c r="N23" s="290"/>
      <c r="O23" s="290"/>
    </row>
    <row r="24" spans="1:35" ht="15" customHeight="1" x14ac:dyDescent="0.25">
      <c r="A24" s="662" t="s">
        <v>58</v>
      </c>
      <c r="B24" s="662" t="s">
        <v>411</v>
      </c>
      <c r="C24" s="662"/>
      <c r="D24" s="662" t="s">
        <v>497</v>
      </c>
      <c r="E24" s="662" t="s">
        <v>498</v>
      </c>
      <c r="F24" s="662"/>
      <c r="G24" s="662" t="s">
        <v>499</v>
      </c>
      <c r="H24" s="662"/>
      <c r="I24" s="662" t="s">
        <v>500</v>
      </c>
      <c r="J24" s="662"/>
      <c r="K24" s="662" t="s">
        <v>501</v>
      </c>
      <c r="L24" s="662"/>
      <c r="M24" s="662" t="s">
        <v>502</v>
      </c>
      <c r="N24" s="662"/>
      <c r="O24" s="662"/>
      <c r="Q24" s="662" t="s">
        <v>516</v>
      </c>
      <c r="R24" s="662" t="s">
        <v>507</v>
      </c>
      <c r="S24" s="662" t="s">
        <v>508</v>
      </c>
      <c r="Y24" s="662" t="s">
        <v>58</v>
      </c>
      <c r="Z24" s="662" t="s">
        <v>411</v>
      </c>
      <c r="AA24" s="662"/>
      <c r="AB24" s="662" t="s">
        <v>497</v>
      </c>
      <c r="AC24" s="668" t="s">
        <v>559</v>
      </c>
      <c r="AD24" s="668" t="s">
        <v>513</v>
      </c>
      <c r="AE24" s="668" t="s">
        <v>507</v>
      </c>
      <c r="AF24" s="668" t="s">
        <v>560</v>
      </c>
    </row>
    <row r="25" spans="1:35" x14ac:dyDescent="0.25">
      <c r="A25" s="662"/>
      <c r="B25" s="662"/>
      <c r="C25" s="662"/>
      <c r="D25" s="662"/>
      <c r="E25" s="270" t="s">
        <v>503</v>
      </c>
      <c r="F25" s="270" t="s">
        <v>504</v>
      </c>
      <c r="G25" s="270" t="s">
        <v>503</v>
      </c>
      <c r="H25" s="270" t="s">
        <v>504</v>
      </c>
      <c r="I25" s="270" t="s">
        <v>503</v>
      </c>
      <c r="J25" s="270" t="s">
        <v>504</v>
      </c>
      <c r="K25" s="270" t="s">
        <v>503</v>
      </c>
      <c r="L25" s="270" t="s">
        <v>504</v>
      </c>
      <c r="M25" s="270" t="s">
        <v>503</v>
      </c>
      <c r="N25" s="270" t="s">
        <v>504</v>
      </c>
      <c r="O25" s="270" t="s">
        <v>505</v>
      </c>
      <c r="Q25" s="662"/>
      <c r="R25" s="662"/>
      <c r="S25" s="662"/>
      <c r="Y25" s="662"/>
      <c r="Z25" s="662"/>
      <c r="AA25" s="662"/>
      <c r="AB25" s="662"/>
      <c r="AC25" s="669"/>
      <c r="AD25" s="669"/>
      <c r="AE25" s="669"/>
      <c r="AF25" s="669"/>
    </row>
    <row r="26" spans="1:35" ht="45.75" customHeight="1" x14ac:dyDescent="0.25">
      <c r="A26" s="689" t="s">
        <v>30</v>
      </c>
      <c r="B26" s="690" t="s">
        <v>494</v>
      </c>
      <c r="C26" s="690" t="s">
        <v>158</v>
      </c>
      <c r="D26" s="276" t="s">
        <v>522</v>
      </c>
      <c r="E26" s="328"/>
      <c r="F26" s="328"/>
      <c r="G26" s="328">
        <v>0.1</v>
      </c>
      <c r="H26" s="328">
        <v>0.1</v>
      </c>
      <c r="I26" s="328">
        <v>0.5</v>
      </c>
      <c r="J26" s="328">
        <v>0.5</v>
      </c>
      <c r="K26" s="328">
        <v>0.4</v>
      </c>
      <c r="L26" s="294"/>
      <c r="M26" s="295">
        <f>+SUM(E26,G26,I26,K26)</f>
        <v>1</v>
      </c>
      <c r="N26" s="295">
        <f>+SUM(F26,H26,J26,L26)</f>
        <v>0.6</v>
      </c>
      <c r="O26" s="296">
        <f>+N26/M26</f>
        <v>0.6</v>
      </c>
      <c r="Q26" s="299">
        <v>0.15</v>
      </c>
      <c r="R26" s="299">
        <f>+Q26/SUM($Q$26:$Q$29)</f>
        <v>0.3</v>
      </c>
      <c r="S26" s="299">
        <f>+R26/5</f>
        <v>0.06</v>
      </c>
      <c r="Y26" s="672" t="s">
        <v>30</v>
      </c>
      <c r="Z26" s="326" t="s">
        <v>494</v>
      </c>
      <c r="AA26" s="326" t="s">
        <v>139</v>
      </c>
      <c r="AB26" s="327" t="s">
        <v>555</v>
      </c>
      <c r="AC26" s="350">
        <f>+V53</f>
        <v>0.75</v>
      </c>
      <c r="AD26" s="350">
        <f>1-AC26</f>
        <v>0.25</v>
      </c>
      <c r="AE26" s="351">
        <v>1</v>
      </c>
      <c r="AF26" s="351">
        <f>+AE26/6</f>
        <v>0.16666666666666666</v>
      </c>
      <c r="AH26" t="s">
        <v>561</v>
      </c>
      <c r="AI26" s="333">
        <f>+SUMPRODUCT(AC26:AC40,AF26:AF40)</f>
        <v>0.59490657953485293</v>
      </c>
    </row>
    <row r="27" spans="1:35" ht="38.25" x14ac:dyDescent="0.25">
      <c r="A27" s="689"/>
      <c r="B27" s="690"/>
      <c r="C27" s="690"/>
      <c r="D27" s="276" t="s">
        <v>523</v>
      </c>
      <c r="E27" s="328"/>
      <c r="F27" s="328"/>
      <c r="G27" s="328">
        <v>0.2</v>
      </c>
      <c r="H27" s="328">
        <v>0.2</v>
      </c>
      <c r="I27" s="328">
        <v>0.4</v>
      </c>
      <c r="J27" s="328">
        <v>0.4</v>
      </c>
      <c r="K27" s="328">
        <v>0.2</v>
      </c>
      <c r="L27" s="294"/>
      <c r="M27" s="295">
        <f t="shared" ref="M27:N38" si="2">+SUM(E27,G27,I27,K27)</f>
        <v>0.8</v>
      </c>
      <c r="N27" s="295">
        <f t="shared" si="2"/>
        <v>0.60000000000000009</v>
      </c>
      <c r="O27" s="296">
        <f t="shared" ref="O27:O38" si="3">+N27/M27</f>
        <v>0.75000000000000011</v>
      </c>
      <c r="Q27" s="299">
        <v>0.1</v>
      </c>
      <c r="R27" s="299">
        <f t="shared" ref="R27:R29" si="4">+Q27/SUM($Q$26:$Q$29)</f>
        <v>0.2</v>
      </c>
      <c r="S27" s="299">
        <f t="shared" ref="S27:S38" si="5">+R27/5</f>
        <v>0.04</v>
      </c>
      <c r="Y27" s="672"/>
      <c r="Z27" s="326" t="s">
        <v>495</v>
      </c>
      <c r="AA27" s="326" t="s">
        <v>156</v>
      </c>
      <c r="AB27" s="327" t="s">
        <v>554</v>
      </c>
      <c r="AC27" s="350">
        <f>+V16</f>
        <v>0.75</v>
      </c>
      <c r="AD27" s="350">
        <f t="shared" ref="AD27:AD40" si="6">1-AC27</f>
        <v>0.25</v>
      </c>
      <c r="AE27" s="351">
        <v>1</v>
      </c>
      <c r="AF27" s="351">
        <f t="shared" ref="AF27:AF40" si="7">+AE27/6</f>
        <v>0.16666666666666666</v>
      </c>
    </row>
    <row r="28" spans="1:35" ht="38.25" x14ac:dyDescent="0.25">
      <c r="A28" s="689"/>
      <c r="B28" s="690"/>
      <c r="C28" s="690"/>
      <c r="D28" s="276" t="s">
        <v>524</v>
      </c>
      <c r="E28" s="328"/>
      <c r="F28" s="328"/>
      <c r="G28" s="328">
        <v>1</v>
      </c>
      <c r="H28" s="328">
        <v>1</v>
      </c>
      <c r="I28" s="328"/>
      <c r="J28" s="328"/>
      <c r="K28" s="328"/>
      <c r="L28" s="294"/>
      <c r="M28" s="295">
        <f t="shared" si="2"/>
        <v>1</v>
      </c>
      <c r="N28" s="295">
        <f t="shared" si="2"/>
        <v>1</v>
      </c>
      <c r="O28" s="296">
        <f t="shared" si="3"/>
        <v>1</v>
      </c>
      <c r="Q28" s="299">
        <v>0.15</v>
      </c>
      <c r="R28" s="299">
        <f t="shared" si="4"/>
        <v>0.3</v>
      </c>
      <c r="S28" s="299">
        <f t="shared" si="5"/>
        <v>0.06</v>
      </c>
      <c r="Y28" s="672"/>
      <c r="Z28" s="326" t="s">
        <v>496</v>
      </c>
      <c r="AA28" s="326" t="s">
        <v>157</v>
      </c>
      <c r="AB28" s="327" t="s">
        <v>554</v>
      </c>
      <c r="AC28" s="350">
        <f>+V14</f>
        <v>0.75</v>
      </c>
      <c r="AD28" s="350">
        <f t="shared" si="6"/>
        <v>0.25</v>
      </c>
      <c r="AE28" s="351">
        <v>1</v>
      </c>
      <c r="AF28" s="351">
        <f t="shared" si="7"/>
        <v>0.16666666666666666</v>
      </c>
      <c r="AH28" t="s">
        <v>562</v>
      </c>
      <c r="AI28" s="333">
        <v>0.96</v>
      </c>
    </row>
    <row r="29" spans="1:35" ht="34.5" customHeight="1" x14ac:dyDescent="0.25">
      <c r="A29" s="689"/>
      <c r="B29" s="690"/>
      <c r="C29" s="690"/>
      <c r="D29" s="276" t="s">
        <v>525</v>
      </c>
      <c r="E29" s="328"/>
      <c r="F29" s="328"/>
      <c r="G29" s="328"/>
      <c r="H29" s="328"/>
      <c r="I29" s="328">
        <v>0.5</v>
      </c>
      <c r="J29" s="328">
        <v>0.5</v>
      </c>
      <c r="K29" s="328">
        <v>0.5</v>
      </c>
      <c r="L29" s="294"/>
      <c r="M29" s="295">
        <f t="shared" si="2"/>
        <v>1</v>
      </c>
      <c r="N29" s="295">
        <f t="shared" si="2"/>
        <v>0.5</v>
      </c>
      <c r="O29" s="296">
        <f t="shared" si="3"/>
        <v>0.5</v>
      </c>
      <c r="Q29" s="299">
        <v>0.1</v>
      </c>
      <c r="R29" s="299">
        <f t="shared" si="4"/>
        <v>0.2</v>
      </c>
      <c r="S29" s="299">
        <f t="shared" si="5"/>
        <v>0.04</v>
      </c>
      <c r="Y29" s="672"/>
      <c r="Z29" s="458" t="s">
        <v>515</v>
      </c>
      <c r="AA29" s="458" t="s">
        <v>152</v>
      </c>
      <c r="AB29" s="327" t="s">
        <v>555</v>
      </c>
      <c r="AC29" s="350">
        <f>+V52</f>
        <v>0.38416666666666671</v>
      </c>
      <c r="AD29" s="350">
        <f t="shared" si="6"/>
        <v>0.61583333333333323</v>
      </c>
      <c r="AE29" s="351">
        <v>0.2</v>
      </c>
      <c r="AF29" s="351">
        <f t="shared" si="7"/>
        <v>3.3333333333333333E-2</v>
      </c>
      <c r="AH29" t="s">
        <v>563</v>
      </c>
      <c r="AI29" s="333">
        <v>0.71</v>
      </c>
    </row>
    <row r="30" spans="1:35" ht="34.5" customHeight="1" x14ac:dyDescent="0.25">
      <c r="A30" s="689"/>
      <c r="B30" s="690" t="s">
        <v>495</v>
      </c>
      <c r="C30" s="690" t="s">
        <v>154</v>
      </c>
      <c r="D30" s="276" t="s">
        <v>526</v>
      </c>
      <c r="E30" s="328"/>
      <c r="F30" s="328"/>
      <c r="G30" s="328">
        <v>0.1</v>
      </c>
      <c r="H30" s="328">
        <v>0.1</v>
      </c>
      <c r="I30" s="328">
        <v>0.4</v>
      </c>
      <c r="J30" s="328">
        <v>0.4</v>
      </c>
      <c r="K30" s="328">
        <v>0.5</v>
      </c>
      <c r="L30" s="294"/>
      <c r="M30" s="295">
        <f t="shared" si="2"/>
        <v>1</v>
      </c>
      <c r="N30" s="295">
        <f t="shared" si="2"/>
        <v>0.5</v>
      </c>
      <c r="O30" s="296">
        <f t="shared" si="3"/>
        <v>0.5</v>
      </c>
      <c r="Q30" s="299">
        <v>0.05</v>
      </c>
      <c r="R30" s="299">
        <f>+Q30/SUM($Q$30:$Q$33)</f>
        <v>0.25</v>
      </c>
      <c r="S30" s="299">
        <f t="shared" si="5"/>
        <v>0.05</v>
      </c>
      <c r="Y30" s="672"/>
      <c r="Z30" s="458"/>
      <c r="AA30" s="458"/>
      <c r="AB30" s="327" t="s">
        <v>554</v>
      </c>
      <c r="AC30" s="350">
        <f>+V15</f>
        <v>0.24999999999999997</v>
      </c>
      <c r="AD30" s="350">
        <f t="shared" si="6"/>
        <v>0.75</v>
      </c>
      <c r="AE30" s="351">
        <v>0.2</v>
      </c>
      <c r="AF30" s="351">
        <f t="shared" si="7"/>
        <v>3.3333333333333333E-2</v>
      </c>
      <c r="AH30" t="s">
        <v>564</v>
      </c>
      <c r="AI30" s="333">
        <v>0.57999999999999996</v>
      </c>
    </row>
    <row r="31" spans="1:35" ht="23.25" customHeight="1" x14ac:dyDescent="0.25">
      <c r="A31" s="689"/>
      <c r="B31" s="690"/>
      <c r="C31" s="690"/>
      <c r="D31" s="276" t="s">
        <v>527</v>
      </c>
      <c r="E31" s="328"/>
      <c r="F31" s="328"/>
      <c r="G31" s="328">
        <v>0.1</v>
      </c>
      <c r="H31" s="328">
        <v>0.1</v>
      </c>
      <c r="I31" s="328">
        <v>0.4</v>
      </c>
      <c r="J31" s="328">
        <v>0.4</v>
      </c>
      <c r="K31" s="328">
        <v>0.5</v>
      </c>
      <c r="L31" s="294"/>
      <c r="M31" s="295">
        <f t="shared" si="2"/>
        <v>1</v>
      </c>
      <c r="N31" s="295">
        <f t="shared" si="2"/>
        <v>0.5</v>
      </c>
      <c r="O31" s="296">
        <f t="shared" si="3"/>
        <v>0.5</v>
      </c>
      <c r="Q31" s="299">
        <v>0.05</v>
      </c>
      <c r="R31" s="299">
        <f t="shared" ref="R31:R33" si="8">+Q31/SUM($Q$30:$Q$33)</f>
        <v>0.25</v>
      </c>
      <c r="S31" s="299">
        <f t="shared" si="5"/>
        <v>0.05</v>
      </c>
      <c r="Y31" s="672"/>
      <c r="Z31" s="458"/>
      <c r="AA31" s="458"/>
      <c r="AB31" s="348" t="s">
        <v>558</v>
      </c>
      <c r="AC31" s="350">
        <f>+V90</f>
        <v>0.3174603174603175</v>
      </c>
      <c r="AD31" s="350">
        <f t="shared" si="6"/>
        <v>0.68253968253968256</v>
      </c>
      <c r="AE31" s="351">
        <v>0.2</v>
      </c>
      <c r="AF31" s="351">
        <f t="shared" si="7"/>
        <v>3.3333333333333333E-2</v>
      </c>
      <c r="AH31" t="s">
        <v>565</v>
      </c>
      <c r="AI31" s="333">
        <v>0.63</v>
      </c>
    </row>
    <row r="32" spans="1:35" ht="23.25" customHeight="1" x14ac:dyDescent="0.25">
      <c r="A32" s="689"/>
      <c r="B32" s="690"/>
      <c r="C32" s="690"/>
      <c r="D32" s="276" t="s">
        <v>528</v>
      </c>
      <c r="E32" s="328"/>
      <c r="F32" s="328"/>
      <c r="G32" s="328">
        <v>0.1</v>
      </c>
      <c r="H32" s="328">
        <v>0.1</v>
      </c>
      <c r="I32" s="328">
        <v>0.4</v>
      </c>
      <c r="J32" s="328">
        <v>0.4</v>
      </c>
      <c r="K32" s="328">
        <v>0.5</v>
      </c>
      <c r="L32" s="294"/>
      <c r="M32" s="295">
        <f t="shared" si="2"/>
        <v>1</v>
      </c>
      <c r="N32" s="295">
        <f t="shared" si="2"/>
        <v>0.5</v>
      </c>
      <c r="O32" s="296">
        <f t="shared" si="3"/>
        <v>0.5</v>
      </c>
      <c r="Q32" s="299">
        <v>0.05</v>
      </c>
      <c r="R32" s="299">
        <f t="shared" si="8"/>
        <v>0.25</v>
      </c>
      <c r="S32" s="299">
        <f t="shared" si="5"/>
        <v>0.05</v>
      </c>
      <c r="Y32" s="672"/>
      <c r="Z32" s="458"/>
      <c r="AA32" s="458"/>
      <c r="AB32" s="327" t="s">
        <v>556</v>
      </c>
      <c r="AC32" s="350">
        <f>+U144</f>
        <v>0.5101</v>
      </c>
      <c r="AD32" s="350">
        <f t="shared" si="6"/>
        <v>0.4899</v>
      </c>
      <c r="AE32" s="351">
        <v>0.2</v>
      </c>
      <c r="AF32" s="351">
        <f t="shared" si="7"/>
        <v>3.3333333333333333E-2</v>
      </c>
      <c r="AH32" t="s">
        <v>566</v>
      </c>
      <c r="AI32" s="352">
        <f>+AI26</f>
        <v>0.59490657953485293</v>
      </c>
    </row>
    <row r="33" spans="1:37" x14ac:dyDescent="0.25">
      <c r="A33" s="689"/>
      <c r="B33" s="690"/>
      <c r="C33" s="690"/>
      <c r="D33" s="276" t="s">
        <v>529</v>
      </c>
      <c r="E33" s="328"/>
      <c r="F33" s="328"/>
      <c r="G33" s="328">
        <v>0.1</v>
      </c>
      <c r="H33" s="328">
        <v>0.1</v>
      </c>
      <c r="I33" s="328">
        <v>0.4</v>
      </c>
      <c r="J33" s="328">
        <v>0.4</v>
      </c>
      <c r="K33" s="328">
        <v>0.5</v>
      </c>
      <c r="L33" s="294"/>
      <c r="M33" s="295">
        <f t="shared" si="2"/>
        <v>1</v>
      </c>
      <c r="N33" s="295">
        <f t="shared" si="2"/>
        <v>0.5</v>
      </c>
      <c r="O33" s="296">
        <f t="shared" si="3"/>
        <v>0.5</v>
      </c>
      <c r="Q33" s="299">
        <v>0.05</v>
      </c>
      <c r="R33" s="299">
        <f t="shared" si="8"/>
        <v>0.25</v>
      </c>
      <c r="S33" s="299">
        <f t="shared" si="5"/>
        <v>0.05</v>
      </c>
      <c r="Y33" s="672"/>
      <c r="Z33" s="458"/>
      <c r="AA33" s="458"/>
      <c r="AB33" s="327" t="s">
        <v>557</v>
      </c>
      <c r="AC33" s="350">
        <f>+U118</f>
        <v>0.78</v>
      </c>
      <c r="AD33" s="350">
        <f t="shared" si="6"/>
        <v>0.21999999999999997</v>
      </c>
      <c r="AE33" s="351">
        <v>0.2</v>
      </c>
      <c r="AF33" s="351">
        <f t="shared" si="7"/>
        <v>3.3333333333333333E-2</v>
      </c>
    </row>
    <row r="34" spans="1:37" ht="56.25" x14ac:dyDescent="0.25">
      <c r="A34" s="689"/>
      <c r="B34" s="329" t="s">
        <v>496</v>
      </c>
      <c r="C34" s="329" t="s">
        <v>156</v>
      </c>
      <c r="D34" s="276" t="s">
        <v>530</v>
      </c>
      <c r="E34" s="328"/>
      <c r="F34" s="328"/>
      <c r="G34" s="328">
        <v>0.5</v>
      </c>
      <c r="H34" s="328">
        <v>0.5</v>
      </c>
      <c r="I34" s="328">
        <v>0.25</v>
      </c>
      <c r="J34" s="328">
        <v>0.25</v>
      </c>
      <c r="K34" s="328">
        <v>0.25</v>
      </c>
      <c r="L34" s="294"/>
      <c r="M34" s="295">
        <f t="shared" si="2"/>
        <v>1</v>
      </c>
      <c r="N34" s="295">
        <f t="shared" si="2"/>
        <v>0.75</v>
      </c>
      <c r="O34" s="296">
        <f t="shared" si="3"/>
        <v>0.75</v>
      </c>
      <c r="Q34" s="299">
        <v>0.1</v>
      </c>
      <c r="R34" s="299">
        <v>1</v>
      </c>
      <c r="S34" s="299">
        <f t="shared" si="5"/>
        <v>0.2</v>
      </c>
      <c r="Y34" s="672"/>
      <c r="Z34" s="672" t="s">
        <v>521</v>
      </c>
      <c r="AA34" s="458" t="s">
        <v>154</v>
      </c>
      <c r="AB34" s="327" t="s">
        <v>555</v>
      </c>
      <c r="AC34" s="350">
        <f>+V51</f>
        <v>0.63977272750000003</v>
      </c>
      <c r="AD34" s="350">
        <f t="shared" si="6"/>
        <v>0.36022727249999997</v>
      </c>
      <c r="AE34" s="351">
        <v>0.2</v>
      </c>
      <c r="AF34" s="351">
        <f t="shared" si="7"/>
        <v>3.3333333333333333E-2</v>
      </c>
      <c r="AJ34" t="s">
        <v>567</v>
      </c>
      <c r="AK34" s="352">
        <f>+AVERAGE(AI28:AI32)</f>
        <v>0.69498131590697054</v>
      </c>
    </row>
    <row r="35" spans="1:37" ht="23.25" customHeight="1" x14ac:dyDescent="0.25">
      <c r="A35" s="689"/>
      <c r="B35" s="690" t="s">
        <v>515</v>
      </c>
      <c r="C35" s="690" t="s">
        <v>152</v>
      </c>
      <c r="D35" s="276" t="s">
        <v>531</v>
      </c>
      <c r="E35" s="328"/>
      <c r="F35" s="328"/>
      <c r="G35" s="328">
        <v>1</v>
      </c>
      <c r="H35" s="328"/>
      <c r="I35" s="328">
        <v>0.25</v>
      </c>
      <c r="J35" s="328">
        <v>0.25</v>
      </c>
      <c r="K35" s="328">
        <v>0.25</v>
      </c>
      <c r="L35" s="294"/>
      <c r="M35" s="295">
        <f t="shared" si="2"/>
        <v>1.5</v>
      </c>
      <c r="N35" s="295">
        <f t="shared" si="2"/>
        <v>0.25</v>
      </c>
      <c r="O35" s="296">
        <f t="shared" si="3"/>
        <v>0.16666666666666666</v>
      </c>
      <c r="Q35" s="299">
        <v>0.05</v>
      </c>
      <c r="R35" s="299">
        <f>+Q35/SUM($Q$35:$Q$37)</f>
        <v>0.5</v>
      </c>
      <c r="S35" s="299">
        <f t="shared" si="5"/>
        <v>0.1</v>
      </c>
      <c r="Y35" s="672"/>
      <c r="Z35" s="672"/>
      <c r="AA35" s="458"/>
      <c r="AB35" s="327" t="s">
        <v>554</v>
      </c>
      <c r="AC35" s="350">
        <f>+V17</f>
        <v>0.5</v>
      </c>
      <c r="AD35" s="350">
        <f t="shared" si="6"/>
        <v>0.5</v>
      </c>
      <c r="AE35" s="351">
        <v>0.2</v>
      </c>
      <c r="AF35" s="351">
        <f t="shared" si="7"/>
        <v>3.3333333333333333E-2</v>
      </c>
    </row>
    <row r="36" spans="1:37" x14ac:dyDescent="0.25">
      <c r="A36" s="689"/>
      <c r="B36" s="690"/>
      <c r="C36" s="690"/>
      <c r="D36" s="276" t="s">
        <v>532</v>
      </c>
      <c r="E36" s="328">
        <v>0.25</v>
      </c>
      <c r="F36" s="328">
        <v>0.25</v>
      </c>
      <c r="G36" s="328">
        <v>0.25</v>
      </c>
      <c r="H36" s="328"/>
      <c r="I36" s="328">
        <v>0.25</v>
      </c>
      <c r="J36" s="328">
        <v>0.25</v>
      </c>
      <c r="K36" s="328">
        <v>0.25</v>
      </c>
      <c r="L36" s="294"/>
      <c r="M36" s="295">
        <f t="shared" si="2"/>
        <v>1</v>
      </c>
      <c r="N36" s="295">
        <f t="shared" si="2"/>
        <v>0.5</v>
      </c>
      <c r="O36" s="296">
        <f t="shared" si="3"/>
        <v>0.5</v>
      </c>
      <c r="Q36" s="299">
        <v>2.5000000000000001E-2</v>
      </c>
      <c r="R36" s="299">
        <f t="shared" ref="R36:R37" si="9">+Q36/SUM($Q$35:$Q$37)</f>
        <v>0.25</v>
      </c>
      <c r="S36" s="299">
        <f t="shared" si="5"/>
        <v>0.05</v>
      </c>
      <c r="Y36" s="672"/>
      <c r="Z36" s="672"/>
      <c r="AA36" s="458"/>
      <c r="AB36" s="348" t="s">
        <v>558</v>
      </c>
      <c r="AC36" s="350">
        <f>+V89</f>
        <v>0.7906976744186045</v>
      </c>
      <c r="AD36" s="350">
        <f t="shared" si="6"/>
        <v>0.2093023255813955</v>
      </c>
      <c r="AE36" s="351">
        <v>0.2</v>
      </c>
      <c r="AF36" s="351">
        <f t="shared" si="7"/>
        <v>3.3333333333333333E-2</v>
      </c>
    </row>
    <row r="37" spans="1:37" ht="23.25" x14ac:dyDescent="0.25">
      <c r="A37" s="689"/>
      <c r="B37" s="690"/>
      <c r="C37" s="690"/>
      <c r="D37" s="276" t="s">
        <v>533</v>
      </c>
      <c r="E37" s="328"/>
      <c r="F37" s="328"/>
      <c r="G37" s="328">
        <v>1</v>
      </c>
      <c r="H37" s="328"/>
      <c r="I37" s="328">
        <v>0.25</v>
      </c>
      <c r="J37" s="328">
        <v>0.25</v>
      </c>
      <c r="K37" s="328">
        <v>0.25</v>
      </c>
      <c r="L37" s="272"/>
      <c r="M37" s="295">
        <f t="shared" si="2"/>
        <v>1.5</v>
      </c>
      <c r="N37" s="295">
        <f t="shared" si="2"/>
        <v>0.25</v>
      </c>
      <c r="O37" s="296">
        <f t="shared" si="3"/>
        <v>0.16666666666666666</v>
      </c>
      <c r="Q37" s="299">
        <v>2.5000000000000001E-2</v>
      </c>
      <c r="R37" s="299">
        <f t="shared" si="9"/>
        <v>0.25</v>
      </c>
      <c r="S37" s="299">
        <f t="shared" si="5"/>
        <v>0.05</v>
      </c>
      <c r="Y37" s="672"/>
      <c r="Z37" s="672"/>
      <c r="AA37" s="458"/>
      <c r="AB37" s="327" t="s">
        <v>556</v>
      </c>
      <c r="AC37" s="350">
        <f>+U145</f>
        <v>0</v>
      </c>
      <c r="AD37" s="350">
        <f t="shared" si="6"/>
        <v>1</v>
      </c>
      <c r="AE37" s="351">
        <v>0.2</v>
      </c>
      <c r="AF37" s="351">
        <f t="shared" si="7"/>
        <v>3.3333333333333333E-2</v>
      </c>
    </row>
    <row r="38" spans="1:37" ht="45" x14ac:dyDescent="0.25">
      <c r="A38" s="689"/>
      <c r="B38" s="329" t="s">
        <v>521</v>
      </c>
      <c r="C38" s="329" t="s">
        <v>157</v>
      </c>
      <c r="D38" s="276" t="s">
        <v>534</v>
      </c>
      <c r="E38" s="328">
        <v>0.25</v>
      </c>
      <c r="F38" s="328">
        <v>0.25</v>
      </c>
      <c r="G38" s="328">
        <v>0.25</v>
      </c>
      <c r="H38" s="328">
        <v>0.25</v>
      </c>
      <c r="I38" s="328">
        <v>0.25</v>
      </c>
      <c r="J38" s="328">
        <v>0.25</v>
      </c>
      <c r="K38" s="328">
        <v>0.25</v>
      </c>
      <c r="L38" s="272"/>
      <c r="M38" s="295">
        <f t="shared" si="2"/>
        <v>1</v>
      </c>
      <c r="N38" s="295">
        <f t="shared" si="2"/>
        <v>0.75</v>
      </c>
      <c r="O38" s="296">
        <f t="shared" si="3"/>
        <v>0.75</v>
      </c>
      <c r="Q38" s="299">
        <v>0.1</v>
      </c>
      <c r="R38" s="299">
        <v>1</v>
      </c>
      <c r="S38" s="299">
        <f t="shared" si="5"/>
        <v>0.2</v>
      </c>
      <c r="Y38" s="672"/>
      <c r="Z38" s="672"/>
      <c r="AA38" s="458"/>
      <c r="AB38" s="327" t="s">
        <v>557</v>
      </c>
      <c r="AC38" s="350">
        <f>+U117</f>
        <v>0.6</v>
      </c>
      <c r="AD38" s="350">
        <f t="shared" si="6"/>
        <v>0.4</v>
      </c>
      <c r="AE38" s="351">
        <v>0.2</v>
      </c>
      <c r="AF38" s="351">
        <f t="shared" si="7"/>
        <v>3.3333333333333333E-2</v>
      </c>
    </row>
    <row r="39" spans="1:37" ht="45" customHeight="1" x14ac:dyDescent="0.25">
      <c r="Y39" s="672"/>
      <c r="Z39" s="458" t="s">
        <v>553</v>
      </c>
      <c r="AA39" s="458" t="s">
        <v>158</v>
      </c>
      <c r="AB39" s="327" t="s">
        <v>555</v>
      </c>
      <c r="AC39" s="350">
        <f>+V50</f>
        <v>0</v>
      </c>
      <c r="AD39" s="350">
        <f t="shared" si="6"/>
        <v>1</v>
      </c>
      <c r="AE39" s="351">
        <v>0.5</v>
      </c>
      <c r="AF39" s="351">
        <f t="shared" si="7"/>
        <v>8.3333333333333329E-2</v>
      </c>
    </row>
    <row r="40" spans="1:37" x14ac:dyDescent="0.25">
      <c r="A40" s="679" t="s">
        <v>536</v>
      </c>
      <c r="B40" s="679"/>
      <c r="C40" s="679"/>
      <c r="D40" s="679"/>
      <c r="E40" s="679"/>
      <c r="F40" s="679"/>
      <c r="G40" s="679"/>
      <c r="H40" s="679"/>
      <c r="I40" s="679"/>
      <c r="J40" s="679"/>
      <c r="K40" s="679"/>
      <c r="L40" s="679"/>
      <c r="M40" s="679"/>
      <c r="N40" s="679"/>
      <c r="O40" s="679"/>
      <c r="P40" s="679"/>
      <c r="Q40" s="679"/>
      <c r="R40" s="679"/>
      <c r="S40" s="679"/>
      <c r="T40" s="679"/>
      <c r="U40" s="679"/>
      <c r="V40" s="679"/>
      <c r="W40" s="679"/>
      <c r="Y40" s="672"/>
      <c r="Z40" s="458"/>
      <c r="AA40" s="458"/>
      <c r="AB40" s="327" t="s">
        <v>554</v>
      </c>
      <c r="AC40" s="350">
        <f>+V18</f>
        <v>0.73</v>
      </c>
      <c r="AD40" s="350">
        <f t="shared" si="6"/>
        <v>0.27</v>
      </c>
      <c r="AE40" s="351">
        <v>0.5</v>
      </c>
      <c r="AF40" s="351">
        <f t="shared" si="7"/>
        <v>8.3333333333333329E-2</v>
      </c>
    </row>
    <row r="41" spans="1:37" x14ac:dyDescent="0.25">
      <c r="A41" s="679"/>
      <c r="B41" s="679"/>
      <c r="C41" s="679"/>
      <c r="D41" s="679"/>
      <c r="E41" s="679"/>
      <c r="F41" s="679"/>
      <c r="G41" s="679"/>
      <c r="H41" s="679"/>
      <c r="I41" s="679"/>
      <c r="J41" s="679"/>
      <c r="K41" s="679"/>
      <c r="L41" s="679"/>
      <c r="M41" s="679"/>
      <c r="N41" s="679"/>
      <c r="O41" s="679"/>
      <c r="P41" s="679"/>
      <c r="Q41" s="679"/>
      <c r="R41" s="679"/>
      <c r="S41" s="679"/>
      <c r="T41" s="679"/>
      <c r="U41" s="679"/>
      <c r="V41" s="679"/>
      <c r="W41" s="679"/>
      <c r="Y41" s="347"/>
      <c r="Z41" s="346"/>
      <c r="AA41" s="346"/>
      <c r="AB41" s="346"/>
    </row>
    <row r="42" spans="1:37" x14ac:dyDescent="0.25">
      <c r="A42" s="679"/>
      <c r="B42" s="679"/>
      <c r="C42" s="679"/>
      <c r="D42" s="679"/>
      <c r="E42" s="679"/>
      <c r="F42" s="679"/>
      <c r="G42" s="679"/>
      <c r="H42" s="679"/>
      <c r="I42" s="679"/>
      <c r="J42" s="679"/>
      <c r="K42" s="679"/>
      <c r="L42" s="679"/>
      <c r="M42" s="679"/>
      <c r="N42" s="679"/>
      <c r="O42" s="679"/>
      <c r="P42" s="679"/>
      <c r="Q42" s="679"/>
      <c r="R42" s="679"/>
      <c r="S42" s="679"/>
      <c r="T42" s="679"/>
      <c r="U42" s="679"/>
      <c r="V42" s="679"/>
      <c r="W42" s="679"/>
      <c r="Z42" s="346"/>
      <c r="AA42" s="346"/>
      <c r="AB42" s="346"/>
    </row>
    <row r="43" spans="1:37" x14ac:dyDescent="0.25">
      <c r="Z43" s="346"/>
      <c r="AA43" s="346"/>
      <c r="AB43" s="346"/>
    </row>
    <row r="44" spans="1:37" x14ac:dyDescent="0.25">
      <c r="A44" s="290"/>
      <c r="B44" s="290"/>
      <c r="C44" s="290"/>
      <c r="D44" s="290"/>
      <c r="E44" s="290"/>
      <c r="F44" s="290"/>
      <c r="G44" s="290"/>
      <c r="H44" s="290"/>
      <c r="I44" s="290"/>
      <c r="J44" s="290"/>
      <c r="K44" s="290"/>
      <c r="L44" s="290"/>
      <c r="M44" s="290"/>
      <c r="N44" s="290"/>
      <c r="O44" s="290"/>
      <c r="Z44" s="346"/>
      <c r="AA44" s="346"/>
      <c r="AB44" s="346"/>
    </row>
    <row r="45" spans="1:37" x14ac:dyDescent="0.25">
      <c r="A45" s="656" t="s">
        <v>494</v>
      </c>
      <c r="B45" s="656"/>
      <c r="C45" s="665" t="s">
        <v>139</v>
      </c>
      <c r="D45" s="665"/>
      <c r="E45" s="665"/>
      <c r="F45" s="665"/>
      <c r="G45" s="665"/>
      <c r="H45" s="665"/>
      <c r="I45" s="665"/>
      <c r="J45" s="665"/>
      <c r="K45" s="665"/>
      <c r="L45" s="665"/>
      <c r="M45" s="665"/>
      <c r="N45" s="665"/>
      <c r="O45" s="665"/>
      <c r="Z45" s="346"/>
      <c r="AA45" s="346"/>
      <c r="AB45" s="346"/>
    </row>
    <row r="46" spans="1:37" x14ac:dyDescent="0.25">
      <c r="A46" s="656" t="s">
        <v>495</v>
      </c>
      <c r="B46" s="656"/>
      <c r="C46" s="665" t="s">
        <v>152</v>
      </c>
      <c r="D46" s="665"/>
      <c r="E46" s="665"/>
      <c r="F46" s="665"/>
      <c r="G46" s="665"/>
      <c r="H46" s="665"/>
      <c r="I46" s="665"/>
      <c r="J46" s="665"/>
      <c r="K46" s="665"/>
      <c r="L46" s="665"/>
      <c r="M46" s="665"/>
      <c r="N46" s="665"/>
      <c r="O46" s="665"/>
    </row>
    <row r="47" spans="1:37" x14ac:dyDescent="0.25">
      <c r="A47" s="656" t="s">
        <v>496</v>
      </c>
      <c r="B47" s="656"/>
      <c r="C47" s="665" t="s">
        <v>154</v>
      </c>
      <c r="D47" s="665"/>
      <c r="E47" s="665"/>
      <c r="F47" s="665"/>
      <c r="G47" s="665"/>
      <c r="H47" s="665"/>
      <c r="I47" s="665"/>
      <c r="J47" s="665"/>
      <c r="K47" s="665"/>
      <c r="L47" s="665"/>
      <c r="M47" s="665"/>
      <c r="N47" s="665"/>
      <c r="O47" s="665"/>
    </row>
    <row r="48" spans="1:37" x14ac:dyDescent="0.25">
      <c r="A48" s="656" t="s">
        <v>515</v>
      </c>
      <c r="B48" s="656"/>
      <c r="C48" s="665" t="s">
        <v>158</v>
      </c>
      <c r="D48" s="665"/>
      <c r="E48" s="665"/>
      <c r="F48" s="665"/>
      <c r="G48" s="665"/>
      <c r="H48" s="665"/>
      <c r="I48" s="665"/>
      <c r="J48" s="665"/>
      <c r="K48" s="665"/>
      <c r="L48" s="665"/>
      <c r="M48" s="665"/>
      <c r="N48" s="665"/>
      <c r="O48" s="665"/>
    </row>
    <row r="49" spans="1:23" x14ac:dyDescent="0.25">
      <c r="A49" s="290"/>
      <c r="B49" s="290"/>
      <c r="C49" s="290"/>
      <c r="D49" s="290"/>
      <c r="E49" s="290"/>
      <c r="F49" s="290"/>
      <c r="G49" s="290"/>
      <c r="H49" s="290"/>
      <c r="I49" s="290"/>
      <c r="J49" s="290"/>
      <c r="K49" s="290"/>
      <c r="L49" s="290"/>
      <c r="M49" s="290"/>
      <c r="N49" s="290"/>
      <c r="O49" s="290"/>
      <c r="R49" s="284" t="s">
        <v>511</v>
      </c>
      <c r="S49" s="284" t="s">
        <v>512</v>
      </c>
      <c r="T49" s="284" t="s">
        <v>513</v>
      </c>
      <c r="U49" s="284"/>
      <c r="V49" s="284" t="s">
        <v>512</v>
      </c>
      <c r="W49" t="s">
        <v>513</v>
      </c>
    </row>
    <row r="50" spans="1:23" ht="15.75" x14ac:dyDescent="0.25">
      <c r="A50" s="290"/>
      <c r="B50" s="290"/>
      <c r="C50" s="290"/>
      <c r="D50" s="290"/>
      <c r="E50" s="290"/>
      <c r="F50" s="290"/>
      <c r="G50" s="290"/>
      <c r="H50" s="290"/>
      <c r="I50" s="290"/>
      <c r="J50" s="290"/>
      <c r="K50" s="290"/>
      <c r="L50" s="290"/>
      <c r="M50" s="290"/>
      <c r="N50" s="290"/>
      <c r="O50" s="290"/>
      <c r="R50" s="667" t="s">
        <v>514</v>
      </c>
      <c r="S50" s="688">
        <f>+V54</f>
        <v>0.4434848485416667</v>
      </c>
      <c r="T50" s="667">
        <f>1-S50</f>
        <v>0.5565151514583333</v>
      </c>
      <c r="U50" s="285" t="s">
        <v>515</v>
      </c>
      <c r="V50" s="286">
        <v>0</v>
      </c>
      <c r="W50">
        <v>1</v>
      </c>
    </row>
    <row r="51" spans="1:23" ht="15.75" x14ac:dyDescent="0.25">
      <c r="A51" s="290"/>
      <c r="B51" s="290"/>
      <c r="C51" s="290"/>
      <c r="D51" s="290"/>
      <c r="E51" s="290"/>
      <c r="F51" s="290"/>
      <c r="G51" s="290"/>
      <c r="H51" s="290"/>
      <c r="I51" s="290"/>
      <c r="J51" s="290"/>
      <c r="K51" s="290"/>
      <c r="L51" s="290"/>
      <c r="M51" s="290"/>
      <c r="N51" s="290"/>
      <c r="O51" s="290"/>
      <c r="R51" s="667"/>
      <c r="S51" s="667"/>
      <c r="T51" s="667"/>
      <c r="U51" s="285" t="s">
        <v>496</v>
      </c>
      <c r="V51" s="286">
        <v>0.63977272750000003</v>
      </c>
      <c r="W51">
        <v>0.36022727249999997</v>
      </c>
    </row>
    <row r="52" spans="1:23" ht="15.75" x14ac:dyDescent="0.25">
      <c r="A52" s="290"/>
      <c r="B52" s="290"/>
      <c r="C52" s="290"/>
      <c r="D52" s="290"/>
      <c r="E52" s="290"/>
      <c r="F52" s="290"/>
      <c r="G52" s="290"/>
      <c r="H52" s="290"/>
      <c r="I52" s="290"/>
      <c r="J52" s="290"/>
      <c r="K52" s="290"/>
      <c r="L52" s="290"/>
      <c r="M52" s="290"/>
      <c r="N52" s="290"/>
      <c r="O52" s="290"/>
      <c r="R52" s="667"/>
      <c r="S52" s="667"/>
      <c r="T52" s="667"/>
      <c r="U52" s="285" t="s">
        <v>495</v>
      </c>
      <c r="V52" s="286">
        <v>0.38416666666666671</v>
      </c>
      <c r="W52">
        <v>0.61583333333333323</v>
      </c>
    </row>
    <row r="53" spans="1:23" ht="15.75" x14ac:dyDescent="0.25">
      <c r="A53" s="290"/>
      <c r="B53" s="290"/>
      <c r="C53" s="290"/>
      <c r="D53" s="290"/>
      <c r="E53" s="290"/>
      <c r="F53" s="290"/>
      <c r="G53" s="290"/>
      <c r="H53" s="290"/>
      <c r="I53" s="290"/>
      <c r="J53" s="290"/>
      <c r="K53" s="290"/>
      <c r="L53" s="290"/>
      <c r="M53" s="290"/>
      <c r="N53" s="290"/>
      <c r="O53" s="290"/>
      <c r="R53" s="285"/>
      <c r="S53" s="285"/>
      <c r="T53" s="285"/>
      <c r="U53" s="285" t="s">
        <v>494</v>
      </c>
      <c r="V53" s="286">
        <v>0.75</v>
      </c>
      <c r="W53">
        <v>0.25</v>
      </c>
    </row>
    <row r="54" spans="1:23" ht="15.75" x14ac:dyDescent="0.25">
      <c r="A54" s="290"/>
      <c r="B54" s="290"/>
      <c r="C54" s="290"/>
      <c r="D54" s="290"/>
      <c r="E54" s="290"/>
      <c r="F54" s="290"/>
      <c r="G54" s="290"/>
      <c r="H54" s="290"/>
      <c r="I54" s="290"/>
      <c r="J54" s="290"/>
      <c r="K54" s="290"/>
      <c r="L54" s="290"/>
      <c r="M54" s="290"/>
      <c r="N54" s="290"/>
      <c r="O54" s="290"/>
      <c r="U54" s="285" t="str">
        <f>+R50</f>
        <v>Objetivo 3</v>
      </c>
      <c r="V54" s="286">
        <v>0.4434848485416667</v>
      </c>
      <c r="W54">
        <v>0.5565151514583333</v>
      </c>
    </row>
    <row r="55" spans="1:23" x14ac:dyDescent="0.25">
      <c r="A55" s="290"/>
      <c r="B55" s="290"/>
      <c r="C55" s="290"/>
      <c r="D55" s="290"/>
      <c r="E55" s="290"/>
      <c r="F55" s="290"/>
      <c r="G55" s="290"/>
      <c r="H55" s="290"/>
      <c r="I55" s="290"/>
      <c r="J55" s="290"/>
      <c r="K55" s="290"/>
      <c r="L55" s="290"/>
      <c r="M55" s="290"/>
      <c r="N55" s="290"/>
      <c r="O55" s="290"/>
    </row>
    <row r="56" spans="1:23" x14ac:dyDescent="0.25">
      <c r="A56" s="290"/>
      <c r="B56" s="290"/>
      <c r="C56" s="290"/>
      <c r="D56" s="290"/>
      <c r="E56" s="290"/>
      <c r="F56" s="290"/>
      <c r="G56" s="290"/>
      <c r="H56" s="290"/>
      <c r="I56" s="290"/>
      <c r="J56" s="290"/>
      <c r="K56" s="290"/>
      <c r="L56" s="290"/>
      <c r="M56" s="290"/>
      <c r="N56" s="290"/>
      <c r="O56" s="290"/>
    </row>
    <row r="57" spans="1:23" x14ac:dyDescent="0.25">
      <c r="A57" s="290"/>
      <c r="B57" s="290"/>
      <c r="C57" s="290"/>
      <c r="D57" s="290"/>
      <c r="E57" s="290"/>
      <c r="F57" s="290"/>
      <c r="G57" s="290"/>
      <c r="H57" s="290"/>
      <c r="I57" s="290"/>
      <c r="J57" s="290"/>
      <c r="K57" s="290"/>
      <c r="L57" s="290"/>
      <c r="M57" s="290"/>
      <c r="N57" s="290"/>
      <c r="O57" s="290"/>
    </row>
    <row r="58" spans="1:23" x14ac:dyDescent="0.25">
      <c r="A58" s="290"/>
      <c r="B58" s="290"/>
      <c r="C58" s="290"/>
      <c r="D58" s="290"/>
      <c r="E58" s="290"/>
      <c r="F58" s="290"/>
      <c r="G58" s="290"/>
      <c r="H58" s="290"/>
      <c r="I58" s="290"/>
      <c r="J58" s="290"/>
      <c r="K58" s="290"/>
      <c r="L58" s="290"/>
      <c r="M58" s="290"/>
      <c r="N58" s="290"/>
      <c r="O58" s="290"/>
    </row>
    <row r="59" spans="1:23" x14ac:dyDescent="0.25">
      <c r="A59" s="290"/>
      <c r="B59" s="290"/>
      <c r="C59" s="290"/>
      <c r="D59" s="290"/>
      <c r="E59" s="290"/>
      <c r="F59" s="290"/>
      <c r="G59" s="290"/>
      <c r="H59" s="290"/>
      <c r="I59" s="290"/>
      <c r="J59" s="290"/>
      <c r="K59" s="290"/>
      <c r="L59" s="290"/>
      <c r="M59" s="290"/>
      <c r="N59" s="290"/>
      <c r="O59" s="290"/>
    </row>
    <row r="60" spans="1:23" x14ac:dyDescent="0.25">
      <c r="A60" s="290"/>
      <c r="B60" s="290"/>
      <c r="C60" s="290"/>
      <c r="D60" s="290"/>
      <c r="E60" s="290"/>
      <c r="F60" s="290"/>
      <c r="G60" s="290"/>
      <c r="H60" s="290"/>
      <c r="I60" s="290"/>
      <c r="J60" s="290"/>
      <c r="K60" s="290"/>
      <c r="L60" s="290"/>
      <c r="M60" s="290"/>
      <c r="N60" s="290"/>
      <c r="O60" s="290"/>
    </row>
    <row r="61" spans="1:23" x14ac:dyDescent="0.25">
      <c r="A61" s="290"/>
      <c r="B61" s="290"/>
      <c r="C61" s="290"/>
      <c r="D61" s="290"/>
      <c r="E61" s="290"/>
      <c r="F61" s="290"/>
      <c r="G61" s="290"/>
      <c r="H61" s="290"/>
      <c r="I61" s="290"/>
      <c r="J61" s="290"/>
      <c r="K61" s="290"/>
      <c r="L61" s="290"/>
      <c r="M61" s="290"/>
      <c r="N61" s="290"/>
      <c r="O61" s="290"/>
    </row>
    <row r="62" spans="1:23" x14ac:dyDescent="0.25">
      <c r="A62" s="290"/>
      <c r="B62" s="290"/>
      <c r="C62" s="290"/>
      <c r="D62" s="290"/>
      <c r="E62" s="290"/>
      <c r="F62" s="290"/>
      <c r="G62" s="290"/>
      <c r="H62" s="290"/>
      <c r="I62" s="290"/>
      <c r="J62" s="290"/>
      <c r="K62" s="290"/>
      <c r="L62" s="290"/>
      <c r="M62" s="290"/>
      <c r="N62" s="290"/>
      <c r="O62" s="290"/>
    </row>
    <row r="63" spans="1:23" x14ac:dyDescent="0.25">
      <c r="A63" s="662" t="s">
        <v>58</v>
      </c>
      <c r="B63" s="662" t="s">
        <v>411</v>
      </c>
      <c r="C63" s="662"/>
      <c r="D63" s="662" t="s">
        <v>497</v>
      </c>
      <c r="E63" s="662" t="s">
        <v>498</v>
      </c>
      <c r="F63" s="662"/>
      <c r="G63" s="662" t="s">
        <v>499</v>
      </c>
      <c r="H63" s="662"/>
      <c r="I63" s="662" t="s">
        <v>500</v>
      </c>
      <c r="J63" s="662"/>
      <c r="K63" s="662" t="s">
        <v>501</v>
      </c>
      <c r="L63" s="662"/>
      <c r="M63" s="662" t="s">
        <v>502</v>
      </c>
      <c r="N63" s="662"/>
      <c r="O63" s="662"/>
      <c r="Q63" s="662" t="s">
        <v>516</v>
      </c>
      <c r="R63" s="662" t="s">
        <v>507</v>
      </c>
      <c r="S63" s="662" t="s">
        <v>508</v>
      </c>
    </row>
    <row r="64" spans="1:23" x14ac:dyDescent="0.25">
      <c r="A64" s="662"/>
      <c r="B64" s="662"/>
      <c r="C64" s="662"/>
      <c r="D64" s="662"/>
      <c r="E64" s="270" t="s">
        <v>503</v>
      </c>
      <c r="F64" s="270" t="s">
        <v>504</v>
      </c>
      <c r="G64" s="270" t="s">
        <v>503</v>
      </c>
      <c r="H64" s="270" t="s">
        <v>504</v>
      </c>
      <c r="I64" s="270" t="s">
        <v>503</v>
      </c>
      <c r="J64" s="270" t="s">
        <v>504</v>
      </c>
      <c r="K64" s="270" t="s">
        <v>503</v>
      </c>
      <c r="L64" s="270" t="s">
        <v>504</v>
      </c>
      <c r="M64" s="270" t="s">
        <v>503</v>
      </c>
      <c r="N64" s="270" t="s">
        <v>504</v>
      </c>
      <c r="O64" s="270" t="s">
        <v>505</v>
      </c>
      <c r="Q64" s="662"/>
      <c r="R64" s="662"/>
      <c r="S64" s="662"/>
    </row>
    <row r="65" spans="1:23" ht="24" x14ac:dyDescent="0.25">
      <c r="A65" s="666" t="s">
        <v>30</v>
      </c>
      <c r="B65" s="666" t="s">
        <v>494</v>
      </c>
      <c r="C65" s="661" t="s">
        <v>139</v>
      </c>
      <c r="D65" s="292" t="s">
        <v>205</v>
      </c>
      <c r="E65" s="293">
        <v>0.25</v>
      </c>
      <c r="F65" s="294">
        <v>0.25</v>
      </c>
      <c r="G65" s="293">
        <v>0.25</v>
      </c>
      <c r="H65" s="293">
        <v>0.25</v>
      </c>
      <c r="I65" s="293">
        <v>0.25</v>
      </c>
      <c r="J65" s="294">
        <v>0.25</v>
      </c>
      <c r="K65" s="293">
        <v>0.25</v>
      </c>
      <c r="L65" s="294"/>
      <c r="M65" s="295">
        <f>+E65+G65+I65+K65</f>
        <v>1</v>
      </c>
      <c r="N65" s="295">
        <f>+F65+H65+J65+L65</f>
        <v>0.75</v>
      </c>
      <c r="O65" s="296">
        <f>+N65/M65</f>
        <v>0.75</v>
      </c>
      <c r="Q65" s="299">
        <v>0.05</v>
      </c>
      <c r="R65" s="299">
        <v>0.5</v>
      </c>
      <c r="S65" s="299">
        <v>0.125</v>
      </c>
    </row>
    <row r="66" spans="1:23" ht="48" x14ac:dyDescent="0.25">
      <c r="A66" s="666"/>
      <c r="B66" s="666"/>
      <c r="C66" s="661"/>
      <c r="D66" s="292" t="s">
        <v>238</v>
      </c>
      <c r="E66" s="294"/>
      <c r="F66" s="294"/>
      <c r="G66" s="294">
        <v>2</v>
      </c>
      <c r="H66" s="294">
        <v>1.7</v>
      </c>
      <c r="I66" s="294"/>
      <c r="J66" s="294">
        <v>0.3</v>
      </c>
      <c r="K66" s="294"/>
      <c r="L66" s="294"/>
      <c r="M66" s="295">
        <f t="shared" ref="M66:N77" si="10">+E66+G66+I66+K66</f>
        <v>2</v>
      </c>
      <c r="N66" s="295">
        <f t="shared" si="10"/>
        <v>2</v>
      </c>
      <c r="O66" s="296">
        <f t="shared" ref="O66:O77" si="11">+N66/M66</f>
        <v>1</v>
      </c>
      <c r="Q66" s="299">
        <v>2.5000000000000001E-2</v>
      </c>
      <c r="R66" s="299">
        <v>0.25</v>
      </c>
      <c r="S66" s="299">
        <v>6.25E-2</v>
      </c>
    </row>
    <row r="67" spans="1:23" ht="48" x14ac:dyDescent="0.25">
      <c r="A67" s="666"/>
      <c r="B67" s="666"/>
      <c r="C67" s="661"/>
      <c r="D67" s="292" t="s">
        <v>328</v>
      </c>
      <c r="E67" s="294"/>
      <c r="F67" s="294"/>
      <c r="G67" s="294"/>
      <c r="H67" s="294"/>
      <c r="I67" s="293">
        <v>0.5</v>
      </c>
      <c r="J67" s="294">
        <v>0.5</v>
      </c>
      <c r="K67" s="293">
        <v>0.5</v>
      </c>
      <c r="L67" s="294"/>
      <c r="M67" s="295">
        <f t="shared" si="10"/>
        <v>1</v>
      </c>
      <c r="N67" s="295">
        <f t="shared" si="10"/>
        <v>0.5</v>
      </c>
      <c r="O67" s="296">
        <f t="shared" si="11"/>
        <v>0.5</v>
      </c>
      <c r="Q67" s="299">
        <v>2.5000000000000001E-2</v>
      </c>
      <c r="R67" s="299">
        <v>0.25</v>
      </c>
      <c r="S67" s="299">
        <v>6.25E-2</v>
      </c>
    </row>
    <row r="68" spans="1:23" x14ac:dyDescent="0.25">
      <c r="A68" s="666"/>
      <c r="B68" s="666" t="s">
        <v>495</v>
      </c>
      <c r="C68" s="661" t="s">
        <v>152</v>
      </c>
      <c r="D68" s="297" t="s">
        <v>208</v>
      </c>
      <c r="E68" s="302"/>
      <c r="F68" s="272"/>
      <c r="G68" s="302">
        <v>4</v>
      </c>
      <c r="H68" s="272">
        <v>0</v>
      </c>
      <c r="I68" s="302"/>
      <c r="J68" s="272">
        <v>1.4</v>
      </c>
      <c r="K68" s="302"/>
      <c r="L68" s="294"/>
      <c r="M68" s="295">
        <f t="shared" si="10"/>
        <v>4</v>
      </c>
      <c r="N68" s="295">
        <f t="shared" si="10"/>
        <v>1.4</v>
      </c>
      <c r="O68" s="296">
        <f t="shared" si="11"/>
        <v>0.35</v>
      </c>
      <c r="Q68" s="299">
        <v>2.5000000000000001E-2</v>
      </c>
      <c r="R68" s="299">
        <v>8.3333333333333343E-2</v>
      </c>
      <c r="S68" s="299">
        <v>2.0833333333333336E-2</v>
      </c>
    </row>
    <row r="69" spans="1:23" ht="24" x14ac:dyDescent="0.25">
      <c r="A69" s="666"/>
      <c r="B69" s="666"/>
      <c r="C69" s="661"/>
      <c r="D69" s="297" t="s">
        <v>213</v>
      </c>
      <c r="E69" s="302"/>
      <c r="F69" s="272"/>
      <c r="G69" s="302"/>
      <c r="H69" s="272"/>
      <c r="I69" s="302">
        <v>1</v>
      </c>
      <c r="J69" s="272">
        <v>0.75</v>
      </c>
      <c r="K69" s="302">
        <v>1</v>
      </c>
      <c r="L69" s="294"/>
      <c r="M69" s="295">
        <f t="shared" si="10"/>
        <v>2</v>
      </c>
      <c r="N69" s="295">
        <f t="shared" si="10"/>
        <v>0.75</v>
      </c>
      <c r="O69" s="296">
        <f t="shared" si="11"/>
        <v>0.375</v>
      </c>
      <c r="Q69" s="299">
        <v>0.05</v>
      </c>
      <c r="R69" s="299">
        <v>0.16666666666666669</v>
      </c>
      <c r="S69" s="299">
        <v>4.1666666666666671E-2</v>
      </c>
    </row>
    <row r="70" spans="1:23" ht="24" x14ac:dyDescent="0.25">
      <c r="A70" s="666"/>
      <c r="B70" s="666"/>
      <c r="C70" s="661"/>
      <c r="D70" s="297" t="s">
        <v>331</v>
      </c>
      <c r="E70" s="302"/>
      <c r="F70" s="272"/>
      <c r="G70" s="302">
        <v>1</v>
      </c>
      <c r="H70" s="272">
        <v>0</v>
      </c>
      <c r="I70" s="302"/>
      <c r="J70" s="272">
        <v>0.75</v>
      </c>
      <c r="K70" s="302"/>
      <c r="L70" s="294"/>
      <c r="M70" s="295">
        <f t="shared" si="10"/>
        <v>1</v>
      </c>
      <c r="N70" s="295">
        <f t="shared" si="10"/>
        <v>0.75</v>
      </c>
      <c r="O70" s="296">
        <f t="shared" si="11"/>
        <v>0.75</v>
      </c>
      <c r="Q70" s="299">
        <v>0.05</v>
      </c>
      <c r="R70" s="299">
        <v>0.16666666666666669</v>
      </c>
      <c r="S70" s="299">
        <v>4.1666666666666671E-2</v>
      </c>
    </row>
    <row r="71" spans="1:23" ht="24" x14ac:dyDescent="0.25">
      <c r="A71" s="666"/>
      <c r="B71" s="666"/>
      <c r="C71" s="661"/>
      <c r="D71" s="297" t="s">
        <v>218</v>
      </c>
      <c r="E71" s="302"/>
      <c r="F71" s="272"/>
      <c r="G71" s="302"/>
      <c r="H71" s="272"/>
      <c r="I71" s="302">
        <v>1</v>
      </c>
      <c r="J71" s="272">
        <v>1</v>
      </c>
      <c r="K71" s="302">
        <v>1</v>
      </c>
      <c r="L71" s="294"/>
      <c r="M71" s="295">
        <f t="shared" si="10"/>
        <v>2</v>
      </c>
      <c r="N71" s="295">
        <f t="shared" si="10"/>
        <v>1</v>
      </c>
      <c r="O71" s="296">
        <f t="shared" si="11"/>
        <v>0.5</v>
      </c>
      <c r="Q71" s="299">
        <v>0.05</v>
      </c>
      <c r="R71" s="299">
        <v>0.16666666666666669</v>
      </c>
      <c r="S71" s="299">
        <v>4.1666666666666671E-2</v>
      </c>
    </row>
    <row r="72" spans="1:23" ht="24" x14ac:dyDescent="0.25">
      <c r="A72" s="666"/>
      <c r="B72" s="666"/>
      <c r="C72" s="661"/>
      <c r="D72" s="297" t="s">
        <v>226</v>
      </c>
      <c r="E72" s="300">
        <v>0.25</v>
      </c>
      <c r="F72" s="301">
        <v>0.25</v>
      </c>
      <c r="G72" s="300">
        <v>0.25</v>
      </c>
      <c r="H72" s="301">
        <v>0.25</v>
      </c>
      <c r="I72" s="300">
        <v>0.25</v>
      </c>
      <c r="J72" s="301">
        <v>0.11</v>
      </c>
      <c r="K72" s="300">
        <v>0.25</v>
      </c>
      <c r="L72" s="294"/>
      <c r="M72" s="295">
        <f t="shared" si="10"/>
        <v>1</v>
      </c>
      <c r="N72" s="295">
        <f t="shared" si="10"/>
        <v>0.61</v>
      </c>
      <c r="O72" s="296">
        <f t="shared" si="11"/>
        <v>0.61</v>
      </c>
      <c r="Q72" s="299">
        <v>2.5000000000000001E-2</v>
      </c>
      <c r="R72" s="299">
        <v>8.3333333333333343E-2</v>
      </c>
      <c r="S72" s="299">
        <v>2.0833333333333336E-2</v>
      </c>
    </row>
    <row r="73" spans="1:23" ht="24" x14ac:dyDescent="0.25">
      <c r="A73" s="666"/>
      <c r="B73" s="666"/>
      <c r="C73" s="661"/>
      <c r="D73" s="297" t="s">
        <v>220</v>
      </c>
      <c r="E73" s="302"/>
      <c r="F73" s="272"/>
      <c r="G73" s="302">
        <v>1</v>
      </c>
      <c r="H73" s="272">
        <v>0</v>
      </c>
      <c r="I73" s="302"/>
      <c r="J73" s="272"/>
      <c r="K73" s="302"/>
      <c r="L73" s="294"/>
      <c r="M73" s="295">
        <f t="shared" si="10"/>
        <v>1</v>
      </c>
      <c r="N73" s="295">
        <f t="shared" si="10"/>
        <v>0</v>
      </c>
      <c r="O73" s="296">
        <f t="shared" si="11"/>
        <v>0</v>
      </c>
      <c r="Q73" s="299">
        <v>2.5000000000000001E-2</v>
      </c>
      <c r="R73" s="299">
        <v>8.3333333333333343E-2</v>
      </c>
      <c r="S73" s="299">
        <v>2.0833333333333336E-2</v>
      </c>
    </row>
    <row r="74" spans="1:23" ht="24" x14ac:dyDescent="0.25">
      <c r="A74" s="666"/>
      <c r="B74" s="666"/>
      <c r="C74" s="661"/>
      <c r="D74" s="297" t="s">
        <v>221</v>
      </c>
      <c r="E74" s="302"/>
      <c r="F74" s="272"/>
      <c r="G74" s="302"/>
      <c r="H74" s="272"/>
      <c r="I74" s="302">
        <v>1</v>
      </c>
      <c r="J74" s="272">
        <v>0</v>
      </c>
      <c r="K74" s="302"/>
      <c r="L74" s="294"/>
      <c r="M74" s="295">
        <f t="shared" si="10"/>
        <v>1</v>
      </c>
      <c r="N74" s="295">
        <f t="shared" si="10"/>
        <v>0</v>
      </c>
      <c r="O74" s="296">
        <f t="shared" si="11"/>
        <v>0</v>
      </c>
      <c r="Q74" s="299">
        <v>2.5000000000000001E-2</v>
      </c>
      <c r="R74" s="299">
        <v>8.3333333333333343E-2</v>
      </c>
      <c r="S74" s="299">
        <v>2.0833333333333336E-2</v>
      </c>
    </row>
    <row r="75" spans="1:23" ht="48" x14ac:dyDescent="0.25">
      <c r="A75" s="666"/>
      <c r="B75" s="666"/>
      <c r="C75" s="661"/>
      <c r="D75" s="297" t="s">
        <v>255</v>
      </c>
      <c r="E75" s="302"/>
      <c r="F75" s="272"/>
      <c r="G75" s="301">
        <v>0.2</v>
      </c>
      <c r="H75" s="301">
        <v>0.2</v>
      </c>
      <c r="I75" s="301">
        <v>0.4</v>
      </c>
      <c r="J75" s="272">
        <v>0</v>
      </c>
      <c r="K75" s="301">
        <v>0.4</v>
      </c>
      <c r="L75" s="294"/>
      <c r="M75" s="295">
        <f t="shared" si="10"/>
        <v>1</v>
      </c>
      <c r="N75" s="295">
        <f t="shared" si="10"/>
        <v>0.2</v>
      </c>
      <c r="O75" s="296">
        <f t="shared" si="11"/>
        <v>0.2</v>
      </c>
      <c r="Q75" s="299">
        <v>0.05</v>
      </c>
      <c r="R75" s="299">
        <v>0.16666666666666669</v>
      </c>
      <c r="S75" s="299">
        <v>4.1666666666666671E-2</v>
      </c>
    </row>
    <row r="76" spans="1:23" ht="36" x14ac:dyDescent="0.25">
      <c r="A76" s="666"/>
      <c r="B76" s="298" t="s">
        <v>496</v>
      </c>
      <c r="C76" s="274" t="s">
        <v>154</v>
      </c>
      <c r="D76" s="297" t="s">
        <v>228</v>
      </c>
      <c r="E76" s="294"/>
      <c r="F76" s="294"/>
      <c r="G76" s="301">
        <v>0.3</v>
      </c>
      <c r="H76" s="301">
        <v>0.33</v>
      </c>
      <c r="I76" s="301">
        <v>0.3</v>
      </c>
      <c r="J76" s="301">
        <v>0.18181818199999999</v>
      </c>
      <c r="K76" s="301">
        <v>0.2</v>
      </c>
      <c r="L76" s="272"/>
      <c r="M76" s="295">
        <f t="shared" si="10"/>
        <v>0.8</v>
      </c>
      <c r="N76" s="295">
        <f t="shared" si="10"/>
        <v>0.51181818200000007</v>
      </c>
      <c r="O76" s="296">
        <f t="shared" si="11"/>
        <v>0.63977272750000003</v>
      </c>
      <c r="Q76" s="299">
        <v>0.05</v>
      </c>
      <c r="R76" s="299">
        <v>1</v>
      </c>
      <c r="S76" s="299">
        <v>0.25</v>
      </c>
    </row>
    <row r="77" spans="1:23" ht="72" x14ac:dyDescent="0.25">
      <c r="A77" s="666"/>
      <c r="B77" s="298" t="s">
        <v>515</v>
      </c>
      <c r="C77" s="274" t="s">
        <v>158</v>
      </c>
      <c r="D77" s="297" t="s">
        <v>229</v>
      </c>
      <c r="E77" s="294"/>
      <c r="F77" s="294"/>
      <c r="G77" s="302"/>
      <c r="H77" s="272"/>
      <c r="I77" s="302"/>
      <c r="J77" s="272"/>
      <c r="K77" s="302">
        <v>1</v>
      </c>
      <c r="L77" s="272"/>
      <c r="M77" s="295">
        <f t="shared" si="10"/>
        <v>1</v>
      </c>
      <c r="N77" s="295">
        <f t="shared" si="10"/>
        <v>0</v>
      </c>
      <c r="O77" s="296">
        <f t="shared" si="11"/>
        <v>0</v>
      </c>
      <c r="Q77" s="299">
        <v>0.05</v>
      </c>
      <c r="R77" s="299">
        <v>1</v>
      </c>
      <c r="S77" s="299">
        <v>0.25</v>
      </c>
    </row>
    <row r="79" spans="1:23" x14ac:dyDescent="0.25">
      <c r="A79" s="679" t="s">
        <v>537</v>
      </c>
      <c r="B79" s="679"/>
      <c r="C79" s="679"/>
      <c r="D79" s="679"/>
      <c r="E79" s="679"/>
      <c r="F79" s="679"/>
      <c r="G79" s="679"/>
      <c r="H79" s="679"/>
      <c r="I79" s="679"/>
      <c r="J79" s="679"/>
      <c r="K79" s="679"/>
      <c r="L79" s="679"/>
      <c r="M79" s="679"/>
      <c r="N79" s="679"/>
      <c r="O79" s="679"/>
      <c r="P79" s="679"/>
      <c r="Q79" s="679"/>
      <c r="R79" s="679"/>
      <c r="S79" s="679"/>
      <c r="T79" s="679"/>
      <c r="U79" s="679"/>
      <c r="V79" s="679"/>
      <c r="W79" s="679"/>
    </row>
    <row r="80" spans="1:23" x14ac:dyDescent="0.25">
      <c r="A80" s="679"/>
      <c r="B80" s="679"/>
      <c r="C80" s="679"/>
      <c r="D80" s="679"/>
      <c r="E80" s="679"/>
      <c r="F80" s="679"/>
      <c r="G80" s="679"/>
      <c r="H80" s="679"/>
      <c r="I80" s="679"/>
      <c r="J80" s="679"/>
      <c r="K80" s="679"/>
      <c r="L80" s="679"/>
      <c r="M80" s="679"/>
      <c r="N80" s="679"/>
      <c r="O80" s="679"/>
      <c r="P80" s="679"/>
      <c r="Q80" s="679"/>
      <c r="R80" s="679"/>
      <c r="S80" s="679"/>
      <c r="T80" s="679"/>
      <c r="U80" s="679"/>
      <c r="V80" s="679"/>
      <c r="W80" s="679"/>
    </row>
    <row r="81" spans="1:23" x14ac:dyDescent="0.25">
      <c r="A81" s="679"/>
      <c r="B81" s="679"/>
      <c r="C81" s="679"/>
      <c r="D81" s="679"/>
      <c r="E81" s="679"/>
      <c r="F81" s="679"/>
      <c r="G81" s="679"/>
      <c r="H81" s="679"/>
      <c r="I81" s="679"/>
      <c r="J81" s="679"/>
      <c r="K81" s="679"/>
      <c r="L81" s="679"/>
      <c r="M81" s="679"/>
      <c r="N81" s="679"/>
      <c r="O81" s="679"/>
      <c r="P81" s="679"/>
      <c r="Q81" s="679"/>
      <c r="R81" s="679"/>
      <c r="S81" s="679"/>
      <c r="T81" s="679"/>
      <c r="U81" s="679"/>
      <c r="V81" s="679"/>
      <c r="W81" s="679"/>
    </row>
    <row r="83" spans="1:23" x14ac:dyDescent="0.25">
      <c r="A83" s="290"/>
      <c r="B83" s="290"/>
      <c r="C83" s="290"/>
      <c r="D83" s="290"/>
      <c r="E83" s="290"/>
      <c r="F83" s="290"/>
      <c r="G83" s="290"/>
      <c r="H83" s="290"/>
      <c r="I83" s="290"/>
      <c r="J83" s="290"/>
      <c r="K83" s="290"/>
      <c r="L83" s="290"/>
      <c r="M83" s="290"/>
      <c r="N83" s="290"/>
      <c r="O83" s="290"/>
    </row>
    <row r="84" spans="1:23" x14ac:dyDescent="0.25">
      <c r="A84" s="656" t="s">
        <v>494</v>
      </c>
      <c r="B84" s="656"/>
      <c r="C84" s="665" t="s">
        <v>152</v>
      </c>
      <c r="D84" s="665"/>
      <c r="E84" s="665"/>
      <c r="F84" s="665"/>
      <c r="G84" s="665"/>
      <c r="H84" s="665"/>
      <c r="I84" s="665"/>
      <c r="J84" s="665"/>
      <c r="K84" s="665"/>
      <c r="L84" s="665"/>
      <c r="M84" s="665"/>
      <c r="N84" s="665"/>
      <c r="O84" s="665"/>
    </row>
    <row r="85" spans="1:23" x14ac:dyDescent="0.25">
      <c r="A85" s="656" t="s">
        <v>495</v>
      </c>
      <c r="B85" s="656"/>
      <c r="C85" s="665" t="s">
        <v>154</v>
      </c>
      <c r="D85" s="665"/>
      <c r="E85" s="665"/>
      <c r="F85" s="665"/>
      <c r="G85" s="665"/>
      <c r="H85" s="665"/>
      <c r="I85" s="665"/>
      <c r="J85" s="665"/>
      <c r="K85" s="665"/>
      <c r="L85" s="665"/>
      <c r="M85" s="665"/>
      <c r="N85" s="665"/>
      <c r="O85" s="665"/>
    </row>
    <row r="86" spans="1:23" x14ac:dyDescent="0.25">
      <c r="A86" s="290"/>
      <c r="B86" s="290"/>
      <c r="C86" s="290"/>
      <c r="D86" s="290"/>
      <c r="E86" s="290"/>
      <c r="F86" s="290"/>
      <c r="G86" s="290"/>
      <c r="H86" s="290"/>
      <c r="I86" s="290"/>
      <c r="J86" s="290"/>
      <c r="K86" s="290"/>
      <c r="L86" s="290"/>
      <c r="M86" s="290"/>
      <c r="N86" s="290"/>
      <c r="O86" s="290"/>
    </row>
    <row r="87" spans="1:23" x14ac:dyDescent="0.25">
      <c r="A87" s="290"/>
      <c r="B87" s="290"/>
      <c r="C87" s="290"/>
      <c r="D87" s="290"/>
      <c r="E87" s="290"/>
      <c r="F87" s="290"/>
      <c r="G87" s="290"/>
      <c r="H87" s="290"/>
      <c r="I87" s="290"/>
      <c r="J87" s="290"/>
      <c r="K87" s="290"/>
      <c r="L87" s="290"/>
      <c r="M87" s="290"/>
      <c r="N87" s="290"/>
      <c r="O87" s="290"/>
    </row>
    <row r="88" spans="1:23" x14ac:dyDescent="0.25">
      <c r="A88" s="290"/>
      <c r="B88" s="290"/>
      <c r="C88" s="290"/>
      <c r="D88" s="290"/>
      <c r="E88" s="290"/>
      <c r="F88" s="290"/>
      <c r="G88" s="290"/>
      <c r="H88" s="290"/>
      <c r="I88" s="290"/>
      <c r="J88" s="290"/>
      <c r="K88" s="290"/>
      <c r="L88" s="290"/>
      <c r="M88" s="290"/>
      <c r="N88" s="290"/>
      <c r="O88" s="290"/>
      <c r="R88" s="284" t="s">
        <v>511</v>
      </c>
      <c r="S88" s="284" t="s">
        <v>512</v>
      </c>
      <c r="T88" s="284" t="s">
        <v>513</v>
      </c>
      <c r="U88" s="284"/>
      <c r="V88" s="284" t="s">
        <v>512</v>
      </c>
      <c r="W88" t="s">
        <v>513</v>
      </c>
    </row>
    <row r="89" spans="1:23" ht="15.75" x14ac:dyDescent="0.25">
      <c r="A89" s="290"/>
      <c r="B89" s="290"/>
      <c r="C89" s="290"/>
      <c r="D89" s="290"/>
      <c r="E89" s="290"/>
      <c r="F89" s="290"/>
      <c r="G89" s="290"/>
      <c r="H89" s="290"/>
      <c r="I89" s="290"/>
      <c r="J89" s="290"/>
      <c r="K89" s="290"/>
      <c r="L89" s="290"/>
      <c r="M89" s="290"/>
      <c r="N89" s="290"/>
      <c r="O89" s="290"/>
      <c r="R89" s="667" t="s">
        <v>514</v>
      </c>
      <c r="S89" s="667">
        <f>+SUMPRODUCT(S102:S106,O102:O106)</f>
        <v>0.89534883720930225</v>
      </c>
      <c r="T89" s="667">
        <f>1-S89</f>
        <v>0.10465116279069775</v>
      </c>
      <c r="U89" s="285" t="s">
        <v>495</v>
      </c>
      <c r="V89" s="286">
        <v>0.7906976744186045</v>
      </c>
      <c r="W89">
        <v>0.2093023255813955</v>
      </c>
    </row>
    <row r="90" spans="1:23" ht="15.75" x14ac:dyDescent="0.25">
      <c r="A90" s="290"/>
      <c r="B90" s="290"/>
      <c r="C90" s="290"/>
      <c r="D90" s="290"/>
      <c r="E90" s="290"/>
      <c r="F90" s="290"/>
      <c r="G90" s="290"/>
      <c r="H90" s="290"/>
      <c r="I90" s="290"/>
      <c r="J90" s="290"/>
      <c r="K90" s="290"/>
      <c r="L90" s="290"/>
      <c r="M90" s="290"/>
      <c r="N90" s="290"/>
      <c r="O90" s="290"/>
      <c r="R90" s="667"/>
      <c r="S90" s="667"/>
      <c r="T90" s="667"/>
      <c r="U90" s="285" t="s">
        <v>494</v>
      </c>
      <c r="V90" s="286">
        <v>0.3174603174603175</v>
      </c>
      <c r="W90">
        <v>0.68253968253968256</v>
      </c>
    </row>
    <row r="91" spans="1:23" ht="15.75" x14ac:dyDescent="0.25">
      <c r="A91" s="290"/>
      <c r="B91" s="290"/>
      <c r="C91" s="290"/>
      <c r="D91" s="290"/>
      <c r="E91" s="290"/>
      <c r="F91" s="290"/>
      <c r="G91" s="290"/>
      <c r="H91" s="290"/>
      <c r="I91" s="290"/>
      <c r="J91" s="290"/>
      <c r="K91" s="290"/>
      <c r="L91" s="290"/>
      <c r="M91" s="290"/>
      <c r="N91" s="290"/>
      <c r="O91" s="290"/>
      <c r="R91" s="667"/>
      <c r="S91" s="667"/>
      <c r="T91" s="667"/>
      <c r="U91" s="285" t="s">
        <v>514</v>
      </c>
      <c r="V91" s="286">
        <v>0.89534883720930225</v>
      </c>
      <c r="W91">
        <v>0.10465116279069775</v>
      </c>
    </row>
    <row r="92" spans="1:23" ht="15.75" x14ac:dyDescent="0.25">
      <c r="A92" s="290"/>
      <c r="B92" s="290"/>
      <c r="C92" s="290"/>
      <c r="D92" s="290"/>
      <c r="E92" s="290"/>
      <c r="F92" s="290"/>
      <c r="G92" s="290"/>
      <c r="H92" s="290"/>
      <c r="I92" s="290"/>
      <c r="J92" s="290"/>
      <c r="K92" s="290"/>
      <c r="L92" s="290"/>
      <c r="M92" s="290"/>
      <c r="N92" s="290"/>
      <c r="O92" s="290"/>
      <c r="R92" s="667"/>
      <c r="S92" s="667"/>
      <c r="T92" s="667"/>
      <c r="U92" s="285"/>
      <c r="V92" s="285"/>
    </row>
    <row r="93" spans="1:23" x14ac:dyDescent="0.25">
      <c r="A93" s="290"/>
      <c r="B93" s="290"/>
      <c r="C93" s="290"/>
      <c r="D93" s="290"/>
      <c r="E93" s="290"/>
      <c r="F93" s="290"/>
      <c r="G93" s="290"/>
      <c r="H93" s="290"/>
      <c r="I93" s="290"/>
      <c r="J93" s="290"/>
      <c r="K93" s="290"/>
      <c r="L93" s="290"/>
      <c r="M93" s="290"/>
      <c r="N93" s="290"/>
      <c r="O93" s="290"/>
    </row>
    <row r="94" spans="1:23" x14ac:dyDescent="0.25">
      <c r="A94" s="290"/>
      <c r="B94" s="290"/>
      <c r="C94" s="290"/>
      <c r="D94" s="290"/>
      <c r="E94" s="290"/>
      <c r="F94" s="290"/>
      <c r="G94" s="290"/>
      <c r="H94" s="290"/>
      <c r="I94" s="290"/>
      <c r="J94" s="290"/>
      <c r="K94" s="290"/>
      <c r="L94" s="290"/>
      <c r="M94" s="290"/>
      <c r="N94" s="290"/>
      <c r="O94" s="290"/>
    </row>
    <row r="95" spans="1:23" x14ac:dyDescent="0.25">
      <c r="A95" s="290"/>
      <c r="B95" s="290"/>
      <c r="C95" s="290"/>
      <c r="D95" s="290"/>
      <c r="E95" s="290"/>
      <c r="F95" s="290"/>
      <c r="G95" s="290"/>
      <c r="H95" s="290"/>
      <c r="I95" s="290"/>
      <c r="J95" s="290"/>
      <c r="K95" s="290"/>
      <c r="L95" s="290"/>
      <c r="M95" s="290"/>
      <c r="N95" s="290"/>
      <c r="O95" s="290"/>
    </row>
    <row r="96" spans="1:23" x14ac:dyDescent="0.25">
      <c r="A96" s="290"/>
      <c r="B96" s="290"/>
      <c r="C96" s="290"/>
      <c r="D96" s="290"/>
      <c r="E96" s="290"/>
      <c r="F96" s="290"/>
      <c r="G96" s="290"/>
      <c r="H96" s="290"/>
      <c r="I96" s="290"/>
      <c r="J96" s="290"/>
      <c r="K96" s="290"/>
      <c r="L96" s="290"/>
      <c r="M96" s="290"/>
      <c r="N96" s="290"/>
      <c r="O96" s="290"/>
    </row>
    <row r="97" spans="1:25" x14ac:dyDescent="0.25">
      <c r="A97" s="290"/>
      <c r="B97" s="290"/>
      <c r="C97" s="290"/>
      <c r="D97" s="290"/>
      <c r="E97" s="290"/>
      <c r="F97" s="290"/>
      <c r="G97" s="290"/>
      <c r="H97" s="290"/>
      <c r="I97" s="290"/>
      <c r="J97" s="290"/>
      <c r="K97" s="290"/>
      <c r="L97" s="290"/>
      <c r="M97" s="290"/>
      <c r="N97" s="290"/>
      <c r="O97" s="290"/>
    </row>
    <row r="98" spans="1:25" x14ac:dyDescent="0.25">
      <c r="A98" s="290"/>
      <c r="B98" s="290"/>
      <c r="C98" s="290"/>
      <c r="D98" s="290"/>
      <c r="E98" s="290"/>
      <c r="F98" s="290"/>
      <c r="G98" s="290"/>
      <c r="H98" s="290"/>
      <c r="I98" s="290"/>
      <c r="J98" s="290"/>
      <c r="K98" s="290"/>
      <c r="L98" s="290"/>
      <c r="M98" s="290"/>
      <c r="N98" s="290"/>
      <c r="O98" s="290"/>
    </row>
    <row r="99" spans="1:25" x14ac:dyDescent="0.25">
      <c r="A99" s="290"/>
      <c r="B99" s="290"/>
      <c r="C99" s="290"/>
      <c r="D99" s="290"/>
      <c r="E99" s="290"/>
      <c r="F99" s="290"/>
      <c r="G99" s="290"/>
      <c r="H99" s="290"/>
      <c r="I99" s="290"/>
      <c r="J99" s="290"/>
      <c r="K99" s="290"/>
      <c r="L99" s="290"/>
      <c r="M99" s="290"/>
      <c r="N99" s="290"/>
      <c r="O99" s="290"/>
    </row>
    <row r="100" spans="1:25" x14ac:dyDescent="0.25">
      <c r="A100" s="662" t="s">
        <v>58</v>
      </c>
      <c r="B100" s="662" t="s">
        <v>411</v>
      </c>
      <c r="C100" s="662"/>
      <c r="D100" s="662" t="s">
        <v>497</v>
      </c>
      <c r="E100" s="662" t="s">
        <v>498</v>
      </c>
      <c r="F100" s="662"/>
      <c r="G100" s="662" t="s">
        <v>499</v>
      </c>
      <c r="H100" s="662"/>
      <c r="I100" s="662" t="s">
        <v>500</v>
      </c>
      <c r="J100" s="662"/>
      <c r="K100" s="662" t="s">
        <v>501</v>
      </c>
      <c r="L100" s="662"/>
      <c r="M100" s="662" t="s">
        <v>502</v>
      </c>
      <c r="N100" s="662"/>
      <c r="O100" s="662"/>
      <c r="Q100" s="662" t="s">
        <v>516</v>
      </c>
      <c r="R100" s="662" t="s">
        <v>507</v>
      </c>
      <c r="S100" s="662" t="s">
        <v>508</v>
      </c>
    </row>
    <row r="101" spans="1:25" x14ac:dyDescent="0.25">
      <c r="A101" s="662"/>
      <c r="B101" s="662"/>
      <c r="C101" s="662"/>
      <c r="D101" s="662"/>
      <c r="E101" s="270" t="s">
        <v>503</v>
      </c>
      <c r="F101" s="270" t="s">
        <v>504</v>
      </c>
      <c r="G101" s="270" t="s">
        <v>503</v>
      </c>
      <c r="H101" s="270" t="s">
        <v>504</v>
      </c>
      <c r="I101" s="270" t="s">
        <v>503</v>
      </c>
      <c r="J101" s="270" t="s">
        <v>504</v>
      </c>
      <c r="K101" s="270" t="s">
        <v>503</v>
      </c>
      <c r="L101" s="270" t="s">
        <v>504</v>
      </c>
      <c r="M101" s="270" t="s">
        <v>503</v>
      </c>
      <c r="N101" s="270" t="s">
        <v>504</v>
      </c>
      <c r="O101" s="270" t="s">
        <v>505</v>
      </c>
      <c r="Q101" s="662"/>
      <c r="R101" s="662"/>
      <c r="S101" s="662"/>
    </row>
    <row r="102" spans="1:25" ht="24" x14ac:dyDescent="0.25">
      <c r="A102" s="666" t="s">
        <v>30</v>
      </c>
      <c r="B102" s="666" t="s">
        <v>494</v>
      </c>
      <c r="C102" s="687" t="s">
        <v>152</v>
      </c>
      <c r="D102" s="292" t="s">
        <v>248</v>
      </c>
      <c r="E102" s="293">
        <v>1</v>
      </c>
      <c r="F102" s="294">
        <v>1</v>
      </c>
      <c r="G102" s="293">
        <v>0</v>
      </c>
      <c r="H102" s="293"/>
      <c r="I102" s="293">
        <v>0</v>
      </c>
      <c r="J102" s="294"/>
      <c r="K102" s="293">
        <v>0</v>
      </c>
      <c r="L102" s="294"/>
      <c r="M102" s="295">
        <f>+E102+G102+I102+K102</f>
        <v>1</v>
      </c>
      <c r="N102" s="295">
        <f>+F102+H102+J102+L102</f>
        <v>1</v>
      </c>
      <c r="O102" s="296">
        <f>+N102/M102</f>
        <v>1</v>
      </c>
      <c r="Q102" s="299">
        <v>0.23809523809523808</v>
      </c>
      <c r="R102" s="299">
        <v>0.34883720930232553</v>
      </c>
      <c r="S102" s="299">
        <v>0.17441860465116277</v>
      </c>
    </row>
    <row r="103" spans="1:25" ht="36" x14ac:dyDescent="0.25">
      <c r="A103" s="666"/>
      <c r="B103" s="666"/>
      <c r="C103" s="687"/>
      <c r="D103" s="292" t="s">
        <v>249</v>
      </c>
      <c r="E103" s="294">
        <v>0</v>
      </c>
      <c r="F103" s="294">
        <v>0</v>
      </c>
      <c r="G103" s="294">
        <v>0.25</v>
      </c>
      <c r="H103" s="294">
        <v>0.25</v>
      </c>
      <c r="I103" s="294">
        <v>0.25</v>
      </c>
      <c r="J103" s="294">
        <v>0.25</v>
      </c>
      <c r="K103" s="294">
        <v>0.5</v>
      </c>
      <c r="L103" s="294"/>
      <c r="M103" s="295">
        <f t="shared" ref="M103:N106" si="12">+E103+G103+I103+K103</f>
        <v>1</v>
      </c>
      <c r="N103" s="295">
        <f t="shared" si="12"/>
        <v>0.5</v>
      </c>
      <c r="O103" s="296">
        <f>+N103/M103</f>
        <v>0.5</v>
      </c>
      <c r="Q103" s="299">
        <v>0.23809523809523808</v>
      </c>
      <c r="R103" s="299">
        <v>0.34883720930232553</v>
      </c>
      <c r="S103" s="299">
        <v>0.17441860465116277</v>
      </c>
    </row>
    <row r="104" spans="1:25" x14ac:dyDescent="0.25">
      <c r="A104" s="666"/>
      <c r="B104" s="666"/>
      <c r="C104" s="687"/>
      <c r="D104" s="292" t="s">
        <v>538</v>
      </c>
      <c r="E104" s="294">
        <v>1</v>
      </c>
      <c r="F104" s="294">
        <v>1</v>
      </c>
      <c r="G104" s="294">
        <v>0</v>
      </c>
      <c r="H104" s="294"/>
      <c r="I104" s="294">
        <v>0</v>
      </c>
      <c r="J104" s="294"/>
      <c r="K104" s="294">
        <v>0</v>
      </c>
      <c r="L104" s="294"/>
      <c r="M104" s="295">
        <f>+E104+G104+I104+K104</f>
        <v>1</v>
      </c>
      <c r="N104" s="295">
        <f>+F104+H104+J104+L104</f>
        <v>1</v>
      </c>
      <c r="O104" s="296">
        <f>+N104/M104</f>
        <v>1</v>
      </c>
      <c r="Q104" s="299">
        <v>0.11111111111111112</v>
      </c>
      <c r="R104" s="299">
        <v>0.16279069767441862</v>
      </c>
      <c r="S104" s="299">
        <v>8.1395348837209308E-2</v>
      </c>
    </row>
    <row r="105" spans="1:25" x14ac:dyDescent="0.25">
      <c r="A105" s="666"/>
      <c r="B105" s="666"/>
      <c r="C105" s="687"/>
      <c r="D105" s="292" t="s">
        <v>532</v>
      </c>
      <c r="E105" s="294">
        <v>0.25</v>
      </c>
      <c r="F105" s="294">
        <v>0.25</v>
      </c>
      <c r="G105" s="294">
        <v>0.25</v>
      </c>
      <c r="H105" s="294">
        <v>0.25</v>
      </c>
      <c r="I105" s="293">
        <v>0.25</v>
      </c>
      <c r="J105" s="294">
        <v>0.25</v>
      </c>
      <c r="K105" s="293">
        <v>0.25</v>
      </c>
      <c r="L105" s="294"/>
      <c r="M105" s="295">
        <f>+E105+G105+I105+K105</f>
        <v>1</v>
      </c>
      <c r="N105" s="295">
        <f>+F105+H105+J105+L105</f>
        <v>0.75</v>
      </c>
      <c r="O105" s="296">
        <f>+N105/M105</f>
        <v>0.75</v>
      </c>
      <c r="Q105" s="299">
        <v>9.5238095238095233E-2</v>
      </c>
      <c r="R105" s="299">
        <v>0.13953488372093023</v>
      </c>
      <c r="S105" s="299">
        <v>6.9767441860465115E-2</v>
      </c>
    </row>
    <row r="106" spans="1:25" ht="36" x14ac:dyDescent="0.25">
      <c r="A106" s="666"/>
      <c r="B106" s="291" t="s">
        <v>495</v>
      </c>
      <c r="C106" s="330" t="s">
        <v>154</v>
      </c>
      <c r="D106" s="297" t="s">
        <v>539</v>
      </c>
      <c r="E106" s="302">
        <v>0</v>
      </c>
      <c r="F106" s="272">
        <v>0</v>
      </c>
      <c r="G106" s="302">
        <v>2</v>
      </c>
      <c r="H106" s="272">
        <v>2</v>
      </c>
      <c r="I106" s="302">
        <v>4</v>
      </c>
      <c r="J106" s="272">
        <v>4</v>
      </c>
      <c r="K106" s="302"/>
      <c r="L106" s="294"/>
      <c r="M106" s="295">
        <f t="shared" si="12"/>
        <v>6</v>
      </c>
      <c r="N106" s="295">
        <f t="shared" si="12"/>
        <v>6</v>
      </c>
      <c r="O106" s="296">
        <f>+N106/M106</f>
        <v>1</v>
      </c>
      <c r="Q106" s="299">
        <v>0.3174603174603175</v>
      </c>
      <c r="R106" s="299">
        <v>1</v>
      </c>
      <c r="S106" s="299">
        <v>0.5</v>
      </c>
      <c r="U106" s="285"/>
      <c r="V106" s="285"/>
      <c r="W106" s="285"/>
      <c r="X106" s="285"/>
      <c r="Y106" s="285"/>
    </row>
    <row r="108" spans="1:25" x14ac:dyDescent="0.25">
      <c r="A108" s="679" t="s">
        <v>546</v>
      </c>
      <c r="B108" s="679"/>
      <c r="C108" s="679"/>
      <c r="D108" s="679"/>
      <c r="E108" s="679"/>
      <c r="F108" s="679"/>
      <c r="G108" s="679"/>
      <c r="H108" s="679"/>
      <c r="I108" s="679"/>
      <c r="J108" s="679"/>
      <c r="K108" s="679"/>
      <c r="L108" s="679"/>
      <c r="M108" s="679"/>
      <c r="N108" s="679"/>
      <c r="O108" s="679"/>
      <c r="P108" s="679"/>
      <c r="Q108" s="679"/>
      <c r="R108" s="679"/>
      <c r="S108" s="679"/>
      <c r="T108" s="679"/>
      <c r="U108" s="679"/>
      <c r="V108" s="679"/>
      <c r="W108" s="679"/>
    </row>
    <row r="109" spans="1:25" x14ac:dyDescent="0.25">
      <c r="A109" s="679"/>
      <c r="B109" s="679"/>
      <c r="C109" s="679"/>
      <c r="D109" s="679"/>
      <c r="E109" s="679"/>
      <c r="F109" s="679"/>
      <c r="G109" s="679"/>
      <c r="H109" s="679"/>
      <c r="I109" s="679"/>
      <c r="J109" s="679"/>
      <c r="K109" s="679"/>
      <c r="L109" s="679"/>
      <c r="M109" s="679"/>
      <c r="N109" s="679"/>
      <c r="O109" s="679"/>
      <c r="P109" s="679"/>
      <c r="Q109" s="679"/>
      <c r="R109" s="679"/>
      <c r="S109" s="679"/>
      <c r="T109" s="679"/>
      <c r="U109" s="679"/>
      <c r="V109" s="679"/>
      <c r="W109" s="679"/>
    </row>
    <row r="110" spans="1:25" x14ac:dyDescent="0.25">
      <c r="A110" s="679"/>
      <c r="B110" s="679"/>
      <c r="C110" s="679"/>
      <c r="D110" s="679"/>
      <c r="E110" s="679"/>
      <c r="F110" s="679"/>
      <c r="G110" s="679"/>
      <c r="H110" s="679"/>
      <c r="I110" s="679"/>
      <c r="J110" s="679"/>
      <c r="K110" s="679"/>
      <c r="L110" s="679"/>
      <c r="M110" s="679"/>
      <c r="N110" s="679"/>
      <c r="O110" s="679"/>
      <c r="P110" s="679"/>
      <c r="Q110" s="679"/>
      <c r="R110" s="679"/>
      <c r="S110" s="679"/>
      <c r="T110" s="679"/>
      <c r="U110" s="679"/>
      <c r="V110" s="679"/>
      <c r="W110" s="679"/>
    </row>
    <row r="111" spans="1:25" x14ac:dyDescent="0.25">
      <c r="A111" s="290"/>
      <c r="B111" s="290"/>
      <c r="C111" s="290"/>
      <c r="D111" s="290"/>
      <c r="E111" s="290"/>
      <c r="F111" s="290"/>
      <c r="G111" s="290"/>
      <c r="H111" s="290"/>
      <c r="I111" s="290"/>
      <c r="J111" s="290"/>
      <c r="K111" s="290"/>
      <c r="L111" s="290"/>
      <c r="M111" s="290"/>
      <c r="N111" s="290"/>
      <c r="O111" s="290"/>
    </row>
    <row r="112" spans="1:25" x14ac:dyDescent="0.25">
      <c r="A112" s="656" t="s">
        <v>494</v>
      </c>
      <c r="B112" s="656"/>
      <c r="C112" s="665" t="s">
        <v>540</v>
      </c>
      <c r="D112" s="665"/>
      <c r="E112" s="665"/>
      <c r="F112" s="665"/>
      <c r="G112" s="665"/>
      <c r="H112" s="665"/>
      <c r="I112" s="665"/>
      <c r="J112" s="665"/>
      <c r="K112" s="665"/>
      <c r="L112" s="665"/>
      <c r="M112" s="665"/>
      <c r="N112" s="665"/>
      <c r="O112" s="665"/>
      <c r="P112" s="331"/>
      <c r="Q112" s="331"/>
      <c r="R112" s="331"/>
      <c r="S112" s="331"/>
      <c r="T112" s="331"/>
      <c r="U112" s="331"/>
      <c r="V112" s="331"/>
    </row>
    <row r="113" spans="1:22" x14ac:dyDescent="0.25">
      <c r="A113" s="656" t="s">
        <v>495</v>
      </c>
      <c r="B113" s="656"/>
      <c r="C113" s="665" t="s">
        <v>541</v>
      </c>
      <c r="D113" s="665"/>
      <c r="E113" s="665"/>
      <c r="F113" s="665"/>
      <c r="G113" s="665"/>
      <c r="H113" s="665"/>
      <c r="I113" s="665"/>
      <c r="J113" s="665"/>
      <c r="K113" s="665"/>
      <c r="L113" s="665"/>
      <c r="M113" s="665"/>
      <c r="N113" s="665"/>
      <c r="O113" s="665"/>
      <c r="P113" s="331"/>
      <c r="Q113" s="331"/>
      <c r="R113" s="331"/>
      <c r="S113" s="331"/>
      <c r="T113" s="331"/>
      <c r="U113" s="331"/>
      <c r="V113" s="331"/>
    </row>
    <row r="114" spans="1:22" x14ac:dyDescent="0.25">
      <c r="A114" s="290"/>
      <c r="B114" s="290"/>
      <c r="C114" s="290"/>
      <c r="D114" s="290"/>
      <c r="E114" s="290"/>
      <c r="F114" s="290"/>
      <c r="G114" s="290"/>
      <c r="H114" s="290"/>
      <c r="I114" s="290"/>
      <c r="J114" s="290"/>
      <c r="K114" s="290"/>
      <c r="L114" s="290"/>
      <c r="M114" s="290"/>
      <c r="N114" s="290"/>
      <c r="O114" s="290"/>
    </row>
    <row r="115" spans="1:22" x14ac:dyDescent="0.25">
      <c r="A115" s="290"/>
      <c r="B115" s="290"/>
      <c r="C115" s="332"/>
      <c r="D115" s="332"/>
      <c r="E115" s="332"/>
      <c r="F115" s="332"/>
      <c r="G115" s="332"/>
      <c r="H115" s="332"/>
      <c r="I115" s="332"/>
      <c r="J115" s="332"/>
      <c r="K115" s="332"/>
      <c r="L115" s="332"/>
      <c r="M115" s="332"/>
      <c r="N115" s="332"/>
      <c r="O115" s="332"/>
    </row>
    <row r="116" spans="1:22" x14ac:dyDescent="0.25">
      <c r="A116" s="290"/>
      <c r="B116" s="290"/>
      <c r="C116" s="332"/>
      <c r="D116" s="332"/>
      <c r="E116" s="332"/>
      <c r="F116" s="332"/>
      <c r="G116" s="332"/>
      <c r="H116" s="332"/>
      <c r="I116" s="332"/>
      <c r="J116" s="332"/>
      <c r="K116" s="332"/>
      <c r="L116" s="332"/>
      <c r="M116" s="332"/>
      <c r="N116" s="332"/>
      <c r="O116" s="332"/>
      <c r="Q116" t="s">
        <v>511</v>
      </c>
      <c r="R116" t="s">
        <v>512</v>
      </c>
      <c r="S116" t="s">
        <v>513</v>
      </c>
      <c r="U116" t="s">
        <v>512</v>
      </c>
      <c r="V116" t="s">
        <v>513</v>
      </c>
    </row>
    <row r="117" spans="1:22" x14ac:dyDescent="0.25">
      <c r="A117" s="290"/>
      <c r="B117" s="290"/>
      <c r="C117" s="332"/>
      <c r="D117" s="332"/>
      <c r="E117" s="332"/>
      <c r="F117" s="332"/>
      <c r="G117" s="332"/>
      <c r="H117" s="332"/>
      <c r="I117" s="332"/>
      <c r="J117" s="332"/>
      <c r="K117" s="332"/>
      <c r="L117" s="332"/>
      <c r="M117" s="332"/>
      <c r="N117" s="332"/>
      <c r="O117" s="332"/>
      <c r="Q117" t="s">
        <v>520</v>
      </c>
      <c r="R117">
        <f>+SUMPRODUCT(O130:O133,S130:S133)</f>
        <v>0.69000000000000006</v>
      </c>
      <c r="S117">
        <f>1-R117</f>
        <v>0.30999999999999994</v>
      </c>
      <c r="T117" t="s">
        <v>495</v>
      </c>
      <c r="U117" s="333">
        <f>+SUMPRODUCT(O132:O133,R132:R133)</f>
        <v>0.6</v>
      </c>
      <c r="V117" s="333">
        <f>1-U117</f>
        <v>0.4</v>
      </c>
    </row>
    <row r="118" spans="1:22" x14ac:dyDescent="0.25">
      <c r="A118" s="290"/>
      <c r="B118" s="290"/>
      <c r="C118" s="332"/>
      <c r="D118" s="332"/>
      <c r="E118" s="332"/>
      <c r="F118" s="332"/>
      <c r="G118" s="332"/>
      <c r="H118" s="332"/>
      <c r="I118" s="332"/>
      <c r="J118" s="332"/>
      <c r="K118" s="332"/>
      <c r="L118" s="332"/>
      <c r="M118" s="332"/>
      <c r="N118" s="332"/>
      <c r="O118" s="332"/>
      <c r="T118" t="s">
        <v>494</v>
      </c>
      <c r="U118" s="333">
        <f>+SUMPRODUCT(O130:O131,R130:R131)</f>
        <v>0.78</v>
      </c>
      <c r="V118" s="333">
        <f t="shared" ref="V118:V119" si="13">1-U118</f>
        <v>0.21999999999999997</v>
      </c>
    </row>
    <row r="119" spans="1:22" x14ac:dyDescent="0.25">
      <c r="A119" s="290"/>
      <c r="B119" s="290"/>
      <c r="C119" s="332"/>
      <c r="D119" s="332"/>
      <c r="E119" s="332"/>
      <c r="F119" s="332"/>
      <c r="G119" s="332"/>
      <c r="H119" s="332"/>
      <c r="I119" s="332"/>
      <c r="J119" s="332"/>
      <c r="K119" s="332"/>
      <c r="L119" s="332"/>
      <c r="M119" s="332"/>
      <c r="N119" s="332"/>
      <c r="O119" s="332"/>
      <c r="T119" t="s">
        <v>520</v>
      </c>
      <c r="U119" s="333">
        <f>+R117</f>
        <v>0.69000000000000006</v>
      </c>
      <c r="V119" s="333">
        <f t="shared" si="13"/>
        <v>0.30999999999999994</v>
      </c>
    </row>
    <row r="120" spans="1:22" x14ac:dyDescent="0.25">
      <c r="A120" s="290"/>
      <c r="B120" s="290"/>
      <c r="C120" s="290"/>
      <c r="D120" s="290"/>
      <c r="E120" s="290"/>
      <c r="F120" s="290"/>
      <c r="G120" s="290"/>
      <c r="H120" s="290"/>
      <c r="I120" s="290"/>
      <c r="J120" s="290"/>
      <c r="K120" s="290"/>
      <c r="L120" s="290"/>
      <c r="M120" s="290"/>
      <c r="N120" s="290"/>
      <c r="O120" s="290"/>
    </row>
    <row r="121" spans="1:22" x14ac:dyDescent="0.25">
      <c r="A121" s="290"/>
      <c r="B121" s="290"/>
      <c r="C121" s="290"/>
      <c r="D121" s="290"/>
      <c r="E121" s="290"/>
      <c r="F121" s="290"/>
      <c r="G121" s="290"/>
      <c r="H121" s="290"/>
      <c r="I121" s="290"/>
      <c r="J121" s="290"/>
      <c r="K121" s="290"/>
      <c r="L121" s="290"/>
      <c r="M121" s="290"/>
      <c r="N121" s="290"/>
      <c r="O121" s="290"/>
    </row>
    <row r="122" spans="1:22" x14ac:dyDescent="0.25">
      <c r="A122" s="290"/>
      <c r="B122" s="290"/>
      <c r="C122" s="290"/>
      <c r="D122" s="290"/>
      <c r="E122" s="290"/>
      <c r="F122" s="290"/>
      <c r="G122" s="290"/>
      <c r="H122" s="290"/>
      <c r="I122" s="290"/>
      <c r="J122" s="290"/>
      <c r="K122" s="290"/>
      <c r="L122" s="290"/>
      <c r="M122" s="290"/>
      <c r="N122" s="290"/>
      <c r="O122" s="290"/>
    </row>
    <row r="123" spans="1:22" x14ac:dyDescent="0.25">
      <c r="A123" s="290"/>
      <c r="B123" s="290"/>
      <c r="C123" s="290"/>
      <c r="D123" s="290"/>
      <c r="E123" s="290"/>
      <c r="F123" s="290"/>
      <c r="G123" s="290"/>
      <c r="H123" s="290"/>
      <c r="I123" s="290"/>
      <c r="J123" s="290"/>
      <c r="K123" s="290"/>
      <c r="L123" s="290"/>
      <c r="M123" s="290"/>
      <c r="N123" s="290"/>
      <c r="O123" s="290"/>
    </row>
    <row r="124" spans="1:22" x14ac:dyDescent="0.25">
      <c r="A124" s="290"/>
      <c r="B124" s="290"/>
      <c r="C124" s="290"/>
      <c r="D124" s="290"/>
      <c r="E124" s="290"/>
      <c r="F124" s="290"/>
      <c r="G124" s="290"/>
      <c r="H124" s="290"/>
      <c r="I124" s="290"/>
      <c r="J124" s="290"/>
      <c r="K124" s="290"/>
      <c r="L124" s="290"/>
      <c r="M124" s="290"/>
      <c r="N124" s="290"/>
      <c r="O124" s="290"/>
    </row>
    <row r="125" spans="1:22" x14ac:dyDescent="0.25">
      <c r="A125" s="290"/>
      <c r="B125" s="290"/>
      <c r="C125" s="290"/>
      <c r="D125" s="290"/>
      <c r="E125" s="290"/>
      <c r="F125" s="290"/>
      <c r="G125" s="290"/>
      <c r="H125" s="290"/>
      <c r="I125" s="290"/>
      <c r="J125" s="290"/>
      <c r="K125" s="290"/>
      <c r="L125" s="290"/>
      <c r="M125" s="290"/>
      <c r="N125" s="290"/>
      <c r="O125" s="290"/>
    </row>
    <row r="126" spans="1:22" x14ac:dyDescent="0.25">
      <c r="A126" s="290"/>
      <c r="B126" s="290"/>
      <c r="C126" s="290"/>
      <c r="D126" s="290"/>
      <c r="E126" s="290"/>
      <c r="F126" s="290"/>
      <c r="G126" s="290"/>
      <c r="H126" s="290"/>
      <c r="I126" s="290"/>
      <c r="J126" s="290"/>
      <c r="K126" s="290"/>
      <c r="L126" s="290"/>
      <c r="M126" s="290"/>
      <c r="N126" s="290"/>
      <c r="O126" s="290"/>
    </row>
    <row r="127" spans="1:22" x14ac:dyDescent="0.25">
      <c r="A127" s="290"/>
      <c r="B127" s="290"/>
      <c r="C127" s="290"/>
      <c r="D127" s="290"/>
      <c r="E127" s="290"/>
      <c r="F127" s="290"/>
      <c r="G127" s="290"/>
      <c r="H127" s="290"/>
      <c r="I127" s="290"/>
      <c r="J127" s="290"/>
      <c r="K127" s="290"/>
      <c r="L127" s="290"/>
      <c r="M127" s="290"/>
      <c r="N127" s="290"/>
      <c r="O127" s="290"/>
    </row>
    <row r="128" spans="1:22" x14ac:dyDescent="0.25">
      <c r="A128" s="662" t="s">
        <v>58</v>
      </c>
      <c r="B128" s="662" t="s">
        <v>411</v>
      </c>
      <c r="C128" s="662"/>
      <c r="D128" s="662" t="s">
        <v>497</v>
      </c>
      <c r="E128" s="682" t="s">
        <v>498</v>
      </c>
      <c r="F128" s="682"/>
      <c r="G128" s="682" t="s">
        <v>499</v>
      </c>
      <c r="H128" s="682"/>
      <c r="I128" s="682" t="s">
        <v>500</v>
      </c>
      <c r="J128" s="682"/>
      <c r="K128" s="682" t="s">
        <v>501</v>
      </c>
      <c r="L128" s="682"/>
      <c r="M128" s="682" t="s">
        <v>502</v>
      </c>
      <c r="N128" s="682"/>
      <c r="O128" s="682"/>
      <c r="P128" s="42"/>
      <c r="Q128" s="662" t="s">
        <v>506</v>
      </c>
      <c r="R128" s="662" t="s">
        <v>507</v>
      </c>
      <c r="S128" s="662" t="s">
        <v>508</v>
      </c>
      <c r="T128" s="42"/>
      <c r="U128" s="42"/>
    </row>
    <row r="129" spans="1:23" x14ac:dyDescent="0.25">
      <c r="A129" s="662"/>
      <c r="B129" s="662"/>
      <c r="C129" s="662"/>
      <c r="D129" s="662"/>
      <c r="E129" s="334" t="s">
        <v>503</v>
      </c>
      <c r="F129" s="334" t="s">
        <v>504</v>
      </c>
      <c r="G129" s="334" t="s">
        <v>503</v>
      </c>
      <c r="H129" s="334" t="s">
        <v>504</v>
      </c>
      <c r="I129" s="334" t="s">
        <v>503</v>
      </c>
      <c r="J129" s="334" t="s">
        <v>504</v>
      </c>
      <c r="K129" s="334" t="s">
        <v>503</v>
      </c>
      <c r="L129" s="334" t="s">
        <v>504</v>
      </c>
      <c r="M129" s="334" t="s">
        <v>503</v>
      </c>
      <c r="N129" s="334" t="s">
        <v>504</v>
      </c>
      <c r="O129" s="334" t="s">
        <v>505</v>
      </c>
      <c r="P129" s="42"/>
      <c r="Q129" s="662"/>
      <c r="R129" s="662"/>
      <c r="S129" s="662"/>
      <c r="T129" s="42"/>
      <c r="U129" s="42"/>
    </row>
    <row r="130" spans="1:23" ht="42.75" x14ac:dyDescent="0.25">
      <c r="A130" s="683" t="s">
        <v>542</v>
      </c>
      <c r="B130" s="686" t="s">
        <v>494</v>
      </c>
      <c r="C130" s="686" t="s">
        <v>540</v>
      </c>
      <c r="D130" s="269" t="s">
        <v>533</v>
      </c>
      <c r="E130" s="335">
        <v>0</v>
      </c>
      <c r="F130" s="335">
        <v>0</v>
      </c>
      <c r="G130" s="335">
        <v>0.5</v>
      </c>
      <c r="H130" s="335">
        <v>0.4</v>
      </c>
      <c r="I130" s="335">
        <v>0.5</v>
      </c>
      <c r="J130" s="335">
        <v>0.4</v>
      </c>
      <c r="K130" s="335">
        <v>0</v>
      </c>
      <c r="L130" s="335"/>
      <c r="M130" s="259">
        <f t="shared" ref="M130:N133" si="14">+SUM(E130,G130,I130,K130)</f>
        <v>1</v>
      </c>
      <c r="N130" s="259">
        <f t="shared" si="14"/>
        <v>0.8</v>
      </c>
      <c r="O130" s="336">
        <f t="shared" ref="O130:O133" si="15">IFERROR(N130/M130,"")</f>
        <v>0.8</v>
      </c>
      <c r="Q130" s="300">
        <v>0.03</v>
      </c>
      <c r="R130" s="300">
        <f>+Q130/SUM(Q130:Q131)</f>
        <v>0.6</v>
      </c>
      <c r="S130" s="300">
        <f>+R130*0.5</f>
        <v>0.3</v>
      </c>
    </row>
    <row r="131" spans="1:23" x14ac:dyDescent="0.25">
      <c r="A131" s="684"/>
      <c r="B131" s="686"/>
      <c r="C131" s="686"/>
      <c r="D131" s="269" t="s">
        <v>532</v>
      </c>
      <c r="E131" s="335">
        <v>0.25</v>
      </c>
      <c r="F131" s="335">
        <v>0.25</v>
      </c>
      <c r="G131" s="335">
        <v>0.25</v>
      </c>
      <c r="H131" s="335">
        <v>0.25</v>
      </c>
      <c r="I131" s="335">
        <v>0.25</v>
      </c>
      <c r="J131" s="335">
        <v>0.25</v>
      </c>
      <c r="K131" s="335">
        <v>0.25</v>
      </c>
      <c r="L131" s="335"/>
      <c r="M131" s="259">
        <f t="shared" si="14"/>
        <v>1</v>
      </c>
      <c r="N131" s="259">
        <f t="shared" si="14"/>
        <v>0.75</v>
      </c>
      <c r="O131" s="336">
        <f t="shared" si="15"/>
        <v>0.75</v>
      </c>
      <c r="Q131" s="300">
        <v>0.02</v>
      </c>
      <c r="R131" s="300">
        <f>+Q131/SUM(Q130:Q131)</f>
        <v>0.39999999999999997</v>
      </c>
      <c r="S131" s="300">
        <f t="shared" ref="S131:S133" si="16">+R131*0.5</f>
        <v>0.19999999999999998</v>
      </c>
    </row>
    <row r="132" spans="1:23" ht="28.5" x14ac:dyDescent="0.25">
      <c r="A132" s="684"/>
      <c r="B132" s="686" t="s">
        <v>495</v>
      </c>
      <c r="C132" s="686" t="s">
        <v>543</v>
      </c>
      <c r="D132" s="269" t="s">
        <v>544</v>
      </c>
      <c r="E132" s="335">
        <v>0.5</v>
      </c>
      <c r="F132" s="335">
        <v>0.5</v>
      </c>
      <c r="G132" s="335">
        <v>0.5</v>
      </c>
      <c r="H132" s="335">
        <v>0.25</v>
      </c>
      <c r="I132" s="335">
        <v>0</v>
      </c>
      <c r="J132" s="335">
        <v>0</v>
      </c>
      <c r="K132" s="335">
        <v>0</v>
      </c>
      <c r="L132" s="335"/>
      <c r="M132" s="259">
        <f t="shared" si="14"/>
        <v>1</v>
      </c>
      <c r="N132" s="259">
        <f t="shared" si="14"/>
        <v>0.75</v>
      </c>
      <c r="O132" s="336">
        <f t="shared" si="15"/>
        <v>0.75</v>
      </c>
      <c r="Q132" s="300">
        <v>0.02</v>
      </c>
      <c r="R132" s="300">
        <f>+Q132/SUM(Q132:Q133)</f>
        <v>0.39999999999999997</v>
      </c>
      <c r="S132" s="300">
        <f t="shared" si="16"/>
        <v>0.19999999999999998</v>
      </c>
    </row>
    <row r="133" spans="1:23" ht="28.5" x14ac:dyDescent="0.25">
      <c r="A133" s="685"/>
      <c r="B133" s="686"/>
      <c r="C133" s="686"/>
      <c r="D133" s="269" t="s">
        <v>545</v>
      </c>
      <c r="E133" s="335">
        <v>0</v>
      </c>
      <c r="F133" s="335">
        <v>0</v>
      </c>
      <c r="G133" s="335">
        <v>0.33</v>
      </c>
      <c r="H133" s="335">
        <v>0</v>
      </c>
      <c r="I133" s="335">
        <v>0.33</v>
      </c>
      <c r="J133" s="335">
        <v>0.5</v>
      </c>
      <c r="K133" s="335">
        <v>0.34</v>
      </c>
      <c r="L133" s="335"/>
      <c r="M133" s="259">
        <f t="shared" si="14"/>
        <v>1</v>
      </c>
      <c r="N133" s="259">
        <f t="shared" si="14"/>
        <v>0.5</v>
      </c>
      <c r="O133" s="336">
        <f t="shared" si="15"/>
        <v>0.5</v>
      </c>
      <c r="Q133" s="300">
        <v>0.03</v>
      </c>
      <c r="R133" s="300">
        <f>+Q133/SUM(Q132:Q133)</f>
        <v>0.6</v>
      </c>
      <c r="S133" s="300">
        <f t="shared" si="16"/>
        <v>0.3</v>
      </c>
    </row>
    <row r="135" spans="1:23" x14ac:dyDescent="0.25">
      <c r="A135" s="679" t="s">
        <v>552</v>
      </c>
      <c r="B135" s="679"/>
      <c r="C135" s="679"/>
      <c r="D135" s="679"/>
      <c r="E135" s="679"/>
      <c r="F135" s="679"/>
      <c r="G135" s="679"/>
      <c r="H135" s="679"/>
      <c r="I135" s="679"/>
      <c r="J135" s="679"/>
      <c r="K135" s="679"/>
      <c r="L135" s="679"/>
      <c r="M135" s="679"/>
      <c r="N135" s="679"/>
      <c r="O135" s="679"/>
      <c r="P135" s="679"/>
      <c r="Q135" s="679"/>
      <c r="R135" s="679"/>
      <c r="S135" s="679"/>
      <c r="T135" s="679"/>
      <c r="U135" s="679"/>
      <c r="V135" s="679"/>
      <c r="W135" s="679"/>
    </row>
    <row r="136" spans="1:23" x14ac:dyDescent="0.25">
      <c r="A136" s="679"/>
      <c r="B136" s="679"/>
      <c r="C136" s="679"/>
      <c r="D136" s="679"/>
      <c r="E136" s="679"/>
      <c r="F136" s="679"/>
      <c r="G136" s="679"/>
      <c r="H136" s="679"/>
      <c r="I136" s="679"/>
      <c r="J136" s="679"/>
      <c r="K136" s="679"/>
      <c r="L136" s="679"/>
      <c r="M136" s="679"/>
      <c r="N136" s="679"/>
      <c r="O136" s="679"/>
      <c r="P136" s="679"/>
      <c r="Q136" s="679"/>
      <c r="R136" s="679"/>
      <c r="S136" s="679"/>
      <c r="T136" s="679"/>
      <c r="U136" s="679"/>
      <c r="V136" s="679"/>
      <c r="W136" s="679"/>
    </row>
    <row r="137" spans="1:23" x14ac:dyDescent="0.25">
      <c r="A137" s="679"/>
      <c r="B137" s="679"/>
      <c r="C137" s="679"/>
      <c r="D137" s="679"/>
      <c r="E137" s="679"/>
      <c r="F137" s="679"/>
      <c r="G137" s="679"/>
      <c r="H137" s="679"/>
      <c r="I137" s="679"/>
      <c r="J137" s="679"/>
      <c r="K137" s="679"/>
      <c r="L137" s="679"/>
      <c r="M137" s="679"/>
      <c r="N137" s="679"/>
      <c r="O137" s="679"/>
      <c r="P137" s="679"/>
      <c r="Q137" s="679"/>
      <c r="R137" s="679"/>
      <c r="S137" s="679"/>
      <c r="T137" s="679"/>
      <c r="U137" s="679"/>
      <c r="V137" s="679"/>
      <c r="W137" s="679"/>
    </row>
    <row r="139" spans="1:23" x14ac:dyDescent="0.25">
      <c r="A139" s="656" t="s">
        <v>494</v>
      </c>
      <c r="B139" s="656"/>
      <c r="C139" s="670" t="s">
        <v>154</v>
      </c>
      <c r="D139" s="671"/>
      <c r="E139" s="671"/>
      <c r="F139" s="671"/>
      <c r="G139" s="671"/>
      <c r="H139" s="671"/>
      <c r="I139" s="671"/>
      <c r="J139" s="671"/>
      <c r="K139" s="671"/>
      <c r="L139" s="671"/>
      <c r="M139" s="671"/>
      <c r="N139" s="671"/>
      <c r="O139" s="681"/>
    </row>
    <row r="140" spans="1:23" x14ac:dyDescent="0.25">
      <c r="A140" s="656" t="s">
        <v>495</v>
      </c>
      <c r="B140" s="656"/>
      <c r="C140" s="665" t="s">
        <v>152</v>
      </c>
      <c r="D140" s="665"/>
      <c r="E140" s="665"/>
      <c r="F140" s="665"/>
      <c r="G140" s="665"/>
      <c r="H140" s="665"/>
      <c r="I140" s="665"/>
      <c r="J140" s="665"/>
      <c r="K140" s="665"/>
      <c r="L140" s="665"/>
      <c r="M140" s="665"/>
      <c r="N140" s="665"/>
      <c r="O140" s="665"/>
    </row>
    <row r="143" spans="1:23" x14ac:dyDescent="0.25">
      <c r="Q143" t="s">
        <v>511</v>
      </c>
      <c r="R143" t="s">
        <v>512</v>
      </c>
      <c r="S143" t="s">
        <v>513</v>
      </c>
      <c r="U143" t="s">
        <v>512</v>
      </c>
      <c r="V143" t="s">
        <v>513</v>
      </c>
    </row>
    <row r="144" spans="1:23" x14ac:dyDescent="0.25">
      <c r="Q144" t="s">
        <v>520</v>
      </c>
      <c r="R144" s="333">
        <f>+SUMPRODUCT(S161:S163,O161:O163)</f>
        <v>0.25505</v>
      </c>
      <c r="S144" s="333">
        <f>1-R144</f>
        <v>0.74495</v>
      </c>
      <c r="T144" t="s">
        <v>495</v>
      </c>
      <c r="U144" s="333">
        <f>+SUMPRODUCT(R162:R163,O162:O163)</f>
        <v>0.5101</v>
      </c>
      <c r="V144" s="333">
        <f>1-U144</f>
        <v>0.4899</v>
      </c>
    </row>
    <row r="145" spans="1:23" x14ac:dyDescent="0.25">
      <c r="T145" t="s">
        <v>494</v>
      </c>
      <c r="U145" s="333">
        <f>+R161*O161</f>
        <v>0</v>
      </c>
      <c r="V145" s="333">
        <f>1-U145</f>
        <v>1</v>
      </c>
      <c r="W145" t="s">
        <v>547</v>
      </c>
    </row>
    <row r="146" spans="1:23" x14ac:dyDescent="0.25">
      <c r="T146" t="s">
        <v>520</v>
      </c>
      <c r="U146" s="333">
        <f>+R144</f>
        <v>0.25505</v>
      </c>
      <c r="V146" s="333">
        <f>1-U146</f>
        <v>0.74495</v>
      </c>
    </row>
    <row r="158" spans="1:23" ht="18.75" x14ac:dyDescent="0.25">
      <c r="A158" s="680" t="s">
        <v>58</v>
      </c>
      <c r="B158" s="680" t="s">
        <v>411</v>
      </c>
      <c r="C158" s="680"/>
      <c r="D158" s="680" t="s">
        <v>497</v>
      </c>
      <c r="E158" s="680" t="s">
        <v>498</v>
      </c>
      <c r="F158" s="680"/>
      <c r="G158" s="680" t="s">
        <v>499</v>
      </c>
      <c r="H158" s="680"/>
      <c r="I158" s="680" t="s">
        <v>500</v>
      </c>
      <c r="J158" s="680"/>
      <c r="K158" s="680" t="s">
        <v>501</v>
      </c>
      <c r="L158" s="680"/>
      <c r="M158" s="680" t="s">
        <v>502</v>
      </c>
      <c r="N158" s="680"/>
      <c r="O158" s="680"/>
      <c r="Q158" s="662" t="s">
        <v>516</v>
      </c>
      <c r="R158" s="662" t="s">
        <v>507</v>
      </c>
      <c r="S158" s="662" t="s">
        <v>508</v>
      </c>
    </row>
    <row r="159" spans="1:23" x14ac:dyDescent="0.25">
      <c r="A159" s="680"/>
      <c r="B159" s="680"/>
      <c r="C159" s="680"/>
      <c r="D159" s="680"/>
      <c r="E159" s="680" t="s">
        <v>503</v>
      </c>
      <c r="F159" s="680" t="s">
        <v>504</v>
      </c>
      <c r="G159" s="680" t="s">
        <v>503</v>
      </c>
      <c r="H159" s="680" t="s">
        <v>504</v>
      </c>
      <c r="I159" s="680" t="s">
        <v>503</v>
      </c>
      <c r="J159" s="680" t="s">
        <v>504</v>
      </c>
      <c r="K159" s="680" t="s">
        <v>503</v>
      </c>
      <c r="L159" s="680" t="s">
        <v>504</v>
      </c>
      <c r="M159" s="680" t="s">
        <v>503</v>
      </c>
      <c r="N159" s="680" t="s">
        <v>504</v>
      </c>
      <c r="O159" s="680" t="s">
        <v>505</v>
      </c>
      <c r="Q159" s="662"/>
      <c r="R159" s="662"/>
      <c r="S159" s="662"/>
    </row>
    <row r="160" spans="1:23" x14ac:dyDescent="0.25">
      <c r="A160" s="680"/>
      <c r="B160" s="680"/>
      <c r="C160" s="680"/>
      <c r="D160" s="680"/>
      <c r="E160" s="680"/>
      <c r="F160" s="680"/>
      <c r="G160" s="680"/>
      <c r="H160" s="680"/>
      <c r="I160" s="680"/>
      <c r="J160" s="680"/>
      <c r="K160" s="680"/>
      <c r="L160" s="680"/>
      <c r="M160" s="680"/>
      <c r="N160" s="680"/>
      <c r="O160" s="680"/>
      <c r="Q160" s="662"/>
      <c r="R160" s="662"/>
      <c r="S160" s="662"/>
    </row>
    <row r="161" spans="1:19" ht="60" x14ac:dyDescent="0.25">
      <c r="A161" s="673" t="s">
        <v>548</v>
      </c>
      <c r="B161" s="337" t="s">
        <v>494</v>
      </c>
      <c r="C161" s="337" t="s">
        <v>549</v>
      </c>
      <c r="D161" s="338" t="s">
        <v>550</v>
      </c>
      <c r="E161" s="339">
        <v>0</v>
      </c>
      <c r="F161" s="291">
        <v>0</v>
      </c>
      <c r="G161" s="339">
        <v>1</v>
      </c>
      <c r="H161" s="291">
        <v>0</v>
      </c>
      <c r="I161" s="339">
        <v>0</v>
      </c>
      <c r="J161" s="291">
        <v>0</v>
      </c>
      <c r="K161" s="339">
        <v>1</v>
      </c>
      <c r="L161" s="291"/>
      <c r="M161" s="340">
        <f t="shared" ref="M161:N163" si="17">+SUM(E161,G161,I161,K161)</f>
        <v>2</v>
      </c>
      <c r="N161" s="340">
        <f t="shared" si="17"/>
        <v>0</v>
      </c>
      <c r="O161" s="341">
        <f>IFERROR(N161/M161,"")</f>
        <v>0</v>
      </c>
      <c r="Q161" s="342">
        <v>7.9000000000000008E-3</v>
      </c>
      <c r="R161" s="342">
        <v>1</v>
      </c>
      <c r="S161" s="343">
        <f>+R161*0.5</f>
        <v>0.5</v>
      </c>
    </row>
    <row r="162" spans="1:19" ht="45" x14ac:dyDescent="0.25">
      <c r="A162" s="674"/>
      <c r="B162" s="676" t="s">
        <v>495</v>
      </c>
      <c r="C162" s="677" t="s">
        <v>551</v>
      </c>
      <c r="D162" s="338" t="s">
        <v>533</v>
      </c>
      <c r="E162" s="344">
        <v>0</v>
      </c>
      <c r="F162" s="291">
        <v>0</v>
      </c>
      <c r="G162" s="344">
        <v>1</v>
      </c>
      <c r="H162" s="344">
        <v>1</v>
      </c>
      <c r="I162" s="344">
        <v>0</v>
      </c>
      <c r="J162" s="291">
        <v>0</v>
      </c>
      <c r="K162" s="344"/>
      <c r="L162" s="291"/>
      <c r="M162" s="340">
        <f t="shared" si="17"/>
        <v>1</v>
      </c>
      <c r="N162" s="340">
        <f t="shared" si="17"/>
        <v>1</v>
      </c>
      <c r="O162" s="341">
        <f>IFERROR(N162/M162,"")</f>
        <v>1</v>
      </c>
      <c r="Q162" s="342">
        <v>7.2999999999999995E-2</v>
      </c>
      <c r="R162" s="342">
        <f>+Q162/SUM($Q$26:$Q$27)</f>
        <v>0.29199999999999998</v>
      </c>
      <c r="S162" s="343">
        <f>+R162*0.5</f>
        <v>0.14599999999999999</v>
      </c>
    </row>
    <row r="163" spans="1:19" x14ac:dyDescent="0.25">
      <c r="A163" s="675"/>
      <c r="B163" s="676"/>
      <c r="C163" s="678"/>
      <c r="D163" s="338" t="s">
        <v>532</v>
      </c>
      <c r="E163" s="344">
        <v>0.25</v>
      </c>
      <c r="F163" s="345">
        <v>0.25</v>
      </c>
      <c r="G163" s="344">
        <v>0.25</v>
      </c>
      <c r="H163" s="344">
        <v>0.25</v>
      </c>
      <c r="I163" s="344">
        <v>0.25</v>
      </c>
      <c r="J163" s="291">
        <v>0.25</v>
      </c>
      <c r="K163" s="344">
        <v>0.25</v>
      </c>
      <c r="L163" s="291"/>
      <c r="M163" s="340">
        <f t="shared" si="17"/>
        <v>1</v>
      </c>
      <c r="N163" s="340">
        <f t="shared" si="17"/>
        <v>0.75</v>
      </c>
      <c r="O163" s="341">
        <f>IFERROR(N163/M163,"")</f>
        <v>0.75</v>
      </c>
      <c r="Q163" s="342">
        <v>7.2700000000000001E-2</v>
      </c>
      <c r="R163" s="342">
        <f>+Q163/SUM($Q$26:$Q$27)</f>
        <v>0.2908</v>
      </c>
      <c r="S163" s="343">
        <f>+R163*0.5</f>
        <v>0.1454</v>
      </c>
    </row>
  </sheetData>
  <mergeCells count="159">
    <mergeCell ref="AE24:AE25"/>
    <mergeCell ref="AF24:AF25"/>
    <mergeCell ref="S14:S16"/>
    <mergeCell ref="T14:T16"/>
    <mergeCell ref="A24:A25"/>
    <mergeCell ref="B24:C25"/>
    <mergeCell ref="D24:D25"/>
    <mergeCell ref="E24:F24"/>
    <mergeCell ref="G24:H24"/>
    <mergeCell ref="AA16:AD16"/>
    <mergeCell ref="A5:B5"/>
    <mergeCell ref="C5:O5"/>
    <mergeCell ref="A6:B6"/>
    <mergeCell ref="C6:O6"/>
    <mergeCell ref="A7:B7"/>
    <mergeCell ref="C7:O7"/>
    <mergeCell ref="A1:W3"/>
    <mergeCell ref="A40:W42"/>
    <mergeCell ref="A45:B45"/>
    <mergeCell ref="C45:O45"/>
    <mergeCell ref="Q24:Q25"/>
    <mergeCell ref="R24:R25"/>
    <mergeCell ref="S24:S25"/>
    <mergeCell ref="R14:R16"/>
    <mergeCell ref="A46:B46"/>
    <mergeCell ref="C46:O46"/>
    <mergeCell ref="A8:B8"/>
    <mergeCell ref="C8:O8"/>
    <mergeCell ref="A26:A38"/>
    <mergeCell ref="B26:B29"/>
    <mergeCell ref="C26:C29"/>
    <mergeCell ref="B30:B33"/>
    <mergeCell ref="C30:C33"/>
    <mergeCell ref="B35:B37"/>
    <mergeCell ref="C35:C37"/>
    <mergeCell ref="I24:J24"/>
    <mergeCell ref="K24:L24"/>
    <mergeCell ref="M24:O24"/>
    <mergeCell ref="A9:B9"/>
    <mergeCell ref="C9:O9"/>
    <mergeCell ref="A47:B47"/>
    <mergeCell ref="C47:O47"/>
    <mergeCell ref="A48:B48"/>
    <mergeCell ref="C48:O48"/>
    <mergeCell ref="A63:A64"/>
    <mergeCell ref="B63:C64"/>
    <mergeCell ref="D63:D64"/>
    <mergeCell ref="E63:F63"/>
    <mergeCell ref="G63:H63"/>
    <mergeCell ref="I63:J63"/>
    <mergeCell ref="A84:B84"/>
    <mergeCell ref="C84:O84"/>
    <mergeCell ref="A85:B85"/>
    <mergeCell ref="C85:O85"/>
    <mergeCell ref="R50:R52"/>
    <mergeCell ref="S50:S52"/>
    <mergeCell ref="T50:T52"/>
    <mergeCell ref="B68:B75"/>
    <mergeCell ref="C68:C75"/>
    <mergeCell ref="A79:W81"/>
    <mergeCell ref="K63:L63"/>
    <mergeCell ref="M63:O63"/>
    <mergeCell ref="Q63:Q64"/>
    <mergeCell ref="R63:R64"/>
    <mergeCell ref="S63:S64"/>
    <mergeCell ref="A65:A77"/>
    <mergeCell ref="B65:B67"/>
    <mergeCell ref="C65:C67"/>
    <mergeCell ref="R89:R92"/>
    <mergeCell ref="S89:S92"/>
    <mergeCell ref="T89:T92"/>
    <mergeCell ref="A112:B112"/>
    <mergeCell ref="C112:O112"/>
    <mergeCell ref="A113:B113"/>
    <mergeCell ref="C113:O113"/>
    <mergeCell ref="A108:W110"/>
    <mergeCell ref="Q100:Q101"/>
    <mergeCell ref="R100:R101"/>
    <mergeCell ref="S100:S101"/>
    <mergeCell ref="A102:A106"/>
    <mergeCell ref="B102:B105"/>
    <mergeCell ref="C102:C105"/>
    <mergeCell ref="A100:A101"/>
    <mergeCell ref="B100:C101"/>
    <mergeCell ref="D100:D101"/>
    <mergeCell ref="E100:F100"/>
    <mergeCell ref="G100:H100"/>
    <mergeCell ref="I100:J100"/>
    <mergeCell ref="K100:L100"/>
    <mergeCell ref="M100:O100"/>
    <mergeCell ref="R128:R129"/>
    <mergeCell ref="S128:S129"/>
    <mergeCell ref="A130:A133"/>
    <mergeCell ref="B130:B131"/>
    <mergeCell ref="C130:C131"/>
    <mergeCell ref="B132:B133"/>
    <mergeCell ref="C132:C133"/>
    <mergeCell ref="A128:A129"/>
    <mergeCell ref="B128:C129"/>
    <mergeCell ref="D128:D129"/>
    <mergeCell ref="E128:F128"/>
    <mergeCell ref="G128:H128"/>
    <mergeCell ref="I128:J128"/>
    <mergeCell ref="A158:A160"/>
    <mergeCell ref="B158:C160"/>
    <mergeCell ref="D158:D160"/>
    <mergeCell ref="E158:F158"/>
    <mergeCell ref="G158:H158"/>
    <mergeCell ref="I158:J158"/>
    <mergeCell ref="K128:L128"/>
    <mergeCell ref="M128:O128"/>
    <mergeCell ref="Q128:Q129"/>
    <mergeCell ref="A161:A163"/>
    <mergeCell ref="B162:B163"/>
    <mergeCell ref="C162:C163"/>
    <mergeCell ref="A135:W137"/>
    <mergeCell ref="J159:J160"/>
    <mergeCell ref="K159:K160"/>
    <mergeCell ref="L159:L160"/>
    <mergeCell ref="M159:M160"/>
    <mergeCell ref="N159:N160"/>
    <mergeCell ref="O159:O160"/>
    <mergeCell ref="K158:L158"/>
    <mergeCell ref="M158:O158"/>
    <mergeCell ref="Q158:Q160"/>
    <mergeCell ref="R158:R160"/>
    <mergeCell ref="S158:S160"/>
    <mergeCell ref="E159:E160"/>
    <mergeCell ref="F159:F160"/>
    <mergeCell ref="G159:G160"/>
    <mergeCell ref="H159:H160"/>
    <mergeCell ref="I159:I160"/>
    <mergeCell ref="A139:B139"/>
    <mergeCell ref="C139:O139"/>
    <mergeCell ref="A140:B140"/>
    <mergeCell ref="C140:O140"/>
    <mergeCell ref="Y11:Z11"/>
    <mergeCell ref="AA39:AA40"/>
    <mergeCell ref="Y24:Y25"/>
    <mergeCell ref="Z24:AA25"/>
    <mergeCell ref="AB24:AB25"/>
    <mergeCell ref="AC24:AC25"/>
    <mergeCell ref="AD24:AD25"/>
    <mergeCell ref="Y14:Z14"/>
    <mergeCell ref="AA15:AD15"/>
    <mergeCell ref="Y13:Z13"/>
    <mergeCell ref="AA13:AD13"/>
    <mergeCell ref="Y12:Z12"/>
    <mergeCell ref="AA14:AD14"/>
    <mergeCell ref="Y16:Z16"/>
    <mergeCell ref="AA11:AD11"/>
    <mergeCell ref="Y15:Z15"/>
    <mergeCell ref="AA12:AD12"/>
    <mergeCell ref="AA34:AA38"/>
    <mergeCell ref="Z34:Z38"/>
    <mergeCell ref="Y26:Y40"/>
    <mergeCell ref="Z39:Z40"/>
    <mergeCell ref="AA29:AA33"/>
    <mergeCell ref="Z29:Z33"/>
  </mergeCells>
  <conditionalFormatting sqref="O26:O38">
    <cfRule type="iconSet" priority="18">
      <iconSet iconSet="3TrafficLights2">
        <cfvo type="percent" val="0"/>
        <cfvo type="num" val="0.7"/>
        <cfvo type="num" val="0.9"/>
      </iconSet>
    </cfRule>
    <cfRule type="cellIs" dxfId="47" priority="19" stopIfTrue="1" operator="greaterThan">
      <formula>0.9</formula>
    </cfRule>
    <cfRule type="cellIs" dxfId="46" priority="20" stopIfTrue="1" operator="between">
      <formula>0.7</formula>
      <formula>0.89</formula>
    </cfRule>
    <cfRule type="cellIs" dxfId="45" priority="21" stopIfTrue="1" operator="between">
      <formula>0</formula>
      <formula>0.69</formula>
    </cfRule>
  </conditionalFormatting>
  <conditionalFormatting sqref="O65:O77">
    <cfRule type="iconSet" priority="14">
      <iconSet iconSet="3TrafficLights2">
        <cfvo type="percent" val="0"/>
        <cfvo type="num" val="0.7"/>
        <cfvo type="num" val="0.9"/>
      </iconSet>
    </cfRule>
    <cfRule type="cellIs" dxfId="44" priority="15" stopIfTrue="1" operator="greaterThan">
      <formula>0.9</formula>
    </cfRule>
    <cfRule type="cellIs" dxfId="43" priority="16" stopIfTrue="1" operator="between">
      <formula>0.7</formula>
      <formula>0.89</formula>
    </cfRule>
    <cfRule type="cellIs" dxfId="42" priority="17" stopIfTrue="1" operator="between">
      <formula>0</formula>
      <formula>0.69</formula>
    </cfRule>
  </conditionalFormatting>
  <conditionalFormatting sqref="O102:O106">
    <cfRule type="iconSet" priority="10">
      <iconSet iconSet="3TrafficLights2">
        <cfvo type="percent" val="0"/>
        <cfvo type="num" val="0.7"/>
        <cfvo type="num" val="0.9"/>
      </iconSet>
    </cfRule>
    <cfRule type="cellIs" dxfId="41" priority="11" stopIfTrue="1" operator="greaterThan">
      <formula>0.9</formula>
    </cfRule>
    <cfRule type="cellIs" dxfId="40" priority="12" stopIfTrue="1" operator="between">
      <formula>0.7</formula>
      <formula>0.89</formula>
    </cfRule>
    <cfRule type="cellIs" dxfId="39" priority="13" stopIfTrue="1" operator="between">
      <formula>0</formula>
      <formula>0.69</formula>
    </cfRule>
  </conditionalFormatting>
  <conditionalFormatting sqref="O130:O133">
    <cfRule type="iconSet" priority="6">
      <iconSet iconSet="3TrafficLights2">
        <cfvo type="percent" val="0"/>
        <cfvo type="num" val="0.7"/>
        <cfvo type="num" val="0.9"/>
      </iconSet>
    </cfRule>
    <cfRule type="cellIs" dxfId="38" priority="7" stopIfTrue="1" operator="greaterThan">
      <formula>0.9</formula>
    </cfRule>
    <cfRule type="cellIs" dxfId="37" priority="8" stopIfTrue="1" operator="between">
      <formula>0.7</formula>
      <formula>0.89</formula>
    </cfRule>
    <cfRule type="cellIs" dxfId="36" priority="9" stopIfTrue="1" operator="between">
      <formula>0</formula>
      <formula>0.69</formula>
    </cfRule>
  </conditionalFormatting>
  <conditionalFormatting sqref="O161:O163">
    <cfRule type="iconSet" priority="2">
      <iconSet iconSet="3TrafficLights2">
        <cfvo type="percent" val="0"/>
        <cfvo type="num" val="0.7"/>
        <cfvo type="num" val="0.9"/>
      </iconSet>
    </cfRule>
    <cfRule type="cellIs" dxfId="35" priority="3" stopIfTrue="1" operator="greaterThan">
      <formula>0.9</formula>
    </cfRule>
    <cfRule type="cellIs" dxfId="34" priority="4" stopIfTrue="1" operator="between">
      <formula>0.7</formula>
      <formula>0.89</formula>
    </cfRule>
    <cfRule type="cellIs" dxfId="33" priority="5" stopIfTrue="1" operator="between">
      <formula>0</formula>
      <formula>0.69</formula>
    </cfRule>
  </conditionalFormatting>
  <conditionalFormatting sqref="AC29:AC38">
    <cfRule type="dataBar" priority="1">
      <dataBar>
        <cfvo type="min"/>
        <cfvo type="max"/>
        <color rgb="FF638EC6"/>
      </dataBar>
      <extLst>
        <ext xmlns:x14="http://schemas.microsoft.com/office/spreadsheetml/2009/9/main" uri="{B025F937-C7B1-47D3-B67F-A62EFF666E3E}">
          <x14:id>{AE1E0CCD-4E71-4DE5-B87E-DA1EF8C3424D}</x14:id>
        </ext>
      </extLs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AE1E0CCD-4E71-4DE5-B87E-DA1EF8C3424D}">
            <x14:dataBar minLength="0" maxLength="100" border="1" negativeBarBorderColorSameAsPositive="0">
              <x14:cfvo type="autoMin"/>
              <x14:cfvo type="autoMax"/>
              <x14:borderColor rgb="FF638EC6"/>
              <x14:negativeFillColor rgb="FFFF0000"/>
              <x14:negativeBorderColor rgb="FFFF0000"/>
              <x14:axisColor rgb="FF000000"/>
            </x14:dataBar>
          </x14:cfRule>
          <xm:sqref>AC29:AC38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H10" workbookViewId="0">
      <selection activeCell="U26" sqref="U26"/>
    </sheetView>
  </sheetViews>
  <sheetFormatPr baseColWidth="10" defaultRowHeight="18.75" customHeight="1" x14ac:dyDescent="0.25"/>
  <cols>
    <col min="12" max="13" width="9.5703125" customWidth="1"/>
    <col min="14" max="25" width="9.5703125" style="221" customWidth="1"/>
    <col min="26" max="27" width="11.42578125" style="221"/>
  </cols>
  <sheetData>
    <row r="1" spans="1:27" ht="18.75" customHeight="1" x14ac:dyDescent="0.25">
      <c r="D1" t="s">
        <v>498</v>
      </c>
      <c r="E1" t="s">
        <v>499</v>
      </c>
      <c r="F1" t="s">
        <v>500</v>
      </c>
      <c r="G1" t="s">
        <v>501</v>
      </c>
    </row>
    <row r="2" spans="1:27" ht="18.75" customHeight="1" x14ac:dyDescent="0.25">
      <c r="C2" t="s">
        <v>518</v>
      </c>
      <c r="D2">
        <f>+SUMPRODUCT(E15:E33,L15:L33)</f>
        <v>0.13</v>
      </c>
      <c r="E2">
        <f>+SUMPRODUCT(E15:E33,O15:O33)</f>
        <v>0.31330000000000002</v>
      </c>
      <c r="F2">
        <f>+SUMPRODUCT(E15:E33,R15:R33)</f>
        <v>0.78299999999999992</v>
      </c>
      <c r="G2">
        <f>+SUMPRODUCT(E15:E33,U15:U33)</f>
        <v>0.99399999999999988</v>
      </c>
      <c r="I2">
        <f>+SUM(D2/SUM($D$2:$G$2))</f>
        <v>5.855064630905734E-2</v>
      </c>
      <c r="J2">
        <f t="shared" ref="J2:L3" si="0">+SUM(E2/SUM($D$2:$G$2))</f>
        <v>0.1411070576048282</v>
      </c>
      <c r="K2">
        <f t="shared" si="0"/>
        <v>0.35265504661532221</v>
      </c>
      <c r="L2">
        <f t="shared" si="0"/>
        <v>0.44768724947079219</v>
      </c>
    </row>
    <row r="3" spans="1:27" ht="18.75" customHeight="1" x14ac:dyDescent="0.25">
      <c r="C3" t="s">
        <v>519</v>
      </c>
      <c r="D3">
        <f>+SUMPRODUCT(E15:E33,M15:M33)</f>
        <v>0.13</v>
      </c>
      <c r="E3">
        <f>+SUMPRODUCT(E15:E33,P15:P33)</f>
        <v>0.2898</v>
      </c>
      <c r="F3">
        <f>+SUMPRODUCT(E15:E33,S15:S33)</f>
        <v>0.47489090910000009</v>
      </c>
      <c r="G3">
        <f>+SUMPRODUCT(E15:E33,V15:V33)</f>
        <v>0</v>
      </c>
      <c r="I3">
        <f>+SUM(D3/SUM($D$2:$G$2))</f>
        <v>5.855064630905734E-2</v>
      </c>
      <c r="J3">
        <f t="shared" si="0"/>
        <v>0.1305229023104986</v>
      </c>
      <c r="K3">
        <f t="shared" si="0"/>
        <v>0.21388592041616003</v>
      </c>
      <c r="L3">
        <f t="shared" si="0"/>
        <v>0</v>
      </c>
    </row>
    <row r="6" spans="1:27" s="303" customFormat="1" ht="18.75" customHeight="1" x14ac:dyDescent="0.25">
      <c r="A6" s="692" t="s">
        <v>386</v>
      </c>
      <c r="B6" s="693"/>
      <c r="C6" s="694" t="e">
        <f>+#REF!</f>
        <v>#REF!</v>
      </c>
      <c r="D6" s="695"/>
      <c r="E6" s="695"/>
      <c r="F6" s="695"/>
      <c r="G6" s="695"/>
      <c r="H6" s="695"/>
      <c r="I6" s="695"/>
      <c r="J6" s="695"/>
      <c r="K6" s="695"/>
      <c r="L6" s="695"/>
      <c r="M6" s="695"/>
      <c r="N6" s="695"/>
      <c r="O6" s="695"/>
      <c r="P6" s="695"/>
      <c r="Q6" s="695"/>
      <c r="R6" s="695"/>
      <c r="S6" s="695"/>
      <c r="T6" s="695"/>
      <c r="U6" s="695"/>
      <c r="V6" s="695"/>
      <c r="W6" s="695"/>
      <c r="X6" s="695"/>
      <c r="Y6" s="695"/>
      <c r="Z6" s="695"/>
      <c r="AA6" s="696"/>
    </row>
    <row r="7" spans="1:27" s="303" customFormat="1" ht="18.75" customHeight="1" x14ac:dyDescent="0.25">
      <c r="A7" s="697" t="s">
        <v>16</v>
      </c>
      <c r="B7" s="698"/>
      <c r="C7" s="699"/>
      <c r="D7" s="703" t="s">
        <v>191</v>
      </c>
      <c r="E7" s="706" t="s">
        <v>24</v>
      </c>
      <c r="F7" s="703" t="s">
        <v>181</v>
      </c>
      <c r="G7" s="703" t="s">
        <v>192</v>
      </c>
      <c r="H7" s="549" t="s">
        <v>17</v>
      </c>
      <c r="I7" s="703" t="s">
        <v>23</v>
      </c>
      <c r="J7" s="547" t="s">
        <v>18</v>
      </c>
      <c r="K7" s="548"/>
      <c r="L7" s="549" t="s">
        <v>185</v>
      </c>
      <c r="M7" s="549"/>
      <c r="N7" s="549"/>
      <c r="O7" s="549"/>
      <c r="P7" s="549"/>
      <c r="Q7" s="549"/>
      <c r="R7" s="549"/>
      <c r="S7" s="549"/>
      <c r="T7" s="549"/>
      <c r="U7" s="549"/>
      <c r="V7" s="549"/>
      <c r="W7" s="549"/>
      <c r="X7" s="650" t="s">
        <v>8</v>
      </c>
      <c r="Y7" s="650"/>
      <c r="Z7" s="650"/>
      <c r="AA7" s="709" t="s">
        <v>204</v>
      </c>
    </row>
    <row r="8" spans="1:27" s="303" customFormat="1" ht="18.75" customHeight="1" x14ac:dyDescent="0.25">
      <c r="A8" s="700"/>
      <c r="B8" s="701"/>
      <c r="C8" s="702"/>
      <c r="D8" s="704"/>
      <c r="E8" s="707"/>
      <c r="F8" s="704"/>
      <c r="G8" s="704"/>
      <c r="H8" s="549"/>
      <c r="I8" s="704"/>
      <c r="J8" s="549" t="s">
        <v>19</v>
      </c>
      <c r="K8" s="549" t="s">
        <v>20</v>
      </c>
      <c r="L8" s="549" t="s">
        <v>4</v>
      </c>
      <c r="M8" s="549"/>
      <c r="N8" s="549"/>
      <c r="O8" s="650" t="s">
        <v>5</v>
      </c>
      <c r="P8" s="650"/>
      <c r="Q8" s="650"/>
      <c r="R8" s="650" t="s">
        <v>6</v>
      </c>
      <c r="S8" s="650"/>
      <c r="T8" s="650"/>
      <c r="U8" s="650" t="s">
        <v>7</v>
      </c>
      <c r="V8" s="650"/>
      <c r="W8" s="650"/>
      <c r="X8" s="650"/>
      <c r="Y8" s="650"/>
      <c r="Z8" s="650"/>
      <c r="AA8" s="709"/>
    </row>
    <row r="9" spans="1:27" s="303" customFormat="1" ht="18.75" customHeight="1" x14ac:dyDescent="0.25">
      <c r="A9" s="700"/>
      <c r="B9" s="701"/>
      <c r="C9" s="702"/>
      <c r="D9" s="705"/>
      <c r="E9" s="708"/>
      <c r="F9" s="705"/>
      <c r="G9" s="705"/>
      <c r="H9" s="549"/>
      <c r="I9" s="705"/>
      <c r="J9" s="549"/>
      <c r="K9" s="549"/>
      <c r="L9" s="267" t="s">
        <v>183</v>
      </c>
      <c r="M9" s="267" t="s">
        <v>184</v>
      </c>
      <c r="N9" s="268" t="s">
        <v>21</v>
      </c>
      <c r="O9" s="268" t="s">
        <v>183</v>
      </c>
      <c r="P9" s="268" t="s">
        <v>184</v>
      </c>
      <c r="Q9" s="268" t="s">
        <v>21</v>
      </c>
      <c r="R9" s="268" t="s">
        <v>183</v>
      </c>
      <c r="S9" s="268" t="s">
        <v>184</v>
      </c>
      <c r="T9" s="268" t="s">
        <v>21</v>
      </c>
      <c r="U9" s="268" t="s">
        <v>183</v>
      </c>
      <c r="V9" s="268" t="s">
        <v>184</v>
      </c>
      <c r="W9" s="268" t="s">
        <v>21</v>
      </c>
      <c r="X9" s="268" t="s">
        <v>183</v>
      </c>
      <c r="Y9" s="317" t="s">
        <v>184</v>
      </c>
      <c r="Z9" s="317" t="s">
        <v>182</v>
      </c>
      <c r="AA9" s="318" t="s">
        <v>11</v>
      </c>
    </row>
    <row r="10" spans="1:27" s="304" customFormat="1" ht="18.75" customHeight="1" x14ac:dyDescent="0.25">
      <c r="A10" s="710" t="s">
        <v>208</v>
      </c>
      <c r="B10" s="711"/>
      <c r="C10" s="712"/>
      <c r="D10" s="271" t="s">
        <v>305</v>
      </c>
      <c r="E10" s="299">
        <f>5%/2</f>
        <v>2.5000000000000001E-2</v>
      </c>
      <c r="F10" s="271" t="s">
        <v>209</v>
      </c>
      <c r="G10" s="272" t="s">
        <v>49</v>
      </c>
      <c r="H10" s="272" t="s">
        <v>210</v>
      </c>
      <c r="I10" s="272" t="s">
        <v>211</v>
      </c>
      <c r="J10" s="159">
        <v>42828</v>
      </c>
      <c r="K10" s="159" t="s">
        <v>283</v>
      </c>
      <c r="L10" s="302"/>
      <c r="M10" s="272"/>
      <c r="N10" s="215" t="s">
        <v>392</v>
      </c>
      <c r="O10" s="319">
        <v>4</v>
      </c>
      <c r="P10" s="215">
        <v>0</v>
      </c>
      <c r="Q10" s="215" t="s">
        <v>418</v>
      </c>
      <c r="R10" s="319"/>
      <c r="S10" s="215">
        <v>1.4</v>
      </c>
      <c r="T10" s="215" t="s">
        <v>458</v>
      </c>
      <c r="U10" s="319"/>
      <c r="V10" s="215"/>
      <c r="W10" s="215"/>
      <c r="X10" s="319">
        <f t="shared" ref="X10:Y17" si="1">+SUM(L10,O10,R10,U10)</f>
        <v>4</v>
      </c>
      <c r="Y10" s="319">
        <f t="shared" si="1"/>
        <v>1.4</v>
      </c>
      <c r="Z10" s="320">
        <f t="shared" ref="Z10:Z17" si="2">IFERROR(Y10/X10,"")</f>
        <v>0.35</v>
      </c>
      <c r="AA10" s="321" t="s">
        <v>466</v>
      </c>
    </row>
    <row r="11" spans="1:27" s="304" customFormat="1" ht="18.75" customHeight="1" x14ac:dyDescent="0.25">
      <c r="A11" s="710" t="s">
        <v>213</v>
      </c>
      <c r="B11" s="711"/>
      <c r="C11" s="712"/>
      <c r="D11" s="271" t="s">
        <v>306</v>
      </c>
      <c r="E11" s="299">
        <f>10%/2</f>
        <v>0.05</v>
      </c>
      <c r="F11" s="271" t="s">
        <v>214</v>
      </c>
      <c r="G11" s="272" t="s">
        <v>49</v>
      </c>
      <c r="H11" s="272" t="s">
        <v>216</v>
      </c>
      <c r="I11" s="272" t="s">
        <v>215</v>
      </c>
      <c r="J11" s="159">
        <v>42870</v>
      </c>
      <c r="K11" s="159">
        <v>43099</v>
      </c>
      <c r="L11" s="302"/>
      <c r="M11" s="272"/>
      <c r="N11" s="215"/>
      <c r="O11" s="319"/>
      <c r="P11" s="215"/>
      <c r="Q11" s="215"/>
      <c r="R11" s="319">
        <v>1</v>
      </c>
      <c r="S11" s="215">
        <v>0.75</v>
      </c>
      <c r="T11" s="215" t="s">
        <v>459</v>
      </c>
      <c r="U11" s="319">
        <v>1</v>
      </c>
      <c r="V11" s="215"/>
      <c r="W11" s="215"/>
      <c r="X11" s="319">
        <f t="shared" si="1"/>
        <v>2</v>
      </c>
      <c r="Y11" s="319">
        <f t="shared" si="1"/>
        <v>0.75</v>
      </c>
      <c r="Z11" s="320">
        <f t="shared" si="2"/>
        <v>0.375</v>
      </c>
      <c r="AA11" s="321" t="s">
        <v>467</v>
      </c>
    </row>
    <row r="12" spans="1:27" s="304" customFormat="1" ht="18.75" customHeight="1" x14ac:dyDescent="0.25">
      <c r="A12" s="710" t="s">
        <v>331</v>
      </c>
      <c r="B12" s="711"/>
      <c r="C12" s="712"/>
      <c r="D12" s="271" t="s">
        <v>307</v>
      </c>
      <c r="E12" s="299">
        <f>10%/2</f>
        <v>0.05</v>
      </c>
      <c r="F12" s="271" t="s">
        <v>217</v>
      </c>
      <c r="G12" s="272" t="s">
        <v>49</v>
      </c>
      <c r="H12" s="272" t="s">
        <v>210</v>
      </c>
      <c r="I12" s="272" t="s">
        <v>215</v>
      </c>
      <c r="J12" s="159">
        <v>42809</v>
      </c>
      <c r="K12" s="159">
        <v>42916</v>
      </c>
      <c r="L12" s="302"/>
      <c r="M12" s="272"/>
      <c r="N12" s="215" t="s">
        <v>393</v>
      </c>
      <c r="O12" s="319">
        <v>1</v>
      </c>
      <c r="P12" s="215">
        <v>0</v>
      </c>
      <c r="Q12" s="215" t="s">
        <v>419</v>
      </c>
      <c r="R12" s="319"/>
      <c r="S12" s="215">
        <v>0.75</v>
      </c>
      <c r="T12" s="215" t="s">
        <v>460</v>
      </c>
      <c r="U12" s="319"/>
      <c r="V12" s="215"/>
      <c r="W12" s="215"/>
      <c r="X12" s="319">
        <f t="shared" si="1"/>
        <v>1</v>
      </c>
      <c r="Y12" s="319">
        <f t="shared" si="1"/>
        <v>0.75</v>
      </c>
      <c r="Z12" s="320">
        <f t="shared" si="2"/>
        <v>0.75</v>
      </c>
      <c r="AA12" s="321" t="s">
        <v>468</v>
      </c>
    </row>
    <row r="13" spans="1:27" s="304" customFormat="1" ht="18.75" customHeight="1" x14ac:dyDescent="0.25">
      <c r="A13" s="710" t="s">
        <v>218</v>
      </c>
      <c r="B13" s="711"/>
      <c r="C13" s="712"/>
      <c r="D13" s="271" t="s">
        <v>308</v>
      </c>
      <c r="E13" s="299">
        <f>10%/2</f>
        <v>0.05</v>
      </c>
      <c r="F13" s="271" t="s">
        <v>219</v>
      </c>
      <c r="G13" s="272" t="s">
        <v>49</v>
      </c>
      <c r="H13" s="272" t="s">
        <v>210</v>
      </c>
      <c r="I13" s="272" t="s">
        <v>212</v>
      </c>
      <c r="J13" s="159">
        <v>42870</v>
      </c>
      <c r="K13" s="159">
        <v>43099</v>
      </c>
      <c r="L13" s="302"/>
      <c r="M13" s="272"/>
      <c r="N13" s="215" t="s">
        <v>394</v>
      </c>
      <c r="O13" s="319"/>
      <c r="P13" s="215"/>
      <c r="Q13" s="215" t="s">
        <v>420</v>
      </c>
      <c r="R13" s="319">
        <v>1</v>
      </c>
      <c r="S13" s="215">
        <v>1</v>
      </c>
      <c r="T13" s="215" t="s">
        <v>461</v>
      </c>
      <c r="U13" s="319">
        <v>1</v>
      </c>
      <c r="V13" s="215"/>
      <c r="W13" s="215"/>
      <c r="X13" s="319">
        <f t="shared" si="1"/>
        <v>2</v>
      </c>
      <c r="Y13" s="319">
        <f t="shared" si="1"/>
        <v>1</v>
      </c>
      <c r="Z13" s="320">
        <f t="shared" si="2"/>
        <v>0.5</v>
      </c>
      <c r="AA13" s="321" t="s">
        <v>469</v>
      </c>
    </row>
    <row r="14" spans="1:27" s="304" customFormat="1" ht="18.75" customHeight="1" x14ac:dyDescent="0.25">
      <c r="A14" s="710" t="s">
        <v>226</v>
      </c>
      <c r="B14" s="711"/>
      <c r="C14" s="712"/>
      <c r="D14" s="271" t="s">
        <v>312</v>
      </c>
      <c r="E14" s="299">
        <f>5%/2</f>
        <v>2.5000000000000001E-2</v>
      </c>
      <c r="F14" s="271" t="s">
        <v>280</v>
      </c>
      <c r="G14" s="272" t="s">
        <v>49</v>
      </c>
      <c r="H14" s="272" t="s">
        <v>457</v>
      </c>
      <c r="I14" s="272" t="s">
        <v>457</v>
      </c>
      <c r="J14" s="159">
        <v>42736</v>
      </c>
      <c r="K14" s="159">
        <v>43099</v>
      </c>
      <c r="L14" s="300">
        <v>0.25</v>
      </c>
      <c r="M14" s="301">
        <v>0.25</v>
      </c>
      <c r="N14" s="215" t="s">
        <v>395</v>
      </c>
      <c r="O14" s="322">
        <v>0.25</v>
      </c>
      <c r="P14" s="323">
        <v>0.25</v>
      </c>
      <c r="Q14" s="215" t="s">
        <v>395</v>
      </c>
      <c r="R14" s="322">
        <v>0.25</v>
      </c>
      <c r="S14" s="323">
        <v>0.11</v>
      </c>
      <c r="T14" s="215" t="s">
        <v>462</v>
      </c>
      <c r="U14" s="322">
        <v>0.25</v>
      </c>
      <c r="V14" s="215"/>
      <c r="W14" s="215"/>
      <c r="X14" s="322">
        <f t="shared" si="1"/>
        <v>1</v>
      </c>
      <c r="Y14" s="322">
        <f t="shared" si="1"/>
        <v>0.61</v>
      </c>
      <c r="Z14" s="320">
        <f t="shared" si="2"/>
        <v>0.61</v>
      </c>
      <c r="AA14" s="321" t="s">
        <v>470</v>
      </c>
    </row>
    <row r="15" spans="1:27" s="304" customFormat="1" ht="18.75" customHeight="1" x14ac:dyDescent="0.25">
      <c r="A15" s="710" t="s">
        <v>220</v>
      </c>
      <c r="B15" s="711"/>
      <c r="C15" s="712"/>
      <c r="D15" s="271" t="s">
        <v>309</v>
      </c>
      <c r="E15" s="299">
        <f>5%/2</f>
        <v>2.5000000000000001E-2</v>
      </c>
      <c r="F15" s="271" t="s">
        <v>222</v>
      </c>
      <c r="G15" s="272" t="s">
        <v>43</v>
      </c>
      <c r="H15" s="272" t="s">
        <v>224</v>
      </c>
      <c r="I15" s="272" t="s">
        <v>225</v>
      </c>
      <c r="J15" s="159">
        <v>42809</v>
      </c>
      <c r="K15" s="159">
        <v>42885</v>
      </c>
      <c r="L15" s="302"/>
      <c r="M15" s="272"/>
      <c r="N15" s="215"/>
      <c r="O15" s="319">
        <v>1</v>
      </c>
      <c r="P15" s="215">
        <v>0</v>
      </c>
      <c r="Q15" s="215" t="s">
        <v>421</v>
      </c>
      <c r="R15" s="319"/>
      <c r="S15" s="215"/>
      <c r="T15" s="215" t="s">
        <v>463</v>
      </c>
      <c r="U15" s="319"/>
      <c r="V15" s="215"/>
      <c r="W15" s="215"/>
      <c r="X15" s="319">
        <f t="shared" si="1"/>
        <v>1</v>
      </c>
      <c r="Y15" s="319">
        <f t="shared" si="1"/>
        <v>0</v>
      </c>
      <c r="Z15" s="320">
        <f t="shared" si="2"/>
        <v>0</v>
      </c>
      <c r="AA15" s="321" t="s">
        <v>471</v>
      </c>
    </row>
    <row r="16" spans="1:27" s="304" customFormat="1" ht="18.75" customHeight="1" x14ac:dyDescent="0.25">
      <c r="A16" s="710" t="s">
        <v>221</v>
      </c>
      <c r="B16" s="711"/>
      <c r="C16" s="712"/>
      <c r="D16" s="271" t="s">
        <v>310</v>
      </c>
      <c r="E16" s="299">
        <f>5%/2</f>
        <v>2.5000000000000001E-2</v>
      </c>
      <c r="F16" s="271" t="s">
        <v>223</v>
      </c>
      <c r="G16" s="272" t="s">
        <v>43</v>
      </c>
      <c r="H16" s="272" t="s">
        <v>224</v>
      </c>
      <c r="I16" s="272" t="s">
        <v>225</v>
      </c>
      <c r="J16" s="159">
        <v>42842</v>
      </c>
      <c r="K16" s="159">
        <v>42977</v>
      </c>
      <c r="L16" s="302"/>
      <c r="M16" s="272"/>
      <c r="N16" s="215"/>
      <c r="O16" s="319"/>
      <c r="P16" s="215"/>
      <c r="Q16" s="215"/>
      <c r="R16" s="319">
        <v>1</v>
      </c>
      <c r="S16" s="215">
        <v>0</v>
      </c>
      <c r="T16" s="215" t="s">
        <v>464</v>
      </c>
      <c r="U16" s="319"/>
      <c r="V16" s="215"/>
      <c r="W16" s="215"/>
      <c r="X16" s="319">
        <f t="shared" si="1"/>
        <v>1</v>
      </c>
      <c r="Y16" s="319">
        <f t="shared" si="1"/>
        <v>0</v>
      </c>
      <c r="Z16" s="320">
        <f t="shared" si="2"/>
        <v>0</v>
      </c>
      <c r="AA16" s="321"/>
    </row>
    <row r="17" spans="1:27" s="304" customFormat="1" ht="18.75" customHeight="1" x14ac:dyDescent="0.25">
      <c r="A17" s="710" t="s">
        <v>255</v>
      </c>
      <c r="B17" s="711"/>
      <c r="C17" s="712"/>
      <c r="D17" s="271" t="s">
        <v>311</v>
      </c>
      <c r="E17" s="299">
        <f>10%/2</f>
        <v>0.05</v>
      </c>
      <c r="F17" s="271" t="s">
        <v>257</v>
      </c>
      <c r="G17" s="272" t="s">
        <v>43</v>
      </c>
      <c r="H17" s="272" t="s">
        <v>224</v>
      </c>
      <c r="I17" s="272" t="s">
        <v>256</v>
      </c>
      <c r="J17" s="159">
        <v>42842</v>
      </c>
      <c r="K17" s="159">
        <v>43099</v>
      </c>
      <c r="L17" s="302"/>
      <c r="M17" s="272"/>
      <c r="N17" s="215"/>
      <c r="O17" s="323">
        <v>0.2</v>
      </c>
      <c r="P17" s="323">
        <v>0.2</v>
      </c>
      <c r="Q17" s="215" t="s">
        <v>422</v>
      </c>
      <c r="R17" s="323">
        <v>0.4</v>
      </c>
      <c r="S17" s="215">
        <v>0</v>
      </c>
      <c r="T17" s="215" t="s">
        <v>465</v>
      </c>
      <c r="U17" s="323">
        <v>0.4</v>
      </c>
      <c r="V17" s="215"/>
      <c r="W17" s="215"/>
      <c r="X17" s="322">
        <f t="shared" si="1"/>
        <v>1</v>
      </c>
      <c r="Y17" s="322">
        <f t="shared" si="1"/>
        <v>0.2</v>
      </c>
      <c r="Z17" s="320">
        <f t="shared" si="2"/>
        <v>0.2</v>
      </c>
      <c r="AA17" s="321" t="s">
        <v>472</v>
      </c>
    </row>
    <row r="18" spans="1:27" s="304" customFormat="1" ht="18.75" customHeight="1" x14ac:dyDescent="0.25">
      <c r="A18" s="710" t="s">
        <v>228</v>
      </c>
      <c r="B18" s="711"/>
      <c r="C18" s="712"/>
      <c r="D18" s="271" t="s">
        <v>313</v>
      </c>
      <c r="E18" s="299">
        <f>10%/2</f>
        <v>0.05</v>
      </c>
      <c r="F18" s="271" t="s">
        <v>284</v>
      </c>
      <c r="G18" s="272" t="s">
        <v>49</v>
      </c>
      <c r="H18" s="272" t="s">
        <v>332</v>
      </c>
      <c r="I18" s="272" t="s">
        <v>212</v>
      </c>
      <c r="J18" s="159">
        <v>42870</v>
      </c>
      <c r="K18" s="159">
        <v>43069</v>
      </c>
      <c r="L18" s="302"/>
      <c r="M18" s="272"/>
      <c r="N18" s="215"/>
      <c r="O18" s="323">
        <v>0.3</v>
      </c>
      <c r="P18" s="323">
        <v>0.33</v>
      </c>
      <c r="Q18" s="215" t="s">
        <v>423</v>
      </c>
      <c r="R18" s="323">
        <v>0.3</v>
      </c>
      <c r="S18" s="323">
        <v>0.18181818199999999</v>
      </c>
      <c r="T18" s="215" t="s">
        <v>473</v>
      </c>
      <c r="U18" s="323">
        <v>0.2</v>
      </c>
      <c r="V18" s="215"/>
      <c r="W18" s="215"/>
      <c r="X18" s="219">
        <f>+SUM(L18,O18,R18,U18)</f>
        <v>0.8</v>
      </c>
      <c r="Y18" s="219">
        <f>+SUM(M18,P18,S18,V18)</f>
        <v>0.51181818200000007</v>
      </c>
      <c r="Z18" s="320">
        <f>IFERROR(Y18/X18,"")</f>
        <v>0.63977272750000003</v>
      </c>
      <c r="AA18" s="324" t="s">
        <v>474</v>
      </c>
    </row>
    <row r="19" spans="1:27" s="304" customFormat="1" ht="18.75" customHeight="1" x14ac:dyDescent="0.25">
      <c r="A19" s="716" t="s">
        <v>281</v>
      </c>
      <c r="B19" s="716"/>
      <c r="C19" s="716"/>
      <c r="D19" s="305" t="s">
        <v>285</v>
      </c>
      <c r="E19" s="299">
        <v>0.04</v>
      </c>
      <c r="F19" s="306" t="s">
        <v>259</v>
      </c>
      <c r="G19" s="306" t="s">
        <v>260</v>
      </c>
      <c r="H19" s="306" t="s">
        <v>457</v>
      </c>
      <c r="I19" s="306" t="s">
        <v>457</v>
      </c>
      <c r="J19" s="255">
        <v>42931</v>
      </c>
      <c r="K19" s="255">
        <v>43130</v>
      </c>
      <c r="L19" s="245"/>
      <c r="M19" s="272"/>
      <c r="N19" s="215"/>
      <c r="O19" s="219"/>
      <c r="P19" s="215"/>
      <c r="Q19" s="215"/>
      <c r="R19" s="219">
        <v>1</v>
      </c>
      <c r="S19" s="215">
        <v>1</v>
      </c>
      <c r="T19" s="215" t="s">
        <v>476</v>
      </c>
      <c r="U19" s="219">
        <v>1</v>
      </c>
      <c r="V19" s="215"/>
      <c r="W19" s="215"/>
      <c r="X19" s="319">
        <f>+SUM(L19,O19,R19,U19)</f>
        <v>2</v>
      </c>
      <c r="Y19" s="319">
        <f>+SUM(M19,P19,S19,V19)</f>
        <v>1</v>
      </c>
      <c r="Z19" s="320">
        <f t="shared" ref="Z19:Z26" si="3">IFERROR(Y19/X19,"")</f>
        <v>0.5</v>
      </c>
      <c r="AA19" s="324"/>
    </row>
    <row r="20" spans="1:27" s="304" customFormat="1" ht="18.75" customHeight="1" x14ac:dyDescent="0.25">
      <c r="A20" s="716" t="s">
        <v>243</v>
      </c>
      <c r="B20" s="716"/>
      <c r="C20" s="716"/>
      <c r="D20" s="305" t="s">
        <v>286</v>
      </c>
      <c r="E20" s="299">
        <v>0.04</v>
      </c>
      <c r="F20" s="306" t="s">
        <v>261</v>
      </c>
      <c r="G20" s="306" t="s">
        <v>260</v>
      </c>
      <c r="H20" s="306" t="s">
        <v>457</v>
      </c>
      <c r="I20" s="306" t="s">
        <v>457</v>
      </c>
      <c r="J20" s="255">
        <v>42828</v>
      </c>
      <c r="K20" s="255">
        <v>43115</v>
      </c>
      <c r="L20" s="245">
        <v>1</v>
      </c>
      <c r="M20" s="272">
        <v>1</v>
      </c>
      <c r="N20" s="315" t="s">
        <v>397</v>
      </c>
      <c r="O20" s="215">
        <v>1</v>
      </c>
      <c r="P20" s="215">
        <v>1</v>
      </c>
      <c r="Q20" s="215" t="s">
        <v>425</v>
      </c>
      <c r="R20" s="215">
        <v>1</v>
      </c>
      <c r="S20" s="215">
        <v>0</v>
      </c>
      <c r="T20" s="215" t="s">
        <v>477</v>
      </c>
      <c r="U20" s="215">
        <v>1</v>
      </c>
      <c r="V20" s="215"/>
      <c r="W20" s="215"/>
      <c r="X20" s="319">
        <f t="shared" ref="X20:Y24" si="4">+SUM(L20,O20,R20,U20)</f>
        <v>4</v>
      </c>
      <c r="Y20" s="319">
        <f t="shared" si="4"/>
        <v>2</v>
      </c>
      <c r="Z20" s="320">
        <f t="shared" si="3"/>
        <v>0.5</v>
      </c>
      <c r="AA20" s="324" t="s">
        <v>426</v>
      </c>
    </row>
    <row r="21" spans="1:27" s="304" customFormat="1" ht="18.75" customHeight="1" x14ac:dyDescent="0.25">
      <c r="A21" s="716" t="s">
        <v>262</v>
      </c>
      <c r="B21" s="716"/>
      <c r="C21" s="716"/>
      <c r="D21" s="305" t="s">
        <v>287</v>
      </c>
      <c r="E21" s="299">
        <v>0.04</v>
      </c>
      <c r="F21" s="306" t="s">
        <v>263</v>
      </c>
      <c r="G21" s="306" t="s">
        <v>260</v>
      </c>
      <c r="H21" s="306" t="s">
        <v>457</v>
      </c>
      <c r="I21" s="306" t="s">
        <v>457</v>
      </c>
      <c r="J21" s="255">
        <v>42828</v>
      </c>
      <c r="K21" s="255">
        <v>43115</v>
      </c>
      <c r="L21" s="245"/>
      <c r="M21" s="272"/>
      <c r="N21" s="215"/>
      <c r="O21" s="215">
        <v>1</v>
      </c>
      <c r="P21" s="215">
        <v>1</v>
      </c>
      <c r="Q21" s="215" t="s">
        <v>427</v>
      </c>
      <c r="R21" s="215">
        <v>1</v>
      </c>
      <c r="S21" s="215">
        <v>0</v>
      </c>
      <c r="T21" s="215" t="s">
        <v>477</v>
      </c>
      <c r="U21" s="215">
        <v>1</v>
      </c>
      <c r="V21" s="215"/>
      <c r="W21" s="215"/>
      <c r="X21" s="319">
        <f t="shared" si="4"/>
        <v>3</v>
      </c>
      <c r="Y21" s="319">
        <f t="shared" si="4"/>
        <v>1</v>
      </c>
      <c r="Z21" s="320">
        <f t="shared" si="3"/>
        <v>0.33333333333333331</v>
      </c>
      <c r="AA21" s="324" t="s">
        <v>428</v>
      </c>
    </row>
    <row r="22" spans="1:27" s="304" customFormat="1" ht="18.75" customHeight="1" x14ac:dyDescent="0.25">
      <c r="A22" s="716" t="s">
        <v>241</v>
      </c>
      <c r="B22" s="716"/>
      <c r="C22" s="716"/>
      <c r="D22" s="305" t="s">
        <v>288</v>
      </c>
      <c r="E22" s="299">
        <v>0.04</v>
      </c>
      <c r="F22" s="306" t="s">
        <v>264</v>
      </c>
      <c r="G22" s="306" t="s">
        <v>260</v>
      </c>
      <c r="H22" s="306" t="s">
        <v>457</v>
      </c>
      <c r="I22" s="306" t="s">
        <v>457</v>
      </c>
      <c r="J22" s="255">
        <v>42901</v>
      </c>
      <c r="K22" s="255">
        <v>43115</v>
      </c>
      <c r="L22" s="307">
        <v>1</v>
      </c>
      <c r="M22" s="272">
        <v>1</v>
      </c>
      <c r="N22" s="315" t="s">
        <v>398</v>
      </c>
      <c r="O22" s="215"/>
      <c r="P22" s="215"/>
      <c r="Q22" s="215"/>
      <c r="R22" s="215"/>
      <c r="S22" s="215"/>
      <c r="T22" s="215"/>
      <c r="U22" s="215">
        <v>1</v>
      </c>
      <c r="V22" s="215"/>
      <c r="W22" s="215"/>
      <c r="X22" s="319">
        <f t="shared" si="4"/>
        <v>2</v>
      </c>
      <c r="Y22" s="319">
        <f t="shared" si="4"/>
        <v>1</v>
      </c>
      <c r="Z22" s="320">
        <f t="shared" si="3"/>
        <v>0.5</v>
      </c>
      <c r="AA22" s="324" t="s">
        <v>432</v>
      </c>
    </row>
    <row r="23" spans="1:27" s="304" customFormat="1" ht="18.75" customHeight="1" x14ac:dyDescent="0.25">
      <c r="A23" s="713" t="s">
        <v>429</v>
      </c>
      <c r="B23" s="714"/>
      <c r="C23" s="715"/>
      <c r="D23" s="305" t="s">
        <v>431</v>
      </c>
      <c r="E23" s="299">
        <v>0.04</v>
      </c>
      <c r="F23" s="306" t="s">
        <v>430</v>
      </c>
      <c r="G23" s="306" t="s">
        <v>43</v>
      </c>
      <c r="H23" s="306" t="s">
        <v>224</v>
      </c>
      <c r="I23" s="306" t="s">
        <v>224</v>
      </c>
      <c r="J23" s="255">
        <v>42901</v>
      </c>
      <c r="K23" s="255">
        <v>43115</v>
      </c>
      <c r="L23" s="308"/>
      <c r="M23" s="306"/>
      <c r="N23" s="316"/>
      <c r="O23" s="322"/>
      <c r="P23" s="322"/>
      <c r="Q23" s="325"/>
      <c r="R23" s="322">
        <v>0.5</v>
      </c>
      <c r="S23" s="322">
        <v>0.22</v>
      </c>
      <c r="T23" s="322" t="s">
        <v>478</v>
      </c>
      <c r="U23" s="322">
        <v>0.5</v>
      </c>
      <c r="V23" s="316"/>
      <c r="W23" s="316"/>
      <c r="X23" s="322">
        <f t="shared" si="4"/>
        <v>1</v>
      </c>
      <c r="Y23" s="322">
        <f t="shared" si="4"/>
        <v>0.22</v>
      </c>
      <c r="Z23" s="320">
        <f t="shared" si="3"/>
        <v>0.22</v>
      </c>
      <c r="AA23" s="324"/>
    </row>
    <row r="24" spans="1:27" s="304" customFormat="1" ht="18.75" customHeight="1" x14ac:dyDescent="0.25">
      <c r="A24" s="716" t="s">
        <v>244</v>
      </c>
      <c r="B24" s="716"/>
      <c r="C24" s="716"/>
      <c r="D24" s="305" t="s">
        <v>291</v>
      </c>
      <c r="E24" s="299">
        <v>0.15</v>
      </c>
      <c r="F24" s="306" t="s">
        <v>245</v>
      </c>
      <c r="G24" s="306" t="s">
        <v>246</v>
      </c>
      <c r="H24" s="306" t="s">
        <v>247</v>
      </c>
      <c r="I24" s="306" t="s">
        <v>212</v>
      </c>
      <c r="J24" s="255">
        <v>42901</v>
      </c>
      <c r="K24" s="255">
        <v>43115</v>
      </c>
      <c r="L24" s="245"/>
      <c r="M24" s="272"/>
      <c r="N24" s="215"/>
      <c r="O24" s="319"/>
      <c r="P24" s="319"/>
      <c r="Q24" s="319"/>
      <c r="R24" s="319">
        <v>1</v>
      </c>
      <c r="S24" s="319"/>
      <c r="T24" s="319" t="s">
        <v>488</v>
      </c>
      <c r="U24" s="319">
        <v>1</v>
      </c>
      <c r="V24" s="319"/>
      <c r="W24" s="319"/>
      <c r="X24" s="319">
        <f t="shared" si="4"/>
        <v>2</v>
      </c>
      <c r="Y24" s="319">
        <f t="shared" si="4"/>
        <v>0</v>
      </c>
      <c r="Z24" s="320">
        <f t="shared" si="3"/>
        <v>0</v>
      </c>
      <c r="AA24" s="324"/>
    </row>
    <row r="25" spans="1:27" s="304" customFormat="1" ht="18.75" customHeight="1" x14ac:dyDescent="0.25">
      <c r="A25" s="717" t="s">
        <v>248</v>
      </c>
      <c r="B25" s="717"/>
      <c r="C25" s="717"/>
      <c r="D25" s="309" t="s">
        <v>292</v>
      </c>
      <c r="E25" s="299">
        <v>0.05</v>
      </c>
      <c r="F25" s="306" t="s">
        <v>268</v>
      </c>
      <c r="G25" s="306" t="s">
        <v>232</v>
      </c>
      <c r="H25" s="306" t="s">
        <v>250</v>
      </c>
      <c r="I25" s="306" t="s">
        <v>234</v>
      </c>
      <c r="J25" s="255">
        <v>42815</v>
      </c>
      <c r="K25" s="255">
        <v>42825</v>
      </c>
      <c r="L25" s="245">
        <v>1</v>
      </c>
      <c r="M25" s="272">
        <v>1</v>
      </c>
      <c r="N25" s="215" t="s">
        <v>399</v>
      </c>
      <c r="O25" s="319"/>
      <c r="P25" s="319"/>
      <c r="Q25" s="319"/>
      <c r="R25" s="319"/>
      <c r="S25" s="319"/>
      <c r="T25" s="319"/>
      <c r="U25" s="319"/>
      <c r="V25" s="319"/>
      <c r="W25" s="319"/>
      <c r="X25" s="319">
        <f t="shared" ref="X25:Y26" si="5">+SUM(L25,O25,R25,U25)</f>
        <v>1</v>
      </c>
      <c r="Y25" s="319">
        <f t="shared" si="5"/>
        <v>1</v>
      </c>
      <c r="Z25" s="320">
        <f t="shared" si="3"/>
        <v>1</v>
      </c>
      <c r="AA25" s="324" t="s">
        <v>433</v>
      </c>
    </row>
    <row r="26" spans="1:27" s="304" customFormat="1" ht="18.75" customHeight="1" x14ac:dyDescent="0.25">
      <c r="A26" s="717" t="s">
        <v>249</v>
      </c>
      <c r="B26" s="717"/>
      <c r="C26" s="717"/>
      <c r="D26" s="309" t="s">
        <v>293</v>
      </c>
      <c r="E26" s="299">
        <v>0.1</v>
      </c>
      <c r="F26" s="306" t="s">
        <v>294</v>
      </c>
      <c r="G26" s="306" t="s">
        <v>232</v>
      </c>
      <c r="H26" s="306" t="s">
        <v>250</v>
      </c>
      <c r="I26" s="306" t="s">
        <v>234</v>
      </c>
      <c r="J26" s="255">
        <v>42828</v>
      </c>
      <c r="K26" s="255">
        <v>43008</v>
      </c>
      <c r="L26" s="245"/>
      <c r="M26" s="272"/>
      <c r="N26" s="215"/>
      <c r="O26" s="322"/>
      <c r="P26" s="215"/>
      <c r="Q26" s="215"/>
      <c r="R26" s="322">
        <v>0.5</v>
      </c>
      <c r="S26" s="323">
        <v>0.5</v>
      </c>
      <c r="T26" s="215" t="s">
        <v>479</v>
      </c>
      <c r="U26" s="322">
        <v>0.5</v>
      </c>
      <c r="V26" s="215"/>
      <c r="W26" s="215"/>
      <c r="X26" s="322">
        <f t="shared" si="5"/>
        <v>1</v>
      </c>
      <c r="Y26" s="322">
        <f t="shared" si="5"/>
        <v>0.5</v>
      </c>
      <c r="Z26" s="320">
        <f t="shared" si="3"/>
        <v>0.5</v>
      </c>
      <c r="AA26" s="324" t="s">
        <v>424</v>
      </c>
    </row>
    <row r="27" spans="1:27" s="304" customFormat="1" ht="18.75" customHeight="1" x14ac:dyDescent="0.25">
      <c r="A27" s="717" t="s">
        <v>237</v>
      </c>
      <c r="B27" s="717"/>
      <c r="C27" s="717"/>
      <c r="D27" s="309" t="s">
        <v>296</v>
      </c>
      <c r="E27" s="310">
        <v>0.1</v>
      </c>
      <c r="F27" s="311" t="s">
        <v>295</v>
      </c>
      <c r="G27" s="312" t="s">
        <v>43</v>
      </c>
      <c r="H27" s="311" t="s">
        <v>224</v>
      </c>
      <c r="I27" s="305" t="s">
        <v>256</v>
      </c>
      <c r="J27" s="255">
        <v>42870</v>
      </c>
      <c r="K27" s="255">
        <v>43069</v>
      </c>
      <c r="L27" s="313"/>
      <c r="M27" s="314"/>
      <c r="N27" s="215"/>
      <c r="O27" s="322">
        <v>0.33300000000000002</v>
      </c>
      <c r="P27" s="322">
        <v>0.33300000000000002</v>
      </c>
      <c r="Q27" s="215" t="s">
        <v>443</v>
      </c>
      <c r="R27" s="322">
        <v>0.33</v>
      </c>
      <c r="S27" s="215">
        <v>0.17</v>
      </c>
      <c r="T27" s="215" t="s">
        <v>480</v>
      </c>
      <c r="U27" s="322">
        <v>0.34</v>
      </c>
      <c r="V27" s="215"/>
      <c r="W27" s="215"/>
      <c r="X27" s="322">
        <f>+SUM(L27,O27,R27,U27)</f>
        <v>1.0030000000000001</v>
      </c>
      <c r="Y27" s="322">
        <f>+SUM(M27,P27,S27,V27)</f>
        <v>0.503</v>
      </c>
      <c r="Z27" s="320">
        <f>IFERROR(Y27/X27,"")</f>
        <v>0.50149551345962107</v>
      </c>
      <c r="AA27" s="324" t="s">
        <v>438</v>
      </c>
    </row>
    <row r="28" spans="1:27" s="304" customFormat="1" ht="18.75" customHeight="1" x14ac:dyDescent="0.25">
      <c r="A28" s="717" t="s">
        <v>251</v>
      </c>
      <c r="B28" s="717"/>
      <c r="C28" s="717"/>
      <c r="D28" s="309" t="s">
        <v>299</v>
      </c>
      <c r="E28" s="299">
        <v>0.1</v>
      </c>
      <c r="F28" s="311" t="s">
        <v>282</v>
      </c>
      <c r="G28" s="311" t="s">
        <v>260</v>
      </c>
      <c r="H28" s="311" t="s">
        <v>270</v>
      </c>
      <c r="I28" s="305" t="s">
        <v>234</v>
      </c>
      <c r="J28" s="255">
        <v>42826</v>
      </c>
      <c r="K28" s="255">
        <v>43100</v>
      </c>
      <c r="L28" s="313"/>
      <c r="M28" s="314"/>
      <c r="N28" s="215"/>
      <c r="O28" s="319"/>
      <c r="P28" s="215"/>
      <c r="Q28" s="215" t="s">
        <v>444</v>
      </c>
      <c r="R28" s="319">
        <v>1</v>
      </c>
      <c r="S28" s="319">
        <v>1</v>
      </c>
      <c r="T28" s="319" t="s">
        <v>481</v>
      </c>
      <c r="U28" s="319">
        <v>2</v>
      </c>
      <c r="V28" s="215"/>
      <c r="W28" s="215"/>
      <c r="X28" s="319">
        <f t="shared" ref="X28:Y30" si="6">+SUM(L28,O28,R28,U28)</f>
        <v>3</v>
      </c>
      <c r="Y28" s="319">
        <f t="shared" si="6"/>
        <v>1</v>
      </c>
      <c r="Z28" s="320">
        <f t="shared" ref="Z28:Z30" si="7">IFERROR(Y28/X28,"")</f>
        <v>0.33333333333333331</v>
      </c>
      <c r="AA28" s="324" t="s">
        <v>445</v>
      </c>
    </row>
    <row r="29" spans="1:27" s="304" customFormat="1" ht="18.75" customHeight="1" x14ac:dyDescent="0.25">
      <c r="A29" s="717" t="s">
        <v>239</v>
      </c>
      <c r="B29" s="717"/>
      <c r="C29" s="717"/>
      <c r="D29" s="309" t="s">
        <v>297</v>
      </c>
      <c r="E29" s="299">
        <v>0.1</v>
      </c>
      <c r="F29" s="311" t="s">
        <v>252</v>
      </c>
      <c r="G29" s="311" t="s">
        <v>260</v>
      </c>
      <c r="H29" s="311" t="s">
        <v>270</v>
      </c>
      <c r="I29" s="305" t="s">
        <v>234</v>
      </c>
      <c r="J29" s="255">
        <v>42826</v>
      </c>
      <c r="K29" s="255">
        <v>43100</v>
      </c>
      <c r="L29" s="313"/>
      <c r="M29" s="314"/>
      <c r="N29" s="215"/>
      <c r="O29" s="319"/>
      <c r="P29" s="215"/>
      <c r="Q29" s="215" t="s">
        <v>437</v>
      </c>
      <c r="R29" s="319">
        <v>1</v>
      </c>
      <c r="S29" s="319">
        <v>1</v>
      </c>
      <c r="T29" s="319" t="s">
        <v>482</v>
      </c>
      <c r="U29" s="319">
        <v>2</v>
      </c>
      <c r="V29" s="215"/>
      <c r="W29" s="215"/>
      <c r="X29" s="319">
        <f t="shared" si="6"/>
        <v>3</v>
      </c>
      <c r="Y29" s="319">
        <f t="shared" si="6"/>
        <v>1</v>
      </c>
      <c r="Z29" s="320">
        <f t="shared" si="7"/>
        <v>0.33333333333333331</v>
      </c>
      <c r="AA29" s="324" t="s">
        <v>433</v>
      </c>
    </row>
    <row r="30" spans="1:27" s="304" customFormat="1" ht="18.75" customHeight="1" x14ac:dyDescent="0.25">
      <c r="A30" s="717" t="s">
        <v>240</v>
      </c>
      <c r="B30" s="717"/>
      <c r="C30" s="717"/>
      <c r="D30" s="309" t="s">
        <v>298</v>
      </c>
      <c r="E30" s="299">
        <v>0.15</v>
      </c>
      <c r="F30" s="311" t="s">
        <v>253</v>
      </c>
      <c r="G30" s="311" t="s">
        <v>34</v>
      </c>
      <c r="H30" s="311" t="s">
        <v>210</v>
      </c>
      <c r="I30" s="305" t="s">
        <v>207</v>
      </c>
      <c r="J30" s="255">
        <v>42826</v>
      </c>
      <c r="K30" s="255">
        <v>43115</v>
      </c>
      <c r="L30" s="313"/>
      <c r="M30" s="314"/>
      <c r="N30" s="215"/>
      <c r="O30" s="319">
        <v>1</v>
      </c>
      <c r="P30" s="215">
        <v>1</v>
      </c>
      <c r="Q30" s="215" t="s">
        <v>435</v>
      </c>
      <c r="R30" s="319">
        <v>1</v>
      </c>
      <c r="S30" s="319">
        <v>1</v>
      </c>
      <c r="T30" s="319" t="s">
        <v>483</v>
      </c>
      <c r="U30" s="319">
        <v>1</v>
      </c>
      <c r="V30" s="215"/>
      <c r="W30" s="215"/>
      <c r="X30" s="319">
        <f t="shared" si="6"/>
        <v>3</v>
      </c>
      <c r="Y30" s="319">
        <f t="shared" si="6"/>
        <v>2</v>
      </c>
      <c r="Z30" s="320">
        <f t="shared" si="7"/>
        <v>0.66666666666666663</v>
      </c>
      <c r="AA30" s="324" t="s">
        <v>436</v>
      </c>
    </row>
  </sheetData>
  <mergeCells count="40">
    <mergeCell ref="A26:C26"/>
    <mergeCell ref="A27:C27"/>
    <mergeCell ref="A28:C28"/>
    <mergeCell ref="A29:C29"/>
    <mergeCell ref="A30:C30"/>
    <mergeCell ref="A23:C23"/>
    <mergeCell ref="A24:C24"/>
    <mergeCell ref="A25:C25"/>
    <mergeCell ref="A18:C18"/>
    <mergeCell ref="A19:C19"/>
    <mergeCell ref="A20:C20"/>
    <mergeCell ref="A21:C21"/>
    <mergeCell ref="A22:C22"/>
    <mergeCell ref="O8:Q8"/>
    <mergeCell ref="R8:T8"/>
    <mergeCell ref="U8:W8"/>
    <mergeCell ref="A16:C16"/>
    <mergeCell ref="A17:C17"/>
    <mergeCell ref="A10:C10"/>
    <mergeCell ref="A11:C11"/>
    <mergeCell ref="A12:C12"/>
    <mergeCell ref="A13:C13"/>
    <mergeCell ref="A14:C14"/>
    <mergeCell ref="A15:C15"/>
    <mergeCell ref="A6:B6"/>
    <mergeCell ref="C6:AA6"/>
    <mergeCell ref="A7:C9"/>
    <mergeCell ref="D7:D9"/>
    <mergeCell ref="E7:E9"/>
    <mergeCell ref="F7:F9"/>
    <mergeCell ref="G7:G9"/>
    <mergeCell ref="H7:H9"/>
    <mergeCell ref="I7:I9"/>
    <mergeCell ref="J7:K7"/>
    <mergeCell ref="L7:W7"/>
    <mergeCell ref="X7:Z8"/>
    <mergeCell ref="AA7:AA8"/>
    <mergeCell ref="J8:J9"/>
    <mergeCell ref="K8:K9"/>
    <mergeCell ref="L8:N8"/>
  </mergeCells>
  <conditionalFormatting sqref="Z18">
    <cfRule type="iconSet" priority="21">
      <iconSet iconSet="3TrafficLights2">
        <cfvo type="percent" val="0"/>
        <cfvo type="num" val="0.7"/>
        <cfvo type="num" val="0.9"/>
      </iconSet>
    </cfRule>
    <cfRule type="cellIs" dxfId="32" priority="22" stopIfTrue="1" operator="greaterThan">
      <formula>0.9</formula>
    </cfRule>
    <cfRule type="cellIs" dxfId="31" priority="23" stopIfTrue="1" operator="between">
      <formula>0.7</formula>
      <formula>0.89</formula>
    </cfRule>
    <cfRule type="cellIs" dxfId="30" priority="24" stopIfTrue="1" operator="between">
      <formula>0</formula>
      <formula>0.69</formula>
    </cfRule>
  </conditionalFormatting>
  <conditionalFormatting sqref="Z10:Z17">
    <cfRule type="iconSet" priority="25">
      <iconSet iconSet="3TrafficLights2">
        <cfvo type="percent" val="0"/>
        <cfvo type="num" val="0.7"/>
        <cfvo type="num" val="0.9"/>
      </iconSet>
    </cfRule>
    <cfRule type="cellIs" dxfId="29" priority="26" stopIfTrue="1" operator="greaterThan">
      <formula>0.9</formula>
    </cfRule>
    <cfRule type="cellIs" dxfId="28" priority="27" stopIfTrue="1" operator="between">
      <formula>0.7</formula>
      <formula>0.89</formula>
    </cfRule>
    <cfRule type="cellIs" dxfId="27" priority="28" stopIfTrue="1" operator="between">
      <formula>0</formula>
      <formula>0.69</formula>
    </cfRule>
  </conditionalFormatting>
  <conditionalFormatting sqref="Z23">
    <cfRule type="iconSet" priority="13">
      <iconSet iconSet="3TrafficLights2">
        <cfvo type="percent" val="0"/>
        <cfvo type="num" val="0.7"/>
        <cfvo type="num" val="0.9"/>
      </iconSet>
    </cfRule>
    <cfRule type="cellIs" dxfId="26" priority="14" stopIfTrue="1" operator="greaterThan">
      <formula>0.9</formula>
    </cfRule>
    <cfRule type="cellIs" dxfId="25" priority="15" stopIfTrue="1" operator="between">
      <formula>0.7</formula>
      <formula>0.89</formula>
    </cfRule>
    <cfRule type="cellIs" dxfId="24" priority="16" stopIfTrue="1" operator="between">
      <formula>0</formula>
      <formula>0.69</formula>
    </cfRule>
  </conditionalFormatting>
  <conditionalFormatting sqref="Z19:Z22 Z24:Z26">
    <cfRule type="iconSet" priority="201">
      <iconSet iconSet="3TrafficLights2">
        <cfvo type="percent" val="0"/>
        <cfvo type="num" val="0.7"/>
        <cfvo type="num" val="0.9"/>
      </iconSet>
    </cfRule>
    <cfRule type="cellIs" dxfId="23" priority="202" stopIfTrue="1" operator="greaterThan">
      <formula>0.9</formula>
    </cfRule>
    <cfRule type="cellIs" dxfId="22" priority="203" stopIfTrue="1" operator="between">
      <formula>0.7</formula>
      <formula>0.89</formula>
    </cfRule>
    <cfRule type="cellIs" dxfId="21" priority="204" stopIfTrue="1" operator="between">
      <formula>0</formula>
      <formula>0.69</formula>
    </cfRule>
  </conditionalFormatting>
  <conditionalFormatting sqref="Z27:Z30">
    <cfRule type="iconSet" priority="209">
      <iconSet iconSet="3TrafficLights2">
        <cfvo type="percent" val="0"/>
        <cfvo type="num" val="0.7"/>
        <cfvo type="num" val="0.9"/>
      </iconSet>
    </cfRule>
    <cfRule type="cellIs" dxfId="20" priority="210" stopIfTrue="1" operator="greaterThan">
      <formula>0.9</formula>
    </cfRule>
    <cfRule type="cellIs" dxfId="19" priority="211" stopIfTrue="1" operator="between">
      <formula>0.7</formula>
      <formula>0.89</formula>
    </cfRule>
    <cfRule type="cellIs" dxfId="18" priority="212"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G10:G18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A22"/>
  <sheetViews>
    <sheetView topLeftCell="I17" workbookViewId="0">
      <selection activeCell="O24" sqref="O24"/>
    </sheetView>
  </sheetViews>
  <sheetFormatPr baseColWidth="10" defaultRowHeight="15" x14ac:dyDescent="0.25"/>
  <sheetData>
    <row r="7" spans="1:27" s="77" customFormat="1" ht="15.75" x14ac:dyDescent="0.25">
      <c r="A7" s="533" t="s">
        <v>379</v>
      </c>
      <c r="B7" s="534"/>
      <c r="C7" s="535" t="s">
        <v>139</v>
      </c>
      <c r="D7" s="536"/>
      <c r="E7" s="536"/>
      <c r="F7" s="536"/>
      <c r="G7" s="536"/>
      <c r="H7" s="536"/>
      <c r="I7" s="536"/>
      <c r="J7" s="536"/>
      <c r="K7" s="536"/>
      <c r="L7" s="536"/>
      <c r="M7" s="536"/>
      <c r="N7" s="536"/>
      <c r="O7" s="536"/>
      <c r="P7" s="536"/>
      <c r="Q7" s="536"/>
      <c r="R7" s="536"/>
      <c r="S7" s="536"/>
      <c r="T7" s="536"/>
      <c r="U7" s="536"/>
      <c r="V7" s="536"/>
      <c r="W7" s="536"/>
      <c r="X7" s="536"/>
      <c r="Y7" s="536"/>
      <c r="Z7" s="536"/>
      <c r="AA7" s="537"/>
    </row>
    <row r="8" spans="1:27" s="77" customFormat="1" ht="15.75" x14ac:dyDescent="0.25">
      <c r="A8" s="538" t="s">
        <v>16</v>
      </c>
      <c r="B8" s="539"/>
      <c r="C8" s="540"/>
      <c r="D8" s="544" t="s">
        <v>191</v>
      </c>
      <c r="E8" s="551" t="s">
        <v>24</v>
      </c>
      <c r="F8" s="544" t="s">
        <v>181</v>
      </c>
      <c r="G8" s="544" t="s">
        <v>192</v>
      </c>
      <c r="H8" s="528" t="s">
        <v>17</v>
      </c>
      <c r="I8" s="544" t="s">
        <v>23</v>
      </c>
      <c r="J8" s="547" t="s">
        <v>18</v>
      </c>
      <c r="K8" s="548"/>
      <c r="L8" s="549" t="s">
        <v>185</v>
      </c>
      <c r="M8" s="549"/>
      <c r="N8" s="549"/>
      <c r="O8" s="549"/>
      <c r="P8" s="549"/>
      <c r="Q8" s="549"/>
      <c r="R8" s="549"/>
      <c r="S8" s="549"/>
      <c r="T8" s="549"/>
      <c r="U8" s="549"/>
      <c r="V8" s="549"/>
      <c r="W8" s="549"/>
      <c r="X8" s="528" t="s">
        <v>8</v>
      </c>
      <c r="Y8" s="528"/>
      <c r="Z8" s="528"/>
      <c r="AA8" s="550" t="s">
        <v>204</v>
      </c>
    </row>
    <row r="9" spans="1:27" s="77" customFormat="1" ht="15.75" x14ac:dyDescent="0.25">
      <c r="A9" s="541"/>
      <c r="B9" s="542"/>
      <c r="C9" s="543"/>
      <c r="D9" s="545"/>
      <c r="E9" s="552"/>
      <c r="F9" s="545"/>
      <c r="G9" s="545"/>
      <c r="H9" s="528"/>
      <c r="I9" s="545"/>
      <c r="J9" s="549" t="s">
        <v>19</v>
      </c>
      <c r="K9" s="528" t="s">
        <v>20</v>
      </c>
      <c r="L9" s="528" t="s">
        <v>4</v>
      </c>
      <c r="M9" s="528"/>
      <c r="N9" s="528"/>
      <c r="O9" s="528" t="s">
        <v>5</v>
      </c>
      <c r="P9" s="528"/>
      <c r="Q9" s="528"/>
      <c r="R9" s="528" t="s">
        <v>6</v>
      </c>
      <c r="S9" s="528"/>
      <c r="T9" s="528"/>
      <c r="U9" s="528" t="s">
        <v>7</v>
      </c>
      <c r="V9" s="528"/>
      <c r="W9" s="528"/>
      <c r="X9" s="528"/>
      <c r="Y9" s="528"/>
      <c r="Z9" s="528"/>
      <c r="AA9" s="550"/>
    </row>
    <row r="10" spans="1:27" s="77" customFormat="1" ht="105" x14ac:dyDescent="0.25">
      <c r="A10" s="541"/>
      <c r="B10" s="542"/>
      <c r="C10" s="543"/>
      <c r="D10" s="546"/>
      <c r="E10" s="553"/>
      <c r="F10" s="546"/>
      <c r="G10" s="546"/>
      <c r="H10" s="528"/>
      <c r="I10" s="546"/>
      <c r="J10" s="549"/>
      <c r="K10" s="528"/>
      <c r="L10" s="349" t="s">
        <v>183</v>
      </c>
      <c r="M10" s="349" t="s">
        <v>184</v>
      </c>
      <c r="N10" s="349" t="s">
        <v>21</v>
      </c>
      <c r="O10" s="349" t="s">
        <v>183</v>
      </c>
      <c r="P10" s="349" t="s">
        <v>184</v>
      </c>
      <c r="Q10" s="349" t="s">
        <v>21</v>
      </c>
      <c r="R10" s="349" t="s">
        <v>183</v>
      </c>
      <c r="S10" s="349" t="s">
        <v>184</v>
      </c>
      <c r="T10" s="349" t="s">
        <v>21</v>
      </c>
      <c r="U10" s="349" t="s">
        <v>183</v>
      </c>
      <c r="V10" s="349" t="s">
        <v>184</v>
      </c>
      <c r="W10" s="349" t="s">
        <v>21</v>
      </c>
      <c r="X10" s="349" t="s">
        <v>183</v>
      </c>
      <c r="Y10" s="162" t="s">
        <v>184</v>
      </c>
      <c r="Z10" s="162" t="s">
        <v>182</v>
      </c>
      <c r="AA10" s="157" t="s">
        <v>11</v>
      </c>
    </row>
    <row r="11" spans="1:27" s="361" customFormat="1" ht="15.75" x14ac:dyDescent="0.25">
      <c r="A11" s="728" t="s">
        <v>205</v>
      </c>
      <c r="B11" s="729"/>
      <c r="C11" s="730"/>
      <c r="D11" s="353" t="s">
        <v>303</v>
      </c>
      <c r="E11" s="354">
        <v>0.05</v>
      </c>
      <c r="F11" s="353" t="s">
        <v>273</v>
      </c>
      <c r="G11" s="355" t="s">
        <v>34</v>
      </c>
      <c r="H11" s="355" t="s">
        <v>206</v>
      </c>
      <c r="I11" s="355" t="s">
        <v>207</v>
      </c>
      <c r="J11" s="356">
        <v>42737</v>
      </c>
      <c r="K11" s="356">
        <v>43069</v>
      </c>
      <c r="L11" s="357">
        <v>0.25</v>
      </c>
      <c r="M11" s="358">
        <v>0.25</v>
      </c>
      <c r="N11" s="355" t="s">
        <v>403</v>
      </c>
      <c r="O11" s="357">
        <v>0.25</v>
      </c>
      <c r="P11" s="357">
        <v>0.25</v>
      </c>
      <c r="Q11" s="355" t="s">
        <v>484</v>
      </c>
      <c r="R11" s="357">
        <v>0.25</v>
      </c>
      <c r="S11" s="357">
        <v>0.25</v>
      </c>
      <c r="T11" s="355" t="s">
        <v>485</v>
      </c>
      <c r="U11" s="357">
        <v>0.25</v>
      </c>
      <c r="V11" s="355"/>
      <c r="W11" s="355"/>
      <c r="X11" s="357">
        <v>1</v>
      </c>
      <c r="Y11" s="357">
        <v>0.75</v>
      </c>
      <c r="Z11" s="359">
        <v>0.75</v>
      </c>
      <c r="AA11" s="360" t="s">
        <v>440</v>
      </c>
    </row>
    <row r="12" spans="1:27" s="361" customFormat="1" ht="15.75" x14ac:dyDescent="0.25">
      <c r="A12" s="728" t="s">
        <v>238</v>
      </c>
      <c r="B12" s="729"/>
      <c r="C12" s="730"/>
      <c r="D12" s="353" t="s">
        <v>304</v>
      </c>
      <c r="E12" s="354">
        <v>2.5000000000000001E-2</v>
      </c>
      <c r="F12" s="353" t="s">
        <v>254</v>
      </c>
      <c r="G12" s="355" t="s">
        <v>34</v>
      </c>
      <c r="H12" s="355" t="s">
        <v>206</v>
      </c>
      <c r="I12" s="355" t="s">
        <v>207</v>
      </c>
      <c r="J12" s="356">
        <v>42828</v>
      </c>
      <c r="K12" s="356">
        <v>43099</v>
      </c>
      <c r="L12" s="362"/>
      <c r="M12" s="355"/>
      <c r="N12" s="355"/>
      <c r="O12" s="362">
        <v>2</v>
      </c>
      <c r="P12" s="355">
        <v>1.7</v>
      </c>
      <c r="Q12" s="355" t="s">
        <v>441</v>
      </c>
      <c r="R12" s="362"/>
      <c r="S12" s="363">
        <v>0.3</v>
      </c>
      <c r="T12" s="355" t="s">
        <v>486</v>
      </c>
      <c r="U12" s="362"/>
      <c r="V12" s="355"/>
      <c r="W12" s="355"/>
      <c r="X12" s="362">
        <v>2</v>
      </c>
      <c r="Y12" s="362">
        <v>2</v>
      </c>
      <c r="Z12" s="359">
        <v>1</v>
      </c>
      <c r="AA12" s="360" t="s">
        <v>442</v>
      </c>
    </row>
    <row r="13" spans="1:27" s="361" customFormat="1" ht="15.75" x14ac:dyDescent="0.25">
      <c r="A13" s="718" t="s">
        <v>328</v>
      </c>
      <c r="B13" s="718"/>
      <c r="C13" s="718"/>
      <c r="D13" s="353" t="s">
        <v>330</v>
      </c>
      <c r="E13" s="354">
        <v>2.5000000000000001E-2</v>
      </c>
      <c r="F13" s="364" t="s">
        <v>329</v>
      </c>
      <c r="G13" s="355" t="s">
        <v>34</v>
      </c>
      <c r="H13" s="355" t="s">
        <v>206</v>
      </c>
      <c r="I13" s="355" t="s">
        <v>207</v>
      </c>
      <c r="J13" s="356">
        <v>42917</v>
      </c>
      <c r="K13" s="356">
        <v>43069</v>
      </c>
      <c r="L13" s="362"/>
      <c r="M13" s="355"/>
      <c r="N13" s="355"/>
      <c r="O13" s="362"/>
      <c r="P13" s="355"/>
      <c r="Q13" s="355"/>
      <c r="R13" s="357">
        <v>0.5</v>
      </c>
      <c r="S13" s="357">
        <v>0.5</v>
      </c>
      <c r="T13" s="355" t="s">
        <v>487</v>
      </c>
      <c r="U13" s="357">
        <v>0.5</v>
      </c>
      <c r="V13" s="355"/>
      <c r="W13" s="355"/>
      <c r="X13" s="362">
        <v>1</v>
      </c>
      <c r="Y13" s="362">
        <v>0.5</v>
      </c>
      <c r="Z13" s="359">
        <v>0.5</v>
      </c>
      <c r="AA13" s="360"/>
    </row>
    <row r="14" spans="1:27" s="361" customFormat="1" ht="15.75" x14ac:dyDescent="0.25">
      <c r="A14" s="719" t="s">
        <v>229</v>
      </c>
      <c r="B14" s="720"/>
      <c r="C14" s="721"/>
      <c r="D14" s="353" t="s">
        <v>258</v>
      </c>
      <c r="E14" s="354">
        <v>0.05</v>
      </c>
      <c r="F14" s="353" t="s">
        <v>279</v>
      </c>
      <c r="G14" s="355" t="s">
        <v>34</v>
      </c>
      <c r="H14" s="355" t="s">
        <v>242</v>
      </c>
      <c r="I14" s="355" t="s">
        <v>207</v>
      </c>
      <c r="J14" s="356">
        <v>43089</v>
      </c>
      <c r="K14" s="356">
        <v>42765</v>
      </c>
      <c r="L14" s="362"/>
      <c r="M14" s="355"/>
      <c r="N14" s="355"/>
      <c r="O14" s="362"/>
      <c r="P14" s="355"/>
      <c r="Q14" s="355"/>
      <c r="R14" s="362"/>
      <c r="S14" s="355"/>
      <c r="T14" s="355"/>
      <c r="U14" s="362">
        <v>1</v>
      </c>
      <c r="V14" s="355"/>
      <c r="W14" s="355"/>
      <c r="X14" s="362">
        <v>1</v>
      </c>
      <c r="Y14" s="362">
        <v>0</v>
      </c>
      <c r="Z14" s="365">
        <v>0</v>
      </c>
      <c r="AA14" s="360"/>
    </row>
    <row r="15" spans="1:27" s="361" customFormat="1" ht="15.75" x14ac:dyDescent="0.25">
      <c r="A15" s="722" t="s">
        <v>230</v>
      </c>
      <c r="B15" s="723"/>
      <c r="C15" s="724"/>
      <c r="D15" s="366" t="s">
        <v>290</v>
      </c>
      <c r="E15" s="354">
        <v>0.1</v>
      </c>
      <c r="F15" s="367" t="s">
        <v>231</v>
      </c>
      <c r="G15" s="367" t="s">
        <v>232</v>
      </c>
      <c r="H15" s="367" t="s">
        <v>233</v>
      </c>
      <c r="I15" s="367" t="s">
        <v>234</v>
      </c>
      <c r="J15" s="368">
        <v>42752</v>
      </c>
      <c r="K15" s="368">
        <v>43099</v>
      </c>
      <c r="L15" s="357">
        <v>0.25</v>
      </c>
      <c r="M15" s="358">
        <v>0.25</v>
      </c>
      <c r="N15" s="355" t="s">
        <v>396</v>
      </c>
      <c r="O15" s="357">
        <v>0.25</v>
      </c>
      <c r="P15" s="357">
        <v>0.25</v>
      </c>
      <c r="Q15" s="355" t="s">
        <v>439</v>
      </c>
      <c r="R15" s="357">
        <v>0.25</v>
      </c>
      <c r="S15" s="358">
        <v>0.25</v>
      </c>
      <c r="T15" s="355" t="s">
        <v>475</v>
      </c>
      <c r="U15" s="357">
        <v>0.25</v>
      </c>
      <c r="V15" s="355"/>
      <c r="W15" s="355"/>
      <c r="X15" s="369">
        <v>1</v>
      </c>
      <c r="Y15" s="369">
        <v>0.75</v>
      </c>
      <c r="Z15" s="365">
        <v>0.75</v>
      </c>
      <c r="AA15" s="360" t="s">
        <v>434</v>
      </c>
    </row>
    <row r="16" spans="1:27" s="361" customFormat="1" ht="15.75" x14ac:dyDescent="0.25">
      <c r="A16" s="723" t="s">
        <v>333</v>
      </c>
      <c r="B16" s="723"/>
      <c r="C16" s="724"/>
      <c r="D16" s="366" t="s">
        <v>388</v>
      </c>
      <c r="E16" s="354">
        <v>0.1</v>
      </c>
      <c r="F16" s="367" t="s">
        <v>265</v>
      </c>
      <c r="G16" s="367" t="s">
        <v>34</v>
      </c>
      <c r="H16" s="367" t="s">
        <v>517</v>
      </c>
      <c r="I16" s="367" t="s">
        <v>207</v>
      </c>
      <c r="J16" s="368">
        <v>42767</v>
      </c>
      <c r="K16" s="368">
        <v>43105</v>
      </c>
      <c r="L16" s="362">
        <v>3</v>
      </c>
      <c r="M16" s="355">
        <v>3</v>
      </c>
      <c r="N16" s="364" t="s">
        <v>416</v>
      </c>
      <c r="O16" s="362">
        <v>3</v>
      </c>
      <c r="P16" s="362">
        <v>3</v>
      </c>
      <c r="Q16" s="364" t="s">
        <v>448</v>
      </c>
      <c r="R16" s="362">
        <v>3</v>
      </c>
      <c r="S16" s="362">
        <v>3</v>
      </c>
      <c r="T16" s="362" t="s">
        <v>492</v>
      </c>
      <c r="U16" s="362">
        <v>3</v>
      </c>
      <c r="V16" s="362"/>
      <c r="W16" s="362"/>
      <c r="X16" s="370">
        <v>12</v>
      </c>
      <c r="Y16" s="370">
        <v>9</v>
      </c>
      <c r="Z16" s="365">
        <v>0.75</v>
      </c>
      <c r="AA16" s="360"/>
    </row>
    <row r="17" spans="1:27" s="361" customFormat="1" ht="15.75" x14ac:dyDescent="0.25">
      <c r="A17" s="726" t="s">
        <v>334</v>
      </c>
      <c r="B17" s="726"/>
      <c r="C17" s="727"/>
      <c r="D17" s="366" t="s">
        <v>335</v>
      </c>
      <c r="E17" s="354">
        <v>0.1</v>
      </c>
      <c r="F17" s="367" t="s">
        <v>267</v>
      </c>
      <c r="G17" s="367" t="s">
        <v>34</v>
      </c>
      <c r="H17" s="367" t="s">
        <v>517</v>
      </c>
      <c r="I17" s="367" t="s">
        <v>207</v>
      </c>
      <c r="J17" s="368">
        <v>42830</v>
      </c>
      <c r="K17" s="368">
        <v>43105</v>
      </c>
      <c r="L17" s="362">
        <v>1</v>
      </c>
      <c r="M17" s="355">
        <v>1</v>
      </c>
      <c r="N17" s="364" t="s">
        <v>415</v>
      </c>
      <c r="O17" s="362">
        <v>1</v>
      </c>
      <c r="P17" s="362">
        <v>1</v>
      </c>
      <c r="Q17" s="364" t="s">
        <v>449</v>
      </c>
      <c r="R17" s="362">
        <v>1</v>
      </c>
      <c r="S17" s="362">
        <v>1</v>
      </c>
      <c r="T17" s="362" t="s">
        <v>493</v>
      </c>
      <c r="U17" s="362">
        <v>1</v>
      </c>
      <c r="V17" s="362"/>
      <c r="W17" s="362"/>
      <c r="X17" s="370">
        <v>4</v>
      </c>
      <c r="Y17" s="370">
        <v>3</v>
      </c>
      <c r="Z17" s="365">
        <v>0.75</v>
      </c>
      <c r="AA17" s="360"/>
    </row>
    <row r="18" spans="1:27" s="361" customFormat="1" ht="15.75" x14ac:dyDescent="0.25">
      <c r="A18" s="725" t="s">
        <v>249</v>
      </c>
      <c r="B18" s="725"/>
      <c r="C18" s="725"/>
      <c r="D18" s="371" t="s">
        <v>293</v>
      </c>
      <c r="E18" s="354">
        <v>0.1</v>
      </c>
      <c r="F18" s="367" t="s">
        <v>294</v>
      </c>
      <c r="G18" s="367" t="s">
        <v>232</v>
      </c>
      <c r="H18" s="367" t="s">
        <v>250</v>
      </c>
      <c r="I18" s="367" t="s">
        <v>234</v>
      </c>
      <c r="J18" s="368">
        <v>42828</v>
      </c>
      <c r="K18" s="368">
        <v>43008</v>
      </c>
      <c r="L18" s="372"/>
      <c r="M18" s="355"/>
      <c r="N18" s="355"/>
      <c r="O18" s="357"/>
      <c r="P18" s="355"/>
      <c r="Q18" s="355"/>
      <c r="R18" s="357">
        <v>0.5</v>
      </c>
      <c r="S18" s="358">
        <v>0.5</v>
      </c>
      <c r="T18" s="355" t="s">
        <v>479</v>
      </c>
      <c r="U18" s="357">
        <v>0.5</v>
      </c>
      <c r="V18" s="355"/>
      <c r="W18" s="355"/>
      <c r="X18" s="369">
        <v>1</v>
      </c>
      <c r="Y18" s="369">
        <v>0.5</v>
      </c>
      <c r="Z18" s="365">
        <v>0.5</v>
      </c>
      <c r="AA18" s="360" t="s">
        <v>424</v>
      </c>
    </row>
    <row r="19" spans="1:27" s="361" customFormat="1" ht="15.75" x14ac:dyDescent="0.25">
      <c r="A19" s="725" t="s">
        <v>324</v>
      </c>
      <c r="B19" s="725"/>
      <c r="C19" s="725"/>
      <c r="D19" s="371" t="s">
        <v>325</v>
      </c>
      <c r="E19" s="354">
        <v>0.1</v>
      </c>
      <c r="F19" s="367" t="s">
        <v>326</v>
      </c>
      <c r="G19" s="367" t="s">
        <v>34</v>
      </c>
      <c r="H19" s="367" t="s">
        <v>327</v>
      </c>
      <c r="I19" s="367" t="s">
        <v>207</v>
      </c>
      <c r="J19" s="368">
        <v>43009</v>
      </c>
      <c r="K19" s="368">
        <v>3</v>
      </c>
      <c r="L19" s="372"/>
      <c r="M19" s="355"/>
      <c r="N19" s="355"/>
      <c r="O19" s="357"/>
      <c r="P19" s="355"/>
      <c r="Q19" s="355"/>
      <c r="R19" s="357"/>
      <c r="S19" s="355"/>
      <c r="T19" s="355"/>
      <c r="U19" s="362">
        <v>1</v>
      </c>
      <c r="V19" s="355"/>
      <c r="W19" s="355"/>
      <c r="X19" s="370">
        <v>1</v>
      </c>
      <c r="Y19" s="370">
        <v>0</v>
      </c>
      <c r="Z19" s="365">
        <v>0</v>
      </c>
      <c r="AA19" s="360"/>
    </row>
    <row r="20" spans="1:27" s="361" customFormat="1" ht="15.75" x14ac:dyDescent="0.25">
      <c r="A20" s="725" t="s">
        <v>240</v>
      </c>
      <c r="B20" s="725"/>
      <c r="C20" s="725"/>
      <c r="D20" s="371" t="s">
        <v>298</v>
      </c>
      <c r="E20" s="354">
        <v>0.15</v>
      </c>
      <c r="F20" s="373" t="s">
        <v>253</v>
      </c>
      <c r="G20" s="373" t="s">
        <v>34</v>
      </c>
      <c r="H20" s="373" t="s">
        <v>210</v>
      </c>
      <c r="I20" s="366" t="s">
        <v>207</v>
      </c>
      <c r="J20" s="368">
        <v>42826</v>
      </c>
      <c r="K20" s="368">
        <v>43115</v>
      </c>
      <c r="L20" s="374"/>
      <c r="M20" s="375"/>
      <c r="N20" s="375"/>
      <c r="O20" s="370">
        <v>1</v>
      </c>
      <c r="P20" s="375">
        <v>1</v>
      </c>
      <c r="Q20" s="375" t="s">
        <v>435</v>
      </c>
      <c r="R20" s="370">
        <v>1</v>
      </c>
      <c r="S20" s="370">
        <v>1</v>
      </c>
      <c r="T20" s="370" t="s">
        <v>483</v>
      </c>
      <c r="U20" s="370">
        <v>1</v>
      </c>
      <c r="V20" s="375"/>
      <c r="W20" s="375"/>
      <c r="X20" s="370">
        <v>3</v>
      </c>
      <c r="Y20" s="370">
        <v>2</v>
      </c>
      <c r="Z20" s="365">
        <v>0.66666666666666663</v>
      </c>
      <c r="AA20" s="376" t="s">
        <v>436</v>
      </c>
    </row>
    <row r="21" spans="1:27" s="361" customFormat="1" ht="15.75" x14ac:dyDescent="0.25">
      <c r="A21" s="725" t="s">
        <v>278</v>
      </c>
      <c r="B21" s="725"/>
      <c r="C21" s="725"/>
      <c r="D21" s="371" t="s">
        <v>301</v>
      </c>
      <c r="E21" s="354">
        <v>0.15</v>
      </c>
      <c r="F21" s="373" t="s">
        <v>272</v>
      </c>
      <c r="G21" s="373" t="s">
        <v>34</v>
      </c>
      <c r="H21" s="373" t="s">
        <v>206</v>
      </c>
      <c r="I21" s="366" t="s">
        <v>207</v>
      </c>
      <c r="J21" s="368">
        <v>42810</v>
      </c>
      <c r="K21" s="368">
        <v>43099</v>
      </c>
      <c r="L21" s="370"/>
      <c r="M21" s="375"/>
      <c r="N21" s="375"/>
      <c r="O21" s="370">
        <v>1</v>
      </c>
      <c r="P21" s="375">
        <v>1</v>
      </c>
      <c r="Q21" s="375" t="s">
        <v>446</v>
      </c>
      <c r="R21" s="370">
        <v>1</v>
      </c>
      <c r="S21" s="370">
        <v>1</v>
      </c>
      <c r="T21" s="370" t="s">
        <v>489</v>
      </c>
      <c r="U21" s="370">
        <v>2</v>
      </c>
      <c r="V21" s="375"/>
      <c r="W21" s="375"/>
      <c r="X21" s="370">
        <v>4</v>
      </c>
      <c r="Y21" s="370">
        <v>2</v>
      </c>
      <c r="Z21" s="365">
        <v>0.5</v>
      </c>
      <c r="AA21" s="376" t="s">
        <v>447</v>
      </c>
    </row>
    <row r="22" spans="1:27" s="361" customFormat="1" ht="15.75" x14ac:dyDescent="0.25">
      <c r="A22" s="725" t="s">
        <v>274</v>
      </c>
      <c r="B22" s="725"/>
      <c r="C22" s="725"/>
      <c r="D22" s="371" t="s">
        <v>302</v>
      </c>
      <c r="E22" s="354">
        <v>0.15</v>
      </c>
      <c r="F22" s="373" t="s">
        <v>275</v>
      </c>
      <c r="G22" s="373" t="s">
        <v>34</v>
      </c>
      <c r="H22" s="373" t="s">
        <v>269</v>
      </c>
      <c r="I22" s="366" t="s">
        <v>207</v>
      </c>
      <c r="J22" s="368">
        <v>42795</v>
      </c>
      <c r="K22" s="368">
        <v>43099</v>
      </c>
      <c r="L22" s="374"/>
      <c r="M22" s="375"/>
      <c r="N22" s="375"/>
      <c r="O22" s="370"/>
      <c r="P22" s="375"/>
      <c r="Q22" s="375"/>
      <c r="R22" s="370">
        <v>1</v>
      </c>
      <c r="S22" s="370">
        <v>1</v>
      </c>
      <c r="T22" s="370" t="s">
        <v>490</v>
      </c>
      <c r="U22" s="370">
        <v>1</v>
      </c>
      <c r="V22" s="375"/>
      <c r="W22" s="375"/>
      <c r="X22" s="370">
        <v>2</v>
      </c>
      <c r="Y22" s="370">
        <v>1</v>
      </c>
      <c r="Z22" s="365">
        <v>0.5</v>
      </c>
      <c r="AA22" s="376" t="s">
        <v>491</v>
      </c>
    </row>
  </sheetData>
  <mergeCells count="31">
    <mergeCell ref="A7:B7"/>
    <mergeCell ref="C7:AA7"/>
    <mergeCell ref="A8:C10"/>
    <mergeCell ref="D8:D10"/>
    <mergeCell ref="E8:E10"/>
    <mergeCell ref="F8:F10"/>
    <mergeCell ref="G8:G10"/>
    <mergeCell ref="H8:H10"/>
    <mergeCell ref="I8:I10"/>
    <mergeCell ref="J8:K8"/>
    <mergeCell ref="L8:W8"/>
    <mergeCell ref="X8:Z9"/>
    <mergeCell ref="AA8:AA9"/>
    <mergeCell ref="J9:J10"/>
    <mergeCell ref="K9:K10"/>
    <mergeCell ref="L9:N9"/>
    <mergeCell ref="O9:Q9"/>
    <mergeCell ref="R9:T9"/>
    <mergeCell ref="U9:W9"/>
    <mergeCell ref="A11:C11"/>
    <mergeCell ref="A12:C12"/>
    <mergeCell ref="A13:C13"/>
    <mergeCell ref="A14:C14"/>
    <mergeCell ref="A15:C15"/>
    <mergeCell ref="A21:C21"/>
    <mergeCell ref="A22:C22"/>
    <mergeCell ref="A16:C16"/>
    <mergeCell ref="A17:C17"/>
    <mergeCell ref="A18:C18"/>
    <mergeCell ref="A19:C19"/>
    <mergeCell ref="A20:C20"/>
  </mergeCells>
  <conditionalFormatting sqref="Z13 Z11">
    <cfRule type="iconSet" priority="29">
      <iconSet iconSet="3TrafficLights2">
        <cfvo type="percent" val="0"/>
        <cfvo type="num" val="0.7"/>
        <cfvo type="num" val="0.9"/>
      </iconSet>
    </cfRule>
    <cfRule type="cellIs" dxfId="17" priority="30" stopIfTrue="1" operator="greaterThan">
      <formula>0.9</formula>
    </cfRule>
    <cfRule type="cellIs" dxfId="16" priority="31" stopIfTrue="1" operator="between">
      <formula>0.7</formula>
      <formula>0.89</formula>
    </cfRule>
    <cfRule type="cellIs" dxfId="15" priority="32" stopIfTrue="1" operator="between">
      <formula>0</formula>
      <formula>0.69</formula>
    </cfRule>
  </conditionalFormatting>
  <conditionalFormatting sqref="Z12">
    <cfRule type="iconSet" priority="25">
      <iconSet iconSet="3TrafficLights2">
        <cfvo type="percent" val="0"/>
        <cfvo type="num" val="0.7"/>
        <cfvo type="num" val="0.9"/>
      </iconSet>
    </cfRule>
    <cfRule type="cellIs" dxfId="14" priority="26" stopIfTrue="1" operator="greaterThan">
      <formula>0.9</formula>
    </cfRule>
    <cfRule type="cellIs" dxfId="13" priority="27" stopIfTrue="1" operator="between">
      <formula>0.7</formula>
      <formula>0.89</formula>
    </cfRule>
    <cfRule type="cellIs" dxfId="12" priority="28" stopIfTrue="1" operator="between">
      <formula>0</formula>
      <formula>0.69</formula>
    </cfRule>
  </conditionalFormatting>
  <conditionalFormatting sqref="Z14">
    <cfRule type="iconSet" priority="21">
      <iconSet iconSet="3TrafficLights2">
        <cfvo type="percent" val="0"/>
        <cfvo type="num" val="0.7"/>
        <cfvo type="num" val="0.9"/>
      </iconSet>
    </cfRule>
    <cfRule type="cellIs" dxfId="11" priority="22" stopIfTrue="1" operator="greaterThan">
      <formula>0.9</formula>
    </cfRule>
    <cfRule type="cellIs" dxfId="10" priority="23" stopIfTrue="1" operator="between">
      <formula>0.7</formula>
      <formula>0.89</formula>
    </cfRule>
    <cfRule type="cellIs" dxfId="9" priority="24" stopIfTrue="1" operator="between">
      <formula>0</formula>
      <formula>0.69</formula>
    </cfRule>
  </conditionalFormatting>
  <conditionalFormatting sqref="Z19">
    <cfRule type="iconSet" priority="13">
      <iconSet iconSet="3TrafficLights2">
        <cfvo type="percent" val="0"/>
        <cfvo type="num" val="0.7"/>
        <cfvo type="num" val="0.9"/>
      </iconSet>
    </cfRule>
    <cfRule type="cellIs" dxfId="8" priority="14" stopIfTrue="1" operator="greaterThan">
      <formula>0.9</formula>
    </cfRule>
    <cfRule type="cellIs" dxfId="7" priority="15" stopIfTrue="1" operator="between">
      <formula>0.7</formula>
      <formula>0.89</formula>
    </cfRule>
    <cfRule type="cellIs" dxfId="6" priority="16" stopIfTrue="1" operator="between">
      <formula>0</formula>
      <formula>0.69</formula>
    </cfRule>
  </conditionalFormatting>
  <conditionalFormatting sqref="Z15:Z18">
    <cfRule type="iconSet" priority="217">
      <iconSet iconSet="3TrafficLights2">
        <cfvo type="percent" val="0"/>
        <cfvo type="num" val="0.7"/>
        <cfvo type="num" val="0.9"/>
      </iconSet>
    </cfRule>
    <cfRule type="cellIs" dxfId="5" priority="218" stopIfTrue="1" operator="greaterThan">
      <formula>0.9</formula>
    </cfRule>
    <cfRule type="cellIs" dxfId="4" priority="219" stopIfTrue="1" operator="between">
      <formula>0.7</formula>
      <formula>0.89</formula>
    </cfRule>
    <cfRule type="cellIs" dxfId="3" priority="220" stopIfTrue="1" operator="between">
      <formula>0</formula>
      <formula>0.69</formula>
    </cfRule>
  </conditionalFormatting>
  <conditionalFormatting sqref="Z20:Z22">
    <cfRule type="iconSet" priority="221">
      <iconSet iconSet="3TrafficLights2">
        <cfvo type="percent" val="0"/>
        <cfvo type="num" val="0.7"/>
        <cfvo type="num" val="0.9"/>
      </iconSet>
    </cfRule>
    <cfRule type="cellIs" dxfId="2" priority="222" stopIfTrue="1" operator="greaterThan">
      <formula>0.9</formula>
    </cfRule>
    <cfRule type="cellIs" dxfId="1" priority="223" stopIfTrue="1" operator="between">
      <formula>0.7</formula>
      <formula>0.89</formula>
    </cfRule>
    <cfRule type="cellIs" dxfId="0" priority="224"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G11:G14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0"/>
  <sheetViews>
    <sheetView view="pageBreakPreview" topLeftCell="A10" zoomScale="70" zoomScaleNormal="80" zoomScaleSheetLayoutView="70" workbookViewId="0">
      <selection activeCell="C89" sqref="C89"/>
    </sheetView>
  </sheetViews>
  <sheetFormatPr baseColWidth="10" defaultRowHeight="15.75" x14ac:dyDescent="0.25"/>
  <cols>
    <col min="1" max="1" width="6.42578125" style="2" customWidth="1"/>
    <col min="2" max="2" width="15.85546875" style="2" customWidth="1"/>
    <col min="3" max="3" width="44.28515625" style="16" customWidth="1"/>
    <col min="4" max="4" width="28.28515625" style="2" customWidth="1"/>
    <col min="5" max="5" width="28.28515625" style="2" hidden="1" customWidth="1"/>
    <col min="6" max="6" width="59.140625" style="3" customWidth="1"/>
    <col min="7" max="7" width="23.7109375" style="1" customWidth="1"/>
    <col min="8" max="8" width="12" style="1" customWidth="1"/>
    <col min="9" max="9" width="18.28515625" style="1" customWidth="1"/>
    <col min="10" max="16384" width="11.42578125" style="9"/>
  </cols>
  <sheetData>
    <row r="1" spans="1:9" ht="38.25" customHeight="1" x14ac:dyDescent="0.25">
      <c r="A1" s="520"/>
      <c r="B1" s="520"/>
      <c r="C1" s="523" t="s">
        <v>31</v>
      </c>
      <c r="D1" s="523"/>
      <c r="E1" s="523"/>
      <c r="F1" s="523"/>
      <c r="G1" s="523"/>
      <c r="H1" s="12" t="s">
        <v>12</v>
      </c>
      <c r="I1" s="71" t="s">
        <v>174</v>
      </c>
    </row>
    <row r="2" spans="1:9" ht="38.25" customHeight="1" x14ac:dyDescent="0.25">
      <c r="A2" s="520"/>
      <c r="B2" s="520"/>
      <c r="C2" s="523" t="s">
        <v>32</v>
      </c>
      <c r="D2" s="523"/>
      <c r="E2" s="523"/>
      <c r="F2" s="523"/>
      <c r="G2" s="523"/>
      <c r="H2" s="12" t="s">
        <v>13</v>
      </c>
      <c r="I2" s="70" t="s">
        <v>175</v>
      </c>
    </row>
    <row r="3" spans="1:9" ht="3.75" customHeight="1" x14ac:dyDescent="0.25">
      <c r="A3" s="17"/>
      <c r="B3" s="6"/>
      <c r="C3" s="6"/>
      <c r="D3" s="6"/>
      <c r="E3" s="6"/>
      <c r="F3" s="7"/>
      <c r="G3" s="8"/>
      <c r="H3" s="8"/>
      <c r="I3" s="18"/>
    </row>
    <row r="4" spans="1:9" ht="27" customHeight="1" x14ac:dyDescent="0.25">
      <c r="A4" s="506"/>
      <c r="B4" s="507"/>
      <c r="C4" s="507"/>
      <c r="D4" s="507"/>
      <c r="E4" s="507"/>
      <c r="F4" s="507"/>
      <c r="G4" s="507"/>
      <c r="H4" s="507"/>
      <c r="I4" s="508"/>
    </row>
    <row r="5" spans="1:9" ht="6" customHeight="1" x14ac:dyDescent="0.25">
      <c r="A5" s="17"/>
      <c r="B5" s="6"/>
      <c r="C5" s="6"/>
      <c r="D5" s="6"/>
      <c r="E5" s="6"/>
      <c r="F5" s="7"/>
      <c r="G5" s="8"/>
      <c r="H5" s="8"/>
      <c r="I5" s="18"/>
    </row>
    <row r="6" spans="1:9" ht="16.5" x14ac:dyDescent="0.25">
      <c r="B6" s="524" t="s">
        <v>102</v>
      </c>
      <c r="C6" s="524"/>
      <c r="D6" s="74">
        <v>2018</v>
      </c>
      <c r="F6" s="16"/>
      <c r="G6" s="9"/>
      <c r="H6" s="9"/>
      <c r="I6" s="9"/>
    </row>
    <row r="7" spans="1:9" ht="5.25" customHeight="1" x14ac:dyDescent="0.25">
      <c r="A7" s="17"/>
      <c r="B7" s="6"/>
      <c r="C7" s="6"/>
      <c r="D7" s="6"/>
      <c r="E7" s="6"/>
      <c r="F7" s="7"/>
      <c r="G7" s="8"/>
      <c r="H7" s="8"/>
      <c r="I7" s="18"/>
    </row>
    <row r="8" spans="1:9" ht="409.6" customHeight="1" x14ac:dyDescent="0.25">
      <c r="A8" s="521" t="s">
        <v>194</v>
      </c>
      <c r="B8" s="522"/>
      <c r="C8" s="72" t="s">
        <v>83</v>
      </c>
      <c r="D8" s="133" t="s">
        <v>350</v>
      </c>
      <c r="E8" s="509" t="str">
        <f>IFERROR(VLOOKUP(C8,'Validac Área Obj. Estr. Proy.'!A2:B37,2,FALSE),"")</f>
        <v>Acuerdo 02 de 2007: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v>
      </c>
      <c r="F8" s="510"/>
      <c r="G8" s="510"/>
      <c r="H8" s="510"/>
      <c r="I8" s="511"/>
    </row>
    <row r="9" spans="1:9" ht="3.75" customHeight="1" x14ac:dyDescent="0.25">
      <c r="A9" s="489"/>
      <c r="B9" s="490"/>
      <c r="C9" s="490"/>
      <c r="D9" s="490"/>
      <c r="E9" s="490"/>
      <c r="F9" s="490"/>
      <c r="G9" s="490"/>
      <c r="H9" s="490"/>
      <c r="I9" s="491"/>
    </row>
    <row r="10" spans="1:9" ht="31.5" customHeight="1" x14ac:dyDescent="0.25">
      <c r="A10" s="482" t="s">
        <v>195</v>
      </c>
      <c r="B10" s="482"/>
      <c r="C10" s="98" t="s">
        <v>34</v>
      </c>
      <c r="D10" s="488" t="s">
        <v>43</v>
      </c>
      <c r="E10" s="488"/>
      <c r="F10" s="488"/>
      <c r="G10" s="488"/>
      <c r="H10" s="488"/>
      <c r="I10" s="488"/>
    </row>
    <row r="11" spans="1:9" ht="30.75" customHeight="1" x14ac:dyDescent="0.25">
      <c r="A11" s="482"/>
      <c r="B11" s="482"/>
      <c r="C11" s="98" t="s">
        <v>49</v>
      </c>
      <c r="D11" s="488"/>
      <c r="E11" s="488"/>
      <c r="F11" s="488"/>
      <c r="G11" s="488"/>
      <c r="H11" s="488"/>
      <c r="I11" s="488"/>
    </row>
    <row r="12" spans="1:9" ht="3.75" customHeight="1" x14ac:dyDescent="0.25">
      <c r="A12" s="489"/>
      <c r="B12" s="490"/>
      <c r="C12" s="490"/>
      <c r="D12" s="490"/>
      <c r="E12" s="490"/>
      <c r="F12" s="490"/>
      <c r="G12" s="490"/>
      <c r="H12" s="490"/>
      <c r="I12" s="491"/>
    </row>
    <row r="13" spans="1:9" ht="56.25" customHeight="1" x14ac:dyDescent="0.25">
      <c r="A13" s="478" t="s">
        <v>196</v>
      </c>
      <c r="B13" s="479"/>
      <c r="C13" s="73" t="s">
        <v>53</v>
      </c>
      <c r="D13" s="513" t="s">
        <v>197</v>
      </c>
      <c r="E13" s="54"/>
      <c r="F13" s="514" t="str">
        <f>IFERROR(VLOOKUP(C13,Listas!H4:I8,2,FALSE),"")</f>
        <v>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v>
      </c>
      <c r="G13" s="515"/>
      <c r="H13" s="515"/>
      <c r="I13" s="516"/>
    </row>
    <row r="14" spans="1:9" ht="63" customHeight="1" x14ac:dyDescent="0.25">
      <c r="A14" s="480"/>
      <c r="B14" s="481"/>
      <c r="C14" s="73" t="s">
        <v>56</v>
      </c>
      <c r="D14" s="513"/>
      <c r="E14" s="54"/>
      <c r="F14" s="514" t="str">
        <f>IFERROR(VLOOKUP(C14,Listas!H4:I8,2,FALSE),"")</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G14" s="515"/>
      <c r="H14" s="515"/>
      <c r="I14" s="516"/>
    </row>
    <row r="15" spans="1:9" ht="3.75" customHeight="1" x14ac:dyDescent="0.25">
      <c r="A15" s="21"/>
      <c r="B15" s="22"/>
      <c r="C15" s="22"/>
      <c r="D15" s="22"/>
      <c r="E15" s="22"/>
      <c r="F15" s="23"/>
      <c r="G15" s="23"/>
      <c r="H15" s="23"/>
      <c r="I15" s="24"/>
    </row>
    <row r="16" spans="1:9" ht="3.75" customHeight="1" x14ac:dyDescent="0.25">
      <c r="A16" s="21"/>
      <c r="B16" s="22"/>
      <c r="C16" s="22"/>
      <c r="D16" s="22"/>
      <c r="E16" s="22"/>
      <c r="F16" s="23"/>
      <c r="G16" s="23"/>
      <c r="H16" s="23"/>
      <c r="I16" s="24"/>
    </row>
    <row r="17" spans="1:9" ht="3.75" customHeight="1" x14ac:dyDescent="0.25">
      <c r="A17" s="21"/>
      <c r="B17" s="22"/>
      <c r="C17" s="22"/>
      <c r="D17" s="22"/>
      <c r="E17" s="22"/>
      <c r="F17" s="23"/>
      <c r="G17" s="23"/>
      <c r="H17" s="23"/>
      <c r="I17" s="24"/>
    </row>
    <row r="18" spans="1:9" ht="68.25" customHeight="1" x14ac:dyDescent="0.25">
      <c r="A18" s="517" t="s">
        <v>198</v>
      </c>
      <c r="B18" s="518"/>
      <c r="C18" s="518"/>
      <c r="D18" s="519"/>
      <c r="E18" s="55"/>
      <c r="F18" s="485" t="s">
        <v>199</v>
      </c>
      <c r="G18" s="486"/>
      <c r="H18" s="486"/>
      <c r="I18" s="487"/>
    </row>
    <row r="19" spans="1:9" ht="9.75" customHeight="1" x14ac:dyDescent="0.25">
      <c r="A19" s="19"/>
      <c r="B19" s="20"/>
      <c r="C19" s="20"/>
      <c r="D19" s="20"/>
      <c r="E19" s="65"/>
      <c r="F19" s="66"/>
      <c r="G19" s="67"/>
      <c r="H19" s="67"/>
      <c r="I19" s="67"/>
    </row>
    <row r="20" spans="1:9" ht="25.5" customHeight="1" x14ac:dyDescent="0.25">
      <c r="A20" s="495" t="s">
        <v>28</v>
      </c>
      <c r="B20" s="496"/>
      <c r="C20" s="496"/>
      <c r="D20" s="497"/>
      <c r="E20" s="53" t="str">
        <f>+VLOOKUP($A$20,Listas!$X$39:$Y$43,2,FALSE)</f>
        <v>_ob3</v>
      </c>
      <c r="F20" s="474" t="s">
        <v>159</v>
      </c>
      <c r="G20" s="474"/>
      <c r="H20" s="474"/>
      <c r="I20" s="475"/>
    </row>
    <row r="21" spans="1:9" ht="25.5" customHeight="1" x14ac:dyDescent="0.25">
      <c r="A21" s="498"/>
      <c r="B21" s="473"/>
      <c r="C21" s="473"/>
      <c r="D21" s="499"/>
      <c r="E21" s="53" t="str">
        <f>+VLOOKUP($A$20,Listas!$X$39:$Y$43,2,FALSE)</f>
        <v>_ob3</v>
      </c>
      <c r="F21" s="474" t="s">
        <v>160</v>
      </c>
      <c r="G21" s="474"/>
      <c r="H21" s="474"/>
      <c r="I21" s="475"/>
    </row>
    <row r="22" spans="1:9" ht="25.5" customHeight="1" x14ac:dyDescent="0.25">
      <c r="A22" s="498"/>
      <c r="B22" s="473"/>
      <c r="C22" s="473"/>
      <c r="D22" s="499"/>
      <c r="E22" s="53" t="str">
        <f>+VLOOKUP($A$20,Listas!$X$39:$Y$43,2,FALSE)</f>
        <v>_ob3</v>
      </c>
      <c r="F22" s="474" t="s">
        <v>165</v>
      </c>
      <c r="G22" s="474"/>
      <c r="H22" s="474"/>
      <c r="I22" s="475"/>
    </row>
    <row r="23" spans="1:9" ht="25.5" hidden="1" customHeight="1" x14ac:dyDescent="0.25">
      <c r="A23" s="498"/>
      <c r="B23" s="473"/>
      <c r="C23" s="473"/>
      <c r="D23" s="499"/>
      <c r="E23" s="53" t="str">
        <f>+VLOOKUP($A$20,Listas!$X$39:$Y$43,2,FALSE)</f>
        <v>_ob3</v>
      </c>
      <c r="F23" s="476"/>
      <c r="G23" s="476"/>
      <c r="H23" s="476"/>
      <c r="I23" s="477"/>
    </row>
    <row r="24" spans="1:9" ht="25.5" hidden="1" customHeight="1" x14ac:dyDescent="0.25">
      <c r="A24" s="498"/>
      <c r="B24" s="473"/>
      <c r="C24" s="473"/>
      <c r="D24" s="499"/>
      <c r="E24" s="53" t="str">
        <f>+VLOOKUP($A$20,Listas!$X$39:$Y$43,2,FALSE)</f>
        <v>_ob3</v>
      </c>
      <c r="F24" s="474"/>
      <c r="G24" s="474"/>
      <c r="H24" s="474"/>
      <c r="I24" s="475"/>
    </row>
    <row r="25" spans="1:9" ht="25.5" hidden="1" customHeight="1" x14ac:dyDescent="0.25">
      <c r="A25" s="498"/>
      <c r="B25" s="473"/>
      <c r="C25" s="473"/>
      <c r="D25" s="499"/>
      <c r="E25" s="53" t="str">
        <f>+VLOOKUP($A$20,Listas!$X$39:$Y$43,2,FALSE)</f>
        <v>_ob3</v>
      </c>
      <c r="F25" s="474"/>
      <c r="G25" s="474"/>
      <c r="H25" s="474"/>
      <c r="I25" s="475"/>
    </row>
    <row r="26" spans="1:9" ht="25.5" hidden="1" customHeight="1" x14ac:dyDescent="0.25">
      <c r="A26" s="498"/>
      <c r="B26" s="473"/>
      <c r="C26" s="473"/>
      <c r="D26" s="499"/>
      <c r="E26" s="53" t="str">
        <f>+VLOOKUP($A$20,Listas!$X$39:$Y$43,2,FALSE)</f>
        <v>_ob3</v>
      </c>
      <c r="F26" s="474"/>
      <c r="G26" s="474"/>
      <c r="H26" s="474"/>
      <c r="I26" s="475"/>
    </row>
    <row r="27" spans="1:9" ht="25.5" hidden="1" customHeight="1" x14ac:dyDescent="0.25">
      <c r="A27" s="500"/>
      <c r="B27" s="501"/>
      <c r="C27" s="501"/>
      <c r="D27" s="502"/>
      <c r="E27" s="53" t="str">
        <f>+VLOOKUP($A$20,Listas!$X$39:$Y$43,2,FALSE)</f>
        <v>_ob3</v>
      </c>
      <c r="F27" s="474"/>
      <c r="G27" s="474"/>
      <c r="H27" s="474"/>
      <c r="I27" s="475"/>
    </row>
    <row r="28" spans="1:9" s="208" customFormat="1" ht="7.5" customHeight="1" x14ac:dyDescent="0.25">
      <c r="A28" s="19"/>
      <c r="B28" s="20"/>
      <c r="C28" s="60"/>
      <c r="D28" s="61"/>
      <c r="E28" s="62"/>
      <c r="F28" s="63"/>
      <c r="G28" s="63"/>
      <c r="H28" s="63"/>
      <c r="I28" s="64"/>
    </row>
    <row r="29" spans="1:9" s="208" customFormat="1" ht="30" customHeight="1" x14ac:dyDescent="0.25">
      <c r="A29" s="473" t="s">
        <v>29</v>
      </c>
      <c r="B29" s="473"/>
      <c r="C29" s="473"/>
      <c r="D29" s="473"/>
      <c r="E29" s="53" t="str">
        <f>+VLOOKUP($A$40,Listas!$X$39:$Y$43,2,FALSE)</f>
        <v>_ob4</v>
      </c>
      <c r="F29" s="471" t="s">
        <v>149</v>
      </c>
      <c r="G29" s="471"/>
      <c r="H29" s="471"/>
      <c r="I29" s="472"/>
    </row>
    <row r="30" spans="1:9" ht="7.5" customHeight="1" x14ac:dyDescent="0.25">
      <c r="A30" s="21"/>
      <c r="B30" s="22"/>
      <c r="C30" s="22"/>
      <c r="D30" s="22"/>
      <c r="E30" s="22"/>
      <c r="F30" s="241"/>
      <c r="G30" s="241"/>
      <c r="H30" s="241"/>
      <c r="I30" s="242"/>
    </row>
    <row r="31" spans="1:9" ht="20.25" customHeight="1" x14ac:dyDescent="0.25">
      <c r="A31" s="495" t="s">
        <v>30</v>
      </c>
      <c r="B31" s="496"/>
      <c r="C31" s="496"/>
      <c r="D31" s="497"/>
      <c r="E31" s="53" t="str">
        <f>+VLOOKUP($A$31,Listas!$X$39:$Y$43,2,FALSE)</f>
        <v>_ob5</v>
      </c>
      <c r="F31" s="474" t="s">
        <v>139</v>
      </c>
      <c r="G31" s="474"/>
      <c r="H31" s="474"/>
      <c r="I31" s="475"/>
    </row>
    <row r="32" spans="1:9" ht="20.25" customHeight="1" x14ac:dyDescent="0.25">
      <c r="A32" s="498"/>
      <c r="B32" s="473"/>
      <c r="C32" s="473"/>
      <c r="D32" s="499"/>
      <c r="E32" s="53" t="str">
        <f>+VLOOKUP($A$31,Listas!$X$39:$Y$43,2,FALSE)</f>
        <v>_ob5</v>
      </c>
      <c r="F32" s="474" t="s">
        <v>152</v>
      </c>
      <c r="G32" s="474"/>
      <c r="H32" s="474"/>
      <c r="I32" s="475"/>
    </row>
    <row r="33" spans="1:9" ht="20.25" customHeight="1" x14ac:dyDescent="0.25">
      <c r="A33" s="498"/>
      <c r="B33" s="473"/>
      <c r="C33" s="473"/>
      <c r="D33" s="499"/>
      <c r="E33" s="53" t="str">
        <f>+VLOOKUP($A$31,Listas!$X$39:$Y$43,2,FALSE)</f>
        <v>_ob5</v>
      </c>
      <c r="F33" s="474" t="s">
        <v>154</v>
      </c>
      <c r="G33" s="474"/>
      <c r="H33" s="474"/>
      <c r="I33" s="475"/>
    </row>
    <row r="34" spans="1:9" ht="20.25" customHeight="1" x14ac:dyDescent="0.25">
      <c r="A34" s="498"/>
      <c r="B34" s="473"/>
      <c r="C34" s="473"/>
      <c r="D34" s="499"/>
      <c r="E34" s="53" t="str">
        <f>+VLOOKUP($A$31,Listas!$X$39:$Y$43,2,FALSE)</f>
        <v>_ob5</v>
      </c>
      <c r="F34" s="474" t="s">
        <v>158</v>
      </c>
      <c r="G34" s="474"/>
      <c r="H34" s="474"/>
      <c r="I34" s="475"/>
    </row>
    <row r="35" spans="1:9" ht="21" hidden="1" customHeight="1" x14ac:dyDescent="0.25">
      <c r="A35" s="498"/>
      <c r="B35" s="473"/>
      <c r="C35" s="473"/>
      <c r="D35" s="499"/>
      <c r="E35" s="53" t="str">
        <f>+VLOOKUP($A$31,Listas!$X$39:$Y$43,2,FALSE)</f>
        <v>_ob5</v>
      </c>
      <c r="F35" s="471"/>
      <c r="G35" s="471"/>
      <c r="H35" s="471"/>
      <c r="I35" s="472"/>
    </row>
    <row r="36" spans="1:9" ht="20.25" hidden="1" customHeight="1" x14ac:dyDescent="0.25">
      <c r="A36" s="498"/>
      <c r="B36" s="473"/>
      <c r="C36" s="473"/>
      <c r="D36" s="499"/>
      <c r="E36" s="53" t="str">
        <f>+VLOOKUP($A$31,Listas!$X$39:$Y$43,2,FALSE)</f>
        <v>_ob5</v>
      </c>
      <c r="F36" s="471"/>
      <c r="G36" s="471"/>
      <c r="H36" s="471"/>
      <c r="I36" s="472"/>
    </row>
    <row r="37" spans="1:9" s="11" customFormat="1" ht="20.25" hidden="1" customHeight="1" x14ac:dyDescent="0.25">
      <c r="A37" s="498"/>
      <c r="B37" s="473"/>
      <c r="C37" s="473"/>
      <c r="D37" s="499"/>
      <c r="E37" s="53" t="str">
        <f>+VLOOKUP($A$31,Listas!$X$39:$Y$43,2,FALSE)</f>
        <v>_ob5</v>
      </c>
      <c r="F37" s="471"/>
      <c r="G37" s="471"/>
      <c r="H37" s="471"/>
      <c r="I37" s="472"/>
    </row>
    <row r="38" spans="1:9" ht="20.25" hidden="1" customHeight="1" x14ac:dyDescent="0.25">
      <c r="A38" s="500"/>
      <c r="B38" s="501"/>
      <c r="C38" s="501"/>
      <c r="D38" s="502"/>
      <c r="E38" s="53" t="str">
        <f>+VLOOKUP($A$31,Listas!$X$39:$Y$43,2,FALSE)</f>
        <v>_ob5</v>
      </c>
      <c r="F38" s="471"/>
      <c r="G38" s="471"/>
      <c r="H38" s="471"/>
      <c r="I38" s="472"/>
    </row>
    <row r="39" spans="1:9" ht="7.5" hidden="1" customHeight="1" x14ac:dyDescent="0.25">
      <c r="A39" s="19"/>
      <c r="B39" s="20"/>
      <c r="C39" s="60"/>
      <c r="D39" s="61"/>
      <c r="E39" s="62"/>
      <c r="F39" s="63"/>
      <c r="G39" s="63"/>
      <c r="H39" s="63"/>
      <c r="I39" s="64"/>
    </row>
    <row r="40" spans="1:9" ht="30" hidden="1" customHeight="1" x14ac:dyDescent="0.25">
      <c r="A40" s="495" t="s">
        <v>29</v>
      </c>
      <c r="B40" s="496"/>
      <c r="C40" s="496"/>
      <c r="D40" s="497"/>
      <c r="E40" s="53" t="str">
        <f>+VLOOKUP($A$40,Listas!$X$39:$Y$43,2,FALSE)</f>
        <v>_ob4</v>
      </c>
      <c r="F40" s="471" t="s">
        <v>149</v>
      </c>
      <c r="G40" s="471"/>
      <c r="H40" s="471"/>
      <c r="I40" s="472"/>
    </row>
    <row r="41" spans="1:9" ht="20.25" hidden="1" customHeight="1" x14ac:dyDescent="0.25">
      <c r="A41" s="498"/>
      <c r="B41" s="473"/>
      <c r="C41" s="473"/>
      <c r="D41" s="499"/>
      <c r="E41" s="53" t="str">
        <f>+VLOOKUP($A$40,Listas!$X$39:$Y$43,2,FALSE)</f>
        <v>_ob4</v>
      </c>
      <c r="F41" s="471"/>
      <c r="G41" s="471"/>
      <c r="H41" s="471"/>
      <c r="I41" s="472"/>
    </row>
    <row r="42" spans="1:9" ht="20.25" hidden="1" customHeight="1" x14ac:dyDescent="0.25">
      <c r="A42" s="498"/>
      <c r="B42" s="473"/>
      <c r="C42" s="473"/>
      <c r="D42" s="499"/>
      <c r="E42" s="53" t="str">
        <f>+VLOOKUP($A$40,Listas!$X$39:$Y$43,2,FALSE)</f>
        <v>_ob4</v>
      </c>
      <c r="F42" s="471"/>
      <c r="G42" s="471"/>
      <c r="H42" s="471"/>
      <c r="I42" s="472"/>
    </row>
    <row r="43" spans="1:9" ht="20.25" hidden="1" customHeight="1" x14ac:dyDescent="0.25">
      <c r="A43" s="498"/>
      <c r="B43" s="473"/>
      <c r="C43" s="473"/>
      <c r="D43" s="499"/>
      <c r="E43" s="53" t="str">
        <f>+VLOOKUP($A$40,Listas!$X$39:$Y$43,2,FALSE)</f>
        <v>_ob4</v>
      </c>
      <c r="F43" s="471"/>
      <c r="G43" s="471"/>
      <c r="H43" s="471"/>
      <c r="I43" s="472"/>
    </row>
    <row r="44" spans="1:9" ht="20.25" hidden="1" customHeight="1" x14ac:dyDescent="0.25">
      <c r="A44" s="498"/>
      <c r="B44" s="473"/>
      <c r="C44" s="473"/>
      <c r="D44" s="499"/>
      <c r="E44" s="53" t="str">
        <f>+VLOOKUP($A$40,Listas!$X$39:$Y$43,2,FALSE)</f>
        <v>_ob4</v>
      </c>
      <c r="F44" s="471"/>
      <c r="G44" s="471"/>
      <c r="H44" s="471"/>
      <c r="I44" s="472"/>
    </row>
    <row r="45" spans="1:9" ht="20.25" hidden="1" customHeight="1" x14ac:dyDescent="0.25">
      <c r="A45" s="498"/>
      <c r="B45" s="473"/>
      <c r="C45" s="473"/>
      <c r="D45" s="499"/>
      <c r="E45" s="53" t="str">
        <f>+VLOOKUP($A$40,Listas!$X$39:$Y$43,2,FALSE)</f>
        <v>_ob4</v>
      </c>
      <c r="F45" s="471"/>
      <c r="G45" s="471"/>
      <c r="H45" s="471"/>
      <c r="I45" s="472"/>
    </row>
    <row r="46" spans="1:9" s="11" customFormat="1" ht="20.25" hidden="1" customHeight="1" x14ac:dyDescent="0.25">
      <c r="A46" s="498"/>
      <c r="B46" s="473"/>
      <c r="C46" s="473"/>
      <c r="D46" s="499"/>
      <c r="E46" s="53" t="str">
        <f>+VLOOKUP($A$40,Listas!$X$39:$Y$43,2,FALSE)</f>
        <v>_ob4</v>
      </c>
      <c r="F46" s="471"/>
      <c r="G46" s="471"/>
      <c r="H46" s="471"/>
      <c r="I46" s="472"/>
    </row>
    <row r="47" spans="1:9" ht="20.25" hidden="1" customHeight="1" x14ac:dyDescent="0.25">
      <c r="A47" s="500"/>
      <c r="B47" s="501"/>
      <c r="C47" s="501"/>
      <c r="D47" s="502"/>
      <c r="E47" s="53" t="str">
        <f>+VLOOKUP($A$40,Listas!$X$39:$Y$43,2,FALSE)</f>
        <v>_ob4</v>
      </c>
      <c r="F47" s="471"/>
      <c r="G47" s="471"/>
      <c r="H47" s="471"/>
      <c r="I47" s="472"/>
    </row>
    <row r="48" spans="1:9" s="11" customFormat="1" ht="4.5" customHeight="1" x14ac:dyDescent="0.25">
      <c r="A48" s="19"/>
      <c r="B48" s="20"/>
      <c r="C48" s="20"/>
      <c r="D48" s="31"/>
      <c r="E48" s="31"/>
      <c r="F48" s="31"/>
      <c r="G48" s="31"/>
      <c r="H48" s="31"/>
      <c r="I48" s="32"/>
    </row>
    <row r="49" spans="1:9" ht="4.5" customHeight="1" x14ac:dyDescent="0.25">
      <c r="A49" s="25"/>
      <c r="B49" s="26"/>
      <c r="C49" s="27"/>
      <c r="D49" s="26"/>
      <c r="E49" s="26"/>
      <c r="F49" s="28"/>
      <c r="G49" s="29"/>
      <c r="H49" s="29"/>
      <c r="I49" s="30"/>
    </row>
    <row r="50" spans="1:9" ht="34.5" customHeight="1" x14ac:dyDescent="0.25">
      <c r="A50" s="482" t="s">
        <v>200</v>
      </c>
      <c r="B50" s="482"/>
      <c r="C50" s="494"/>
      <c r="D50" s="482" t="s">
        <v>201</v>
      </c>
      <c r="E50" s="96"/>
      <c r="F50" s="97" t="s">
        <v>171</v>
      </c>
      <c r="G50" s="482" t="s">
        <v>202</v>
      </c>
      <c r="H50" s="512">
        <f>0.5*'Act. Estrategias'!AA96+'Act. Gestión y Seguimiento '!AA19*0.25+'Act. Gestión y Seguimiento '!AA40*0.25</f>
        <v>0.60740828434054939</v>
      </c>
      <c r="I50" s="512"/>
    </row>
    <row r="51" spans="1:9" ht="34.5" customHeight="1" x14ac:dyDescent="0.25">
      <c r="A51" s="482"/>
      <c r="B51" s="482"/>
      <c r="C51" s="494"/>
      <c r="D51" s="482"/>
      <c r="E51" s="96"/>
      <c r="F51" s="97" t="s">
        <v>127</v>
      </c>
      <c r="G51" s="482"/>
      <c r="H51" s="512"/>
      <c r="I51" s="512"/>
    </row>
    <row r="52" spans="1:9" ht="34.5" customHeight="1" x14ac:dyDescent="0.25">
      <c r="A52" s="482"/>
      <c r="B52" s="482"/>
      <c r="C52" s="494"/>
      <c r="D52" s="482"/>
      <c r="E52" s="96"/>
      <c r="F52" s="97" t="s">
        <v>126</v>
      </c>
      <c r="G52" s="482"/>
      <c r="H52" s="512"/>
      <c r="I52" s="512"/>
    </row>
    <row r="53" spans="1:9" x14ac:dyDescent="0.25">
      <c r="F53" s="136"/>
      <c r="G53" s="208"/>
      <c r="H53" s="208"/>
      <c r="I53" s="208"/>
    </row>
    <row r="54" spans="1:9" hidden="1" x14ac:dyDescent="0.25">
      <c r="A54" s="492" t="s">
        <v>51</v>
      </c>
      <c r="B54" s="493"/>
      <c r="C54" s="492" t="s">
        <v>99</v>
      </c>
      <c r="D54" s="493"/>
      <c r="E54" s="9"/>
      <c r="F54" s="503" t="s">
        <v>101</v>
      </c>
      <c r="G54" s="504"/>
      <c r="H54" s="505"/>
      <c r="I54" s="208"/>
    </row>
    <row r="55" spans="1:9" hidden="1" x14ac:dyDescent="0.25">
      <c r="A55" t="s">
        <v>52</v>
      </c>
      <c r="B55" s="1"/>
      <c r="C55" s="1" t="s">
        <v>94</v>
      </c>
      <c r="D55" s="1"/>
      <c r="E55" s="9"/>
      <c r="F55" s="209" t="s">
        <v>26</v>
      </c>
      <c r="G55" s="208"/>
      <c r="H55" s="208"/>
      <c r="I55" s="208"/>
    </row>
    <row r="56" spans="1:9" hidden="1" x14ac:dyDescent="0.25">
      <c r="A56" t="s">
        <v>53</v>
      </c>
      <c r="B56" s="1"/>
      <c r="C56" s="1" t="s">
        <v>95</v>
      </c>
      <c r="D56" s="1"/>
      <c r="E56" s="9"/>
      <c r="F56" s="209" t="s">
        <v>27</v>
      </c>
      <c r="G56" s="208"/>
      <c r="H56" s="208"/>
      <c r="I56" s="208"/>
    </row>
    <row r="57" spans="1:9" hidden="1" x14ac:dyDescent="0.25">
      <c r="A57" t="s">
        <v>54</v>
      </c>
      <c r="B57" s="1"/>
      <c r="C57" s="1" t="s">
        <v>96</v>
      </c>
      <c r="D57" s="1"/>
      <c r="E57" s="9"/>
      <c r="F57" s="209" t="s">
        <v>28</v>
      </c>
      <c r="G57" s="208"/>
      <c r="H57" s="208"/>
      <c r="I57" s="208"/>
    </row>
    <row r="58" spans="1:9" hidden="1" x14ac:dyDescent="0.25">
      <c r="A58" t="s">
        <v>55</v>
      </c>
      <c r="B58" s="1"/>
      <c r="C58" s="1" t="s">
        <v>97</v>
      </c>
      <c r="D58" s="1"/>
      <c r="E58" s="9"/>
      <c r="F58" s="209" t="s">
        <v>29</v>
      </c>
      <c r="G58" s="208"/>
      <c r="H58" s="208"/>
      <c r="I58" s="208"/>
    </row>
    <row r="59" spans="1:9" hidden="1" x14ac:dyDescent="0.25">
      <c r="A59" t="s">
        <v>56</v>
      </c>
      <c r="B59" s="1"/>
      <c r="C59" s="1" t="s">
        <v>98</v>
      </c>
      <c r="D59" s="1"/>
      <c r="E59" s="9"/>
      <c r="F59" s="209" t="s">
        <v>30</v>
      </c>
      <c r="G59" s="208"/>
      <c r="H59" s="208"/>
      <c r="I59" s="208"/>
    </row>
    <row r="60" spans="1:9" hidden="1" x14ac:dyDescent="0.25">
      <c r="A60" s="5" t="s">
        <v>100</v>
      </c>
      <c r="B60" s="1"/>
      <c r="C60" s="1"/>
      <c r="D60" s="1"/>
      <c r="E60" s="9"/>
      <c r="F60" s="208"/>
      <c r="G60" s="208"/>
      <c r="H60" s="208"/>
      <c r="I60" s="208"/>
    </row>
    <row r="61" spans="1:9" hidden="1" x14ac:dyDescent="0.25">
      <c r="A61" s="1" t="s">
        <v>60</v>
      </c>
      <c r="B61" s="1"/>
      <c r="C61" s="1"/>
      <c r="D61" s="1"/>
      <c r="E61" s="9"/>
      <c r="F61" s="503" t="s">
        <v>33</v>
      </c>
      <c r="G61" s="504"/>
      <c r="H61" s="505"/>
      <c r="I61" s="208"/>
    </row>
    <row r="62" spans="1:9" hidden="1" x14ac:dyDescent="0.25">
      <c r="A62" s="1" t="s">
        <v>61</v>
      </c>
      <c r="B62" s="1"/>
      <c r="C62" s="1"/>
      <c r="D62" s="1"/>
      <c r="E62" s="9"/>
      <c r="F62" s="208" t="s">
        <v>34</v>
      </c>
      <c r="G62" s="208"/>
      <c r="H62" s="208"/>
      <c r="I62" s="208"/>
    </row>
    <row r="63" spans="1:9" hidden="1" x14ac:dyDescent="0.25">
      <c r="A63" s="1" t="s">
        <v>62</v>
      </c>
      <c r="B63" s="1"/>
      <c r="C63" s="1"/>
      <c r="D63" s="1"/>
      <c r="E63" s="9"/>
      <c r="F63" s="208" t="s">
        <v>35</v>
      </c>
      <c r="G63" s="208"/>
      <c r="H63" s="208"/>
      <c r="I63" s="208"/>
    </row>
    <row r="64" spans="1:9" hidden="1" x14ac:dyDescent="0.25">
      <c r="A64" s="1" t="s">
        <v>63</v>
      </c>
      <c r="B64" s="1"/>
      <c r="C64" s="1"/>
      <c r="D64" s="1"/>
      <c r="E64" s="9"/>
      <c r="F64" s="208" t="s">
        <v>36</v>
      </c>
      <c r="G64" s="208"/>
      <c r="H64" s="208"/>
      <c r="I64" s="208"/>
    </row>
    <row r="65" spans="1:9" hidden="1" x14ac:dyDescent="0.25">
      <c r="A65" s="1" t="s">
        <v>64</v>
      </c>
      <c r="B65" s="1"/>
      <c r="C65" s="1"/>
      <c r="D65" s="1"/>
      <c r="E65" s="9"/>
      <c r="F65" s="208" t="s">
        <v>37</v>
      </c>
      <c r="G65" s="208"/>
      <c r="H65" s="208"/>
      <c r="I65" s="208"/>
    </row>
    <row r="66" spans="1:9" hidden="1" x14ac:dyDescent="0.25">
      <c r="A66" s="1" t="s">
        <v>66</v>
      </c>
      <c r="B66" s="1"/>
      <c r="C66" s="1"/>
      <c r="D66" s="1"/>
      <c r="E66" s="9"/>
      <c r="F66" s="208" t="s">
        <v>38</v>
      </c>
      <c r="G66" s="208"/>
      <c r="H66" s="208"/>
      <c r="I66" s="208"/>
    </row>
    <row r="67" spans="1:9" hidden="1" x14ac:dyDescent="0.25">
      <c r="A67" s="1" t="s">
        <v>67</v>
      </c>
      <c r="B67" s="1"/>
      <c r="C67" s="1"/>
      <c r="D67" s="1"/>
      <c r="E67" s="9"/>
      <c r="F67" s="208" t="s">
        <v>39</v>
      </c>
      <c r="G67" s="208"/>
      <c r="H67" s="208"/>
      <c r="I67" s="208"/>
    </row>
    <row r="68" spans="1:9" hidden="1" x14ac:dyDescent="0.25">
      <c r="A68" s="1" t="s">
        <v>69</v>
      </c>
      <c r="B68" s="1"/>
      <c r="C68" s="1"/>
      <c r="D68" s="1"/>
      <c r="E68" s="9"/>
      <c r="F68" s="208" t="s">
        <v>40</v>
      </c>
      <c r="G68" s="208"/>
      <c r="H68" s="208"/>
      <c r="I68" s="208"/>
    </row>
    <row r="69" spans="1:9" hidden="1" x14ac:dyDescent="0.25">
      <c r="A69" s="1" t="s">
        <v>70</v>
      </c>
      <c r="B69" s="1"/>
      <c r="C69" s="1"/>
      <c r="D69" s="1"/>
      <c r="E69" s="9"/>
      <c r="F69" s="208" t="s">
        <v>41</v>
      </c>
      <c r="G69" s="208"/>
      <c r="H69" s="208"/>
      <c r="I69" s="208"/>
    </row>
    <row r="70" spans="1:9" hidden="1" x14ac:dyDescent="0.25">
      <c r="A70" s="1" t="s">
        <v>71</v>
      </c>
      <c r="B70" s="1"/>
      <c r="C70" s="1"/>
      <c r="D70" s="1"/>
      <c r="E70" s="9"/>
      <c r="F70" s="208" t="s">
        <v>42</v>
      </c>
      <c r="G70" s="208"/>
      <c r="H70" s="208"/>
      <c r="I70" s="208"/>
    </row>
    <row r="71" spans="1:9" hidden="1" x14ac:dyDescent="0.25">
      <c r="A71" s="1" t="s">
        <v>73</v>
      </c>
      <c r="B71" s="1"/>
      <c r="C71" s="1"/>
      <c r="D71" s="1"/>
      <c r="E71" s="9"/>
      <c r="F71" s="208" t="s">
        <v>43</v>
      </c>
      <c r="G71" s="208"/>
      <c r="H71" s="208"/>
      <c r="I71" s="208"/>
    </row>
    <row r="72" spans="1:9" hidden="1" x14ac:dyDescent="0.25">
      <c r="A72" s="1" t="s">
        <v>74</v>
      </c>
      <c r="B72" s="1"/>
      <c r="C72" s="1"/>
      <c r="D72" s="1"/>
      <c r="E72" s="9"/>
      <c r="F72" s="208" t="s">
        <v>44</v>
      </c>
      <c r="G72" s="208"/>
      <c r="H72" s="208"/>
      <c r="I72" s="208"/>
    </row>
    <row r="73" spans="1:9" hidden="1" x14ac:dyDescent="0.25">
      <c r="A73" s="1" t="s">
        <v>75</v>
      </c>
      <c r="B73" s="1"/>
      <c r="C73" s="1"/>
      <c r="D73" s="1"/>
      <c r="E73" s="9"/>
      <c r="F73" s="208" t="s">
        <v>45</v>
      </c>
      <c r="G73" s="208"/>
      <c r="H73" s="208"/>
      <c r="I73" s="208"/>
    </row>
    <row r="74" spans="1:9" hidden="1" x14ac:dyDescent="0.25">
      <c r="A74" s="1" t="s">
        <v>76</v>
      </c>
      <c r="B74" s="1"/>
      <c r="C74" s="1"/>
      <c r="D74" s="1"/>
      <c r="E74" s="9"/>
      <c r="F74" s="208" t="s">
        <v>46</v>
      </c>
      <c r="G74" s="208"/>
      <c r="H74" s="208"/>
      <c r="I74" s="208"/>
    </row>
    <row r="75" spans="1:9" hidden="1" x14ac:dyDescent="0.25">
      <c r="A75" s="1" t="s">
        <v>77</v>
      </c>
      <c r="B75" s="1"/>
      <c r="C75" s="1"/>
      <c r="D75" s="1"/>
      <c r="E75" s="9"/>
      <c r="F75" s="208" t="s">
        <v>47</v>
      </c>
      <c r="G75" s="208"/>
      <c r="H75" s="208"/>
      <c r="I75" s="208"/>
    </row>
    <row r="76" spans="1:9" hidden="1" x14ac:dyDescent="0.25">
      <c r="A76" s="1" t="s">
        <v>78</v>
      </c>
      <c r="B76" s="1"/>
      <c r="C76" s="1"/>
      <c r="D76" s="1"/>
      <c r="E76" s="9"/>
      <c r="F76" s="208" t="s">
        <v>48</v>
      </c>
      <c r="G76" s="208"/>
      <c r="H76" s="208"/>
      <c r="I76" s="208"/>
    </row>
    <row r="77" spans="1:9" hidden="1" x14ac:dyDescent="0.25">
      <c r="A77" s="1" t="s">
        <v>80</v>
      </c>
      <c r="B77" s="1"/>
      <c r="C77" s="1"/>
      <c r="D77" s="1"/>
      <c r="E77" s="9"/>
      <c r="F77" s="208" t="s">
        <v>49</v>
      </c>
      <c r="G77" s="208"/>
      <c r="H77" s="208"/>
      <c r="I77" s="208"/>
    </row>
    <row r="78" spans="1:9" hidden="1" x14ac:dyDescent="0.25">
      <c r="A78" s="1" t="s">
        <v>81</v>
      </c>
      <c r="B78" s="1"/>
      <c r="C78" s="1"/>
      <c r="D78" s="1"/>
      <c r="E78" s="9"/>
      <c r="F78" s="208" t="s">
        <v>50</v>
      </c>
      <c r="G78" s="208"/>
      <c r="H78" s="208"/>
      <c r="I78" s="208"/>
    </row>
    <row r="79" spans="1:9" hidden="1" x14ac:dyDescent="0.25">
      <c r="A79" s="1" t="s">
        <v>82</v>
      </c>
      <c r="B79" s="1"/>
      <c r="C79" s="1"/>
      <c r="D79" s="1"/>
      <c r="E79" s="9"/>
      <c r="F79" s="208"/>
      <c r="G79" s="208"/>
      <c r="H79" s="208"/>
      <c r="I79" s="208"/>
    </row>
    <row r="80" spans="1:9" hidden="1" x14ac:dyDescent="0.25">
      <c r="A80" s="1" t="s">
        <v>84</v>
      </c>
      <c r="B80" s="1"/>
      <c r="C80" s="1"/>
      <c r="D80" s="1"/>
      <c r="E80" s="9"/>
      <c r="F80" s="208"/>
      <c r="G80" s="208"/>
      <c r="H80" s="208"/>
      <c r="I80" s="208"/>
    </row>
    <row r="81" spans="1:9" hidden="1" x14ac:dyDescent="0.25">
      <c r="A81" s="1" t="s">
        <v>86</v>
      </c>
      <c r="B81" s="1"/>
      <c r="C81" s="1"/>
      <c r="D81" s="1"/>
      <c r="E81" s="9"/>
      <c r="F81" s="208"/>
      <c r="G81" s="208"/>
      <c r="H81" s="208"/>
      <c r="I81" s="208"/>
    </row>
    <row r="82" spans="1:9" hidden="1" x14ac:dyDescent="0.25">
      <c r="A82" s="1" t="s">
        <v>87</v>
      </c>
      <c r="B82" s="1"/>
      <c r="C82" s="1"/>
      <c r="D82" s="1"/>
      <c r="E82" s="9"/>
      <c r="F82" s="208"/>
      <c r="G82" s="208"/>
      <c r="H82" s="208"/>
      <c r="I82" s="208"/>
    </row>
    <row r="83" spans="1:9" hidden="1" x14ac:dyDescent="0.25">
      <c r="A83" s="1" t="s">
        <v>88</v>
      </c>
      <c r="B83" s="1"/>
      <c r="C83" s="1"/>
      <c r="D83" s="1"/>
      <c r="E83" s="9"/>
      <c r="F83" s="208"/>
      <c r="G83" s="208"/>
      <c r="H83" s="208"/>
      <c r="I83" s="208"/>
    </row>
    <row r="84" spans="1:9" hidden="1" x14ac:dyDescent="0.25">
      <c r="A84" s="1" t="s">
        <v>89</v>
      </c>
      <c r="B84" s="1"/>
      <c r="C84" s="1"/>
      <c r="D84" s="1"/>
      <c r="E84" s="9"/>
      <c r="F84" s="208"/>
      <c r="G84" s="208"/>
      <c r="H84" s="208"/>
      <c r="I84" s="208"/>
    </row>
    <row r="85" spans="1:9" hidden="1" x14ac:dyDescent="0.25">
      <c r="A85" s="1" t="s">
        <v>90</v>
      </c>
      <c r="B85" s="1"/>
      <c r="C85" s="1"/>
      <c r="D85" s="1"/>
      <c r="E85" s="9"/>
      <c r="F85" s="208"/>
      <c r="G85" s="208"/>
      <c r="H85" s="208"/>
      <c r="I85" s="208"/>
    </row>
    <row r="86" spans="1:9" hidden="1" x14ac:dyDescent="0.25">
      <c r="A86" s="1" t="s">
        <v>91</v>
      </c>
      <c r="B86" s="1"/>
      <c r="C86" s="1"/>
      <c r="D86" s="1"/>
      <c r="E86" s="9"/>
      <c r="F86" s="208"/>
      <c r="G86" s="208"/>
      <c r="H86" s="208"/>
      <c r="I86" s="208"/>
    </row>
    <row r="87" spans="1:9" hidden="1" x14ac:dyDescent="0.25">
      <c r="A87" s="1" t="s">
        <v>92</v>
      </c>
      <c r="B87" s="1"/>
      <c r="C87" s="1"/>
      <c r="D87" s="1"/>
      <c r="E87" s="9"/>
      <c r="F87" s="208"/>
      <c r="G87" s="208"/>
      <c r="H87" s="208"/>
      <c r="I87" s="208"/>
    </row>
    <row r="88" spans="1:9" x14ac:dyDescent="0.25">
      <c r="A88" s="484" t="s">
        <v>351</v>
      </c>
      <c r="B88" s="484"/>
      <c r="C88" s="135" t="s">
        <v>840</v>
      </c>
      <c r="D88" s="134"/>
      <c r="E88" s="134"/>
      <c r="F88" s="136"/>
      <c r="G88" s="208"/>
      <c r="H88" s="208"/>
      <c r="I88" s="208"/>
    </row>
    <row r="89" spans="1:9" s="11" customFormat="1" x14ac:dyDescent="0.25">
      <c r="A89" s="234"/>
      <c r="B89" s="234"/>
      <c r="C89" s="234"/>
      <c r="D89" s="234"/>
      <c r="E89" s="234"/>
      <c r="F89" s="235"/>
    </row>
    <row r="90" spans="1:9" ht="54.75" customHeight="1" x14ac:dyDescent="0.25">
      <c r="A90" s="134"/>
      <c r="B90" s="483" t="s">
        <v>353</v>
      </c>
      <c r="C90" s="483"/>
      <c r="D90" s="134"/>
      <c r="E90" s="134"/>
      <c r="F90" s="483" t="s">
        <v>352</v>
      </c>
      <c r="G90" s="483"/>
      <c r="H90" s="483"/>
      <c r="I90" s="208"/>
    </row>
  </sheetData>
  <dataConsolidate/>
  <mergeCells count="61">
    <mergeCell ref="A1:B2"/>
    <mergeCell ref="A8:B8"/>
    <mergeCell ref="C1:G1"/>
    <mergeCell ref="C2:G2"/>
    <mergeCell ref="B6:C6"/>
    <mergeCell ref="F61:H61"/>
    <mergeCell ref="F54:H54"/>
    <mergeCell ref="C54:D54"/>
    <mergeCell ref="A9:I9"/>
    <mergeCell ref="A4:I4"/>
    <mergeCell ref="E8:I8"/>
    <mergeCell ref="D50:D52"/>
    <mergeCell ref="G50:G52"/>
    <mergeCell ref="H50:I52"/>
    <mergeCell ref="D13:D14"/>
    <mergeCell ref="F13:I13"/>
    <mergeCell ref="F14:I14"/>
    <mergeCell ref="F38:I38"/>
    <mergeCell ref="A18:D18"/>
    <mergeCell ref="A20:D27"/>
    <mergeCell ref="F40:I40"/>
    <mergeCell ref="F47:I47"/>
    <mergeCell ref="A50:B52"/>
    <mergeCell ref="C50:C52"/>
    <mergeCell ref="F37:I37"/>
    <mergeCell ref="F41:I41"/>
    <mergeCell ref="A31:D38"/>
    <mergeCell ref="A40:D47"/>
    <mergeCell ref="F34:I34"/>
    <mergeCell ref="F33:I33"/>
    <mergeCell ref="F42:I42"/>
    <mergeCell ref="F43:I43"/>
    <mergeCell ref="F44:I44"/>
    <mergeCell ref="F45:I45"/>
    <mergeCell ref="F46:I46"/>
    <mergeCell ref="A10:B11"/>
    <mergeCell ref="B90:C90"/>
    <mergeCell ref="F90:H90"/>
    <mergeCell ref="A88:B88"/>
    <mergeCell ref="F18:I18"/>
    <mergeCell ref="F35:I35"/>
    <mergeCell ref="F36:I36"/>
    <mergeCell ref="F31:I31"/>
    <mergeCell ref="F32:I32"/>
    <mergeCell ref="F25:I25"/>
    <mergeCell ref="D10:F10"/>
    <mergeCell ref="D11:F11"/>
    <mergeCell ref="G10:I10"/>
    <mergeCell ref="G11:I11"/>
    <mergeCell ref="A12:I12"/>
    <mergeCell ref="A54:B54"/>
    <mergeCell ref="F20:I20"/>
    <mergeCell ref="F21:I21"/>
    <mergeCell ref="F22:I22"/>
    <mergeCell ref="F23:I23"/>
    <mergeCell ref="A13:B14"/>
    <mergeCell ref="F29:I29"/>
    <mergeCell ref="A29:D29"/>
    <mergeCell ref="F26:I26"/>
    <mergeCell ref="F27:I27"/>
    <mergeCell ref="F24:I24"/>
  </mergeCells>
  <dataValidations count="8">
    <dataValidation type="list" allowBlank="1" showInputMessage="1" showErrorMessage="1" sqref="C8">
      <formula1>areas</formula1>
    </dataValidation>
    <dataValidation type="list" allowBlank="1" showInputMessage="1" showErrorMessage="1" sqref="F31:I34 F39:I39 F20:I28">
      <formula1>INDIRECT($E$20)</formula1>
    </dataValidation>
    <dataValidation type="list" allowBlank="1" showInputMessage="1" showErrorMessage="1" sqref="F35:I38">
      <formula1>INDIRECT($E$31)</formula1>
    </dataValidation>
    <dataValidation type="list" allowBlank="1" showInputMessage="1" showErrorMessage="1" sqref="F40:I47 F29:I29">
      <formula1>INDIRECT($E$40)</formula1>
    </dataValidation>
    <dataValidation type="list" allowBlank="1" showInputMessage="1" showErrorMessage="1" sqref="C10:C11">
      <formula1>procesos</formula1>
    </dataValidation>
    <dataValidation type="list" allowBlank="1" showInputMessage="1" showErrorMessage="1" sqref="A40:D47 A31:D38 A20:D27 A29">
      <formula1>objetivos</formula1>
    </dataValidation>
    <dataValidation type="list" allowBlank="1" showInputMessage="1" showErrorMessage="1" sqref="D10:I11">
      <formula1>$F$62:$F$78</formula1>
    </dataValidation>
    <dataValidation type="list" allowBlank="1" showInputMessage="1" showErrorMessage="1" sqref="C13:C14">
      <formula1>proyectos</formula1>
    </dataValidation>
  </dataValidations>
  <printOptions horizontalCentered="1" verticalCentered="1"/>
  <pageMargins left="0.19685039370078741" right="0.19685039370078741" top="0.39370078740157483" bottom="0.59055118110236227" header="0.31496062992125984" footer="0.39370078740157483"/>
  <pageSetup scale="48" orientation="portrait" r:id="rId1"/>
  <headerFooter>
    <oddFooter>&amp;L&amp;D&amp;C&amp;F&amp;R&amp;N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36"/>
  <sheetViews>
    <sheetView tabSelected="1" topLeftCell="R38" zoomScale="85" zoomScaleNormal="85" zoomScaleSheetLayoutView="90" workbookViewId="0">
      <selection activeCell="T39" sqref="T39"/>
    </sheetView>
  </sheetViews>
  <sheetFormatPr baseColWidth="10" defaultRowHeight="15.75" x14ac:dyDescent="0.25"/>
  <cols>
    <col min="1" max="1" width="7.85546875" style="2" customWidth="1"/>
    <col min="2" max="2" width="26.5703125" style="2" customWidth="1"/>
    <col min="3" max="3" width="25.5703125" style="2" customWidth="1"/>
    <col min="4" max="4" width="30.28515625" style="2" customWidth="1"/>
    <col min="5" max="5" width="20.42578125" style="108" customWidth="1"/>
    <col min="6" max="7" width="21.5703125" style="2" customWidth="1"/>
    <col min="8" max="8" width="26.85546875" style="2" customWidth="1"/>
    <col min="9" max="9" width="25.42578125" style="2" customWidth="1"/>
    <col min="10" max="10" width="20" style="2" customWidth="1"/>
    <col min="11" max="11" width="18.42578125" style="3" customWidth="1"/>
    <col min="12" max="12" width="13.28515625" style="3" customWidth="1"/>
    <col min="13" max="13" width="12" style="3" customWidth="1"/>
    <col min="14" max="14" width="77.7109375" style="3" customWidth="1"/>
    <col min="15" max="15" width="12.28515625" style="3" customWidth="1"/>
    <col min="16" max="16" width="9" style="122" customWidth="1"/>
    <col min="17" max="17" width="68" style="122" customWidth="1"/>
    <col min="18" max="18" width="10.140625" style="122" customWidth="1"/>
    <col min="19" max="19" width="10.5703125" style="122" customWidth="1"/>
    <col min="20" max="20" width="70.42578125" style="122" customWidth="1"/>
    <col min="21" max="21" width="11.140625" style="122" customWidth="1"/>
    <col min="22" max="22" width="11" style="122" customWidth="1"/>
    <col min="23" max="23" width="31.140625" style="122" customWidth="1"/>
    <col min="24" max="24" width="15.7109375" style="122" customWidth="1"/>
    <col min="25" max="25" width="15.42578125" style="122" customWidth="1"/>
    <col min="26" max="26" width="18.7109375" style="122" bestFit="1" customWidth="1"/>
    <col min="27" max="27" width="43.42578125" style="4" customWidth="1"/>
    <col min="28" max="16384" width="11.42578125" style="1"/>
  </cols>
  <sheetData>
    <row r="1" spans="1:27" ht="36.75" customHeight="1" x14ac:dyDescent="0.25">
      <c r="A1" s="520"/>
      <c r="B1" s="520"/>
      <c r="C1" s="556" t="str">
        <f>+'Marco General'!C1:G1</f>
        <v>DIRECCIONAMIENTO ESTRATÉGICO</v>
      </c>
      <c r="D1" s="556"/>
      <c r="E1" s="556"/>
      <c r="F1" s="556"/>
      <c r="G1" s="556"/>
      <c r="H1" s="556"/>
      <c r="I1" s="556"/>
      <c r="J1" s="556"/>
      <c r="K1" s="556"/>
      <c r="L1" s="556"/>
      <c r="M1" s="556"/>
      <c r="N1" s="556"/>
      <c r="O1" s="556"/>
      <c r="P1" s="556"/>
      <c r="Q1" s="556"/>
      <c r="R1" s="556"/>
      <c r="S1" s="556"/>
      <c r="T1" s="556"/>
      <c r="U1" s="556"/>
      <c r="V1" s="556"/>
      <c r="W1" s="556"/>
      <c r="X1" s="557" t="s">
        <v>12</v>
      </c>
      <c r="Y1" s="558"/>
      <c r="Z1" s="554" t="s">
        <v>174</v>
      </c>
      <c r="AA1" s="554"/>
    </row>
    <row r="2" spans="1:27" ht="36.75" customHeight="1" x14ac:dyDescent="0.25">
      <c r="A2" s="520"/>
      <c r="B2" s="520"/>
      <c r="C2" s="556" t="str">
        <f>+'Marco General'!C2:G2</f>
        <v>PLAN OPERATIVO POR DEPENDENCIAS / PROCESOS</v>
      </c>
      <c r="D2" s="556"/>
      <c r="E2" s="556"/>
      <c r="F2" s="556"/>
      <c r="G2" s="556"/>
      <c r="H2" s="556"/>
      <c r="I2" s="556"/>
      <c r="J2" s="556"/>
      <c r="K2" s="556"/>
      <c r="L2" s="556"/>
      <c r="M2" s="556"/>
      <c r="N2" s="556"/>
      <c r="O2" s="556"/>
      <c r="P2" s="556"/>
      <c r="Q2" s="556"/>
      <c r="R2" s="556"/>
      <c r="S2" s="556"/>
      <c r="T2" s="556"/>
      <c r="U2" s="556"/>
      <c r="V2" s="556"/>
      <c r="W2" s="556"/>
      <c r="X2" s="557" t="s">
        <v>13</v>
      </c>
      <c r="Y2" s="558"/>
      <c r="Z2" s="555" t="s">
        <v>175</v>
      </c>
      <c r="AA2" s="555"/>
    </row>
    <row r="3" spans="1:27" x14ac:dyDescent="0.25">
      <c r="A3" s="17"/>
      <c r="B3" s="6"/>
      <c r="C3" s="6"/>
      <c r="D3" s="6"/>
      <c r="E3" s="102"/>
      <c r="F3" s="6"/>
      <c r="G3" s="6"/>
      <c r="H3" s="6"/>
      <c r="I3" s="6"/>
      <c r="J3" s="6"/>
      <c r="K3" s="7"/>
      <c r="L3" s="113"/>
      <c r="M3" s="113"/>
      <c r="N3" s="113"/>
      <c r="O3" s="113"/>
      <c r="P3" s="113"/>
      <c r="Q3" s="113"/>
      <c r="R3" s="113"/>
      <c r="S3" s="113"/>
      <c r="T3" s="113"/>
      <c r="U3" s="113"/>
      <c r="V3" s="113"/>
      <c r="W3" s="113"/>
      <c r="X3" s="113"/>
      <c r="Y3" s="113"/>
      <c r="Z3" s="113"/>
      <c r="AA3" s="18"/>
    </row>
    <row r="4" spans="1:27" x14ac:dyDescent="0.25">
      <c r="A4" s="478" t="s">
        <v>1</v>
      </c>
      <c r="B4" s="565"/>
      <c r="C4" s="580" t="str">
        <f>+'Marco General'!C8:C8</f>
        <v>Subdirección General</v>
      </c>
      <c r="D4" s="580"/>
      <c r="E4" s="580"/>
      <c r="F4" s="580"/>
      <c r="G4" s="580"/>
      <c r="H4" s="580"/>
      <c r="I4" s="580"/>
      <c r="J4" s="580"/>
      <c r="K4" s="580"/>
      <c r="L4" s="580"/>
      <c r="M4" s="580"/>
      <c r="N4" s="580"/>
      <c r="O4" s="580"/>
      <c r="P4" s="580"/>
      <c r="Q4" s="580"/>
      <c r="R4" s="580"/>
      <c r="S4" s="580"/>
      <c r="T4" s="580"/>
      <c r="U4" s="580"/>
      <c r="V4" s="580"/>
      <c r="W4" s="580"/>
      <c r="X4" s="574" t="s">
        <v>0</v>
      </c>
      <c r="Y4" s="575"/>
      <c r="Z4" s="576"/>
      <c r="AA4" s="590">
        <v>2018</v>
      </c>
    </row>
    <row r="5" spans="1:27" x14ac:dyDescent="0.25">
      <c r="A5" s="566"/>
      <c r="B5" s="567"/>
      <c r="C5" s="580"/>
      <c r="D5" s="580"/>
      <c r="E5" s="580"/>
      <c r="F5" s="580"/>
      <c r="G5" s="580"/>
      <c r="H5" s="580"/>
      <c r="I5" s="580"/>
      <c r="J5" s="580"/>
      <c r="K5" s="580"/>
      <c r="L5" s="580"/>
      <c r="M5" s="580"/>
      <c r="N5" s="580"/>
      <c r="O5" s="580"/>
      <c r="P5" s="580"/>
      <c r="Q5" s="580"/>
      <c r="R5" s="580"/>
      <c r="S5" s="580"/>
      <c r="T5" s="580"/>
      <c r="U5" s="580"/>
      <c r="V5" s="580"/>
      <c r="W5" s="580"/>
      <c r="X5" s="577"/>
      <c r="Y5" s="578"/>
      <c r="Z5" s="579"/>
      <c r="AA5" s="591"/>
    </row>
    <row r="6" spans="1:27" x14ac:dyDescent="0.25">
      <c r="A6" s="21"/>
      <c r="B6" s="22"/>
      <c r="C6" s="22"/>
      <c r="D6" s="22"/>
      <c r="E6" s="103"/>
      <c r="F6" s="22"/>
      <c r="G6" s="22"/>
      <c r="H6" s="22"/>
      <c r="I6" s="33"/>
      <c r="J6" s="23"/>
      <c r="K6" s="23"/>
      <c r="L6" s="33"/>
      <c r="M6" s="33"/>
      <c r="N6" s="33"/>
      <c r="O6" s="33"/>
      <c r="P6" s="33"/>
      <c r="Q6" s="33"/>
      <c r="R6" s="33"/>
      <c r="S6" s="33"/>
      <c r="T6" s="33"/>
      <c r="U6" s="33"/>
      <c r="V6" s="33"/>
      <c r="W6" s="33"/>
      <c r="X6" s="33"/>
      <c r="Y6" s="33"/>
      <c r="Z6" s="33"/>
      <c r="AA6" s="24"/>
    </row>
    <row r="7" spans="1:27" x14ac:dyDescent="0.25">
      <c r="A7" s="478" t="s">
        <v>25</v>
      </c>
      <c r="B7" s="479"/>
      <c r="C7" s="570" t="str">
        <f>IF('Marco General'!A20="","",'Marco General'!A20)</f>
        <v>Objetivo estratégico 3: Promover la inversión pública y privada con el fin de garantizar la sostenibilidad del patrimonio cultural.</v>
      </c>
      <c r="D7" s="568"/>
      <c r="E7" s="568"/>
      <c r="F7" s="568"/>
      <c r="G7" s="568"/>
      <c r="H7" s="581"/>
      <c r="I7" s="513" t="s">
        <v>15</v>
      </c>
      <c r="J7" s="570" t="str">
        <f>IF('Marco General'!C13="","",'Marco General'!C13)</f>
        <v>Proyecto 1112 - Instrumentos de planeación y gestión para la preservación y sostenibilidad del patrimonio cultural</v>
      </c>
      <c r="K7" s="568"/>
      <c r="L7" s="568"/>
      <c r="M7" s="568"/>
      <c r="N7" s="568"/>
      <c r="O7" s="568"/>
      <c r="P7" s="568"/>
      <c r="Q7" s="568"/>
      <c r="R7" s="584" t="s">
        <v>103</v>
      </c>
      <c r="S7" s="585"/>
      <c r="T7" s="568" t="str">
        <f>+'Marco General'!F13</f>
        <v>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v>
      </c>
      <c r="U7" s="568"/>
      <c r="V7" s="568"/>
      <c r="W7" s="568"/>
      <c r="X7" s="568"/>
      <c r="Y7" s="568"/>
      <c r="Z7" s="568"/>
      <c r="AA7" s="569"/>
    </row>
    <row r="8" spans="1:27" x14ac:dyDescent="0.25">
      <c r="A8" s="566"/>
      <c r="B8" s="593"/>
      <c r="C8" s="570" t="str">
        <f>IF('Marco General'!A31="","",'Marco General'!A31)</f>
        <v>Objetivo estratégico 5: Fortalecer la gestión y administración institucional</v>
      </c>
      <c r="D8" s="568"/>
      <c r="E8" s="568"/>
      <c r="F8" s="568"/>
      <c r="G8" s="568"/>
      <c r="H8" s="581"/>
      <c r="I8" s="513"/>
      <c r="J8" s="570"/>
      <c r="K8" s="568"/>
      <c r="L8" s="568"/>
      <c r="M8" s="568"/>
      <c r="N8" s="568"/>
      <c r="O8" s="568"/>
      <c r="P8" s="568"/>
      <c r="Q8" s="568"/>
      <c r="R8" s="586"/>
      <c r="S8" s="587"/>
      <c r="T8" s="568" t="str">
        <f>+'Marco General'!F14</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U8" s="568"/>
      <c r="V8" s="568"/>
      <c r="W8" s="568"/>
      <c r="X8" s="568"/>
      <c r="Y8" s="568"/>
      <c r="Z8" s="568"/>
      <c r="AA8" s="569"/>
    </row>
    <row r="9" spans="1:27" x14ac:dyDescent="0.25">
      <c r="A9" s="480"/>
      <c r="B9" s="481"/>
      <c r="C9" s="571"/>
      <c r="D9" s="572"/>
      <c r="E9" s="572"/>
      <c r="F9" s="572"/>
      <c r="G9" s="572"/>
      <c r="H9" s="573"/>
      <c r="I9" s="513"/>
      <c r="J9" s="582"/>
      <c r="K9" s="583"/>
      <c r="L9" s="583"/>
      <c r="M9" s="583"/>
      <c r="N9" s="583"/>
      <c r="O9" s="583"/>
      <c r="P9" s="583"/>
      <c r="Q9" s="583"/>
      <c r="R9" s="588"/>
      <c r="S9" s="589"/>
      <c r="T9" s="583"/>
      <c r="U9" s="583"/>
      <c r="V9" s="583"/>
      <c r="W9" s="583"/>
      <c r="X9" s="583"/>
      <c r="Y9" s="583"/>
      <c r="Z9" s="583"/>
      <c r="AA9" s="592"/>
    </row>
    <row r="10" spans="1:27" x14ac:dyDescent="0.25">
      <c r="A10" s="21"/>
      <c r="B10" s="22"/>
      <c r="C10" s="22"/>
      <c r="D10" s="22"/>
      <c r="E10" s="103"/>
      <c r="F10" s="22"/>
      <c r="G10" s="22"/>
      <c r="H10" s="22"/>
      <c r="I10" s="33"/>
      <c r="J10" s="23"/>
      <c r="K10" s="23"/>
      <c r="L10" s="33"/>
      <c r="M10" s="33"/>
      <c r="N10" s="33"/>
      <c r="O10" s="33"/>
      <c r="P10" s="33"/>
      <c r="Q10" s="33"/>
      <c r="R10" s="33"/>
      <c r="S10" s="33"/>
      <c r="T10" s="33"/>
      <c r="U10" s="33"/>
      <c r="V10" s="33"/>
      <c r="W10" s="33"/>
      <c r="X10" s="33"/>
      <c r="Y10" s="33"/>
      <c r="Z10" s="33"/>
      <c r="AA10" s="24"/>
    </row>
    <row r="11" spans="1:27" ht="19.5" customHeight="1" x14ac:dyDescent="0.25">
      <c r="A11" s="478" t="s">
        <v>172</v>
      </c>
      <c r="B11" s="479"/>
      <c r="C11" s="559" t="str">
        <f>IF('Marco General'!F20="","",'Marco General'!F20)</f>
        <v>Mediante la generación de mecanismos de articulación interinstitucional para la gestión normativa del patrimonio cultural.</v>
      </c>
      <c r="D11" s="560"/>
      <c r="E11" s="560"/>
      <c r="F11" s="560"/>
      <c r="G11" s="560"/>
      <c r="H11" s="560"/>
      <c r="I11" s="560"/>
      <c r="J11" s="560"/>
      <c r="K11" s="560"/>
      <c r="L11" s="560"/>
      <c r="M11" s="561"/>
      <c r="N11" s="594" t="s">
        <v>173</v>
      </c>
      <c r="O11" s="570" t="str">
        <f>IF('Marco General'!F31="","",'Marco General'!F31)</f>
        <v>Mediante el desarrollo de acciones que mejoren los procesos de planeación estratégica del Instituto.</v>
      </c>
      <c r="P11" s="568"/>
      <c r="Q11" s="568"/>
      <c r="R11" s="568"/>
      <c r="S11" s="568"/>
      <c r="T11" s="568"/>
      <c r="U11" s="568"/>
      <c r="V11" s="568"/>
      <c r="W11" s="568"/>
      <c r="X11" s="568"/>
      <c r="Y11" s="568"/>
      <c r="Z11" s="568"/>
      <c r="AA11" s="569"/>
    </row>
    <row r="12" spans="1:27" x14ac:dyDescent="0.25">
      <c r="A12" s="566"/>
      <c r="B12" s="593"/>
      <c r="C12" s="559" t="str">
        <f>IF('Marco General'!F21="","",'Marco General'!F21)</f>
        <v>Mediante la formulación y ejecución de planes especiales de manejo, protección y salvaguardia, por parte de los sectores público, privado y social de la ciudad.</v>
      </c>
      <c r="D12" s="560"/>
      <c r="E12" s="560"/>
      <c r="F12" s="560"/>
      <c r="G12" s="560"/>
      <c r="H12" s="560"/>
      <c r="I12" s="560"/>
      <c r="J12" s="560"/>
      <c r="K12" s="560"/>
      <c r="L12" s="560"/>
      <c r="M12" s="561"/>
      <c r="N12" s="595"/>
      <c r="O12" s="570" t="str">
        <f>IF('Marco General'!F32="","",'Marco General'!F32)</f>
        <v>Mediante acciones de mejora y sostenibilidad del Sistema Integrado de Gestión.</v>
      </c>
      <c r="P12" s="568"/>
      <c r="Q12" s="568"/>
      <c r="R12" s="568"/>
      <c r="S12" s="568"/>
      <c r="T12" s="568"/>
      <c r="U12" s="568"/>
      <c r="V12" s="568"/>
      <c r="W12" s="568"/>
      <c r="X12" s="568"/>
      <c r="Y12" s="568"/>
      <c r="Z12" s="568"/>
      <c r="AA12" s="569"/>
    </row>
    <row r="13" spans="1:27" x14ac:dyDescent="0.25">
      <c r="A13" s="566"/>
      <c r="B13" s="593"/>
      <c r="C13" s="559" t="str">
        <f>IF('Marco General'!F22="","",'Marco General'!F22)</f>
        <v>Mediante el desarrollo de iniciativas para involucrar el patrimonio cultural en las agendas de responsabilidad social empresarial.</v>
      </c>
      <c r="D13" s="560"/>
      <c r="E13" s="560"/>
      <c r="F13" s="560"/>
      <c r="G13" s="560"/>
      <c r="H13" s="560"/>
      <c r="I13" s="560"/>
      <c r="J13" s="560"/>
      <c r="K13" s="560"/>
      <c r="L13" s="560"/>
      <c r="M13" s="561"/>
      <c r="N13" s="595"/>
      <c r="O13" s="570" t="str">
        <f>IF('Marco General'!F33="","",'Marco General'!F33)</f>
        <v>Mediante el fortalecimiento de la comunicación interna y el trabajo en equipo.</v>
      </c>
      <c r="P13" s="568"/>
      <c r="Q13" s="568"/>
      <c r="R13" s="568"/>
      <c r="S13" s="568"/>
      <c r="T13" s="568"/>
      <c r="U13" s="568"/>
      <c r="V13" s="568"/>
      <c r="W13" s="568"/>
      <c r="X13" s="568"/>
      <c r="Y13" s="568"/>
      <c r="Z13" s="568"/>
      <c r="AA13" s="569"/>
    </row>
    <row r="14" spans="1:27" x14ac:dyDescent="0.25">
      <c r="A14" s="566"/>
      <c r="B14" s="593"/>
      <c r="C14" s="559" t="str">
        <f>IF('Marco General'!F23="","",'Marco General'!F23)</f>
        <v/>
      </c>
      <c r="D14" s="560"/>
      <c r="E14" s="560"/>
      <c r="F14" s="560"/>
      <c r="G14" s="560"/>
      <c r="H14" s="560"/>
      <c r="I14" s="560"/>
      <c r="J14" s="560"/>
      <c r="K14" s="560"/>
      <c r="L14" s="560"/>
      <c r="M14" s="561"/>
      <c r="N14" s="595"/>
      <c r="O14" s="570" t="str">
        <f>IF('Marco General'!F34="","",'Marco General'!F34)</f>
        <v>Mediante el fortalecimiento de ejercicios de rendición de cuentas y otros mecanismos de participación y control social.</v>
      </c>
      <c r="P14" s="568"/>
      <c r="Q14" s="568"/>
      <c r="R14" s="568"/>
      <c r="S14" s="568"/>
      <c r="T14" s="568"/>
      <c r="U14" s="568"/>
      <c r="V14" s="568"/>
      <c r="W14" s="568"/>
      <c r="X14" s="568"/>
      <c r="Y14" s="568"/>
      <c r="Z14" s="568"/>
      <c r="AA14" s="569"/>
    </row>
    <row r="15" spans="1:27" x14ac:dyDescent="0.25">
      <c r="A15" s="566"/>
      <c r="B15" s="593"/>
      <c r="C15" s="559" t="s">
        <v>149</v>
      </c>
      <c r="D15" s="560"/>
      <c r="E15" s="560"/>
      <c r="F15" s="560"/>
      <c r="G15" s="560"/>
      <c r="H15" s="560"/>
      <c r="I15" s="560"/>
      <c r="J15" s="560"/>
      <c r="K15" s="560"/>
      <c r="L15" s="560"/>
      <c r="M15" s="561"/>
      <c r="N15" s="595"/>
      <c r="O15" s="570" t="str">
        <f>IF('Marco General'!F35="","",'Marco General'!F35)</f>
        <v/>
      </c>
      <c r="P15" s="568"/>
      <c r="Q15" s="568"/>
      <c r="R15" s="568"/>
      <c r="S15" s="568"/>
      <c r="T15" s="568"/>
      <c r="U15" s="568"/>
      <c r="V15" s="568"/>
      <c r="W15" s="568"/>
      <c r="X15" s="568"/>
      <c r="Y15" s="568"/>
      <c r="Z15" s="568"/>
      <c r="AA15" s="569"/>
    </row>
    <row r="16" spans="1:27" hidden="1" x14ac:dyDescent="0.25">
      <c r="A16" s="480"/>
      <c r="B16" s="481"/>
      <c r="C16" s="559" t="str">
        <f>IF('Marco General'!F25="","",'Marco General'!F25)</f>
        <v/>
      </c>
      <c r="D16" s="560"/>
      <c r="E16" s="560"/>
      <c r="F16" s="560"/>
      <c r="G16" s="560"/>
      <c r="H16" s="560"/>
      <c r="I16" s="560"/>
      <c r="J16" s="560"/>
      <c r="K16" s="560"/>
      <c r="L16" s="560"/>
      <c r="M16" s="561"/>
      <c r="N16" s="596"/>
      <c r="O16" s="562" t="str">
        <f>IF('Marco General'!F36="","",'Marco General'!F36)</f>
        <v/>
      </c>
      <c r="P16" s="563"/>
      <c r="Q16" s="563"/>
      <c r="R16" s="563"/>
      <c r="S16" s="563"/>
      <c r="T16" s="563"/>
      <c r="U16" s="563"/>
      <c r="V16" s="563"/>
      <c r="W16" s="563"/>
      <c r="X16" s="563"/>
      <c r="Y16" s="563"/>
      <c r="Z16" s="563"/>
      <c r="AA16" s="564"/>
    </row>
    <row r="17" spans="1:27" s="11" customFormat="1" x14ac:dyDescent="0.25">
      <c r="A17" s="19"/>
      <c r="B17" s="20"/>
      <c r="C17" s="40"/>
      <c r="D17" s="40"/>
      <c r="E17" s="104"/>
      <c r="F17" s="40"/>
      <c r="G17" s="40"/>
      <c r="H17" s="40"/>
      <c r="I17" s="40"/>
      <c r="J17" s="40"/>
      <c r="L17" s="40"/>
      <c r="M17" s="40"/>
      <c r="N17" s="20"/>
      <c r="O17" s="40"/>
      <c r="P17" s="40"/>
      <c r="Q17" s="40"/>
      <c r="R17" s="40"/>
      <c r="S17" s="40"/>
      <c r="T17" s="40"/>
      <c r="U17" s="40"/>
      <c r="V17" s="40"/>
      <c r="W17" s="40"/>
      <c r="X17" s="40"/>
      <c r="Y17" s="40"/>
      <c r="Z17" s="40"/>
      <c r="AA17" s="41"/>
    </row>
    <row r="18" spans="1:27" hidden="1" x14ac:dyDescent="0.25">
      <c r="A18" s="478" t="s">
        <v>172</v>
      </c>
      <c r="B18" s="479"/>
      <c r="C18" s="562" t="str">
        <f>IF('Marco General'!F40="","",'Marco General'!F40)</f>
        <v>Mediante el desarrollo de inventarios, valoración y catalogación del patrimonio material e inmaterial en las localidades de la ciudad.</v>
      </c>
      <c r="D18" s="563"/>
      <c r="E18" s="563"/>
      <c r="F18" s="563"/>
      <c r="G18" s="563"/>
      <c r="H18" s="563"/>
      <c r="I18" s="563"/>
      <c r="J18" s="563"/>
      <c r="K18" s="563"/>
      <c r="L18" s="563"/>
      <c r="M18" s="563"/>
      <c r="N18" s="563"/>
      <c r="O18" s="563"/>
      <c r="P18" s="563"/>
      <c r="Q18" s="563"/>
      <c r="R18" s="563"/>
      <c r="S18" s="563"/>
      <c r="T18" s="563"/>
      <c r="U18" s="563"/>
      <c r="V18" s="563"/>
      <c r="W18" s="563"/>
      <c r="X18" s="563"/>
      <c r="Y18" s="563"/>
      <c r="Z18" s="563"/>
      <c r="AA18" s="564"/>
    </row>
    <row r="19" spans="1:27" hidden="1" x14ac:dyDescent="0.25">
      <c r="A19" s="566"/>
      <c r="B19" s="593"/>
      <c r="C19" s="562" t="str">
        <f>IF('Marco General'!F41="","",'Marco General'!F41)</f>
        <v/>
      </c>
      <c r="D19" s="563"/>
      <c r="E19" s="563"/>
      <c r="F19" s="563"/>
      <c r="G19" s="563"/>
      <c r="H19" s="563"/>
      <c r="I19" s="563"/>
      <c r="J19" s="563"/>
      <c r="K19" s="563"/>
      <c r="L19" s="563"/>
      <c r="M19" s="563"/>
      <c r="N19" s="563"/>
      <c r="O19" s="563"/>
      <c r="P19" s="563"/>
      <c r="Q19" s="563"/>
      <c r="R19" s="563"/>
      <c r="S19" s="563"/>
      <c r="T19" s="563"/>
      <c r="U19" s="563"/>
      <c r="V19" s="563"/>
      <c r="W19" s="563"/>
      <c r="X19" s="563"/>
      <c r="Y19" s="563"/>
      <c r="Z19" s="563"/>
      <c r="AA19" s="564"/>
    </row>
    <row r="20" spans="1:27" hidden="1" x14ac:dyDescent="0.25">
      <c r="A20" s="566"/>
      <c r="B20" s="593"/>
      <c r="C20" s="562" t="str">
        <f>IF('Marco General'!F42="","",'Marco General'!F42)</f>
        <v/>
      </c>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4"/>
    </row>
    <row r="21" spans="1:27" hidden="1" x14ac:dyDescent="0.25">
      <c r="A21" s="566"/>
      <c r="B21" s="593"/>
      <c r="C21" s="562" t="str">
        <f>IF('Marco General'!F43="","",'Marco General'!F43)</f>
        <v/>
      </c>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4"/>
    </row>
    <row r="22" spans="1:27" hidden="1" x14ac:dyDescent="0.25">
      <c r="A22" s="566"/>
      <c r="B22" s="593"/>
      <c r="C22" s="562" t="str">
        <f>IF('Marco General'!F44="","",'Marco General'!F44)</f>
        <v/>
      </c>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4"/>
    </row>
    <row r="23" spans="1:27" hidden="1" x14ac:dyDescent="0.25">
      <c r="A23" s="566"/>
      <c r="B23" s="593"/>
      <c r="C23" s="562" t="str">
        <f>IF('Marco General'!F45="","",'Marco General'!F45)</f>
        <v/>
      </c>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4"/>
    </row>
    <row r="24" spans="1:27" hidden="1" x14ac:dyDescent="0.25">
      <c r="A24" s="480"/>
      <c r="B24" s="481"/>
      <c r="C24" s="562" t="str">
        <f>IF('Marco General'!F46="","",'Marco General'!F46)</f>
        <v/>
      </c>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4"/>
    </row>
    <row r="25" spans="1:27" s="11" customFormat="1" hidden="1" x14ac:dyDescent="0.25">
      <c r="A25" s="19"/>
      <c r="B25" s="20"/>
      <c r="C25" s="20"/>
      <c r="D25" s="20"/>
      <c r="E25" s="104"/>
      <c r="F25" s="20"/>
      <c r="G25" s="20"/>
      <c r="H25" s="20"/>
      <c r="I25" s="20"/>
      <c r="J25" s="20"/>
      <c r="K25" s="20"/>
      <c r="L25" s="20"/>
      <c r="M25" s="20"/>
      <c r="N25" s="14"/>
      <c r="O25" s="20"/>
      <c r="P25" s="20"/>
      <c r="Q25" s="20"/>
      <c r="R25" s="20"/>
      <c r="S25" s="20"/>
      <c r="T25" s="20"/>
      <c r="U25" s="20"/>
      <c r="V25" s="20"/>
      <c r="W25" s="20"/>
      <c r="X25" s="20"/>
      <c r="Y25" s="20"/>
      <c r="Z25" s="20"/>
      <c r="AA25" s="36"/>
    </row>
    <row r="26" spans="1:27" s="155" customFormat="1" ht="18.75" customHeight="1" x14ac:dyDescent="0.25">
      <c r="A26" s="533" t="s">
        <v>355</v>
      </c>
      <c r="B26" s="534"/>
      <c r="C26" s="535" t="str">
        <f>+C11</f>
        <v>Mediante la generación de mecanismos de articulación interinstitucional para la gestión normativa del patrimonio cultural.</v>
      </c>
      <c r="D26" s="536"/>
      <c r="E26" s="536"/>
      <c r="F26" s="536"/>
      <c r="G26" s="536"/>
      <c r="H26" s="536"/>
      <c r="I26" s="536"/>
      <c r="J26" s="536"/>
      <c r="K26" s="536"/>
      <c r="L26" s="536"/>
      <c r="M26" s="536"/>
      <c r="N26" s="536"/>
      <c r="O26" s="536"/>
      <c r="P26" s="536"/>
      <c r="Q26" s="536"/>
      <c r="R26" s="536"/>
      <c r="S26" s="536"/>
      <c r="T26" s="536"/>
      <c r="U26" s="536"/>
      <c r="V26" s="536"/>
      <c r="W26" s="536"/>
      <c r="X26" s="536"/>
      <c r="Y26" s="536"/>
      <c r="Z26" s="536"/>
      <c r="AA26" s="537"/>
    </row>
    <row r="27" spans="1:27" s="155" customFormat="1" x14ac:dyDescent="0.25">
      <c r="A27" s="538" t="s">
        <v>16</v>
      </c>
      <c r="B27" s="539"/>
      <c r="C27" s="540"/>
      <c r="D27" s="544" t="s">
        <v>191</v>
      </c>
      <c r="E27" s="544" t="s">
        <v>24</v>
      </c>
      <c r="F27" s="544" t="s">
        <v>181</v>
      </c>
      <c r="G27" s="544" t="s">
        <v>192</v>
      </c>
      <c r="H27" s="528" t="s">
        <v>17</v>
      </c>
      <c r="I27" s="544" t="s">
        <v>23</v>
      </c>
      <c r="J27" s="547" t="s">
        <v>18</v>
      </c>
      <c r="K27" s="548"/>
      <c r="L27" s="549" t="s">
        <v>185</v>
      </c>
      <c r="M27" s="549"/>
      <c r="N27" s="549"/>
      <c r="O27" s="549"/>
      <c r="P27" s="549"/>
      <c r="Q27" s="549"/>
      <c r="R27" s="549"/>
      <c r="S27" s="549"/>
      <c r="T27" s="549"/>
      <c r="U27" s="549"/>
      <c r="V27" s="549"/>
      <c r="W27" s="549"/>
      <c r="X27" s="528" t="s">
        <v>8</v>
      </c>
      <c r="Y27" s="528"/>
      <c r="Z27" s="528"/>
      <c r="AA27" s="550" t="s">
        <v>204</v>
      </c>
    </row>
    <row r="28" spans="1:27" s="155" customFormat="1" x14ac:dyDescent="0.25">
      <c r="A28" s="541"/>
      <c r="B28" s="542"/>
      <c r="C28" s="543"/>
      <c r="D28" s="545"/>
      <c r="E28" s="545"/>
      <c r="F28" s="545"/>
      <c r="G28" s="545"/>
      <c r="H28" s="528"/>
      <c r="I28" s="545"/>
      <c r="J28" s="549" t="s">
        <v>19</v>
      </c>
      <c r="K28" s="528" t="s">
        <v>20</v>
      </c>
      <c r="L28" s="528" t="s">
        <v>4</v>
      </c>
      <c r="M28" s="528"/>
      <c r="N28" s="528"/>
      <c r="O28" s="528" t="s">
        <v>5</v>
      </c>
      <c r="P28" s="528"/>
      <c r="Q28" s="528"/>
      <c r="R28" s="528" t="s">
        <v>6</v>
      </c>
      <c r="S28" s="528"/>
      <c r="T28" s="528"/>
      <c r="U28" s="528" t="s">
        <v>7</v>
      </c>
      <c r="V28" s="528"/>
      <c r="W28" s="528"/>
      <c r="X28" s="528"/>
      <c r="Y28" s="528"/>
      <c r="Z28" s="528"/>
      <c r="AA28" s="550"/>
    </row>
    <row r="29" spans="1:27" s="155" customFormat="1" ht="40.5" customHeight="1" x14ac:dyDescent="0.25">
      <c r="A29" s="541"/>
      <c r="B29" s="542"/>
      <c r="C29" s="543"/>
      <c r="D29" s="546"/>
      <c r="E29" s="546"/>
      <c r="F29" s="546"/>
      <c r="G29" s="546"/>
      <c r="H29" s="528"/>
      <c r="I29" s="546"/>
      <c r="J29" s="549"/>
      <c r="K29" s="528"/>
      <c r="L29" s="164" t="s">
        <v>183</v>
      </c>
      <c r="M29" s="164" t="s">
        <v>184</v>
      </c>
      <c r="N29" s="164" t="s">
        <v>21</v>
      </c>
      <c r="O29" s="164" t="s">
        <v>183</v>
      </c>
      <c r="P29" s="164" t="s">
        <v>184</v>
      </c>
      <c r="Q29" s="164" t="s">
        <v>21</v>
      </c>
      <c r="R29" s="164" t="s">
        <v>183</v>
      </c>
      <c r="S29" s="164" t="s">
        <v>184</v>
      </c>
      <c r="T29" s="164" t="s">
        <v>21</v>
      </c>
      <c r="U29" s="164" t="s">
        <v>183</v>
      </c>
      <c r="V29" s="164" t="s">
        <v>184</v>
      </c>
      <c r="W29" s="164" t="s">
        <v>21</v>
      </c>
      <c r="X29" s="164" t="s">
        <v>183</v>
      </c>
      <c r="Y29" s="162" t="s">
        <v>184</v>
      </c>
      <c r="Z29" s="162" t="s">
        <v>182</v>
      </c>
      <c r="AA29" s="157" t="s">
        <v>11</v>
      </c>
    </row>
    <row r="30" spans="1:27" s="155" customFormat="1" ht="113.25" customHeight="1" x14ac:dyDescent="0.25">
      <c r="A30" s="529" t="s">
        <v>356</v>
      </c>
      <c r="B30" s="529"/>
      <c r="C30" s="529"/>
      <c r="D30" s="158" t="s">
        <v>357</v>
      </c>
      <c r="E30" s="167">
        <v>7.0000000000000007E-2</v>
      </c>
      <c r="F30" s="163" t="s">
        <v>358</v>
      </c>
      <c r="G30" s="163" t="s">
        <v>34</v>
      </c>
      <c r="H30" s="191" t="s">
        <v>676</v>
      </c>
      <c r="I30" s="389" t="s">
        <v>634</v>
      </c>
      <c r="J30" s="159">
        <v>43102</v>
      </c>
      <c r="K30" s="159">
        <v>43465</v>
      </c>
      <c r="L30" s="420">
        <v>0.10545454999999999</v>
      </c>
      <c r="M30" s="420">
        <v>0.10545454999999999</v>
      </c>
      <c r="N30" s="416" t="s">
        <v>708</v>
      </c>
      <c r="O30" s="420">
        <f>2.21636363636363/10</f>
        <v>0.22163636363636302</v>
      </c>
      <c r="P30" s="263">
        <f>2.216/10</f>
        <v>0.22160000000000002</v>
      </c>
      <c r="Q30" s="424" t="s">
        <v>736</v>
      </c>
      <c r="R30" s="263">
        <v>0.1789</v>
      </c>
      <c r="S30" s="263">
        <v>0.1789</v>
      </c>
      <c r="T30" s="447" t="s">
        <v>791</v>
      </c>
      <c r="U30" s="263">
        <v>9.4045449999999975E-2</v>
      </c>
      <c r="V30" s="263"/>
      <c r="W30" s="420"/>
      <c r="X30" s="262">
        <f>+SUM(L30,O30,R30,U30)</f>
        <v>0.60003636363636292</v>
      </c>
      <c r="Y30" s="262">
        <f t="shared" ref="Y30:Y31" si="0">+SUM(M30,P30,S30,V30)</f>
        <v>0.50595455</v>
      </c>
      <c r="Z30" s="262">
        <f t="shared" ref="Z30:Z31" si="1">IFERROR(Y30/X30,"")</f>
        <v>0.8432064799103095</v>
      </c>
      <c r="AA30" s="417" t="s">
        <v>665</v>
      </c>
    </row>
    <row r="31" spans="1:27" s="155" customFormat="1" ht="65.25" customHeight="1" x14ac:dyDescent="0.25">
      <c r="A31" s="529" t="s">
        <v>356</v>
      </c>
      <c r="B31" s="529"/>
      <c r="C31" s="529"/>
      <c r="D31" s="158" t="s">
        <v>360</v>
      </c>
      <c r="E31" s="167">
        <v>7.0000000000000007E-2</v>
      </c>
      <c r="F31" s="163" t="s">
        <v>358</v>
      </c>
      <c r="G31" s="163" t="s">
        <v>34</v>
      </c>
      <c r="H31" s="191" t="s">
        <v>676</v>
      </c>
      <c r="I31" s="389" t="s">
        <v>634</v>
      </c>
      <c r="J31" s="159">
        <v>43282</v>
      </c>
      <c r="K31" s="159">
        <v>43465</v>
      </c>
      <c r="L31" s="420"/>
      <c r="M31" s="420"/>
      <c r="N31" s="192"/>
      <c r="O31" s="263"/>
      <c r="P31" s="263"/>
      <c r="Q31" s="420"/>
      <c r="R31" s="263">
        <v>0.17299999999999999</v>
      </c>
      <c r="S31" s="263">
        <v>0.17299999999999999</v>
      </c>
      <c r="T31" s="424" t="s">
        <v>792</v>
      </c>
      <c r="U31" s="263">
        <v>0.22700000000000004</v>
      </c>
      <c r="V31" s="263"/>
      <c r="W31" s="420"/>
      <c r="X31" s="262">
        <f>+SUM(L31,O31,R31,U31)</f>
        <v>0.4</v>
      </c>
      <c r="Y31" s="262">
        <f t="shared" si="0"/>
        <v>0.17299999999999999</v>
      </c>
      <c r="Z31" s="262">
        <f t="shared" si="1"/>
        <v>0.43249999999999994</v>
      </c>
      <c r="AA31" s="244" t="s">
        <v>665</v>
      </c>
    </row>
    <row r="32" spans="1:27" s="153" customFormat="1" ht="18.75" customHeight="1" x14ac:dyDescent="0.25">
      <c r="A32" s="172"/>
      <c r="B32" s="172"/>
      <c r="C32" s="172"/>
      <c r="D32" s="172"/>
      <c r="E32" s="231"/>
      <c r="F32" s="172"/>
      <c r="G32" s="172"/>
      <c r="H32" s="172"/>
      <c r="I32" s="172"/>
      <c r="J32" s="172"/>
      <c r="K32" s="173"/>
      <c r="L32" s="174"/>
      <c r="M32" s="175"/>
      <c r="N32" s="175"/>
      <c r="O32" s="175"/>
      <c r="P32" s="176"/>
      <c r="Q32" s="446"/>
      <c r="R32" s="445"/>
      <c r="S32" s="176"/>
      <c r="T32" s="176"/>
      <c r="U32" s="176"/>
      <c r="V32" s="176"/>
      <c r="W32" s="176"/>
      <c r="X32" s="176"/>
      <c r="Y32" s="176"/>
      <c r="Z32" s="176"/>
      <c r="AA32" s="177">
        <f>+SUMPRODUCT(Z30:Z31,E30:E31)</f>
        <v>8.929945359372167E-2</v>
      </c>
    </row>
    <row r="33" spans="1:27" s="155" customFormat="1" ht="15.75" customHeight="1" x14ac:dyDescent="0.25">
      <c r="A33" s="533" t="s">
        <v>362</v>
      </c>
      <c r="B33" s="534"/>
      <c r="C33" s="535" t="str">
        <f>+C12</f>
        <v>Mediante la formulación y ejecución de planes especiales de manejo, protección y salvaguardia, por parte de los sectores público, privado y social de la ciudad.</v>
      </c>
      <c r="D33" s="536"/>
      <c r="E33" s="536"/>
      <c r="F33" s="536"/>
      <c r="G33" s="536"/>
      <c r="H33" s="536"/>
      <c r="I33" s="536"/>
      <c r="J33" s="536"/>
      <c r="K33" s="536"/>
      <c r="L33" s="536"/>
      <c r="M33" s="536"/>
      <c r="N33" s="536"/>
      <c r="O33" s="536"/>
      <c r="P33" s="536"/>
      <c r="Q33" s="536"/>
      <c r="R33" s="536"/>
      <c r="S33" s="536"/>
      <c r="T33" s="536"/>
      <c r="U33" s="536"/>
      <c r="V33" s="536"/>
      <c r="W33" s="536"/>
      <c r="X33" s="536"/>
      <c r="Y33" s="536"/>
      <c r="Z33" s="536"/>
      <c r="AA33" s="537"/>
    </row>
    <row r="34" spans="1:27" s="155" customFormat="1" ht="15.75" customHeight="1" x14ac:dyDescent="0.25">
      <c r="A34" s="538" t="s">
        <v>16</v>
      </c>
      <c r="B34" s="539"/>
      <c r="C34" s="540"/>
      <c r="D34" s="538" t="s">
        <v>191</v>
      </c>
      <c r="E34" s="544" t="s">
        <v>24</v>
      </c>
      <c r="F34" s="544" t="s">
        <v>181</v>
      </c>
      <c r="G34" s="544" t="s">
        <v>192</v>
      </c>
      <c r="H34" s="538" t="s">
        <v>17</v>
      </c>
      <c r="I34" s="538" t="s">
        <v>23</v>
      </c>
      <c r="J34" s="547" t="s">
        <v>18</v>
      </c>
      <c r="K34" s="548"/>
      <c r="L34" s="549" t="s">
        <v>185</v>
      </c>
      <c r="M34" s="549"/>
      <c r="N34" s="549"/>
      <c r="O34" s="549"/>
      <c r="P34" s="549"/>
      <c r="Q34" s="549"/>
      <c r="R34" s="549"/>
      <c r="S34" s="549"/>
      <c r="T34" s="549"/>
      <c r="U34" s="549"/>
      <c r="V34" s="549"/>
      <c r="W34" s="549"/>
      <c r="X34" s="528" t="s">
        <v>8</v>
      </c>
      <c r="Y34" s="528"/>
      <c r="Z34" s="528"/>
      <c r="AA34" s="550" t="s">
        <v>204</v>
      </c>
    </row>
    <row r="35" spans="1:27" s="155" customFormat="1" x14ac:dyDescent="0.25">
      <c r="A35" s="541"/>
      <c r="B35" s="542"/>
      <c r="C35" s="543"/>
      <c r="D35" s="541"/>
      <c r="E35" s="545"/>
      <c r="F35" s="545"/>
      <c r="G35" s="545"/>
      <c r="H35" s="541"/>
      <c r="I35" s="541"/>
      <c r="J35" s="538" t="s">
        <v>19</v>
      </c>
      <c r="K35" s="538" t="s">
        <v>20</v>
      </c>
      <c r="L35" s="528" t="s">
        <v>4</v>
      </c>
      <c r="M35" s="528"/>
      <c r="N35" s="528"/>
      <c r="O35" s="528" t="s">
        <v>5</v>
      </c>
      <c r="P35" s="528"/>
      <c r="Q35" s="528"/>
      <c r="R35" s="528" t="s">
        <v>6</v>
      </c>
      <c r="S35" s="528"/>
      <c r="T35" s="528"/>
      <c r="U35" s="528" t="s">
        <v>7</v>
      </c>
      <c r="V35" s="528"/>
      <c r="W35" s="528"/>
      <c r="X35" s="528"/>
      <c r="Y35" s="528"/>
      <c r="Z35" s="528"/>
      <c r="AA35" s="550"/>
    </row>
    <row r="36" spans="1:27" s="155" customFormat="1" ht="30" x14ac:dyDescent="0.25">
      <c r="A36" s="541"/>
      <c r="B36" s="542"/>
      <c r="C36" s="543"/>
      <c r="D36" s="541"/>
      <c r="E36" s="546"/>
      <c r="F36" s="546"/>
      <c r="G36" s="546"/>
      <c r="H36" s="541"/>
      <c r="I36" s="541"/>
      <c r="J36" s="541"/>
      <c r="K36" s="541"/>
      <c r="L36" s="379" t="s">
        <v>183</v>
      </c>
      <c r="M36" s="164" t="s">
        <v>184</v>
      </c>
      <c r="N36" s="164" t="s">
        <v>21</v>
      </c>
      <c r="O36" s="379" t="s">
        <v>183</v>
      </c>
      <c r="P36" s="164" t="s">
        <v>184</v>
      </c>
      <c r="Q36" s="164" t="s">
        <v>21</v>
      </c>
      <c r="R36" s="379" t="s">
        <v>183</v>
      </c>
      <c r="S36" s="164" t="s">
        <v>184</v>
      </c>
      <c r="T36" s="164" t="s">
        <v>21</v>
      </c>
      <c r="U36" s="379" t="s">
        <v>183</v>
      </c>
      <c r="V36" s="164" t="s">
        <v>184</v>
      </c>
      <c r="W36" s="164" t="s">
        <v>21</v>
      </c>
      <c r="X36" s="379" t="s">
        <v>183</v>
      </c>
      <c r="Y36" s="162" t="s">
        <v>184</v>
      </c>
      <c r="Z36" s="162" t="s">
        <v>182</v>
      </c>
      <c r="AA36" s="157" t="s">
        <v>11</v>
      </c>
    </row>
    <row r="37" spans="1:27" s="249" customFormat="1" ht="74.25" customHeight="1" x14ac:dyDescent="0.25">
      <c r="A37" s="525" t="s">
        <v>574</v>
      </c>
      <c r="B37" s="526"/>
      <c r="C37" s="527"/>
      <c r="D37" s="382" t="s">
        <v>575</v>
      </c>
      <c r="E37" s="167">
        <f>+X37*0.29/SUM($X$37:$X$44)</f>
        <v>1.4500260425659873E-2</v>
      </c>
      <c r="F37" s="256" t="s">
        <v>363</v>
      </c>
      <c r="G37" s="256" t="s">
        <v>34</v>
      </c>
      <c r="H37" s="256" t="s">
        <v>576</v>
      </c>
      <c r="I37" s="256" t="s">
        <v>364</v>
      </c>
      <c r="J37" s="159">
        <v>43132</v>
      </c>
      <c r="K37" s="159">
        <v>43404</v>
      </c>
      <c r="L37" s="263">
        <v>0.375</v>
      </c>
      <c r="M37" s="263">
        <v>0.375</v>
      </c>
      <c r="N37" s="413" t="s">
        <v>709</v>
      </c>
      <c r="O37" s="263">
        <v>0.47708333333333341</v>
      </c>
      <c r="P37" s="263">
        <v>0.47710000000000002</v>
      </c>
      <c r="Q37" s="425" t="s">
        <v>737</v>
      </c>
      <c r="R37" s="263">
        <v>0.2303</v>
      </c>
      <c r="S37" s="263">
        <v>0.2303</v>
      </c>
      <c r="T37" s="425" t="s">
        <v>795</v>
      </c>
      <c r="U37" s="263">
        <v>6.5100000000000005E-2</v>
      </c>
      <c r="V37" s="263"/>
      <c r="W37" s="419"/>
      <c r="X37" s="262">
        <f>+SUM(L37,O37,R37,U37)</f>
        <v>1.1474833333333334</v>
      </c>
      <c r="Y37" s="262">
        <f t="shared" ref="Y37:Y38" si="2">+SUM(M37,P37,S37,V37)</f>
        <v>1.0824</v>
      </c>
      <c r="Z37" s="262">
        <f t="shared" ref="Z37:Z44" si="3">IFERROR(Y37/X37,"")</f>
        <v>0.94328167438888</v>
      </c>
      <c r="AA37" s="449" t="s">
        <v>745</v>
      </c>
    </row>
    <row r="38" spans="1:27" s="249" customFormat="1" ht="68.25" customHeight="1" x14ac:dyDescent="0.25">
      <c r="A38" s="525" t="s">
        <v>581</v>
      </c>
      <c r="B38" s="526"/>
      <c r="C38" s="527"/>
      <c r="D38" s="382" t="s">
        <v>582</v>
      </c>
      <c r="E38" s="167">
        <f t="shared" ref="E38:E44" si="4">+X38*0.29/SUM($X$37:$X$44)</f>
        <v>1.9428103872036574E-2</v>
      </c>
      <c r="F38" s="256" t="s">
        <v>363</v>
      </c>
      <c r="G38" s="256" t="s">
        <v>34</v>
      </c>
      <c r="H38" s="256" t="s">
        <v>578</v>
      </c>
      <c r="I38" s="256" t="s">
        <v>577</v>
      </c>
      <c r="J38" s="159">
        <v>43132</v>
      </c>
      <c r="K38" s="159">
        <v>43404</v>
      </c>
      <c r="L38" s="263">
        <v>0.5625</v>
      </c>
      <c r="M38" s="263">
        <v>0.5625</v>
      </c>
      <c r="N38" s="414" t="s">
        <v>660</v>
      </c>
      <c r="O38" s="263">
        <v>0.703125</v>
      </c>
      <c r="P38" s="263">
        <v>0.70309999999999995</v>
      </c>
      <c r="Q38" s="425" t="s">
        <v>738</v>
      </c>
      <c r="R38" s="420">
        <v>0.22</v>
      </c>
      <c r="S38" s="420">
        <v>0.22</v>
      </c>
      <c r="T38" s="425" t="s">
        <v>796</v>
      </c>
      <c r="U38" s="263">
        <v>5.182500000000001E-2</v>
      </c>
      <c r="V38" s="263"/>
      <c r="W38" s="419"/>
      <c r="X38" s="262">
        <f>+SUM(L38,O38,R38,U38)</f>
        <v>1.53745</v>
      </c>
      <c r="Y38" s="262">
        <f t="shared" si="2"/>
        <v>1.4856</v>
      </c>
      <c r="Z38" s="262">
        <f t="shared" si="3"/>
        <v>0.96627532602686272</v>
      </c>
      <c r="AA38" s="449" t="s">
        <v>745</v>
      </c>
    </row>
    <row r="39" spans="1:27" s="155" customFormat="1" ht="85.5" customHeight="1" x14ac:dyDescent="0.25">
      <c r="A39" s="525" t="s">
        <v>710</v>
      </c>
      <c r="B39" s="526"/>
      <c r="C39" s="527"/>
      <c r="D39" s="158" t="s">
        <v>366</v>
      </c>
      <c r="E39" s="167">
        <f t="shared" si="4"/>
        <v>8.425379585183293E-2</v>
      </c>
      <c r="F39" s="163" t="s">
        <v>367</v>
      </c>
      <c r="G39" s="163" t="s">
        <v>34</v>
      </c>
      <c r="H39" s="256" t="s">
        <v>578</v>
      </c>
      <c r="I39" s="163" t="s">
        <v>365</v>
      </c>
      <c r="J39" s="159">
        <v>43132</v>
      </c>
      <c r="K39" s="159">
        <v>43404</v>
      </c>
      <c r="L39" s="263">
        <v>2.8268700000000004</v>
      </c>
      <c r="M39" s="263">
        <v>2.8268700000000004</v>
      </c>
      <c r="N39" s="415" t="s">
        <v>661</v>
      </c>
      <c r="O39" s="263">
        <v>2.6582844919870121</v>
      </c>
      <c r="P39" s="263">
        <v>2.6583000000000001</v>
      </c>
      <c r="Q39" s="425" t="s">
        <v>739</v>
      </c>
      <c r="R39" s="263">
        <v>0.99919999999999998</v>
      </c>
      <c r="S39" s="263">
        <v>0.999</v>
      </c>
      <c r="T39" s="425" t="s">
        <v>797</v>
      </c>
      <c r="U39" s="263">
        <v>0.18310000000000001</v>
      </c>
      <c r="V39" s="263"/>
      <c r="W39" s="419"/>
      <c r="X39" s="262">
        <f t="shared" ref="X39:X43" si="5">+SUM(L39,O39,R39,U39)</f>
        <v>6.6674544919870122</v>
      </c>
      <c r="Y39" s="262">
        <f t="shared" ref="Y39:Y43" si="6">+SUM(M39,P39,S39,V39)</f>
        <v>6.4841699999999998</v>
      </c>
      <c r="Z39" s="262">
        <f t="shared" si="3"/>
        <v>0.9725105747317383</v>
      </c>
      <c r="AA39" s="449" t="s">
        <v>745</v>
      </c>
    </row>
    <row r="40" spans="1:27" s="155" customFormat="1" ht="69.75" customHeight="1" x14ac:dyDescent="0.25">
      <c r="A40" s="525" t="s">
        <v>571</v>
      </c>
      <c r="B40" s="526"/>
      <c r="C40" s="527"/>
      <c r="D40" s="158" t="s">
        <v>370</v>
      </c>
      <c r="E40" s="167">
        <f t="shared" si="4"/>
        <v>6.0141256468947725E-2</v>
      </c>
      <c r="F40" s="163" t="s">
        <v>367</v>
      </c>
      <c r="G40" s="163" t="s">
        <v>34</v>
      </c>
      <c r="H40" s="163" t="s">
        <v>789</v>
      </c>
      <c r="I40" s="256" t="s">
        <v>583</v>
      </c>
      <c r="J40" s="159">
        <v>43132</v>
      </c>
      <c r="K40" s="159" t="s">
        <v>803</v>
      </c>
      <c r="L40" s="263">
        <v>0.83</v>
      </c>
      <c r="M40" s="263">
        <v>0.83</v>
      </c>
      <c r="N40" s="423" t="s">
        <v>711</v>
      </c>
      <c r="O40" s="263">
        <v>1.9766999999999999</v>
      </c>
      <c r="P40" s="263">
        <v>1.9766999999999999</v>
      </c>
      <c r="Q40" s="425" t="s">
        <v>744</v>
      </c>
      <c r="R40" s="263">
        <v>1.9525999999999999</v>
      </c>
      <c r="S40" s="263">
        <v>1.9530000000000001</v>
      </c>
      <c r="T40" s="425" t="s">
        <v>798</v>
      </c>
      <c r="U40" s="263"/>
      <c r="V40" s="263"/>
      <c r="W40" s="420"/>
      <c r="X40" s="262">
        <f t="shared" si="5"/>
        <v>4.7592999999999996</v>
      </c>
      <c r="Y40" s="262">
        <f t="shared" si="6"/>
        <v>4.7596999999999996</v>
      </c>
      <c r="Z40" s="262">
        <f t="shared" si="3"/>
        <v>1.0000840459731473</v>
      </c>
      <c r="AA40" s="450" t="s">
        <v>745</v>
      </c>
    </row>
    <row r="41" spans="1:27" s="155" customFormat="1" ht="69.75" customHeight="1" x14ac:dyDescent="0.25">
      <c r="A41" s="525" t="s">
        <v>572</v>
      </c>
      <c r="B41" s="526"/>
      <c r="C41" s="527"/>
      <c r="D41" s="158" t="s">
        <v>373</v>
      </c>
      <c r="E41" s="167">
        <f t="shared" si="4"/>
        <v>7.3990101361920885E-2</v>
      </c>
      <c r="F41" s="163" t="s">
        <v>367</v>
      </c>
      <c r="G41" s="163" t="s">
        <v>34</v>
      </c>
      <c r="H41" s="163" t="s">
        <v>579</v>
      </c>
      <c r="I41" s="256" t="s">
        <v>583</v>
      </c>
      <c r="J41" s="159">
        <v>43132</v>
      </c>
      <c r="K41" s="159">
        <v>43404</v>
      </c>
      <c r="L41" s="263">
        <v>0.76700000000000002</v>
      </c>
      <c r="M41" s="263">
        <v>0.76700000000000002</v>
      </c>
      <c r="N41" s="413" t="s">
        <v>712</v>
      </c>
      <c r="O41" s="263">
        <v>2.3166666652222219</v>
      </c>
      <c r="P41" s="263">
        <v>2.3167</v>
      </c>
      <c r="Q41" s="425" t="s">
        <v>740</v>
      </c>
      <c r="R41" s="420">
        <v>2.6951999999999998</v>
      </c>
      <c r="S41" s="420">
        <v>2.6951999999999998</v>
      </c>
      <c r="T41" s="425" t="s">
        <v>799</v>
      </c>
      <c r="U41" s="263">
        <v>7.6366665222219687E-2</v>
      </c>
      <c r="V41" s="263"/>
      <c r="W41" s="419"/>
      <c r="X41" s="262">
        <f t="shared" si="5"/>
        <v>5.8552333304444408</v>
      </c>
      <c r="Y41" s="262">
        <f t="shared" si="6"/>
        <v>5.7789000000000001</v>
      </c>
      <c r="Z41" s="262">
        <f t="shared" si="3"/>
        <v>0.98696322996258001</v>
      </c>
      <c r="AA41" s="449" t="s">
        <v>745</v>
      </c>
    </row>
    <row r="42" spans="1:27" s="155" customFormat="1" ht="69.75" customHeight="1" x14ac:dyDescent="0.25">
      <c r="A42" s="525" t="s">
        <v>713</v>
      </c>
      <c r="B42" s="526"/>
      <c r="C42" s="527"/>
      <c r="D42" s="165" t="s">
        <v>573</v>
      </c>
      <c r="E42" s="167">
        <f t="shared" si="4"/>
        <v>3.2328573767793148E-2</v>
      </c>
      <c r="F42" s="163" t="s">
        <v>374</v>
      </c>
      <c r="G42" s="163" t="s">
        <v>34</v>
      </c>
      <c r="H42" s="163" t="s">
        <v>580</v>
      </c>
      <c r="I42" s="163" t="s">
        <v>584</v>
      </c>
      <c r="J42" s="159">
        <v>43132</v>
      </c>
      <c r="K42" s="159" t="s">
        <v>803</v>
      </c>
      <c r="L42" s="263">
        <v>0.77100000000000002</v>
      </c>
      <c r="M42" s="263">
        <v>0.77100000000000002</v>
      </c>
      <c r="N42" s="413" t="s">
        <v>662</v>
      </c>
      <c r="O42" s="263">
        <v>1.2343333333333335</v>
      </c>
      <c r="P42" s="263">
        <v>1.2343</v>
      </c>
      <c r="Q42" s="425" t="s">
        <v>741</v>
      </c>
      <c r="R42" s="263">
        <v>0.55300000000000005</v>
      </c>
      <c r="S42" s="263">
        <v>0.55300000000000005</v>
      </c>
      <c r="T42" s="425" t="s">
        <v>800</v>
      </c>
      <c r="U42" s="263"/>
      <c r="V42" s="263"/>
      <c r="W42" s="420"/>
      <c r="X42" s="262">
        <f t="shared" si="5"/>
        <v>2.5583333333333336</v>
      </c>
      <c r="Y42" s="262">
        <f t="shared" si="6"/>
        <v>2.5583</v>
      </c>
      <c r="Z42" s="262">
        <f t="shared" si="3"/>
        <v>0.99998697068403897</v>
      </c>
      <c r="AA42" s="449" t="s">
        <v>745</v>
      </c>
    </row>
    <row r="43" spans="1:27" s="249" customFormat="1" ht="69.75" customHeight="1" x14ac:dyDescent="0.25">
      <c r="A43" s="525" t="s">
        <v>585</v>
      </c>
      <c r="B43" s="526"/>
      <c r="C43" s="527"/>
      <c r="D43" s="395" t="s">
        <v>586</v>
      </c>
      <c r="E43" s="167">
        <f t="shared" si="4"/>
        <v>5.146877431513543E-3</v>
      </c>
      <c r="F43" s="256" t="s">
        <v>374</v>
      </c>
      <c r="G43" s="256" t="s">
        <v>34</v>
      </c>
      <c r="H43" s="256" t="s">
        <v>576</v>
      </c>
      <c r="I43" s="256" t="s">
        <v>372</v>
      </c>
      <c r="J43" s="159">
        <v>43132</v>
      </c>
      <c r="K43" s="159" t="s">
        <v>803</v>
      </c>
      <c r="L43" s="263">
        <v>0.1</v>
      </c>
      <c r="M43" s="263">
        <v>0.1</v>
      </c>
      <c r="N43" s="414" t="s">
        <v>663</v>
      </c>
      <c r="O43" s="263">
        <v>0</v>
      </c>
      <c r="P43" s="263">
        <v>0</v>
      </c>
      <c r="Q43" s="425" t="s">
        <v>742</v>
      </c>
      <c r="R43" s="263">
        <v>0.30730000000000002</v>
      </c>
      <c r="S43" s="263">
        <v>0.307</v>
      </c>
      <c r="T43" s="425" t="s">
        <v>801</v>
      </c>
      <c r="U43" s="263"/>
      <c r="V43" s="263"/>
      <c r="W43" s="420"/>
      <c r="X43" s="262">
        <f t="shared" si="5"/>
        <v>0.4073</v>
      </c>
      <c r="Y43" s="262">
        <f t="shared" si="6"/>
        <v>0.40700000000000003</v>
      </c>
      <c r="Z43" s="262">
        <f t="shared" si="3"/>
        <v>0.99926344218021124</v>
      </c>
      <c r="AA43" s="449" t="s">
        <v>745</v>
      </c>
    </row>
    <row r="44" spans="1:27" s="249" customFormat="1" ht="69.75" customHeight="1" x14ac:dyDescent="0.25">
      <c r="A44" s="525" t="s">
        <v>656</v>
      </c>
      <c r="B44" s="526"/>
      <c r="C44" s="527"/>
      <c r="D44" s="381" t="s">
        <v>657</v>
      </c>
      <c r="E44" s="167">
        <f t="shared" si="4"/>
        <v>2.1103082029530118E-4</v>
      </c>
      <c r="F44" s="256" t="s">
        <v>374</v>
      </c>
      <c r="G44" s="256" t="s">
        <v>34</v>
      </c>
      <c r="H44" s="256" t="s">
        <v>576</v>
      </c>
      <c r="I44" s="256" t="s">
        <v>372</v>
      </c>
      <c r="J44" s="159">
        <v>43344</v>
      </c>
      <c r="K44" s="159" t="s">
        <v>803</v>
      </c>
      <c r="L44" s="263">
        <v>0</v>
      </c>
      <c r="M44" s="263"/>
      <c r="N44" s="266"/>
      <c r="O44" s="263">
        <v>0</v>
      </c>
      <c r="P44" s="263"/>
      <c r="Q44" s="263"/>
      <c r="R44" s="263">
        <v>1.67E-2</v>
      </c>
      <c r="S44" s="263">
        <v>1.7000000000000001E-2</v>
      </c>
      <c r="T44" s="448" t="s">
        <v>802</v>
      </c>
      <c r="U44" s="263"/>
      <c r="V44" s="263"/>
      <c r="W44" s="420"/>
      <c r="X44" s="262">
        <f t="shared" ref="X44" si="7">+SUM(L44,O44,R44,U44)</f>
        <v>1.67E-2</v>
      </c>
      <c r="Y44" s="262">
        <f t="shared" ref="Y44" si="8">+SUM(M44,P44,S44,V44)</f>
        <v>1.7000000000000001E-2</v>
      </c>
      <c r="Z44" s="262">
        <f t="shared" si="3"/>
        <v>1.0179640718562875</v>
      </c>
      <c r="AA44" s="449" t="s">
        <v>745</v>
      </c>
    </row>
    <row r="45" spans="1:27" s="153" customFormat="1" ht="20.25" customHeight="1" x14ac:dyDescent="0.25">
      <c r="A45" s="161"/>
      <c r="B45" s="161"/>
      <c r="C45" s="161"/>
      <c r="D45" s="137"/>
      <c r="E45" s="161"/>
      <c r="F45" s="161"/>
      <c r="G45" s="161"/>
      <c r="H45" s="161"/>
      <c r="I45" s="161"/>
      <c r="J45" s="138"/>
      <c r="K45" s="138"/>
      <c r="L45" s="178"/>
      <c r="M45" s="178"/>
      <c r="N45" s="178"/>
      <c r="O45" s="178"/>
      <c r="P45" s="178"/>
      <c r="Q45" s="178"/>
      <c r="R45" s="178"/>
      <c r="S45" s="178"/>
      <c r="T45" s="178"/>
      <c r="U45" s="178"/>
      <c r="V45" s="178"/>
      <c r="W45" s="161"/>
      <c r="X45" s="140"/>
      <c r="Y45" s="181"/>
      <c r="Z45" s="139"/>
      <c r="AA45" s="141">
        <f>+Z56*E56</f>
        <v>0.05</v>
      </c>
    </row>
    <row r="46" spans="1:27" s="155" customFormat="1" x14ac:dyDescent="0.25">
      <c r="A46" s="533" t="s">
        <v>375</v>
      </c>
      <c r="B46" s="534"/>
      <c r="C46" s="535" t="str">
        <f>+C13</f>
        <v>Mediante el desarrollo de iniciativas para involucrar el patrimonio cultural en las agendas de responsabilidad social empresarial.</v>
      </c>
      <c r="D46" s="536"/>
      <c r="E46" s="536"/>
      <c r="F46" s="536"/>
      <c r="G46" s="536"/>
      <c r="H46" s="536"/>
      <c r="I46" s="536"/>
      <c r="J46" s="536"/>
      <c r="K46" s="536"/>
      <c r="L46" s="536"/>
      <c r="M46" s="536"/>
      <c r="N46" s="536"/>
      <c r="O46" s="536"/>
      <c r="P46" s="536"/>
      <c r="Q46" s="536"/>
      <c r="R46" s="536"/>
      <c r="S46" s="536"/>
      <c r="T46" s="536"/>
      <c r="U46" s="536"/>
      <c r="V46" s="536"/>
      <c r="W46" s="536"/>
      <c r="X46" s="536"/>
      <c r="Y46" s="536"/>
      <c r="Z46" s="536"/>
      <c r="AA46" s="537"/>
    </row>
    <row r="47" spans="1:27" s="155" customFormat="1" x14ac:dyDescent="0.25">
      <c r="A47" s="538" t="s">
        <v>16</v>
      </c>
      <c r="B47" s="539"/>
      <c r="C47" s="540"/>
      <c r="D47" s="544" t="s">
        <v>376</v>
      </c>
      <c r="E47" s="544" t="s">
        <v>24</v>
      </c>
      <c r="F47" s="544" t="s">
        <v>181</v>
      </c>
      <c r="G47" s="544" t="s">
        <v>192</v>
      </c>
      <c r="H47" s="528" t="s">
        <v>17</v>
      </c>
      <c r="I47" s="544" t="s">
        <v>23</v>
      </c>
      <c r="J47" s="547" t="s">
        <v>18</v>
      </c>
      <c r="K47" s="548"/>
      <c r="L47" s="549" t="s">
        <v>185</v>
      </c>
      <c r="M47" s="549"/>
      <c r="N47" s="549"/>
      <c r="O47" s="549"/>
      <c r="P47" s="549"/>
      <c r="Q47" s="549"/>
      <c r="R47" s="549"/>
      <c r="S47" s="549"/>
      <c r="T47" s="549"/>
      <c r="U47" s="549"/>
      <c r="V47" s="549"/>
      <c r="W47" s="549"/>
      <c r="X47" s="528" t="s">
        <v>8</v>
      </c>
      <c r="Y47" s="528"/>
      <c r="Z47" s="528"/>
      <c r="AA47" s="550" t="s">
        <v>204</v>
      </c>
    </row>
    <row r="48" spans="1:27" s="155" customFormat="1" x14ac:dyDescent="0.25">
      <c r="A48" s="541"/>
      <c r="B48" s="542"/>
      <c r="C48" s="543"/>
      <c r="D48" s="545"/>
      <c r="E48" s="545"/>
      <c r="F48" s="545"/>
      <c r="G48" s="545"/>
      <c r="H48" s="528"/>
      <c r="I48" s="545"/>
      <c r="J48" s="549" t="s">
        <v>19</v>
      </c>
      <c r="K48" s="528" t="s">
        <v>20</v>
      </c>
      <c r="L48" s="528" t="s">
        <v>4</v>
      </c>
      <c r="M48" s="528"/>
      <c r="N48" s="528"/>
      <c r="O48" s="528" t="s">
        <v>5</v>
      </c>
      <c r="P48" s="528"/>
      <c r="Q48" s="528"/>
      <c r="R48" s="528" t="s">
        <v>6</v>
      </c>
      <c r="S48" s="528"/>
      <c r="T48" s="528"/>
      <c r="U48" s="528" t="s">
        <v>7</v>
      </c>
      <c r="V48" s="528"/>
      <c r="W48" s="528"/>
      <c r="X48" s="528"/>
      <c r="Y48" s="528"/>
      <c r="Z48" s="528"/>
      <c r="AA48" s="550"/>
    </row>
    <row r="49" spans="1:27" s="155" customFormat="1" ht="30" x14ac:dyDescent="0.25">
      <c r="A49" s="541"/>
      <c r="B49" s="542"/>
      <c r="C49" s="543"/>
      <c r="D49" s="546"/>
      <c r="E49" s="546"/>
      <c r="F49" s="546"/>
      <c r="G49" s="546"/>
      <c r="H49" s="528"/>
      <c r="I49" s="546"/>
      <c r="J49" s="549"/>
      <c r="K49" s="528"/>
      <c r="L49" s="164" t="s">
        <v>183</v>
      </c>
      <c r="M49" s="164" t="s">
        <v>184</v>
      </c>
      <c r="N49" s="164" t="s">
        <v>21</v>
      </c>
      <c r="O49" s="164" t="s">
        <v>183</v>
      </c>
      <c r="P49" s="164" t="s">
        <v>184</v>
      </c>
      <c r="Q49" s="164" t="s">
        <v>21</v>
      </c>
      <c r="R49" s="164" t="s">
        <v>183</v>
      </c>
      <c r="S49" s="164" t="s">
        <v>184</v>
      </c>
      <c r="T49" s="164" t="s">
        <v>21</v>
      </c>
      <c r="U49" s="164" t="s">
        <v>183</v>
      </c>
      <c r="V49" s="164" t="s">
        <v>184</v>
      </c>
      <c r="W49" s="164" t="s">
        <v>21</v>
      </c>
      <c r="X49" s="164" t="s">
        <v>183</v>
      </c>
      <c r="Y49" s="162" t="s">
        <v>184</v>
      </c>
      <c r="Z49" s="162" t="s">
        <v>182</v>
      </c>
      <c r="AA49" s="157" t="s">
        <v>11</v>
      </c>
    </row>
    <row r="50" spans="1:27" s="249" customFormat="1" ht="112.5" customHeight="1" x14ac:dyDescent="0.25">
      <c r="A50" s="529" t="s">
        <v>380</v>
      </c>
      <c r="B50" s="529"/>
      <c r="C50" s="529"/>
      <c r="D50" s="383" t="s">
        <v>568</v>
      </c>
      <c r="E50" s="390">
        <v>0.05</v>
      </c>
      <c r="F50" s="191" t="s">
        <v>382</v>
      </c>
      <c r="G50" s="191" t="s">
        <v>34</v>
      </c>
      <c r="H50" s="191" t="s">
        <v>789</v>
      </c>
      <c r="I50" s="191" t="s">
        <v>383</v>
      </c>
      <c r="J50" s="159">
        <v>43102</v>
      </c>
      <c r="K50" s="159">
        <v>43465</v>
      </c>
      <c r="L50" s="265">
        <v>7.4999999999999997E-2</v>
      </c>
      <c r="M50" s="265">
        <v>7.4999999999999997E-2</v>
      </c>
      <c r="N50" s="414" t="s">
        <v>664</v>
      </c>
      <c r="O50" s="263">
        <v>0.3</v>
      </c>
      <c r="P50" s="265">
        <v>0.3</v>
      </c>
      <c r="Q50" s="423" t="s">
        <v>735</v>
      </c>
      <c r="R50" s="263">
        <v>0.34499999999999997</v>
      </c>
      <c r="S50" s="265">
        <v>0.34499999999999997</v>
      </c>
      <c r="T50" s="423" t="s">
        <v>793</v>
      </c>
      <c r="U50" s="263">
        <v>0.03</v>
      </c>
      <c r="V50" s="256"/>
      <c r="W50" s="380"/>
      <c r="X50" s="262">
        <f t="shared" ref="X50" si="9">+SUM(L50,O50,R50,U50)</f>
        <v>0.75</v>
      </c>
      <c r="Y50" s="262">
        <f t="shared" ref="Y50" si="10">+SUM(M50,P50,S50,V50)</f>
        <v>0.72</v>
      </c>
      <c r="Z50" s="262">
        <f t="shared" ref="Z50" si="11">IFERROR(Y50/X50,"")</f>
        <v>0.96</v>
      </c>
      <c r="AA50" s="417" t="s">
        <v>665</v>
      </c>
    </row>
    <row r="51" spans="1:27" s="249" customFormat="1" ht="18.75" customHeight="1" x14ac:dyDescent="0.25">
      <c r="A51" s="394"/>
      <c r="B51" s="394"/>
      <c r="C51" s="394"/>
      <c r="D51" s="394"/>
      <c r="E51" s="399"/>
      <c r="F51" s="400"/>
      <c r="G51" s="400"/>
      <c r="H51" s="400"/>
      <c r="I51" s="400"/>
      <c r="J51" s="401"/>
      <c r="K51" s="401"/>
      <c r="L51" s="402"/>
      <c r="M51" s="402"/>
      <c r="N51" s="403"/>
      <c r="O51" s="402"/>
      <c r="P51" s="402"/>
      <c r="Q51" s="404"/>
      <c r="R51" s="405"/>
      <c r="S51" s="405"/>
      <c r="T51" s="406"/>
      <c r="U51" s="405"/>
      <c r="V51" s="405"/>
      <c r="W51" s="400"/>
      <c r="X51" s="407"/>
      <c r="Y51" s="407"/>
      <c r="Z51" s="407"/>
      <c r="AA51" s="408">
        <f>+SUMPRODUCT(Z37:Z44,E37:E44)</f>
        <v>0.28524631608881768</v>
      </c>
    </row>
    <row r="52" spans="1:27" s="249" customFormat="1" ht="18.75" customHeight="1" x14ac:dyDescent="0.25">
      <c r="A52" s="533" t="s">
        <v>379</v>
      </c>
      <c r="B52" s="534"/>
      <c r="C52" s="535" t="s">
        <v>149</v>
      </c>
      <c r="D52" s="536"/>
      <c r="E52" s="536"/>
      <c r="F52" s="536"/>
      <c r="G52" s="536"/>
      <c r="H52" s="536"/>
      <c r="I52" s="536"/>
      <c r="J52" s="536"/>
      <c r="K52" s="536"/>
      <c r="L52" s="536"/>
      <c r="M52" s="536"/>
      <c r="N52" s="536"/>
      <c r="O52" s="536"/>
      <c r="P52" s="536"/>
      <c r="Q52" s="536"/>
      <c r="R52" s="536"/>
      <c r="S52" s="536"/>
      <c r="T52" s="536"/>
      <c r="U52" s="536"/>
      <c r="V52" s="536"/>
      <c r="W52" s="536"/>
      <c r="X52" s="536"/>
      <c r="Y52" s="536"/>
      <c r="Z52" s="536"/>
      <c r="AA52" s="537"/>
    </row>
    <row r="53" spans="1:27" s="249" customFormat="1" x14ac:dyDescent="0.25">
      <c r="A53" s="538" t="s">
        <v>16</v>
      </c>
      <c r="B53" s="539"/>
      <c r="C53" s="540"/>
      <c r="D53" s="544" t="s">
        <v>191</v>
      </c>
      <c r="E53" s="544" t="s">
        <v>24</v>
      </c>
      <c r="F53" s="544" t="s">
        <v>181</v>
      </c>
      <c r="G53" s="544" t="s">
        <v>192</v>
      </c>
      <c r="H53" s="528" t="s">
        <v>17</v>
      </c>
      <c r="I53" s="544" t="s">
        <v>23</v>
      </c>
      <c r="J53" s="547" t="s">
        <v>18</v>
      </c>
      <c r="K53" s="548"/>
      <c r="L53" s="549" t="s">
        <v>185</v>
      </c>
      <c r="M53" s="549"/>
      <c r="N53" s="549"/>
      <c r="O53" s="549"/>
      <c r="P53" s="549"/>
      <c r="Q53" s="549"/>
      <c r="R53" s="549"/>
      <c r="S53" s="549"/>
      <c r="T53" s="549"/>
      <c r="U53" s="549"/>
      <c r="V53" s="549"/>
      <c r="W53" s="549"/>
      <c r="X53" s="528" t="s">
        <v>8</v>
      </c>
      <c r="Y53" s="528"/>
      <c r="Z53" s="528"/>
      <c r="AA53" s="550" t="s">
        <v>204</v>
      </c>
    </row>
    <row r="54" spans="1:27" s="249" customFormat="1" x14ac:dyDescent="0.25">
      <c r="A54" s="541"/>
      <c r="B54" s="542"/>
      <c r="C54" s="543"/>
      <c r="D54" s="545"/>
      <c r="E54" s="545"/>
      <c r="F54" s="545"/>
      <c r="G54" s="545"/>
      <c r="H54" s="528"/>
      <c r="I54" s="545"/>
      <c r="J54" s="549" t="s">
        <v>19</v>
      </c>
      <c r="K54" s="528" t="s">
        <v>20</v>
      </c>
      <c r="L54" s="528" t="s">
        <v>4</v>
      </c>
      <c r="M54" s="528"/>
      <c r="N54" s="528"/>
      <c r="O54" s="528" t="s">
        <v>5</v>
      </c>
      <c r="P54" s="528"/>
      <c r="Q54" s="528"/>
      <c r="R54" s="528" t="s">
        <v>6</v>
      </c>
      <c r="S54" s="528"/>
      <c r="T54" s="528"/>
      <c r="U54" s="528" t="s">
        <v>7</v>
      </c>
      <c r="V54" s="528"/>
      <c r="W54" s="528"/>
      <c r="X54" s="528"/>
      <c r="Y54" s="528"/>
      <c r="Z54" s="528"/>
      <c r="AA54" s="550"/>
    </row>
    <row r="55" spans="1:27" s="249" customFormat="1" ht="40.5" customHeight="1" x14ac:dyDescent="0.25">
      <c r="A55" s="541"/>
      <c r="B55" s="542"/>
      <c r="C55" s="543"/>
      <c r="D55" s="546"/>
      <c r="E55" s="546"/>
      <c r="F55" s="546"/>
      <c r="G55" s="546"/>
      <c r="H55" s="528"/>
      <c r="I55" s="546"/>
      <c r="J55" s="549"/>
      <c r="K55" s="528"/>
      <c r="L55" s="393" t="s">
        <v>183</v>
      </c>
      <c r="M55" s="393" t="s">
        <v>184</v>
      </c>
      <c r="N55" s="393" t="s">
        <v>21</v>
      </c>
      <c r="O55" s="393" t="s">
        <v>183</v>
      </c>
      <c r="P55" s="393" t="s">
        <v>184</v>
      </c>
      <c r="Q55" s="393" t="s">
        <v>21</v>
      </c>
      <c r="R55" s="393" t="s">
        <v>183</v>
      </c>
      <c r="S55" s="393" t="s">
        <v>184</v>
      </c>
      <c r="T55" s="393" t="s">
        <v>21</v>
      </c>
      <c r="U55" s="393" t="s">
        <v>183</v>
      </c>
      <c r="V55" s="393" t="s">
        <v>184</v>
      </c>
      <c r="W55" s="393" t="s">
        <v>21</v>
      </c>
      <c r="X55" s="393" t="s">
        <v>183</v>
      </c>
      <c r="Y55" s="162" t="s">
        <v>184</v>
      </c>
      <c r="Z55" s="162" t="s">
        <v>182</v>
      </c>
      <c r="AA55" s="157" t="s">
        <v>11</v>
      </c>
    </row>
    <row r="56" spans="1:27" s="249" customFormat="1" ht="102" customHeight="1" x14ac:dyDescent="0.25">
      <c r="A56" s="525" t="s">
        <v>570</v>
      </c>
      <c r="B56" s="526"/>
      <c r="C56" s="527"/>
      <c r="D56" s="392" t="s">
        <v>569</v>
      </c>
      <c r="E56" s="166">
        <v>0.05</v>
      </c>
      <c r="F56" s="256" t="s">
        <v>363</v>
      </c>
      <c r="G56" s="256" t="s">
        <v>34</v>
      </c>
      <c r="H56" s="256" t="s">
        <v>578</v>
      </c>
      <c r="I56" s="256" t="s">
        <v>577</v>
      </c>
      <c r="J56" s="159">
        <v>43122</v>
      </c>
      <c r="K56" s="159">
        <v>43465</v>
      </c>
      <c r="L56" s="263">
        <f>1.221</f>
        <v>1.2210000000000001</v>
      </c>
      <c r="M56" s="264">
        <f>1.221</f>
        <v>1.2210000000000001</v>
      </c>
      <c r="N56" s="414" t="s">
        <v>659</v>
      </c>
      <c r="O56" s="263">
        <v>0.76229999999999998</v>
      </c>
      <c r="P56" s="263">
        <v>0.76229999999999998</v>
      </c>
      <c r="Q56" s="414" t="s">
        <v>743</v>
      </c>
      <c r="R56" s="263">
        <v>0.3528</v>
      </c>
      <c r="S56" s="263">
        <v>0.3528</v>
      </c>
      <c r="T56" s="414" t="s">
        <v>794</v>
      </c>
      <c r="U56" s="263"/>
      <c r="V56" s="263"/>
      <c r="W56" s="261"/>
      <c r="X56" s="262">
        <f>+SUM(L56,O56,R56,U56)</f>
        <v>2.3361000000000001</v>
      </c>
      <c r="Y56" s="262">
        <f t="shared" ref="Y56" si="12">+SUM(M56,P56,S56,V56)</f>
        <v>2.3361000000000001</v>
      </c>
      <c r="Z56" s="262">
        <f t="shared" ref="Z56" si="13">IFERROR(Y56/X56,"")</f>
        <v>1</v>
      </c>
      <c r="AA56" s="417" t="s">
        <v>666</v>
      </c>
    </row>
    <row r="57" spans="1:27" s="11" customFormat="1" x14ac:dyDescent="0.25">
      <c r="A57" s="19"/>
      <c r="B57" s="20"/>
      <c r="C57" s="20"/>
      <c r="D57" s="20"/>
      <c r="E57" s="104"/>
      <c r="F57" s="20"/>
      <c r="G57" s="20"/>
      <c r="H57" s="20"/>
      <c r="I57" s="20"/>
      <c r="J57" s="20"/>
      <c r="K57" s="20"/>
      <c r="L57" s="20"/>
      <c r="M57" s="20"/>
      <c r="N57" s="14"/>
      <c r="O57" s="20"/>
      <c r="P57" s="20"/>
      <c r="Q57" s="20"/>
      <c r="R57" s="20"/>
      <c r="S57" s="20"/>
      <c r="T57" s="20"/>
      <c r="U57" s="20"/>
      <c r="V57" s="20"/>
      <c r="W57" s="20"/>
      <c r="X57" s="20"/>
      <c r="Y57" s="20"/>
      <c r="Z57" s="20"/>
      <c r="AA57" s="410">
        <f>+Z50*E50</f>
        <v>4.8000000000000001E-2</v>
      </c>
    </row>
    <row r="58" spans="1:27" s="77" customFormat="1" x14ac:dyDescent="0.25">
      <c r="A58" s="533" t="s">
        <v>386</v>
      </c>
      <c r="B58" s="534"/>
      <c r="C58" s="535" t="str">
        <f>O11</f>
        <v>Mediante el desarrollo de acciones que mejoren los procesos de planeación estratégica del Instituto.</v>
      </c>
      <c r="D58" s="536"/>
      <c r="E58" s="536"/>
      <c r="F58" s="536"/>
      <c r="G58" s="536"/>
      <c r="H58" s="536"/>
      <c r="I58" s="536"/>
      <c r="J58" s="536"/>
      <c r="K58" s="536"/>
      <c r="L58" s="536"/>
      <c r="M58" s="536"/>
      <c r="N58" s="536"/>
      <c r="O58" s="536"/>
      <c r="P58" s="536"/>
      <c r="Q58" s="536"/>
      <c r="R58" s="536"/>
      <c r="S58" s="536"/>
      <c r="T58" s="536"/>
      <c r="U58" s="536"/>
      <c r="V58" s="536"/>
      <c r="W58" s="536"/>
      <c r="X58" s="536"/>
      <c r="Y58" s="536"/>
      <c r="Z58" s="536"/>
      <c r="AA58" s="537"/>
    </row>
    <row r="59" spans="1:27" s="77" customFormat="1" x14ac:dyDescent="0.25">
      <c r="A59" s="538" t="s">
        <v>16</v>
      </c>
      <c r="B59" s="539"/>
      <c r="C59" s="540"/>
      <c r="D59" s="544" t="s">
        <v>191</v>
      </c>
      <c r="E59" s="551" t="s">
        <v>24</v>
      </c>
      <c r="F59" s="544" t="s">
        <v>181</v>
      </c>
      <c r="G59" s="544" t="s">
        <v>192</v>
      </c>
      <c r="H59" s="528" t="s">
        <v>17</v>
      </c>
      <c r="I59" s="544" t="s">
        <v>23</v>
      </c>
      <c r="J59" s="547" t="s">
        <v>18</v>
      </c>
      <c r="K59" s="548"/>
      <c r="L59" s="549" t="s">
        <v>185</v>
      </c>
      <c r="M59" s="549"/>
      <c r="N59" s="549"/>
      <c r="O59" s="549"/>
      <c r="P59" s="549"/>
      <c r="Q59" s="549"/>
      <c r="R59" s="549"/>
      <c r="S59" s="549"/>
      <c r="T59" s="549"/>
      <c r="U59" s="549"/>
      <c r="V59" s="549"/>
      <c r="W59" s="549"/>
      <c r="X59" s="528" t="s">
        <v>8</v>
      </c>
      <c r="Y59" s="528"/>
      <c r="Z59" s="528"/>
      <c r="AA59" s="550" t="s">
        <v>204</v>
      </c>
    </row>
    <row r="60" spans="1:27" s="77" customFormat="1" x14ac:dyDescent="0.25">
      <c r="A60" s="541"/>
      <c r="B60" s="542"/>
      <c r="C60" s="543"/>
      <c r="D60" s="545"/>
      <c r="E60" s="552"/>
      <c r="F60" s="545"/>
      <c r="G60" s="545"/>
      <c r="H60" s="528"/>
      <c r="I60" s="545"/>
      <c r="J60" s="549" t="s">
        <v>19</v>
      </c>
      <c r="K60" s="528" t="s">
        <v>20</v>
      </c>
      <c r="L60" s="528" t="s">
        <v>4</v>
      </c>
      <c r="M60" s="528"/>
      <c r="N60" s="528"/>
      <c r="O60" s="528" t="s">
        <v>5</v>
      </c>
      <c r="P60" s="528"/>
      <c r="Q60" s="528"/>
      <c r="R60" s="528" t="s">
        <v>6</v>
      </c>
      <c r="S60" s="528"/>
      <c r="T60" s="528"/>
      <c r="U60" s="528" t="s">
        <v>7</v>
      </c>
      <c r="V60" s="528"/>
      <c r="W60" s="528"/>
      <c r="X60" s="528"/>
      <c r="Y60" s="528"/>
      <c r="Z60" s="528"/>
      <c r="AA60" s="550"/>
    </row>
    <row r="61" spans="1:27" s="77" customFormat="1" ht="30" x14ac:dyDescent="0.25">
      <c r="A61" s="541"/>
      <c r="B61" s="542"/>
      <c r="C61" s="543"/>
      <c r="D61" s="546"/>
      <c r="E61" s="553"/>
      <c r="F61" s="546"/>
      <c r="G61" s="546"/>
      <c r="H61" s="528"/>
      <c r="I61" s="546"/>
      <c r="J61" s="549"/>
      <c r="K61" s="528"/>
      <c r="L61" s="110" t="s">
        <v>183</v>
      </c>
      <c r="M61" s="110" t="s">
        <v>184</v>
      </c>
      <c r="N61" s="110" t="s">
        <v>21</v>
      </c>
      <c r="O61" s="110" t="s">
        <v>183</v>
      </c>
      <c r="P61" s="110" t="s">
        <v>184</v>
      </c>
      <c r="Q61" s="110" t="s">
        <v>21</v>
      </c>
      <c r="R61" s="110" t="s">
        <v>183</v>
      </c>
      <c r="S61" s="110" t="s">
        <v>184</v>
      </c>
      <c r="T61" s="110" t="s">
        <v>21</v>
      </c>
      <c r="U61" s="110" t="s">
        <v>183</v>
      </c>
      <c r="V61" s="110" t="s">
        <v>184</v>
      </c>
      <c r="W61" s="110" t="s">
        <v>21</v>
      </c>
      <c r="X61" s="110" t="s">
        <v>183</v>
      </c>
      <c r="Y61" s="93" t="s">
        <v>184</v>
      </c>
      <c r="Z61" s="93" t="s">
        <v>182</v>
      </c>
      <c r="AA61" s="80" t="s">
        <v>11</v>
      </c>
    </row>
    <row r="62" spans="1:27" s="81" customFormat="1" ht="114" x14ac:dyDescent="0.25">
      <c r="A62" s="525" t="s">
        <v>682</v>
      </c>
      <c r="B62" s="526"/>
      <c r="C62" s="527"/>
      <c r="D62" s="83" t="s">
        <v>303</v>
      </c>
      <c r="E62" s="390">
        <v>2.3333333333333334E-2</v>
      </c>
      <c r="F62" s="83" t="s">
        <v>273</v>
      </c>
      <c r="G62" s="82" t="s">
        <v>34</v>
      </c>
      <c r="H62" s="82" t="s">
        <v>206</v>
      </c>
      <c r="I62" s="82" t="s">
        <v>207</v>
      </c>
      <c r="J62" s="84">
        <v>43102</v>
      </c>
      <c r="K62" s="84">
        <v>43465</v>
      </c>
      <c r="L62" s="101">
        <v>0.25</v>
      </c>
      <c r="M62" s="190">
        <v>0.25</v>
      </c>
      <c r="N62" s="112" t="s">
        <v>720</v>
      </c>
      <c r="O62" s="101">
        <v>0.25</v>
      </c>
      <c r="P62" s="259">
        <v>0.25</v>
      </c>
      <c r="Q62" s="112" t="s">
        <v>720</v>
      </c>
      <c r="R62" s="101">
        <v>0.25</v>
      </c>
      <c r="S62" s="259">
        <v>0.25</v>
      </c>
      <c r="T62" s="256" t="s">
        <v>804</v>
      </c>
      <c r="U62" s="101">
        <v>0.25</v>
      </c>
      <c r="V62" s="112"/>
      <c r="W62" s="112"/>
      <c r="X62" s="101">
        <f t="shared" ref="X62:Y67" si="14">+SUM(L62,O62,R62,U62)</f>
        <v>1</v>
      </c>
      <c r="Y62" s="101">
        <f t="shared" si="14"/>
        <v>0.75</v>
      </c>
      <c r="Z62" s="123">
        <f t="shared" ref="Z62:Z67" si="15">IFERROR(Y62/X62,"")</f>
        <v>0.75</v>
      </c>
      <c r="AA62" s="86" t="s">
        <v>677</v>
      </c>
    </row>
    <row r="63" spans="1:27" s="249" customFormat="1" ht="68.25" customHeight="1" x14ac:dyDescent="0.25">
      <c r="A63" s="529" t="s">
        <v>328</v>
      </c>
      <c r="B63" s="529"/>
      <c r="C63" s="529"/>
      <c r="D63" s="384" t="s">
        <v>330</v>
      </c>
      <c r="E63" s="390">
        <v>2.3333333333333334E-2</v>
      </c>
      <c r="F63" s="210" t="s">
        <v>725</v>
      </c>
      <c r="G63" s="256" t="s">
        <v>34</v>
      </c>
      <c r="H63" s="256" t="s">
        <v>206</v>
      </c>
      <c r="I63" s="256" t="s">
        <v>207</v>
      </c>
      <c r="J63" s="159">
        <v>43282</v>
      </c>
      <c r="K63" s="159">
        <v>43465</v>
      </c>
      <c r="L63" s="246"/>
      <c r="M63" s="256"/>
      <c r="N63" s="256"/>
      <c r="O63" s="246"/>
      <c r="P63" s="256"/>
      <c r="Q63" s="256"/>
      <c r="R63" s="259">
        <v>0.5</v>
      </c>
      <c r="S63" s="259">
        <v>0.5</v>
      </c>
      <c r="T63" s="256" t="s">
        <v>841</v>
      </c>
      <c r="U63" s="259">
        <v>0.5</v>
      </c>
      <c r="V63" s="256"/>
      <c r="W63" s="256"/>
      <c r="X63" s="246">
        <f t="shared" ref="X63:X66" si="16">+SUM(L63,O63,R63,U63)</f>
        <v>1</v>
      </c>
      <c r="Y63" s="246">
        <f t="shared" ref="Y63:Y66" si="17">+SUM(M63,P63,S63,V63)</f>
        <v>0.5</v>
      </c>
      <c r="Z63" s="147">
        <f t="shared" si="15"/>
        <v>0.5</v>
      </c>
      <c r="AA63" s="257" t="s">
        <v>842</v>
      </c>
    </row>
    <row r="64" spans="1:27" s="249" customFormat="1" ht="56.25" customHeight="1" x14ac:dyDescent="0.25">
      <c r="A64" s="529" t="s">
        <v>637</v>
      </c>
      <c r="B64" s="529"/>
      <c r="C64" s="529"/>
      <c r="D64" s="384" t="s">
        <v>639</v>
      </c>
      <c r="E64" s="390">
        <v>2.3333333333333334E-2</v>
      </c>
      <c r="F64" s="210" t="s">
        <v>638</v>
      </c>
      <c r="G64" s="256" t="s">
        <v>34</v>
      </c>
      <c r="H64" s="256" t="s">
        <v>206</v>
      </c>
      <c r="I64" s="256" t="s">
        <v>207</v>
      </c>
      <c r="J64" s="159">
        <v>43102</v>
      </c>
      <c r="K64" s="159">
        <v>43465</v>
      </c>
      <c r="L64" s="259">
        <v>0.25</v>
      </c>
      <c r="M64" s="248">
        <v>0.25</v>
      </c>
      <c r="N64" s="256" t="s">
        <v>667</v>
      </c>
      <c r="O64" s="259">
        <v>0.25</v>
      </c>
      <c r="P64" s="259">
        <v>0.25</v>
      </c>
      <c r="Q64" s="256" t="s">
        <v>667</v>
      </c>
      <c r="R64" s="259">
        <v>0.25</v>
      </c>
      <c r="S64" s="259">
        <v>0.25</v>
      </c>
      <c r="T64" s="256" t="s">
        <v>805</v>
      </c>
      <c r="U64" s="259">
        <v>0.25</v>
      </c>
      <c r="V64" s="256"/>
      <c r="W64" s="256"/>
      <c r="X64" s="246">
        <f t="shared" si="16"/>
        <v>1</v>
      </c>
      <c r="Y64" s="246">
        <f t="shared" si="17"/>
        <v>0.75</v>
      </c>
      <c r="Z64" s="147">
        <f t="shared" si="15"/>
        <v>0.75</v>
      </c>
      <c r="AA64" s="257" t="s">
        <v>807</v>
      </c>
    </row>
    <row r="65" spans="1:27" s="153" customFormat="1" ht="146.25" customHeight="1" x14ac:dyDescent="0.25">
      <c r="A65" s="529" t="s">
        <v>787</v>
      </c>
      <c r="B65" s="529"/>
      <c r="C65" s="529"/>
      <c r="D65" s="426" t="s">
        <v>645</v>
      </c>
      <c r="E65" s="390">
        <v>2.3333333333333334E-2</v>
      </c>
      <c r="F65" s="427" t="s">
        <v>646</v>
      </c>
      <c r="G65" s="191" t="s">
        <v>34</v>
      </c>
      <c r="H65" s="191" t="s">
        <v>206</v>
      </c>
      <c r="I65" s="191" t="s">
        <v>207</v>
      </c>
      <c r="J65" s="432">
        <v>43102</v>
      </c>
      <c r="K65" s="432">
        <v>43465</v>
      </c>
      <c r="L65" s="386">
        <v>0.4</v>
      </c>
      <c r="M65" s="387">
        <v>0.4</v>
      </c>
      <c r="N65" s="191" t="s">
        <v>727</v>
      </c>
      <c r="O65" s="386">
        <v>0.1</v>
      </c>
      <c r="P65" s="386">
        <v>0.1</v>
      </c>
      <c r="Q65" s="191" t="s">
        <v>774</v>
      </c>
      <c r="R65" s="386">
        <v>0.1</v>
      </c>
      <c r="S65" s="386">
        <v>0.1</v>
      </c>
      <c r="T65" s="191" t="s">
        <v>850</v>
      </c>
      <c r="U65" s="386">
        <v>0.4</v>
      </c>
      <c r="V65" s="191"/>
      <c r="W65" s="191"/>
      <c r="X65" s="436">
        <f t="shared" ref="X65" si="18">+SUM(L65,O65,R65,U65)</f>
        <v>1</v>
      </c>
      <c r="Y65" s="436">
        <f t="shared" ref="Y65" si="19">+SUM(M65,P65,S65,V65)</f>
        <v>0.6</v>
      </c>
      <c r="Z65" s="437">
        <f t="shared" si="15"/>
        <v>0.6</v>
      </c>
      <c r="AA65" s="429" t="s">
        <v>808</v>
      </c>
    </row>
    <row r="66" spans="1:27" s="249" customFormat="1" ht="123.75" customHeight="1" x14ac:dyDescent="0.25">
      <c r="A66" s="529" t="s">
        <v>651</v>
      </c>
      <c r="B66" s="529"/>
      <c r="C66" s="529"/>
      <c r="D66" s="384" t="s">
        <v>647</v>
      </c>
      <c r="E66" s="390">
        <v>2.3333333333333334E-2</v>
      </c>
      <c r="F66" s="210" t="s">
        <v>648</v>
      </c>
      <c r="G66" s="256" t="s">
        <v>34</v>
      </c>
      <c r="H66" s="256" t="s">
        <v>206</v>
      </c>
      <c r="I66" s="256" t="s">
        <v>207</v>
      </c>
      <c r="J66" s="159">
        <v>43102</v>
      </c>
      <c r="K66" s="159">
        <v>43465</v>
      </c>
      <c r="L66" s="259"/>
      <c r="M66" s="248"/>
      <c r="N66" s="256"/>
      <c r="O66" s="259"/>
      <c r="P66" s="259"/>
      <c r="Q66" s="256"/>
      <c r="R66" s="259">
        <v>0.1</v>
      </c>
      <c r="S66" s="259">
        <v>0.1</v>
      </c>
      <c r="T66" s="256" t="s">
        <v>851</v>
      </c>
      <c r="U66" s="259">
        <v>0.4</v>
      </c>
      <c r="V66" s="256"/>
      <c r="W66" s="256"/>
      <c r="X66" s="246">
        <f t="shared" si="16"/>
        <v>0.5</v>
      </c>
      <c r="Y66" s="246">
        <f t="shared" si="17"/>
        <v>0.1</v>
      </c>
      <c r="Z66" s="147">
        <f t="shared" si="15"/>
        <v>0.2</v>
      </c>
      <c r="AA66" s="257" t="s">
        <v>852</v>
      </c>
    </row>
    <row r="67" spans="1:27" s="153" customFormat="1" ht="56.25" customHeight="1" x14ac:dyDescent="0.25">
      <c r="A67" s="529" t="s">
        <v>788</v>
      </c>
      <c r="B67" s="529"/>
      <c r="C67" s="529"/>
      <c r="D67" s="426" t="s">
        <v>649</v>
      </c>
      <c r="E67" s="390">
        <v>2.3333333333333334E-2</v>
      </c>
      <c r="F67" s="427" t="s">
        <v>650</v>
      </c>
      <c r="G67" s="191" t="s">
        <v>34</v>
      </c>
      <c r="H67" s="191" t="s">
        <v>206</v>
      </c>
      <c r="I67" s="191" t="s">
        <v>207</v>
      </c>
      <c r="J67" s="432">
        <v>43102</v>
      </c>
      <c r="K67" s="432">
        <v>43465</v>
      </c>
      <c r="L67" s="386"/>
      <c r="M67" s="387"/>
      <c r="N67" s="191"/>
      <c r="O67" s="386">
        <v>0.1</v>
      </c>
      <c r="P67" s="386">
        <v>0</v>
      </c>
      <c r="Q67" s="191" t="s">
        <v>775</v>
      </c>
      <c r="R67" s="386">
        <v>0</v>
      </c>
      <c r="S67" s="386">
        <v>0</v>
      </c>
      <c r="T67" s="191" t="s">
        <v>806</v>
      </c>
      <c r="U67" s="386">
        <v>0.4</v>
      </c>
      <c r="V67" s="191"/>
      <c r="W67" s="191"/>
      <c r="X67" s="436">
        <f t="shared" si="14"/>
        <v>0.5</v>
      </c>
      <c r="Y67" s="436">
        <f t="shared" si="14"/>
        <v>0</v>
      </c>
      <c r="Z67" s="437">
        <f t="shared" si="15"/>
        <v>0</v>
      </c>
      <c r="AA67" s="435" t="s">
        <v>809</v>
      </c>
    </row>
    <row r="68" spans="1:27" s="77" customFormat="1" x14ac:dyDescent="0.25">
      <c r="A68" s="94"/>
      <c r="B68" s="94"/>
      <c r="C68" s="94"/>
      <c r="D68" s="94"/>
      <c r="E68" s="105"/>
      <c r="F68" s="94"/>
      <c r="G68" s="94"/>
      <c r="H68" s="94"/>
      <c r="I68" s="94"/>
      <c r="J68" s="94"/>
      <c r="K68" s="95"/>
      <c r="L68" s="95"/>
      <c r="M68" s="95"/>
      <c r="N68" s="95"/>
      <c r="O68" s="95"/>
      <c r="P68" s="124"/>
      <c r="Q68" s="124"/>
      <c r="R68" s="124"/>
      <c r="S68" s="124"/>
      <c r="T68" s="124"/>
      <c r="U68" s="124"/>
      <c r="V68" s="124"/>
      <c r="W68" s="124"/>
      <c r="X68" s="124"/>
      <c r="Y68" s="124"/>
      <c r="Z68" s="124"/>
      <c r="AA68" s="146">
        <f>+SUMPRODUCT(Z62:Z67,E62:E67)</f>
        <v>6.533333333333334E-2</v>
      </c>
    </row>
    <row r="69" spans="1:27" s="77" customFormat="1" x14ac:dyDescent="0.25">
      <c r="A69" s="533" t="s">
        <v>413</v>
      </c>
      <c r="B69" s="534"/>
      <c r="C69" s="535" t="str">
        <f>+O12</f>
        <v>Mediante acciones de mejora y sostenibilidad del Sistema Integrado de Gestión.</v>
      </c>
      <c r="D69" s="536"/>
      <c r="E69" s="536"/>
      <c r="F69" s="536"/>
      <c r="G69" s="536"/>
      <c r="H69" s="536"/>
      <c r="I69" s="536"/>
      <c r="J69" s="536"/>
      <c r="K69" s="536"/>
      <c r="L69" s="536"/>
      <c r="M69" s="536"/>
      <c r="N69" s="536"/>
      <c r="O69" s="536"/>
      <c r="P69" s="536"/>
      <c r="Q69" s="536"/>
      <c r="R69" s="536"/>
      <c r="S69" s="536"/>
      <c r="T69" s="536"/>
      <c r="U69" s="536"/>
      <c r="V69" s="536"/>
      <c r="W69" s="536"/>
      <c r="X69" s="536"/>
      <c r="Y69" s="536"/>
      <c r="Z69" s="536"/>
      <c r="AA69" s="537"/>
    </row>
    <row r="70" spans="1:27" s="77" customFormat="1" ht="15.75" customHeight="1" x14ac:dyDescent="0.25">
      <c r="A70" s="538" t="s">
        <v>16</v>
      </c>
      <c r="B70" s="539"/>
      <c r="C70" s="540"/>
      <c r="D70" s="544" t="s">
        <v>191</v>
      </c>
      <c r="E70" s="551" t="s">
        <v>24</v>
      </c>
      <c r="F70" s="544" t="s">
        <v>181</v>
      </c>
      <c r="G70" s="544" t="s">
        <v>192</v>
      </c>
      <c r="H70" s="528" t="s">
        <v>17</v>
      </c>
      <c r="I70" s="544" t="s">
        <v>23</v>
      </c>
      <c r="J70" s="547" t="s">
        <v>18</v>
      </c>
      <c r="K70" s="548"/>
      <c r="L70" s="549" t="s">
        <v>185</v>
      </c>
      <c r="M70" s="549"/>
      <c r="N70" s="549"/>
      <c r="O70" s="549"/>
      <c r="P70" s="549"/>
      <c r="Q70" s="549"/>
      <c r="R70" s="549"/>
      <c r="S70" s="549"/>
      <c r="T70" s="549"/>
      <c r="U70" s="549"/>
      <c r="V70" s="549"/>
      <c r="W70" s="549"/>
      <c r="X70" s="528" t="s">
        <v>8</v>
      </c>
      <c r="Y70" s="528"/>
      <c r="Z70" s="528"/>
      <c r="AA70" s="550" t="s">
        <v>204</v>
      </c>
    </row>
    <row r="71" spans="1:27" s="77" customFormat="1" x14ac:dyDescent="0.25">
      <c r="A71" s="541"/>
      <c r="B71" s="542"/>
      <c r="C71" s="543"/>
      <c r="D71" s="545"/>
      <c r="E71" s="552"/>
      <c r="F71" s="545"/>
      <c r="G71" s="545"/>
      <c r="H71" s="528"/>
      <c r="I71" s="545"/>
      <c r="J71" s="549" t="s">
        <v>19</v>
      </c>
      <c r="K71" s="528" t="s">
        <v>20</v>
      </c>
      <c r="L71" s="528" t="s">
        <v>4</v>
      </c>
      <c r="M71" s="528"/>
      <c r="N71" s="528"/>
      <c r="O71" s="528" t="s">
        <v>5</v>
      </c>
      <c r="P71" s="528"/>
      <c r="Q71" s="528"/>
      <c r="R71" s="528" t="s">
        <v>6</v>
      </c>
      <c r="S71" s="528"/>
      <c r="T71" s="528"/>
      <c r="U71" s="528" t="s">
        <v>7</v>
      </c>
      <c r="V71" s="528"/>
      <c r="W71" s="528"/>
      <c r="X71" s="528"/>
      <c r="Y71" s="528"/>
      <c r="Z71" s="528"/>
      <c r="AA71" s="550"/>
    </row>
    <row r="72" spans="1:27" s="77" customFormat="1" ht="30" x14ac:dyDescent="0.25">
      <c r="A72" s="541"/>
      <c r="B72" s="542"/>
      <c r="C72" s="543"/>
      <c r="D72" s="546"/>
      <c r="E72" s="553"/>
      <c r="F72" s="546"/>
      <c r="G72" s="546"/>
      <c r="H72" s="528"/>
      <c r="I72" s="546"/>
      <c r="J72" s="549"/>
      <c r="K72" s="528"/>
      <c r="L72" s="110" t="s">
        <v>183</v>
      </c>
      <c r="M72" s="110" t="s">
        <v>184</v>
      </c>
      <c r="N72" s="110" t="s">
        <v>21</v>
      </c>
      <c r="O72" s="110" t="s">
        <v>183</v>
      </c>
      <c r="P72" s="110" t="s">
        <v>184</v>
      </c>
      <c r="Q72" s="110" t="s">
        <v>21</v>
      </c>
      <c r="R72" s="110" t="s">
        <v>183</v>
      </c>
      <c r="S72" s="110" t="s">
        <v>184</v>
      </c>
      <c r="T72" s="110" t="s">
        <v>21</v>
      </c>
      <c r="U72" s="110" t="s">
        <v>183</v>
      </c>
      <c r="V72" s="110" t="s">
        <v>184</v>
      </c>
      <c r="W72" s="110" t="s">
        <v>21</v>
      </c>
      <c r="X72" s="110" t="s">
        <v>183</v>
      </c>
      <c r="Y72" s="93" t="s">
        <v>184</v>
      </c>
      <c r="Z72" s="93" t="s">
        <v>182</v>
      </c>
      <c r="AA72" s="80" t="s">
        <v>11</v>
      </c>
    </row>
    <row r="73" spans="1:27" s="249" customFormat="1" ht="81.75" customHeight="1" x14ac:dyDescent="0.25">
      <c r="A73" s="529" t="s">
        <v>714</v>
      </c>
      <c r="B73" s="529"/>
      <c r="C73" s="529"/>
      <c r="D73" s="384" t="s">
        <v>587</v>
      </c>
      <c r="E73" s="390">
        <v>1.7500000000000002E-2</v>
      </c>
      <c r="F73" s="256" t="s">
        <v>588</v>
      </c>
      <c r="G73" s="256" t="s">
        <v>589</v>
      </c>
      <c r="H73" s="256" t="s">
        <v>790</v>
      </c>
      <c r="I73" s="256" t="s">
        <v>212</v>
      </c>
      <c r="J73" s="159">
        <v>43132</v>
      </c>
      <c r="K73" s="159">
        <v>43281</v>
      </c>
      <c r="L73" s="246"/>
      <c r="M73" s="256"/>
      <c r="N73" s="256"/>
      <c r="O73" s="246"/>
      <c r="P73" s="256"/>
      <c r="Q73" s="256"/>
      <c r="R73" s="246"/>
      <c r="S73" s="256"/>
      <c r="T73" s="256"/>
      <c r="U73" s="246">
        <v>1</v>
      </c>
      <c r="V73" s="256"/>
      <c r="W73" s="256"/>
      <c r="X73" s="252">
        <f t="shared" ref="X73:Y80" si="20">+SUM(L73,O73,R73,U73)</f>
        <v>1</v>
      </c>
      <c r="Y73" s="252">
        <f t="shared" si="20"/>
        <v>0</v>
      </c>
      <c r="Z73" s="336">
        <f>IFERROR(Y73/X73,"")</f>
        <v>0</v>
      </c>
      <c r="AA73" s="257"/>
    </row>
    <row r="74" spans="1:27" s="249" customFormat="1" ht="81.75" customHeight="1" x14ac:dyDescent="0.25">
      <c r="A74" s="529" t="s">
        <v>734</v>
      </c>
      <c r="B74" s="529"/>
      <c r="C74" s="529"/>
      <c r="D74" s="384" t="s">
        <v>733</v>
      </c>
      <c r="E74" s="390">
        <v>1.7500000000000002E-2</v>
      </c>
      <c r="F74" s="256" t="s">
        <v>733</v>
      </c>
      <c r="G74" s="256" t="s">
        <v>589</v>
      </c>
      <c r="H74" s="256" t="s">
        <v>790</v>
      </c>
      <c r="I74" s="256" t="s">
        <v>212</v>
      </c>
      <c r="J74" s="159">
        <v>43132</v>
      </c>
      <c r="K74" s="159">
        <v>43281</v>
      </c>
      <c r="L74" s="246">
        <v>6</v>
      </c>
      <c r="M74" s="256">
        <v>6</v>
      </c>
      <c r="N74" s="256" t="s">
        <v>726</v>
      </c>
      <c r="O74" s="246">
        <v>10</v>
      </c>
      <c r="P74" s="256">
        <v>5</v>
      </c>
      <c r="Q74" s="256" t="s">
        <v>750</v>
      </c>
      <c r="R74" s="246"/>
      <c r="S74" s="256">
        <v>1</v>
      </c>
      <c r="T74" s="256" t="s">
        <v>833</v>
      </c>
      <c r="U74" s="246"/>
      <c r="V74" s="256"/>
      <c r="W74" s="256"/>
      <c r="X74" s="252">
        <f t="shared" si="20"/>
        <v>16</v>
      </c>
      <c r="Y74" s="252">
        <f t="shared" si="20"/>
        <v>12</v>
      </c>
      <c r="Z74" s="336">
        <f>IFERROR(Y74/X74,"")</f>
        <v>0.75</v>
      </c>
      <c r="AA74" s="257" t="s">
        <v>715</v>
      </c>
    </row>
    <row r="75" spans="1:27" s="249" customFormat="1" ht="81.75" customHeight="1" x14ac:dyDescent="0.25">
      <c r="A75" s="529" t="s">
        <v>592</v>
      </c>
      <c r="B75" s="529"/>
      <c r="C75" s="529"/>
      <c r="D75" s="384" t="s">
        <v>593</v>
      </c>
      <c r="E75" s="390">
        <v>1.7500000000000002E-2</v>
      </c>
      <c r="F75" s="385" t="s">
        <v>594</v>
      </c>
      <c r="G75" s="256" t="s">
        <v>43</v>
      </c>
      <c r="H75" s="256" t="s">
        <v>224</v>
      </c>
      <c r="I75" s="256" t="s">
        <v>256</v>
      </c>
      <c r="J75" s="159">
        <v>43101</v>
      </c>
      <c r="K75" s="159">
        <v>43220</v>
      </c>
      <c r="L75" s="246">
        <v>0.5</v>
      </c>
      <c r="M75" s="256">
        <v>0.5</v>
      </c>
      <c r="N75" s="256" t="s">
        <v>728</v>
      </c>
      <c r="O75" s="246">
        <v>0.2</v>
      </c>
      <c r="P75" s="256">
        <v>0.2</v>
      </c>
      <c r="Q75" s="256" t="s">
        <v>749</v>
      </c>
      <c r="R75" s="246">
        <v>0.3</v>
      </c>
      <c r="S75" s="256">
        <v>0.1</v>
      </c>
      <c r="T75" s="256" t="s">
        <v>827</v>
      </c>
      <c r="U75" s="246"/>
      <c r="V75" s="256"/>
      <c r="W75" s="256"/>
      <c r="X75" s="252">
        <f t="shared" si="20"/>
        <v>1</v>
      </c>
      <c r="Y75" s="252">
        <f t="shared" si="20"/>
        <v>0.79999999999999993</v>
      </c>
      <c r="Z75" s="336">
        <f t="shared" ref="Z75:Z80" si="21">IFERROR(Y75/X75,"")</f>
        <v>0.79999999999999993</v>
      </c>
      <c r="AA75" s="257" t="s">
        <v>687</v>
      </c>
    </row>
    <row r="76" spans="1:27" s="249" customFormat="1" ht="81.75" customHeight="1" x14ac:dyDescent="0.25">
      <c r="A76" s="529" t="s">
        <v>595</v>
      </c>
      <c r="B76" s="529"/>
      <c r="C76" s="529"/>
      <c r="D76" s="384" t="s">
        <v>596</v>
      </c>
      <c r="E76" s="390">
        <v>1.7500000000000002E-2</v>
      </c>
      <c r="F76" s="385" t="s">
        <v>594</v>
      </c>
      <c r="G76" s="256" t="s">
        <v>43</v>
      </c>
      <c r="H76" s="256" t="s">
        <v>224</v>
      </c>
      <c r="I76" s="256" t="s">
        <v>256</v>
      </c>
      <c r="J76" s="159">
        <v>43101</v>
      </c>
      <c r="K76" s="159">
        <v>43220</v>
      </c>
      <c r="L76" s="246">
        <v>0.5</v>
      </c>
      <c r="M76" s="256">
        <v>0.5</v>
      </c>
      <c r="N76" s="191" t="s">
        <v>731</v>
      </c>
      <c r="O76" s="246">
        <v>0.2</v>
      </c>
      <c r="P76" s="256">
        <v>0.2</v>
      </c>
      <c r="Q76" s="256" t="s">
        <v>748</v>
      </c>
      <c r="R76" s="246">
        <v>0.3</v>
      </c>
      <c r="S76" s="256">
        <v>0.2</v>
      </c>
      <c r="T76" s="256" t="s">
        <v>828</v>
      </c>
      <c r="U76" s="246"/>
      <c r="V76" s="256"/>
      <c r="W76" s="256"/>
      <c r="X76" s="252">
        <f t="shared" si="20"/>
        <v>1</v>
      </c>
      <c r="Y76" s="252">
        <f t="shared" si="20"/>
        <v>0.89999999999999991</v>
      </c>
      <c r="Z76" s="336">
        <f t="shared" si="21"/>
        <v>0.89999999999999991</v>
      </c>
      <c r="AA76" s="257" t="s">
        <v>687</v>
      </c>
    </row>
    <row r="77" spans="1:27" s="249" customFormat="1" ht="81.75" customHeight="1" x14ac:dyDescent="0.25">
      <c r="A77" s="529" t="s">
        <v>597</v>
      </c>
      <c r="B77" s="529"/>
      <c r="C77" s="529"/>
      <c r="D77" s="384" t="s">
        <v>598</v>
      </c>
      <c r="E77" s="390">
        <v>1.7500000000000002E-2</v>
      </c>
      <c r="F77" s="385" t="s">
        <v>599</v>
      </c>
      <c r="G77" s="256" t="s">
        <v>43</v>
      </c>
      <c r="H77" s="256" t="s">
        <v>224</v>
      </c>
      <c r="I77" s="256" t="s">
        <v>256</v>
      </c>
      <c r="J77" s="159">
        <v>43101</v>
      </c>
      <c r="K77" s="159">
        <v>43465</v>
      </c>
      <c r="L77" s="351">
        <v>0.16666666666666666</v>
      </c>
      <c r="M77" s="248">
        <v>0.1190814814814815</v>
      </c>
      <c r="N77" s="191" t="s">
        <v>729</v>
      </c>
      <c r="O77" s="351">
        <v>0.26666666666666666</v>
      </c>
      <c r="P77" s="248">
        <v>0.25</v>
      </c>
      <c r="Q77" s="256" t="s">
        <v>747</v>
      </c>
      <c r="R77" s="351">
        <v>0.35370370370370374</v>
      </c>
      <c r="S77" s="351">
        <v>0.21</v>
      </c>
      <c r="T77" s="380" t="s">
        <v>829</v>
      </c>
      <c r="U77" s="351">
        <v>0.21296296296296297</v>
      </c>
      <c r="V77" s="256"/>
      <c r="W77" s="256"/>
      <c r="X77" s="252">
        <f t="shared" si="20"/>
        <v>1</v>
      </c>
      <c r="Y77" s="252">
        <f t="shared" si="20"/>
        <v>0.57908148148148153</v>
      </c>
      <c r="Z77" s="336">
        <f t="shared" si="21"/>
        <v>0.57908148148148153</v>
      </c>
      <c r="AA77" s="257" t="s">
        <v>688</v>
      </c>
    </row>
    <row r="78" spans="1:27" s="249" customFormat="1" ht="81.75" customHeight="1" x14ac:dyDescent="0.25">
      <c r="A78" s="529" t="s">
        <v>600</v>
      </c>
      <c r="B78" s="529"/>
      <c r="C78" s="529"/>
      <c r="D78" s="384" t="s">
        <v>601</v>
      </c>
      <c r="E78" s="390">
        <v>1.7500000000000002E-2</v>
      </c>
      <c r="F78" s="385" t="s">
        <v>602</v>
      </c>
      <c r="G78" s="256" t="s">
        <v>43</v>
      </c>
      <c r="H78" s="256" t="s">
        <v>224</v>
      </c>
      <c r="I78" s="256" t="s">
        <v>256</v>
      </c>
      <c r="J78" s="159">
        <v>43101</v>
      </c>
      <c r="K78" s="159">
        <v>43465</v>
      </c>
      <c r="L78" s="351">
        <v>0.15588235294117647</v>
      </c>
      <c r="M78" s="248">
        <v>0.12352941176470589</v>
      </c>
      <c r="N78" s="191" t="s">
        <v>730</v>
      </c>
      <c r="O78" s="351">
        <v>0.27647058823529413</v>
      </c>
      <c r="P78" s="248">
        <v>0.28999999999999998</v>
      </c>
      <c r="Q78" s="256" t="s">
        <v>746</v>
      </c>
      <c r="R78" s="351">
        <v>0.3294117647058824</v>
      </c>
      <c r="S78" s="351">
        <v>0.18</v>
      </c>
      <c r="T78" s="256" t="s">
        <v>830</v>
      </c>
      <c r="U78" s="351">
        <v>0.2382352941176471</v>
      </c>
      <c r="V78" s="256"/>
      <c r="W78" s="256"/>
      <c r="X78" s="252">
        <f t="shared" si="20"/>
        <v>1</v>
      </c>
      <c r="Y78" s="252">
        <f t="shared" si="20"/>
        <v>0.59352941176470586</v>
      </c>
      <c r="Z78" s="336">
        <f t="shared" si="21"/>
        <v>0.59352941176470586</v>
      </c>
      <c r="AA78" s="257" t="s">
        <v>688</v>
      </c>
    </row>
    <row r="79" spans="1:27" s="249" customFormat="1" ht="81.75" customHeight="1" x14ac:dyDescent="0.25">
      <c r="A79" s="529" t="s">
        <v>603</v>
      </c>
      <c r="B79" s="529"/>
      <c r="C79" s="529"/>
      <c r="D79" s="384" t="s">
        <v>604</v>
      </c>
      <c r="E79" s="390">
        <v>1.7500000000000002E-2</v>
      </c>
      <c r="F79" s="385" t="s">
        <v>605</v>
      </c>
      <c r="G79" s="256" t="s">
        <v>589</v>
      </c>
      <c r="H79" s="256" t="s">
        <v>790</v>
      </c>
      <c r="I79" s="256" t="s">
        <v>212</v>
      </c>
      <c r="J79" s="159">
        <v>43102</v>
      </c>
      <c r="K79" s="159">
        <v>43464</v>
      </c>
      <c r="L79" s="386">
        <v>0.26019999999999999</v>
      </c>
      <c r="M79" s="248">
        <v>0.22800000000000001</v>
      </c>
      <c r="N79" s="256" t="s">
        <v>732</v>
      </c>
      <c r="O79" s="386">
        <v>0.38219999999999998</v>
      </c>
      <c r="P79" s="248">
        <v>0.37</v>
      </c>
      <c r="Q79" s="256" t="s">
        <v>751</v>
      </c>
      <c r="R79" s="386">
        <v>0.23980000000000001</v>
      </c>
      <c r="S79" s="259">
        <v>0.152</v>
      </c>
      <c r="T79" s="256" t="s">
        <v>810</v>
      </c>
      <c r="U79" s="386">
        <v>0.1178</v>
      </c>
      <c r="V79" s="256"/>
      <c r="W79" s="256"/>
      <c r="X79" s="252">
        <f t="shared" si="20"/>
        <v>1</v>
      </c>
      <c r="Y79" s="252">
        <f t="shared" si="20"/>
        <v>0.75</v>
      </c>
      <c r="Z79" s="336">
        <f t="shared" si="21"/>
        <v>0.75</v>
      </c>
      <c r="AA79" s="257" t="s">
        <v>683</v>
      </c>
    </row>
    <row r="80" spans="1:27" s="249" customFormat="1" ht="81.75" customHeight="1" x14ac:dyDescent="0.25">
      <c r="A80" s="530" t="s">
        <v>226</v>
      </c>
      <c r="B80" s="531"/>
      <c r="C80" s="532"/>
      <c r="D80" s="384" t="s">
        <v>606</v>
      </c>
      <c r="E80" s="390">
        <v>1.7500000000000002E-2</v>
      </c>
      <c r="F80" s="385" t="s">
        <v>280</v>
      </c>
      <c r="G80" s="256" t="s">
        <v>589</v>
      </c>
      <c r="H80" s="256" t="s">
        <v>457</v>
      </c>
      <c r="I80" s="256" t="s">
        <v>457</v>
      </c>
      <c r="J80" s="159">
        <v>43101</v>
      </c>
      <c r="K80" s="159">
        <v>43465</v>
      </c>
      <c r="L80" s="386">
        <v>0.28410000000000002</v>
      </c>
      <c r="M80" s="248">
        <v>0.20449999999999999</v>
      </c>
      <c r="N80" s="247" t="s">
        <v>716</v>
      </c>
      <c r="O80" s="259">
        <v>0.2727</v>
      </c>
      <c r="P80" s="248">
        <v>0.3</v>
      </c>
      <c r="Q80" s="247" t="s">
        <v>752</v>
      </c>
      <c r="R80" s="386">
        <v>0.20449999999999999</v>
      </c>
      <c r="S80" s="387">
        <v>0.23899999999999999</v>
      </c>
      <c r="T80" s="256" t="s">
        <v>811</v>
      </c>
      <c r="U80" s="259">
        <v>0.23860000000000001</v>
      </c>
      <c r="V80" s="256"/>
      <c r="W80" s="256"/>
      <c r="X80" s="259">
        <f t="shared" si="20"/>
        <v>0.99990000000000001</v>
      </c>
      <c r="Y80" s="259">
        <f t="shared" si="20"/>
        <v>0.74349999999999994</v>
      </c>
      <c r="Z80" s="250">
        <f t="shared" si="21"/>
        <v>0.74357435743574352</v>
      </c>
      <c r="AA80" s="257" t="s">
        <v>684</v>
      </c>
    </row>
    <row r="81" spans="1:27" s="81" customFormat="1" x14ac:dyDescent="0.25">
      <c r="A81" s="87"/>
      <c r="B81" s="87"/>
      <c r="C81" s="87"/>
      <c r="D81" s="88"/>
      <c r="E81" s="106"/>
      <c r="F81" s="89"/>
      <c r="G81" s="89"/>
      <c r="H81" s="89"/>
      <c r="I81" s="89"/>
      <c r="J81" s="90"/>
      <c r="K81" s="90"/>
      <c r="L81" s="91"/>
      <c r="M81" s="89"/>
      <c r="N81" s="89"/>
      <c r="O81" s="91"/>
      <c r="P81" s="89"/>
      <c r="Q81" s="89"/>
      <c r="R81" s="91"/>
      <c r="S81" s="89"/>
      <c r="T81" s="89"/>
      <c r="U81" s="91"/>
      <c r="V81" s="89"/>
      <c r="W81" s="89"/>
      <c r="X81" s="125"/>
      <c r="Y81" s="125"/>
      <c r="Z81" s="92"/>
      <c r="AA81" s="144">
        <f>+SUMPRODUCT(Z73:Z80,E73:E80)</f>
        <v>8.9533241886933804E-2</v>
      </c>
    </row>
    <row r="82" spans="1:27" s="77" customFormat="1" x14ac:dyDescent="0.25">
      <c r="A82" s="533" t="s">
        <v>414</v>
      </c>
      <c r="B82" s="534"/>
      <c r="C82" s="535" t="str">
        <f>+O13</f>
        <v>Mediante el fortalecimiento de la comunicación interna y el trabajo en equipo.</v>
      </c>
      <c r="D82" s="536"/>
      <c r="E82" s="536"/>
      <c r="F82" s="536"/>
      <c r="G82" s="536"/>
      <c r="H82" s="536"/>
      <c r="I82" s="536"/>
      <c r="J82" s="536"/>
      <c r="K82" s="536"/>
      <c r="L82" s="536"/>
      <c r="M82" s="536"/>
      <c r="N82" s="536"/>
      <c r="O82" s="536"/>
      <c r="P82" s="536"/>
      <c r="Q82" s="536"/>
      <c r="R82" s="536"/>
      <c r="S82" s="536"/>
      <c r="T82" s="536"/>
      <c r="U82" s="536"/>
      <c r="V82" s="536"/>
      <c r="W82" s="536"/>
      <c r="X82" s="536"/>
      <c r="Y82" s="536"/>
      <c r="Z82" s="536"/>
      <c r="AA82" s="537"/>
    </row>
    <row r="83" spans="1:27" s="77" customFormat="1" ht="15.75" customHeight="1" x14ac:dyDescent="0.25">
      <c r="A83" s="538" t="s">
        <v>16</v>
      </c>
      <c r="B83" s="539"/>
      <c r="C83" s="540"/>
      <c r="D83" s="544" t="s">
        <v>191</v>
      </c>
      <c r="E83" s="551" t="s">
        <v>24</v>
      </c>
      <c r="F83" s="544" t="s">
        <v>181</v>
      </c>
      <c r="G83" s="544" t="s">
        <v>192</v>
      </c>
      <c r="H83" s="528" t="s">
        <v>17</v>
      </c>
      <c r="I83" s="544" t="s">
        <v>23</v>
      </c>
      <c r="J83" s="547" t="s">
        <v>18</v>
      </c>
      <c r="K83" s="548"/>
      <c r="L83" s="549" t="s">
        <v>185</v>
      </c>
      <c r="M83" s="549"/>
      <c r="N83" s="549"/>
      <c r="O83" s="549"/>
      <c r="P83" s="549"/>
      <c r="Q83" s="549"/>
      <c r="R83" s="549"/>
      <c r="S83" s="549"/>
      <c r="T83" s="549"/>
      <c r="U83" s="549"/>
      <c r="V83" s="549"/>
      <c r="W83" s="549"/>
      <c r="X83" s="528" t="s">
        <v>8</v>
      </c>
      <c r="Y83" s="528"/>
      <c r="Z83" s="528"/>
      <c r="AA83" s="550" t="s">
        <v>204</v>
      </c>
    </row>
    <row r="84" spans="1:27" s="77" customFormat="1" x14ac:dyDescent="0.25">
      <c r="A84" s="541"/>
      <c r="B84" s="542"/>
      <c r="C84" s="543"/>
      <c r="D84" s="545"/>
      <c r="E84" s="552"/>
      <c r="F84" s="545"/>
      <c r="G84" s="545"/>
      <c r="H84" s="528"/>
      <c r="I84" s="545"/>
      <c r="J84" s="549" t="s">
        <v>19</v>
      </c>
      <c r="K84" s="528" t="s">
        <v>20</v>
      </c>
      <c r="L84" s="528" t="s">
        <v>4</v>
      </c>
      <c r="M84" s="528"/>
      <c r="N84" s="528"/>
      <c r="O84" s="528" t="s">
        <v>5</v>
      </c>
      <c r="P84" s="528"/>
      <c r="Q84" s="528"/>
      <c r="R84" s="528" t="s">
        <v>6</v>
      </c>
      <c r="S84" s="528"/>
      <c r="T84" s="528"/>
      <c r="U84" s="528" t="s">
        <v>7</v>
      </c>
      <c r="V84" s="528"/>
      <c r="W84" s="528"/>
      <c r="X84" s="528"/>
      <c r="Y84" s="528"/>
      <c r="Z84" s="528"/>
      <c r="AA84" s="550"/>
    </row>
    <row r="85" spans="1:27" s="77" customFormat="1" ht="30" x14ac:dyDescent="0.25">
      <c r="A85" s="541"/>
      <c r="B85" s="542"/>
      <c r="C85" s="543"/>
      <c r="D85" s="546"/>
      <c r="E85" s="553"/>
      <c r="F85" s="546"/>
      <c r="G85" s="546"/>
      <c r="H85" s="528"/>
      <c r="I85" s="546"/>
      <c r="J85" s="549"/>
      <c r="K85" s="528"/>
      <c r="L85" s="110" t="s">
        <v>183</v>
      </c>
      <c r="M85" s="110" t="s">
        <v>184</v>
      </c>
      <c r="N85" s="110" t="s">
        <v>21</v>
      </c>
      <c r="O85" s="110" t="s">
        <v>183</v>
      </c>
      <c r="P85" s="110" t="s">
        <v>184</v>
      </c>
      <c r="Q85" s="110" t="s">
        <v>21</v>
      </c>
      <c r="R85" s="110" t="s">
        <v>183</v>
      </c>
      <c r="S85" s="110" t="s">
        <v>184</v>
      </c>
      <c r="T85" s="110" t="s">
        <v>21</v>
      </c>
      <c r="U85" s="110" t="s">
        <v>183</v>
      </c>
      <c r="V85" s="110" t="s">
        <v>184</v>
      </c>
      <c r="W85" s="110" t="s">
        <v>21</v>
      </c>
      <c r="X85" s="110" t="s">
        <v>183</v>
      </c>
      <c r="Y85" s="93" t="s">
        <v>184</v>
      </c>
      <c r="Z85" s="93" t="s">
        <v>182</v>
      </c>
      <c r="AA85" s="80" t="s">
        <v>11</v>
      </c>
    </row>
    <row r="86" spans="1:27" s="249" customFormat="1" ht="95.25" customHeight="1" x14ac:dyDescent="0.25">
      <c r="A86" s="529" t="s">
        <v>590</v>
      </c>
      <c r="B86" s="529"/>
      <c r="C86" s="529"/>
      <c r="D86" s="384" t="s">
        <v>717</v>
      </c>
      <c r="E86" s="390">
        <v>0.05</v>
      </c>
      <c r="F86" s="256" t="s">
        <v>591</v>
      </c>
      <c r="G86" s="256" t="s">
        <v>589</v>
      </c>
      <c r="H86" s="256" t="s">
        <v>790</v>
      </c>
      <c r="I86" s="256" t="s">
        <v>212</v>
      </c>
      <c r="J86" s="159">
        <v>43132</v>
      </c>
      <c r="K86" s="159">
        <v>43434</v>
      </c>
      <c r="L86" s="246">
        <v>6</v>
      </c>
      <c r="M86" s="256">
        <v>1</v>
      </c>
      <c r="N86" s="256" t="s">
        <v>718</v>
      </c>
      <c r="O86" s="246">
        <v>6</v>
      </c>
      <c r="P86" s="256">
        <v>6</v>
      </c>
      <c r="Q86" s="256" t="s">
        <v>753</v>
      </c>
      <c r="R86" s="246">
        <v>6</v>
      </c>
      <c r="S86" s="256">
        <v>6</v>
      </c>
      <c r="T86" s="256" t="s">
        <v>834</v>
      </c>
      <c r="U86" s="246">
        <v>6</v>
      </c>
      <c r="V86" s="256"/>
      <c r="W86" s="256"/>
      <c r="X86" s="252">
        <f>+SUM(L86,O86,R86,U86)</f>
        <v>24</v>
      </c>
      <c r="Y86" s="252">
        <f>+SUM(M86,P86,S86,V86)</f>
        <v>13</v>
      </c>
      <c r="Z86" s="336">
        <f>IFERROR(Y86/X86,"")</f>
        <v>0.54166666666666663</v>
      </c>
      <c r="AA86" s="429" t="s">
        <v>835</v>
      </c>
    </row>
    <row r="87" spans="1:27" s="77" customFormat="1" x14ac:dyDescent="0.25">
      <c r="A87" s="75"/>
      <c r="B87" s="75"/>
      <c r="C87" s="75"/>
      <c r="D87" s="75"/>
      <c r="E87" s="107"/>
      <c r="F87" s="75"/>
      <c r="G87" s="75"/>
      <c r="H87" s="75"/>
      <c r="I87" s="75"/>
      <c r="J87" s="75"/>
      <c r="K87" s="76"/>
      <c r="L87" s="76"/>
      <c r="M87" s="76"/>
      <c r="N87" s="76"/>
      <c r="O87" s="76"/>
      <c r="P87" s="121"/>
      <c r="Q87" s="121"/>
      <c r="R87" s="121"/>
      <c r="S87" s="121"/>
      <c r="T87" s="121"/>
      <c r="U87" s="121"/>
      <c r="V87" s="121"/>
      <c r="W87" s="121"/>
      <c r="X87" s="121"/>
      <c r="Y87" s="121"/>
      <c r="Z87" s="121"/>
      <c r="AA87" s="143">
        <f>+Z86*E86</f>
        <v>2.7083333333333334E-2</v>
      </c>
    </row>
    <row r="88" spans="1:27" s="77" customFormat="1" x14ac:dyDescent="0.25">
      <c r="A88" s="533" t="s">
        <v>658</v>
      </c>
      <c r="B88" s="534"/>
      <c r="C88" s="535" t="str">
        <f>+O14</f>
        <v>Mediante el fortalecimiento de ejercicios de rendición de cuentas y otros mecanismos de participación y control social.</v>
      </c>
      <c r="D88" s="536"/>
      <c r="E88" s="536"/>
      <c r="F88" s="536"/>
      <c r="G88" s="536"/>
      <c r="H88" s="536"/>
      <c r="I88" s="536"/>
      <c r="J88" s="536"/>
      <c r="K88" s="536"/>
      <c r="L88" s="536"/>
      <c r="M88" s="536"/>
      <c r="N88" s="536"/>
      <c r="O88" s="536"/>
      <c r="P88" s="536"/>
      <c r="Q88" s="536"/>
      <c r="R88" s="536"/>
      <c r="S88" s="536"/>
      <c r="T88" s="536"/>
      <c r="U88" s="536"/>
      <c r="V88" s="536"/>
      <c r="W88" s="536"/>
      <c r="X88" s="536"/>
      <c r="Y88" s="536"/>
      <c r="Z88" s="536"/>
      <c r="AA88" s="537"/>
    </row>
    <row r="89" spans="1:27" s="77" customFormat="1" ht="15.75" customHeight="1" x14ac:dyDescent="0.25">
      <c r="A89" s="538" t="s">
        <v>16</v>
      </c>
      <c r="B89" s="539"/>
      <c r="C89" s="540"/>
      <c r="D89" s="544" t="s">
        <v>191</v>
      </c>
      <c r="E89" s="551" t="s">
        <v>24</v>
      </c>
      <c r="F89" s="544" t="s">
        <v>181</v>
      </c>
      <c r="G89" s="544" t="s">
        <v>192</v>
      </c>
      <c r="H89" s="528" t="s">
        <v>17</v>
      </c>
      <c r="I89" s="544" t="s">
        <v>23</v>
      </c>
      <c r="J89" s="547" t="s">
        <v>18</v>
      </c>
      <c r="K89" s="548"/>
      <c r="L89" s="549" t="s">
        <v>185</v>
      </c>
      <c r="M89" s="549"/>
      <c r="N89" s="549"/>
      <c r="O89" s="549"/>
      <c r="P89" s="549"/>
      <c r="Q89" s="549"/>
      <c r="R89" s="549"/>
      <c r="S89" s="549"/>
      <c r="T89" s="549"/>
      <c r="U89" s="549"/>
      <c r="V89" s="549"/>
      <c r="W89" s="549"/>
      <c r="X89" s="528" t="s">
        <v>8</v>
      </c>
      <c r="Y89" s="528"/>
      <c r="Z89" s="528"/>
      <c r="AA89" s="550" t="s">
        <v>204</v>
      </c>
    </row>
    <row r="90" spans="1:27" s="77" customFormat="1" x14ac:dyDescent="0.25">
      <c r="A90" s="541"/>
      <c r="B90" s="542"/>
      <c r="C90" s="543"/>
      <c r="D90" s="545"/>
      <c r="E90" s="552"/>
      <c r="F90" s="545"/>
      <c r="G90" s="545"/>
      <c r="H90" s="528"/>
      <c r="I90" s="545"/>
      <c r="J90" s="549" t="s">
        <v>19</v>
      </c>
      <c r="K90" s="528" t="s">
        <v>20</v>
      </c>
      <c r="L90" s="528" t="s">
        <v>4</v>
      </c>
      <c r="M90" s="528"/>
      <c r="N90" s="528"/>
      <c r="O90" s="528" t="s">
        <v>5</v>
      </c>
      <c r="P90" s="528"/>
      <c r="Q90" s="528"/>
      <c r="R90" s="528" t="s">
        <v>6</v>
      </c>
      <c r="S90" s="528"/>
      <c r="T90" s="528"/>
      <c r="U90" s="528" t="s">
        <v>7</v>
      </c>
      <c r="V90" s="528"/>
      <c r="W90" s="528"/>
      <c r="X90" s="528"/>
      <c r="Y90" s="528"/>
      <c r="Z90" s="528"/>
      <c r="AA90" s="550"/>
    </row>
    <row r="91" spans="1:27" s="77" customFormat="1" ht="30" x14ac:dyDescent="0.25">
      <c r="A91" s="541"/>
      <c r="B91" s="542"/>
      <c r="C91" s="543"/>
      <c r="D91" s="546"/>
      <c r="E91" s="553"/>
      <c r="F91" s="546"/>
      <c r="G91" s="546"/>
      <c r="H91" s="528"/>
      <c r="I91" s="546"/>
      <c r="J91" s="549"/>
      <c r="K91" s="528"/>
      <c r="L91" s="110" t="s">
        <v>183</v>
      </c>
      <c r="M91" s="110" t="s">
        <v>184</v>
      </c>
      <c r="N91" s="110" t="s">
        <v>21</v>
      </c>
      <c r="O91" s="110" t="s">
        <v>183</v>
      </c>
      <c r="P91" s="110" t="s">
        <v>184</v>
      </c>
      <c r="Q91" s="110" t="s">
        <v>21</v>
      </c>
      <c r="R91" s="110" t="s">
        <v>183</v>
      </c>
      <c r="S91" s="110" t="s">
        <v>184</v>
      </c>
      <c r="T91" s="110" t="s">
        <v>21</v>
      </c>
      <c r="U91" s="110" t="s">
        <v>183</v>
      </c>
      <c r="V91" s="110" t="s">
        <v>184</v>
      </c>
      <c r="W91" s="110" t="s">
        <v>21</v>
      </c>
      <c r="X91" s="110" t="s">
        <v>183</v>
      </c>
      <c r="Y91" s="93" t="s">
        <v>184</v>
      </c>
      <c r="Z91" s="93" t="s">
        <v>182</v>
      </c>
      <c r="AA91" s="80" t="s">
        <v>11</v>
      </c>
    </row>
    <row r="92" spans="1:27" s="249" customFormat="1" ht="40.5" customHeight="1" x14ac:dyDescent="0.25">
      <c r="A92" s="530" t="s">
        <v>229</v>
      </c>
      <c r="B92" s="531"/>
      <c r="C92" s="532"/>
      <c r="D92" s="384" t="s">
        <v>258</v>
      </c>
      <c r="E92" s="390">
        <v>4.6666666666666669E-2</v>
      </c>
      <c r="F92" s="384" t="s">
        <v>279</v>
      </c>
      <c r="G92" s="256" t="s">
        <v>34</v>
      </c>
      <c r="H92" s="256" t="s">
        <v>206</v>
      </c>
      <c r="I92" s="256" t="s">
        <v>207</v>
      </c>
      <c r="J92" s="159">
        <v>43102</v>
      </c>
      <c r="K92" s="159">
        <v>43146</v>
      </c>
      <c r="L92" s="246">
        <v>1</v>
      </c>
      <c r="M92" s="256">
        <v>1</v>
      </c>
      <c r="N92" s="256" t="s">
        <v>670</v>
      </c>
      <c r="O92" s="246"/>
      <c r="P92" s="256"/>
      <c r="Q92" s="256"/>
      <c r="R92" s="246"/>
      <c r="S92" s="256"/>
      <c r="T92" s="256"/>
      <c r="U92" s="246"/>
      <c r="V92" s="256"/>
      <c r="W92" s="256"/>
      <c r="X92" s="246">
        <f t="shared" ref="X92:Y94" si="22">+SUM(L92,O92,R92,U92)</f>
        <v>1</v>
      </c>
      <c r="Y92" s="246">
        <f t="shared" si="22"/>
        <v>1</v>
      </c>
      <c r="Z92" s="250">
        <f>IFERROR(Y92/X92,"")</f>
        <v>1</v>
      </c>
      <c r="AA92" s="257" t="s">
        <v>668</v>
      </c>
    </row>
    <row r="93" spans="1:27" s="249" customFormat="1" ht="40.5" customHeight="1" x14ac:dyDescent="0.25">
      <c r="A93" s="530" t="s">
        <v>628</v>
      </c>
      <c r="B93" s="531"/>
      <c r="C93" s="532"/>
      <c r="D93" s="384" t="s">
        <v>629</v>
      </c>
      <c r="E93" s="390">
        <v>4.6666666666666669E-2</v>
      </c>
      <c r="F93" s="384" t="s">
        <v>635</v>
      </c>
      <c r="G93" s="256" t="s">
        <v>34</v>
      </c>
      <c r="H93" s="256" t="s">
        <v>327</v>
      </c>
      <c r="I93" s="256" t="s">
        <v>207</v>
      </c>
      <c r="J93" s="159">
        <v>43102</v>
      </c>
      <c r="K93" s="159">
        <v>43146</v>
      </c>
      <c r="L93" s="246"/>
      <c r="M93" s="256"/>
      <c r="N93" s="256"/>
      <c r="O93" s="246"/>
      <c r="P93" s="256"/>
      <c r="Q93" s="256"/>
      <c r="R93" s="246"/>
      <c r="S93" s="256"/>
      <c r="T93" s="256"/>
      <c r="U93" s="246">
        <v>1</v>
      </c>
      <c r="V93" s="256"/>
      <c r="W93" s="256"/>
      <c r="X93" s="246">
        <f t="shared" si="22"/>
        <v>1</v>
      </c>
      <c r="Y93" s="246">
        <f t="shared" si="22"/>
        <v>0</v>
      </c>
      <c r="Z93" s="250">
        <f>IFERROR(Y93/X93,"")</f>
        <v>0</v>
      </c>
      <c r="AA93" s="257"/>
    </row>
    <row r="94" spans="1:27" s="249" customFormat="1" ht="40.5" customHeight="1" x14ac:dyDescent="0.25">
      <c r="A94" s="530" t="s">
        <v>719</v>
      </c>
      <c r="B94" s="531"/>
      <c r="C94" s="532"/>
      <c r="D94" s="384" t="s">
        <v>630</v>
      </c>
      <c r="E94" s="390">
        <v>4.6666666666666669E-2</v>
      </c>
      <c r="F94" s="384" t="s">
        <v>636</v>
      </c>
      <c r="G94" s="256" t="s">
        <v>34</v>
      </c>
      <c r="H94" s="256" t="s">
        <v>242</v>
      </c>
      <c r="I94" s="256" t="s">
        <v>207</v>
      </c>
      <c r="J94" s="159">
        <v>43102</v>
      </c>
      <c r="K94" s="159">
        <v>43131</v>
      </c>
      <c r="L94" s="246">
        <v>1</v>
      </c>
      <c r="M94" s="256">
        <v>1</v>
      </c>
      <c r="N94" s="256" t="s">
        <v>671</v>
      </c>
      <c r="O94" s="246"/>
      <c r="P94" s="256"/>
      <c r="Q94" s="256"/>
      <c r="R94" s="246"/>
      <c r="S94" s="256"/>
      <c r="T94" s="256"/>
      <c r="U94" s="246"/>
      <c r="V94" s="256"/>
      <c r="W94" s="256"/>
      <c r="X94" s="246">
        <f t="shared" si="22"/>
        <v>1</v>
      </c>
      <c r="Y94" s="246">
        <f t="shared" si="22"/>
        <v>1</v>
      </c>
      <c r="Z94" s="250">
        <f>IFERROR(Y94/X94,"")</f>
        <v>1</v>
      </c>
      <c r="AA94" s="257" t="s">
        <v>669</v>
      </c>
    </row>
    <row r="95" spans="1:27" s="153" customFormat="1" x14ac:dyDescent="0.25">
      <c r="A95" s="137"/>
      <c r="B95" s="137"/>
      <c r="C95" s="137"/>
      <c r="D95" s="137"/>
      <c r="E95" s="168"/>
      <c r="F95" s="137"/>
      <c r="G95" s="161"/>
      <c r="H95" s="161"/>
      <c r="I95" s="161"/>
      <c r="J95" s="169"/>
      <c r="K95" s="169"/>
      <c r="L95" s="139"/>
      <c r="M95" s="161"/>
      <c r="N95" s="161"/>
      <c r="O95" s="139"/>
      <c r="P95" s="161"/>
      <c r="Q95" s="161"/>
      <c r="R95" s="139"/>
      <c r="S95" s="161"/>
      <c r="T95" s="161"/>
      <c r="U95" s="139"/>
      <c r="V95" s="161"/>
      <c r="W95" s="161"/>
      <c r="X95" s="139"/>
      <c r="Y95" s="139"/>
      <c r="Z95" s="139"/>
      <c r="AA95" s="412">
        <f>+SUMPRODUCT(Z92:Z94,E92:E94)</f>
        <v>9.3333333333333338E-2</v>
      </c>
    </row>
    <row r="96" spans="1:27" s="153" customFormat="1" ht="28.5" x14ac:dyDescent="0.25">
      <c r="A96" s="161"/>
      <c r="B96" s="142" t="s">
        <v>351</v>
      </c>
      <c r="C96" s="137" t="s">
        <v>721</v>
      </c>
      <c r="D96" s="137"/>
      <c r="E96" s="397"/>
      <c r="F96" s="398"/>
      <c r="G96" s="161"/>
      <c r="H96" s="161"/>
      <c r="I96" s="161"/>
      <c r="J96" s="138"/>
      <c r="K96" s="138"/>
      <c r="L96" s="139"/>
      <c r="M96" s="161"/>
      <c r="N96" s="161"/>
      <c r="O96" s="139"/>
      <c r="P96" s="161"/>
      <c r="Q96" s="161"/>
      <c r="R96" s="139"/>
      <c r="S96" s="161"/>
      <c r="T96" s="161"/>
      <c r="U96" s="139"/>
      <c r="V96" s="161"/>
      <c r="W96" s="161"/>
      <c r="X96" s="140"/>
      <c r="Y96" s="140"/>
      <c r="Z96" s="141"/>
      <c r="AA96" s="145">
        <f>+SUM(AA32,AA45,AA57,AA68,AA81,AA87,AA95)</f>
        <v>0.4625826954806555</v>
      </c>
    </row>
    <row r="97" spans="1:27" s="237" customFormat="1" x14ac:dyDescent="0.25">
      <c r="A97" s="236"/>
      <c r="B97" s="236"/>
      <c r="K97" s="240"/>
      <c r="P97" s="238"/>
      <c r="Q97" s="232"/>
      <c r="R97" s="181"/>
      <c r="S97" s="232"/>
      <c r="T97" s="232"/>
      <c r="U97" s="181"/>
      <c r="V97" s="232"/>
    </row>
    <row r="98" spans="1:27" s="153" customFormat="1" ht="56.25" customHeight="1" x14ac:dyDescent="0.25">
      <c r="E98" s="483" t="s">
        <v>353</v>
      </c>
      <c r="F98" s="483"/>
      <c r="G98" s="483"/>
      <c r="H98" s="483"/>
      <c r="I98" s="483"/>
      <c r="L98" s="150"/>
      <c r="M98" s="483" t="s">
        <v>352</v>
      </c>
      <c r="N98" s="483"/>
      <c r="O98" s="483"/>
      <c r="P98" s="483"/>
      <c r="Q98" s="483"/>
      <c r="R98" s="483"/>
      <c r="S98" s="161"/>
      <c r="T98" s="161"/>
      <c r="U98" s="139"/>
      <c r="V98" s="161"/>
      <c r="W98" s="154"/>
      <c r="X98" s="154"/>
      <c r="Y98" s="154"/>
      <c r="Z98" s="154"/>
      <c r="AA98" s="154"/>
    </row>
    <row r="99" spans="1:27" s="153" customFormat="1" x14ac:dyDescent="0.25">
      <c r="A99" s="151"/>
      <c r="B99" s="151"/>
      <c r="C99" s="151"/>
      <c r="D99" s="151"/>
      <c r="E99" s="170"/>
      <c r="F99" s="151"/>
      <c r="G99" s="151"/>
      <c r="H99" s="151"/>
      <c r="I99" s="151"/>
      <c r="J99" s="151"/>
      <c r="K99" s="152"/>
      <c r="L99" s="152"/>
      <c r="M99" s="152"/>
      <c r="N99" s="152"/>
      <c r="O99" s="152"/>
      <c r="P99" s="171"/>
      <c r="Q99" s="171"/>
      <c r="R99" s="171"/>
      <c r="S99" s="171"/>
      <c r="T99" s="171"/>
      <c r="U99" s="171"/>
      <c r="V99" s="171"/>
      <c r="W99" s="171"/>
      <c r="X99" s="171"/>
      <c r="Y99" s="171"/>
      <c r="Z99" s="171"/>
      <c r="AA99" s="154"/>
    </row>
    <row r="100" spans="1:27" s="153" customFormat="1" x14ac:dyDescent="0.25">
      <c r="A100" s="151"/>
      <c r="B100" s="151"/>
      <c r="C100" s="151"/>
      <c r="D100" s="151"/>
      <c r="E100" s="170"/>
      <c r="F100" s="151"/>
      <c r="G100" s="151"/>
      <c r="H100" s="151"/>
      <c r="I100" s="151"/>
      <c r="J100" s="151"/>
      <c r="K100" s="152"/>
      <c r="L100" s="152"/>
      <c r="M100" s="152"/>
      <c r="N100" s="152"/>
      <c r="O100" s="152"/>
      <c r="P100" s="171"/>
      <c r="Q100" s="171"/>
      <c r="R100" s="171"/>
      <c r="S100" s="171"/>
      <c r="T100" s="171"/>
      <c r="U100" s="171"/>
      <c r="V100" s="171"/>
      <c r="W100" s="171"/>
      <c r="X100" s="171"/>
      <c r="Y100" s="171"/>
      <c r="Z100" s="171"/>
      <c r="AA100" s="154"/>
    </row>
    <row r="101" spans="1:27" s="153" customFormat="1" x14ac:dyDescent="0.25">
      <c r="A101" s="151"/>
      <c r="B101" s="151"/>
      <c r="C101" s="151"/>
      <c r="D101" s="151"/>
      <c r="E101" s="170"/>
      <c r="F101" s="151"/>
      <c r="G101" s="151"/>
      <c r="H101" s="151"/>
      <c r="I101" s="151"/>
      <c r="J101" s="151"/>
      <c r="K101" s="152"/>
      <c r="L101" s="152"/>
      <c r="M101" s="152"/>
      <c r="N101" s="152"/>
      <c r="O101" s="152"/>
      <c r="P101" s="171"/>
      <c r="Q101" s="171"/>
      <c r="R101" s="171"/>
      <c r="S101" s="171"/>
      <c r="T101" s="171"/>
      <c r="U101" s="171"/>
      <c r="V101" s="171"/>
      <c r="W101" s="171"/>
      <c r="X101" s="171"/>
      <c r="Y101" s="171"/>
      <c r="Z101" s="171"/>
      <c r="AA101" s="154"/>
    </row>
    <row r="102" spans="1:27" s="153" customFormat="1" x14ac:dyDescent="0.25">
      <c r="A102" s="151"/>
      <c r="B102" s="151"/>
      <c r="C102" s="151"/>
      <c r="D102" s="151"/>
      <c r="E102" s="170"/>
      <c r="F102" s="151"/>
      <c r="G102" s="151"/>
      <c r="H102" s="151"/>
      <c r="I102" s="151"/>
      <c r="J102" s="151"/>
      <c r="K102" s="152"/>
      <c r="L102" s="152"/>
      <c r="M102" s="152"/>
      <c r="N102" s="152"/>
      <c r="O102" s="152"/>
      <c r="P102" s="171"/>
      <c r="Q102" s="171"/>
      <c r="R102" s="171"/>
      <c r="S102" s="171"/>
      <c r="T102" s="171"/>
      <c r="U102" s="171"/>
      <c r="V102" s="171"/>
      <c r="W102" s="171"/>
      <c r="X102" s="171"/>
      <c r="Y102" s="171"/>
      <c r="Z102" s="171"/>
      <c r="AA102" s="154"/>
    </row>
    <row r="103" spans="1:27" s="153" customFormat="1" x14ac:dyDescent="0.25">
      <c r="A103" s="151"/>
      <c r="B103" s="151"/>
      <c r="C103" s="151"/>
      <c r="D103" s="151"/>
      <c r="S103" s="171"/>
      <c r="T103" s="171"/>
      <c r="U103" s="171"/>
      <c r="V103" s="171"/>
      <c r="W103" s="171"/>
      <c r="X103" s="171"/>
      <c r="Y103" s="171"/>
      <c r="Z103" s="171"/>
      <c r="AA103" s="154"/>
    </row>
    <row r="104" spans="1:27" s="153" customFormat="1" x14ac:dyDescent="0.25">
      <c r="A104" s="151"/>
      <c r="B104" s="151"/>
      <c r="C104" s="151"/>
      <c r="D104" s="151"/>
      <c r="E104" s="170"/>
      <c r="F104" s="151"/>
      <c r="G104" s="151"/>
      <c r="H104" s="151"/>
      <c r="I104" s="151"/>
      <c r="J104" s="151"/>
      <c r="K104" s="152"/>
      <c r="L104" s="152"/>
      <c r="M104" s="152"/>
      <c r="N104" s="152"/>
      <c r="O104" s="152"/>
      <c r="P104" s="171"/>
      <c r="Q104" s="171"/>
      <c r="R104" s="171"/>
      <c r="S104" s="171"/>
      <c r="T104" s="171"/>
      <c r="U104" s="171"/>
      <c r="V104" s="171"/>
      <c r="W104" s="171"/>
      <c r="X104" s="171"/>
      <c r="Y104" s="171"/>
      <c r="Z104" s="171"/>
      <c r="AA104" s="154"/>
    </row>
    <row r="105" spans="1:27" s="153" customFormat="1" x14ac:dyDescent="0.25">
      <c r="A105" s="151"/>
      <c r="B105" s="151"/>
      <c r="C105" s="151"/>
      <c r="D105" s="151"/>
      <c r="E105" s="170"/>
      <c r="F105" s="151"/>
      <c r="G105" s="151"/>
      <c r="H105" s="151"/>
      <c r="I105" s="151"/>
      <c r="J105" s="151"/>
      <c r="K105" s="152"/>
      <c r="L105" s="152"/>
      <c r="M105" s="152"/>
      <c r="N105" s="152"/>
      <c r="O105" s="152"/>
      <c r="P105" s="171"/>
      <c r="Q105" s="171"/>
      <c r="R105" s="171"/>
      <c r="S105" s="171"/>
      <c r="T105" s="171"/>
      <c r="U105" s="171"/>
      <c r="V105" s="171"/>
      <c r="W105" s="171"/>
      <c r="X105" s="171"/>
      <c r="Y105" s="171"/>
      <c r="Z105" s="171"/>
      <c r="AA105" s="154"/>
    </row>
    <row r="106" spans="1:27" s="153" customFormat="1" x14ac:dyDescent="0.25">
      <c r="A106" s="151"/>
      <c r="B106" s="151"/>
      <c r="C106" s="151"/>
      <c r="D106" s="151"/>
      <c r="E106" s="170"/>
      <c r="F106" s="151"/>
      <c r="G106" s="151"/>
      <c r="H106" s="151"/>
      <c r="I106" s="151"/>
      <c r="J106" s="151"/>
      <c r="K106" s="152"/>
      <c r="L106" s="152"/>
      <c r="M106" s="152"/>
      <c r="N106" s="152"/>
      <c r="O106" s="152"/>
      <c r="P106" s="171"/>
      <c r="Q106" s="171"/>
      <c r="R106" s="171"/>
      <c r="S106" s="171"/>
      <c r="T106" s="171"/>
      <c r="U106" s="171"/>
      <c r="V106" s="171"/>
      <c r="W106" s="171"/>
      <c r="X106" s="171"/>
      <c r="Y106" s="171"/>
      <c r="Z106" s="171"/>
      <c r="AA106" s="154"/>
    </row>
    <row r="107" spans="1:27" s="77" customFormat="1" x14ac:dyDescent="0.25">
      <c r="A107" s="75"/>
      <c r="B107" s="75"/>
      <c r="C107" s="75"/>
      <c r="D107" s="75"/>
      <c r="E107" s="107"/>
      <c r="F107" s="75"/>
      <c r="G107" s="75"/>
      <c r="H107" s="75"/>
      <c r="I107" s="75"/>
      <c r="J107" s="75"/>
      <c r="K107" s="76"/>
      <c r="L107" s="76"/>
      <c r="M107" s="76"/>
      <c r="N107" s="76"/>
      <c r="O107" s="76"/>
      <c r="P107" s="121"/>
      <c r="Q107" s="121"/>
      <c r="R107" s="121"/>
      <c r="S107" s="121"/>
      <c r="T107" s="121"/>
      <c r="U107" s="121"/>
      <c r="V107" s="121"/>
      <c r="W107" s="121"/>
      <c r="X107" s="121"/>
      <c r="Y107" s="121"/>
      <c r="Z107" s="121"/>
      <c r="AA107" s="78"/>
    </row>
    <row r="108" spans="1:27" s="77" customFormat="1" x14ac:dyDescent="0.25">
      <c r="A108" s="75"/>
      <c r="B108" s="75"/>
      <c r="C108" s="75"/>
      <c r="D108" s="75"/>
      <c r="E108" s="107"/>
      <c r="F108" s="75"/>
      <c r="G108" s="75"/>
      <c r="H108" s="75"/>
      <c r="I108" s="75"/>
      <c r="J108" s="75"/>
      <c r="K108" s="76"/>
      <c r="L108" s="76"/>
      <c r="M108" s="76"/>
      <c r="N108" s="76"/>
      <c r="O108" s="76"/>
      <c r="P108" s="121"/>
      <c r="Q108" s="121"/>
      <c r="R108" s="121"/>
      <c r="S108" s="121"/>
      <c r="T108" s="121"/>
      <c r="U108" s="121"/>
      <c r="V108" s="121"/>
      <c r="W108" s="121"/>
      <c r="X108" s="121"/>
      <c r="Y108" s="121"/>
      <c r="Z108" s="121"/>
      <c r="AA108" s="78"/>
    </row>
    <row r="109" spans="1:27" s="77" customFormat="1" x14ac:dyDescent="0.25">
      <c r="A109" s="75"/>
      <c r="B109" s="75"/>
      <c r="C109" s="75"/>
      <c r="D109" s="75"/>
      <c r="E109" s="107"/>
      <c r="F109" s="75"/>
      <c r="G109" s="75"/>
      <c r="H109" s="75"/>
      <c r="I109" s="75"/>
      <c r="J109" s="75"/>
      <c r="K109" s="76"/>
      <c r="L109" s="76"/>
      <c r="M109" s="76"/>
      <c r="N109" s="76"/>
      <c r="O109" s="76"/>
      <c r="P109" s="121"/>
      <c r="Q109" s="121"/>
      <c r="R109" s="121"/>
      <c r="S109" s="121"/>
      <c r="T109" s="121"/>
      <c r="U109" s="121"/>
      <c r="V109" s="121"/>
      <c r="W109" s="121"/>
      <c r="X109" s="121"/>
      <c r="Y109" s="121"/>
      <c r="Z109" s="121"/>
      <c r="AA109" s="78"/>
    </row>
    <row r="110" spans="1:27" s="77" customFormat="1" x14ac:dyDescent="0.25">
      <c r="A110" s="75"/>
      <c r="B110" s="75"/>
      <c r="C110" s="75"/>
      <c r="D110" s="75"/>
      <c r="E110" s="107"/>
      <c r="F110" s="75"/>
      <c r="G110" s="75"/>
      <c r="H110" s="75"/>
      <c r="I110" s="75"/>
      <c r="J110" s="75"/>
      <c r="K110" s="76"/>
      <c r="L110" s="76"/>
      <c r="M110" s="76"/>
      <c r="N110" s="76"/>
      <c r="O110" s="76"/>
      <c r="P110" s="121"/>
      <c r="Q110" s="121"/>
      <c r="R110" s="121"/>
      <c r="S110" s="121"/>
      <c r="T110" s="121"/>
      <c r="U110" s="121"/>
      <c r="V110" s="121"/>
      <c r="W110" s="121"/>
      <c r="X110" s="121"/>
      <c r="Y110" s="121"/>
      <c r="Z110" s="121"/>
      <c r="AA110" s="78"/>
    </row>
    <row r="111" spans="1:27" s="77" customFormat="1" x14ac:dyDescent="0.25">
      <c r="A111" s="75"/>
      <c r="B111" s="75"/>
      <c r="C111" s="75"/>
      <c r="D111" s="75"/>
      <c r="E111" s="107"/>
      <c r="F111" s="75"/>
      <c r="G111" s="75"/>
      <c r="H111" s="75"/>
      <c r="I111" s="75"/>
      <c r="J111" s="75"/>
      <c r="K111" s="76"/>
      <c r="L111" s="76"/>
      <c r="M111" s="76"/>
      <c r="N111" s="76"/>
      <c r="O111" s="76"/>
      <c r="P111" s="121"/>
      <c r="Q111" s="121"/>
      <c r="R111" s="121"/>
      <c r="S111" s="121"/>
      <c r="T111" s="121"/>
      <c r="U111" s="121"/>
      <c r="V111" s="121"/>
      <c r="W111" s="121"/>
      <c r="X111" s="121"/>
      <c r="Y111" s="121"/>
      <c r="Z111" s="121"/>
      <c r="AA111" s="78"/>
    </row>
    <row r="112" spans="1:27" s="77" customFormat="1" x14ac:dyDescent="0.25">
      <c r="A112" s="75"/>
      <c r="B112" s="75"/>
      <c r="C112" s="75"/>
      <c r="D112" s="75"/>
      <c r="E112" s="107"/>
      <c r="F112" s="75"/>
      <c r="G112" s="75"/>
      <c r="H112" s="75"/>
      <c r="I112" s="75"/>
      <c r="J112" s="75"/>
      <c r="K112" s="76"/>
      <c r="L112" s="76"/>
      <c r="M112" s="76"/>
      <c r="N112" s="76"/>
      <c r="O112" s="76"/>
      <c r="P112" s="121"/>
      <c r="Q112" s="121"/>
      <c r="R112" s="121"/>
      <c r="S112" s="121"/>
      <c r="T112" s="121"/>
      <c r="U112" s="121"/>
      <c r="V112" s="121"/>
      <c r="W112" s="121"/>
      <c r="X112" s="121"/>
      <c r="Y112" s="121"/>
      <c r="Z112" s="121"/>
      <c r="AA112" s="78"/>
    </row>
    <row r="113" spans="1:27" s="77" customFormat="1" x14ac:dyDescent="0.25">
      <c r="A113" s="75"/>
      <c r="B113" s="75"/>
      <c r="C113" s="75"/>
      <c r="D113" s="75"/>
      <c r="E113" s="107"/>
      <c r="F113" s="75"/>
      <c r="G113" s="75"/>
      <c r="H113" s="75"/>
      <c r="I113" s="75"/>
      <c r="J113" s="75"/>
      <c r="K113" s="76"/>
      <c r="L113" s="76"/>
      <c r="M113" s="76"/>
      <c r="N113" s="76"/>
      <c r="O113" s="76"/>
      <c r="P113" s="121"/>
      <c r="Q113" s="121"/>
      <c r="R113" s="121"/>
      <c r="S113" s="121"/>
      <c r="T113" s="121"/>
      <c r="U113" s="121"/>
      <c r="V113" s="121"/>
      <c r="W113" s="121"/>
      <c r="X113" s="121"/>
      <c r="Y113" s="121"/>
      <c r="Z113" s="121"/>
      <c r="AA113" s="78"/>
    </row>
    <row r="114" spans="1:27" s="77" customFormat="1" x14ac:dyDescent="0.25">
      <c r="A114" s="75"/>
      <c r="B114" s="75"/>
      <c r="C114" s="75"/>
      <c r="D114" s="75"/>
      <c r="E114" s="107"/>
      <c r="F114" s="75"/>
      <c r="G114" s="75"/>
      <c r="H114" s="75"/>
      <c r="I114" s="75"/>
      <c r="J114" s="75"/>
      <c r="K114" s="76"/>
      <c r="L114" s="76"/>
      <c r="M114" s="76"/>
      <c r="N114" s="76"/>
      <c r="O114" s="76"/>
      <c r="P114" s="121"/>
      <c r="Q114" s="121"/>
      <c r="R114" s="121"/>
      <c r="S114" s="121"/>
      <c r="T114" s="121"/>
      <c r="U114" s="121"/>
      <c r="V114" s="121"/>
      <c r="W114" s="121"/>
      <c r="X114" s="121"/>
      <c r="Y114" s="121"/>
      <c r="Z114" s="121"/>
      <c r="AA114" s="78"/>
    </row>
    <row r="115" spans="1:27" s="77" customFormat="1" x14ac:dyDescent="0.25">
      <c r="A115" s="75"/>
      <c r="B115" s="75"/>
      <c r="C115" s="75"/>
      <c r="D115" s="75"/>
      <c r="E115" s="107"/>
      <c r="F115" s="75"/>
      <c r="G115" s="75"/>
      <c r="H115" s="75"/>
      <c r="I115" s="75"/>
      <c r="J115" s="75"/>
      <c r="K115" s="76"/>
      <c r="L115" s="76"/>
      <c r="M115" s="76"/>
      <c r="N115" s="76"/>
      <c r="O115" s="76"/>
      <c r="P115" s="121"/>
      <c r="Q115" s="121"/>
      <c r="R115" s="121"/>
      <c r="S115" s="121"/>
      <c r="T115" s="121"/>
      <c r="U115" s="121"/>
      <c r="V115" s="121"/>
      <c r="W115" s="121"/>
      <c r="X115" s="121"/>
      <c r="Y115" s="121"/>
      <c r="Z115" s="121"/>
      <c r="AA115" s="78"/>
    </row>
    <row r="116" spans="1:27" s="77" customFormat="1" x14ac:dyDescent="0.25">
      <c r="A116" s="75"/>
      <c r="B116" s="75"/>
      <c r="C116" s="75"/>
      <c r="D116" s="75"/>
      <c r="E116" s="107"/>
      <c r="F116" s="75"/>
      <c r="G116" s="75"/>
      <c r="H116" s="75"/>
      <c r="I116" s="75"/>
      <c r="J116" s="75"/>
      <c r="K116" s="76"/>
      <c r="L116" s="76"/>
      <c r="M116" s="76"/>
      <c r="N116" s="76"/>
      <c r="O116" s="76"/>
      <c r="P116" s="121"/>
      <c r="Q116" s="121"/>
      <c r="R116" s="121"/>
      <c r="S116" s="121"/>
      <c r="T116" s="121"/>
      <c r="U116" s="121"/>
      <c r="V116" s="121"/>
      <c r="W116" s="121"/>
      <c r="X116" s="121"/>
      <c r="Y116" s="121"/>
      <c r="Z116" s="121"/>
      <c r="AA116" s="78"/>
    </row>
    <row r="117" spans="1:27" s="77" customFormat="1" x14ac:dyDescent="0.25">
      <c r="A117" s="75"/>
      <c r="B117" s="75"/>
      <c r="C117" s="75"/>
      <c r="D117" s="75"/>
      <c r="E117" s="107"/>
      <c r="F117" s="75"/>
      <c r="G117" s="75"/>
      <c r="H117" s="75"/>
      <c r="I117" s="75"/>
      <c r="J117" s="75"/>
      <c r="K117" s="76"/>
      <c r="L117" s="76"/>
      <c r="M117" s="76"/>
      <c r="N117" s="76"/>
      <c r="O117" s="76"/>
      <c r="P117" s="121"/>
      <c r="Q117" s="121"/>
      <c r="R117" s="121"/>
      <c r="S117" s="121"/>
      <c r="T117" s="121"/>
      <c r="U117" s="121"/>
      <c r="V117" s="121"/>
      <c r="W117" s="121"/>
      <c r="X117" s="121"/>
      <c r="Y117" s="121"/>
      <c r="Z117" s="121"/>
      <c r="AA117" s="78"/>
    </row>
    <row r="118" spans="1:27" s="77" customFormat="1" x14ac:dyDescent="0.25">
      <c r="A118" s="75"/>
      <c r="B118" s="75"/>
      <c r="C118" s="75"/>
      <c r="D118" s="75"/>
      <c r="E118" s="107"/>
      <c r="F118" s="75"/>
      <c r="G118" s="75"/>
      <c r="H118" s="75"/>
      <c r="I118" s="75"/>
      <c r="J118" s="75"/>
      <c r="K118" s="76"/>
      <c r="L118" s="76"/>
      <c r="M118" s="76"/>
      <c r="N118" s="76"/>
      <c r="O118" s="76"/>
      <c r="P118" s="121"/>
      <c r="Q118" s="121"/>
      <c r="R118" s="121"/>
      <c r="S118" s="121"/>
      <c r="T118" s="121"/>
      <c r="U118" s="121"/>
      <c r="V118" s="121"/>
      <c r="W118" s="121"/>
      <c r="X118" s="121"/>
      <c r="Y118" s="121"/>
      <c r="Z118" s="121"/>
      <c r="AA118" s="78"/>
    </row>
    <row r="119" spans="1:27" s="77" customFormat="1" x14ac:dyDescent="0.25">
      <c r="A119" s="75"/>
      <c r="B119" s="75"/>
      <c r="C119" s="75"/>
      <c r="D119" s="75"/>
      <c r="E119" s="107"/>
      <c r="F119" s="75"/>
      <c r="G119" s="75"/>
      <c r="H119" s="75"/>
      <c r="I119" s="75"/>
      <c r="J119" s="75"/>
      <c r="K119" s="76"/>
      <c r="L119" s="76"/>
      <c r="M119" s="76"/>
      <c r="N119" s="76"/>
      <c r="O119" s="76"/>
      <c r="P119" s="121"/>
      <c r="Q119" s="121"/>
      <c r="R119" s="121"/>
      <c r="S119" s="121"/>
      <c r="T119" s="121"/>
      <c r="U119" s="121"/>
      <c r="V119" s="121"/>
      <c r="W119" s="121"/>
      <c r="X119" s="121"/>
      <c r="Y119" s="121"/>
      <c r="Z119" s="121"/>
      <c r="AA119" s="78"/>
    </row>
    <row r="120" spans="1:27" s="77" customFormat="1" x14ac:dyDescent="0.25">
      <c r="A120" s="75"/>
      <c r="B120" s="75"/>
      <c r="C120" s="75"/>
      <c r="D120" s="75"/>
      <c r="E120" s="107"/>
      <c r="F120" s="75"/>
      <c r="G120" s="75"/>
      <c r="H120" s="75"/>
      <c r="I120" s="75"/>
      <c r="J120" s="75"/>
      <c r="K120" s="76"/>
      <c r="L120" s="76"/>
      <c r="M120" s="76"/>
      <c r="N120" s="76"/>
      <c r="O120" s="76"/>
      <c r="P120" s="121"/>
      <c r="Q120" s="121"/>
      <c r="R120" s="121"/>
      <c r="S120" s="121"/>
      <c r="T120" s="121"/>
      <c r="U120" s="121"/>
      <c r="V120" s="121"/>
      <c r="W120" s="121"/>
      <c r="X120" s="121"/>
      <c r="Y120" s="121"/>
      <c r="Z120" s="121"/>
      <c r="AA120" s="78"/>
    </row>
    <row r="121" spans="1:27" s="77" customFormat="1" x14ac:dyDescent="0.25">
      <c r="A121" s="75"/>
      <c r="B121" s="75"/>
      <c r="C121" s="75"/>
      <c r="D121" s="75"/>
      <c r="E121" s="107"/>
      <c r="F121" s="75"/>
      <c r="G121" s="75"/>
      <c r="H121" s="75"/>
      <c r="I121" s="75"/>
      <c r="J121" s="75"/>
      <c r="K121" s="76"/>
      <c r="L121" s="76"/>
      <c r="M121" s="76"/>
      <c r="N121" s="76"/>
      <c r="O121" s="76"/>
      <c r="P121" s="121"/>
      <c r="Q121" s="121"/>
      <c r="R121" s="121"/>
      <c r="S121" s="121"/>
      <c r="T121" s="121"/>
      <c r="U121" s="121"/>
      <c r="V121" s="121"/>
      <c r="W121" s="121"/>
      <c r="X121" s="121"/>
      <c r="Y121" s="121"/>
      <c r="Z121" s="121"/>
      <c r="AA121" s="78"/>
    </row>
    <row r="122" spans="1:27" s="77" customFormat="1" x14ac:dyDescent="0.25">
      <c r="A122" s="75"/>
      <c r="B122" s="75"/>
      <c r="C122" s="75"/>
      <c r="D122" s="75"/>
      <c r="E122" s="107"/>
      <c r="F122" s="75"/>
      <c r="G122" s="75"/>
      <c r="H122" s="75"/>
      <c r="I122" s="75"/>
      <c r="J122" s="75"/>
      <c r="K122" s="76"/>
      <c r="L122" s="76"/>
      <c r="M122" s="76"/>
      <c r="N122" s="76"/>
      <c r="O122" s="76"/>
      <c r="P122" s="121"/>
      <c r="Q122" s="121"/>
      <c r="R122" s="121"/>
      <c r="S122" s="121"/>
      <c r="T122" s="121"/>
      <c r="U122" s="121"/>
      <c r="V122" s="121"/>
      <c r="W122" s="121"/>
      <c r="X122" s="121"/>
      <c r="Y122" s="121"/>
      <c r="Z122" s="121"/>
      <c r="AA122" s="78"/>
    </row>
    <row r="123" spans="1:27" s="77" customFormat="1" x14ac:dyDescent="0.25">
      <c r="A123" s="75"/>
      <c r="B123" s="75"/>
      <c r="C123" s="75"/>
      <c r="D123" s="75"/>
      <c r="E123" s="107"/>
      <c r="F123" s="75"/>
      <c r="G123" s="75"/>
      <c r="H123" s="75"/>
      <c r="I123" s="75"/>
      <c r="J123" s="75"/>
      <c r="K123" s="76"/>
      <c r="L123" s="76"/>
      <c r="M123" s="76"/>
      <c r="N123" s="76"/>
      <c r="O123" s="76"/>
      <c r="P123" s="121"/>
      <c r="Q123" s="121"/>
      <c r="R123" s="121"/>
      <c r="S123" s="121"/>
      <c r="T123" s="121"/>
      <c r="U123" s="121"/>
      <c r="V123" s="121"/>
      <c r="W123" s="121"/>
      <c r="X123" s="121"/>
      <c r="Y123" s="121"/>
      <c r="Z123" s="121"/>
      <c r="AA123" s="78"/>
    </row>
    <row r="124" spans="1:27" s="77" customFormat="1" x14ac:dyDescent="0.25">
      <c r="A124" s="75"/>
      <c r="B124" s="75"/>
      <c r="C124" s="75"/>
      <c r="D124" s="75"/>
      <c r="E124" s="107"/>
      <c r="F124" s="75"/>
      <c r="G124" s="75"/>
      <c r="H124" s="75"/>
      <c r="I124" s="75"/>
      <c r="J124" s="75"/>
      <c r="K124" s="76"/>
      <c r="L124" s="76"/>
      <c r="M124" s="76"/>
      <c r="N124" s="76"/>
      <c r="O124" s="76"/>
      <c r="P124" s="121"/>
      <c r="Q124" s="121"/>
      <c r="R124" s="121"/>
      <c r="S124" s="121"/>
      <c r="T124" s="121"/>
      <c r="U124" s="121"/>
      <c r="V124" s="121"/>
      <c r="W124" s="121"/>
      <c r="X124" s="121"/>
      <c r="Y124" s="121"/>
      <c r="Z124" s="121"/>
      <c r="AA124" s="78"/>
    </row>
    <row r="125" spans="1:27" s="77" customFormat="1" x14ac:dyDescent="0.25">
      <c r="A125" s="75"/>
      <c r="B125" s="75"/>
      <c r="C125" s="75"/>
      <c r="D125" s="75"/>
      <c r="E125" s="107"/>
      <c r="F125" s="75"/>
      <c r="G125" s="75"/>
      <c r="H125" s="75"/>
      <c r="I125" s="75"/>
      <c r="J125" s="75"/>
      <c r="K125" s="76"/>
      <c r="L125" s="76"/>
      <c r="M125" s="76"/>
      <c r="N125" s="76"/>
      <c r="O125" s="76"/>
      <c r="P125" s="121"/>
      <c r="Q125" s="121"/>
      <c r="R125" s="121"/>
      <c r="S125" s="121"/>
      <c r="T125" s="121"/>
      <c r="U125" s="121"/>
      <c r="V125" s="121"/>
      <c r="W125" s="121"/>
      <c r="X125" s="121"/>
      <c r="Y125" s="121"/>
      <c r="Z125" s="121"/>
      <c r="AA125" s="78"/>
    </row>
    <row r="126" spans="1:27" s="77" customFormat="1" x14ac:dyDescent="0.25">
      <c r="A126" s="75"/>
      <c r="B126" s="75"/>
      <c r="C126" s="75"/>
      <c r="D126" s="75"/>
      <c r="E126" s="107"/>
      <c r="F126" s="75"/>
      <c r="G126" s="75"/>
      <c r="H126" s="75"/>
      <c r="I126" s="75"/>
      <c r="J126" s="75"/>
      <c r="K126" s="76"/>
      <c r="L126" s="76"/>
      <c r="M126" s="76"/>
      <c r="N126" s="76"/>
      <c r="O126" s="76"/>
      <c r="P126" s="121"/>
      <c r="Q126" s="121"/>
      <c r="R126" s="121"/>
      <c r="S126" s="121"/>
      <c r="T126" s="121"/>
      <c r="U126" s="121"/>
      <c r="V126" s="121"/>
      <c r="W126" s="121"/>
      <c r="X126" s="121"/>
      <c r="Y126" s="121"/>
      <c r="Z126" s="121"/>
      <c r="AA126" s="78"/>
    </row>
    <row r="127" spans="1:27" s="77" customFormat="1" x14ac:dyDescent="0.25">
      <c r="A127" s="75"/>
      <c r="B127" s="75"/>
      <c r="C127" s="75"/>
      <c r="D127" s="75"/>
      <c r="E127" s="107"/>
      <c r="F127" s="75"/>
      <c r="G127" s="75"/>
      <c r="H127" s="75"/>
      <c r="I127" s="75"/>
      <c r="J127" s="75"/>
      <c r="K127" s="76"/>
      <c r="L127" s="76"/>
      <c r="M127" s="76"/>
      <c r="N127" s="76"/>
      <c r="O127" s="76"/>
      <c r="P127" s="121"/>
      <c r="Q127" s="121"/>
      <c r="R127" s="121"/>
      <c r="S127" s="121"/>
      <c r="T127" s="121"/>
      <c r="U127" s="121"/>
      <c r="V127" s="121"/>
      <c r="W127" s="121"/>
      <c r="X127" s="121"/>
      <c r="Y127" s="121"/>
      <c r="Z127" s="121"/>
      <c r="AA127" s="78"/>
    </row>
    <row r="128" spans="1:27" s="77" customFormat="1" x14ac:dyDescent="0.25">
      <c r="A128" s="75"/>
      <c r="B128" s="75"/>
      <c r="C128" s="75"/>
      <c r="D128" s="75"/>
      <c r="E128" s="107"/>
      <c r="F128" s="75"/>
      <c r="G128" s="75"/>
      <c r="H128" s="75"/>
      <c r="I128" s="75"/>
      <c r="J128" s="75"/>
      <c r="K128" s="76"/>
      <c r="L128" s="76"/>
      <c r="M128" s="76"/>
      <c r="N128" s="76"/>
      <c r="O128" s="76"/>
      <c r="P128" s="121"/>
      <c r="Q128" s="121"/>
      <c r="R128" s="121"/>
      <c r="S128" s="121"/>
      <c r="T128" s="121"/>
      <c r="U128" s="121"/>
      <c r="V128" s="121"/>
      <c r="W128" s="121"/>
      <c r="X128" s="121"/>
      <c r="Y128" s="121"/>
      <c r="Z128" s="121"/>
      <c r="AA128" s="78"/>
    </row>
    <row r="129" spans="1:27" s="77" customFormat="1" x14ac:dyDescent="0.25">
      <c r="A129" s="75"/>
      <c r="B129" s="75"/>
      <c r="C129" s="75"/>
      <c r="D129" s="75"/>
      <c r="E129" s="107"/>
      <c r="F129" s="75"/>
      <c r="G129" s="75"/>
      <c r="H129" s="75"/>
      <c r="I129" s="75"/>
      <c r="J129" s="75"/>
      <c r="K129" s="76"/>
      <c r="L129" s="76"/>
      <c r="M129" s="76"/>
      <c r="N129" s="76"/>
      <c r="O129" s="76"/>
      <c r="P129" s="121"/>
      <c r="Q129" s="121"/>
      <c r="R129" s="121"/>
      <c r="S129" s="121"/>
      <c r="T129" s="121"/>
      <c r="U129" s="121"/>
      <c r="V129" s="121"/>
      <c r="W129" s="121"/>
      <c r="X129" s="121"/>
      <c r="Y129" s="121"/>
      <c r="Z129" s="121"/>
      <c r="AA129" s="78"/>
    </row>
    <row r="130" spans="1:27" s="77" customFormat="1" x14ac:dyDescent="0.25">
      <c r="A130" s="75"/>
      <c r="B130" s="75"/>
      <c r="C130" s="75"/>
      <c r="D130" s="75"/>
      <c r="E130" s="107"/>
      <c r="F130" s="75"/>
      <c r="G130" s="75"/>
      <c r="H130" s="75"/>
      <c r="I130" s="75"/>
      <c r="J130" s="75"/>
      <c r="K130" s="76"/>
      <c r="L130" s="76"/>
      <c r="M130" s="76"/>
      <c r="N130" s="76"/>
      <c r="O130" s="76"/>
      <c r="P130" s="121"/>
      <c r="Q130" s="121"/>
      <c r="R130" s="121"/>
      <c r="S130" s="121"/>
      <c r="T130" s="121"/>
      <c r="U130" s="121"/>
      <c r="V130" s="121"/>
      <c r="W130" s="121"/>
      <c r="X130" s="121"/>
      <c r="Y130" s="121"/>
      <c r="Z130" s="121"/>
      <c r="AA130" s="78"/>
    </row>
    <row r="131" spans="1:27" s="77" customFormat="1" x14ac:dyDescent="0.25">
      <c r="A131" s="75"/>
      <c r="B131" s="75"/>
      <c r="C131" s="75"/>
      <c r="D131" s="75"/>
      <c r="E131" s="107"/>
      <c r="F131" s="75"/>
      <c r="G131" s="75"/>
      <c r="H131" s="75"/>
      <c r="I131" s="75"/>
      <c r="J131" s="75"/>
      <c r="K131" s="76"/>
      <c r="L131" s="76"/>
      <c r="M131" s="76"/>
      <c r="N131" s="76"/>
      <c r="O131" s="76"/>
      <c r="P131" s="121"/>
      <c r="Q131" s="121"/>
      <c r="R131" s="121"/>
      <c r="S131" s="121"/>
      <c r="T131" s="121"/>
      <c r="U131" s="121"/>
      <c r="V131" s="121"/>
      <c r="W131" s="121"/>
      <c r="X131" s="121"/>
      <c r="Y131" s="121"/>
      <c r="Z131" s="121"/>
      <c r="AA131" s="78"/>
    </row>
    <row r="132" spans="1:27" s="77" customFormat="1" x14ac:dyDescent="0.25">
      <c r="A132" s="75"/>
      <c r="B132" s="75"/>
      <c r="C132" s="75"/>
      <c r="D132" s="75"/>
      <c r="E132" s="107"/>
      <c r="F132" s="75"/>
      <c r="G132" s="75"/>
      <c r="H132" s="75"/>
      <c r="I132" s="75"/>
      <c r="J132" s="75"/>
      <c r="K132" s="76"/>
      <c r="L132" s="76"/>
      <c r="M132" s="76"/>
      <c r="N132" s="76"/>
      <c r="O132" s="76"/>
      <c r="P132" s="121"/>
      <c r="Q132" s="121"/>
      <c r="R132" s="121"/>
      <c r="S132" s="121"/>
      <c r="T132" s="121"/>
      <c r="U132" s="121"/>
      <c r="V132" s="121"/>
      <c r="W132" s="121"/>
      <c r="X132" s="121"/>
      <c r="Y132" s="121"/>
      <c r="Z132" s="121"/>
      <c r="AA132" s="78"/>
    </row>
    <row r="133" spans="1:27" s="77" customFormat="1" x14ac:dyDescent="0.25">
      <c r="A133" s="75"/>
      <c r="B133" s="75"/>
      <c r="C133" s="75"/>
      <c r="D133" s="75"/>
      <c r="E133" s="107"/>
      <c r="F133" s="75"/>
      <c r="G133" s="75"/>
      <c r="H133" s="75"/>
      <c r="I133" s="75"/>
      <c r="J133" s="75"/>
      <c r="K133" s="76"/>
      <c r="L133" s="76"/>
      <c r="M133" s="76"/>
      <c r="N133" s="76"/>
      <c r="O133" s="76"/>
      <c r="P133" s="121"/>
      <c r="Q133" s="121"/>
      <c r="R133" s="121"/>
      <c r="S133" s="121"/>
      <c r="T133" s="121"/>
      <c r="U133" s="121"/>
      <c r="V133" s="121"/>
      <c r="W133" s="121"/>
      <c r="X133" s="121"/>
      <c r="Y133" s="121"/>
      <c r="Z133" s="121"/>
      <c r="AA133" s="78"/>
    </row>
    <row r="134" spans="1:27" s="77" customFormat="1" x14ac:dyDescent="0.25">
      <c r="A134" s="75"/>
      <c r="B134" s="75"/>
      <c r="C134" s="75"/>
      <c r="D134" s="75"/>
      <c r="E134" s="107"/>
      <c r="F134" s="75"/>
      <c r="G134" s="75"/>
      <c r="H134" s="75"/>
      <c r="I134" s="75"/>
      <c r="J134" s="75"/>
      <c r="K134" s="76"/>
      <c r="L134" s="76"/>
      <c r="M134" s="76"/>
      <c r="N134" s="76"/>
      <c r="O134" s="76"/>
      <c r="P134" s="121"/>
      <c r="Q134" s="121"/>
      <c r="R134" s="121"/>
      <c r="S134" s="121"/>
      <c r="T134" s="121"/>
      <c r="U134" s="121"/>
      <c r="V134" s="121"/>
      <c r="W134" s="121"/>
      <c r="X134" s="121"/>
      <c r="Y134" s="121"/>
      <c r="Z134" s="121"/>
      <c r="AA134" s="78"/>
    </row>
    <row r="135" spans="1:27" s="77" customFormat="1" x14ac:dyDescent="0.25">
      <c r="A135" s="75"/>
      <c r="B135" s="75"/>
      <c r="C135" s="75"/>
      <c r="D135" s="75"/>
      <c r="E135" s="107"/>
      <c r="F135" s="75"/>
      <c r="G135" s="75"/>
      <c r="H135" s="75"/>
      <c r="I135" s="75"/>
      <c r="J135" s="75"/>
      <c r="K135" s="76"/>
      <c r="L135" s="76"/>
      <c r="M135" s="76"/>
      <c r="N135" s="76"/>
      <c r="O135" s="76"/>
      <c r="P135" s="121"/>
      <c r="Q135" s="121"/>
      <c r="R135" s="121"/>
      <c r="S135" s="121"/>
      <c r="T135" s="121"/>
      <c r="U135" s="121"/>
      <c r="V135" s="121"/>
      <c r="W135" s="121"/>
      <c r="X135" s="121"/>
      <c r="Y135" s="121"/>
      <c r="Z135" s="121"/>
      <c r="AA135" s="78"/>
    </row>
    <row r="136" spans="1:27" s="77" customFormat="1" x14ac:dyDescent="0.25">
      <c r="A136" s="75"/>
      <c r="B136" s="75"/>
      <c r="C136" s="75"/>
      <c r="D136" s="75"/>
      <c r="E136" s="107"/>
      <c r="F136" s="75"/>
      <c r="G136" s="75"/>
      <c r="H136" s="75"/>
      <c r="I136" s="75"/>
      <c r="J136" s="75"/>
      <c r="K136" s="76"/>
      <c r="L136" s="76"/>
      <c r="M136" s="76"/>
      <c r="N136" s="76"/>
      <c r="O136" s="76"/>
      <c r="P136" s="121"/>
      <c r="Q136" s="121"/>
      <c r="R136" s="121"/>
      <c r="S136" s="121"/>
      <c r="T136" s="121"/>
      <c r="U136" s="121"/>
      <c r="V136" s="121"/>
      <c r="W136" s="121"/>
      <c r="X136" s="121"/>
      <c r="Y136" s="121"/>
      <c r="Z136" s="121"/>
      <c r="AA136" s="78"/>
    </row>
    <row r="137" spans="1:27" s="77" customFormat="1" x14ac:dyDescent="0.25">
      <c r="A137" s="75"/>
      <c r="B137" s="75"/>
      <c r="C137" s="75"/>
      <c r="D137" s="75"/>
      <c r="E137" s="107"/>
      <c r="F137" s="75"/>
      <c r="G137" s="75"/>
      <c r="H137" s="75"/>
      <c r="I137" s="75"/>
      <c r="J137" s="75"/>
      <c r="K137" s="76"/>
      <c r="L137" s="76"/>
      <c r="M137" s="76"/>
      <c r="N137" s="76"/>
      <c r="O137" s="76"/>
      <c r="P137" s="121"/>
      <c r="Q137" s="121"/>
      <c r="R137" s="121"/>
      <c r="S137" s="121"/>
      <c r="T137" s="121"/>
      <c r="U137" s="121"/>
      <c r="V137" s="121"/>
      <c r="W137" s="121"/>
      <c r="X137" s="121"/>
      <c r="Y137" s="121"/>
      <c r="Z137" s="121"/>
      <c r="AA137" s="78"/>
    </row>
    <row r="138" spans="1:27" s="77" customFormat="1" x14ac:dyDescent="0.25">
      <c r="A138" s="75"/>
      <c r="B138" s="75"/>
      <c r="C138" s="75"/>
      <c r="D138" s="75"/>
      <c r="E138" s="107"/>
      <c r="F138" s="75"/>
      <c r="G138" s="75"/>
      <c r="H138" s="75"/>
      <c r="I138" s="75"/>
      <c r="J138" s="75"/>
      <c r="K138" s="76"/>
      <c r="L138" s="76"/>
      <c r="M138" s="76"/>
      <c r="N138" s="76"/>
      <c r="O138" s="76"/>
      <c r="P138" s="121"/>
      <c r="Q138" s="121"/>
      <c r="R138" s="121"/>
      <c r="S138" s="121"/>
      <c r="T138" s="121"/>
      <c r="U138" s="121"/>
      <c r="V138" s="121"/>
      <c r="W138" s="121"/>
      <c r="X138" s="121"/>
      <c r="Y138" s="121"/>
      <c r="Z138" s="121"/>
      <c r="AA138" s="78"/>
    </row>
    <row r="139" spans="1:27" s="77" customFormat="1" x14ac:dyDescent="0.25">
      <c r="A139" s="75"/>
      <c r="B139" s="75"/>
      <c r="C139" s="75"/>
      <c r="D139" s="75"/>
      <c r="E139" s="107"/>
      <c r="F139" s="75"/>
      <c r="G139" s="75"/>
      <c r="H139" s="75"/>
      <c r="I139" s="75"/>
      <c r="J139" s="75"/>
      <c r="K139" s="76"/>
      <c r="L139" s="76"/>
      <c r="M139" s="76"/>
      <c r="N139" s="76"/>
      <c r="O139" s="76"/>
      <c r="P139" s="121"/>
      <c r="Q139" s="121"/>
      <c r="R139" s="121"/>
      <c r="S139" s="121"/>
      <c r="T139" s="121"/>
      <c r="U139" s="121"/>
      <c r="V139" s="121"/>
      <c r="W139" s="121"/>
      <c r="X139" s="121"/>
      <c r="Y139" s="121"/>
      <c r="Z139" s="121"/>
      <c r="AA139" s="78"/>
    </row>
    <row r="140" spans="1:27" s="77" customFormat="1" x14ac:dyDescent="0.25">
      <c r="A140" s="75"/>
      <c r="B140" s="75"/>
      <c r="C140" s="75"/>
      <c r="D140" s="75"/>
      <c r="E140" s="107"/>
      <c r="F140" s="75"/>
      <c r="G140" s="75"/>
      <c r="H140" s="75"/>
      <c r="I140" s="75"/>
      <c r="J140" s="75"/>
      <c r="K140" s="76"/>
      <c r="L140" s="76"/>
      <c r="M140" s="76"/>
      <c r="N140" s="76"/>
      <c r="O140" s="76"/>
      <c r="P140" s="121"/>
      <c r="Q140" s="121"/>
      <c r="R140" s="121"/>
      <c r="S140" s="121"/>
      <c r="T140" s="121"/>
      <c r="U140" s="121"/>
      <c r="V140" s="121"/>
      <c r="W140" s="121"/>
      <c r="X140" s="121"/>
      <c r="Y140" s="121"/>
      <c r="Z140" s="121"/>
      <c r="AA140" s="78"/>
    </row>
    <row r="141" spans="1:27" s="77" customFormat="1" x14ac:dyDescent="0.25">
      <c r="A141" s="75"/>
      <c r="B141" s="75"/>
      <c r="C141" s="75"/>
      <c r="D141" s="75"/>
      <c r="E141" s="107"/>
      <c r="F141" s="75"/>
      <c r="G141" s="75"/>
      <c r="H141" s="75"/>
      <c r="I141" s="75"/>
      <c r="J141" s="75"/>
      <c r="K141" s="76"/>
      <c r="L141" s="76"/>
      <c r="M141" s="76"/>
      <c r="N141" s="76"/>
      <c r="O141" s="76"/>
      <c r="P141" s="121"/>
      <c r="Q141" s="121"/>
      <c r="R141" s="121"/>
      <c r="S141" s="121"/>
      <c r="T141" s="121"/>
      <c r="U141" s="121"/>
      <c r="V141" s="121"/>
      <c r="W141" s="121"/>
      <c r="X141" s="121"/>
      <c r="Y141" s="121"/>
      <c r="Z141" s="121"/>
      <c r="AA141" s="78"/>
    </row>
    <row r="142" spans="1:27" s="77" customFormat="1" x14ac:dyDescent="0.25">
      <c r="A142" s="75"/>
      <c r="B142" s="75"/>
      <c r="C142" s="75"/>
      <c r="D142" s="75"/>
      <c r="E142" s="107"/>
      <c r="F142" s="75"/>
      <c r="G142" s="75"/>
      <c r="H142" s="75"/>
      <c r="I142" s="75"/>
      <c r="J142" s="75"/>
      <c r="K142" s="76"/>
      <c r="L142" s="76"/>
      <c r="M142" s="76"/>
      <c r="N142" s="76"/>
      <c r="O142" s="76"/>
      <c r="P142" s="121"/>
      <c r="Q142" s="121"/>
      <c r="R142" s="121"/>
      <c r="S142" s="121"/>
      <c r="T142" s="121"/>
      <c r="U142" s="121"/>
      <c r="V142" s="121"/>
      <c r="W142" s="121"/>
      <c r="X142" s="121"/>
      <c r="Y142" s="121"/>
      <c r="Z142" s="121"/>
      <c r="AA142" s="78"/>
    </row>
    <row r="143" spans="1:27" s="77" customFormat="1" x14ac:dyDescent="0.25">
      <c r="A143" s="75"/>
      <c r="B143" s="75"/>
      <c r="C143" s="75"/>
      <c r="D143" s="75"/>
      <c r="E143" s="107"/>
      <c r="F143" s="75"/>
      <c r="G143" s="75"/>
      <c r="H143" s="75"/>
      <c r="I143" s="75"/>
      <c r="J143" s="75"/>
      <c r="K143" s="76"/>
      <c r="L143" s="76"/>
      <c r="M143" s="76"/>
      <c r="N143" s="76"/>
      <c r="O143" s="76"/>
      <c r="P143" s="121"/>
      <c r="Q143" s="121"/>
      <c r="R143" s="121"/>
      <c r="S143" s="121"/>
      <c r="T143" s="121"/>
      <c r="U143" s="121"/>
      <c r="V143" s="121"/>
      <c r="W143" s="121"/>
      <c r="X143" s="121"/>
      <c r="Y143" s="121"/>
      <c r="Z143" s="121"/>
      <c r="AA143" s="78"/>
    </row>
    <row r="144" spans="1:27" s="77" customFormat="1" x14ac:dyDescent="0.25">
      <c r="A144" s="75"/>
      <c r="B144" s="75"/>
      <c r="C144" s="75"/>
      <c r="D144" s="75"/>
      <c r="E144" s="107"/>
      <c r="F144" s="75"/>
      <c r="G144" s="75"/>
      <c r="H144" s="75"/>
      <c r="I144" s="75"/>
      <c r="J144" s="75"/>
      <c r="K144" s="76"/>
      <c r="L144" s="76"/>
      <c r="M144" s="76"/>
      <c r="N144" s="76"/>
      <c r="O144" s="76"/>
      <c r="P144" s="121"/>
      <c r="Q144" s="121"/>
      <c r="R144" s="121"/>
      <c r="S144" s="121"/>
      <c r="T144" s="121"/>
      <c r="U144" s="121"/>
      <c r="V144" s="121"/>
      <c r="W144" s="121"/>
      <c r="X144" s="121"/>
      <c r="Y144" s="121"/>
      <c r="Z144" s="121"/>
      <c r="AA144" s="78"/>
    </row>
    <row r="145" spans="1:27" s="77" customFormat="1" x14ac:dyDescent="0.25">
      <c r="A145" s="75"/>
      <c r="B145" s="75"/>
      <c r="C145" s="75"/>
      <c r="D145" s="75"/>
      <c r="E145" s="107"/>
      <c r="F145" s="75"/>
      <c r="G145" s="75"/>
      <c r="H145" s="75"/>
      <c r="I145" s="75"/>
      <c r="J145" s="75"/>
      <c r="K145" s="76"/>
      <c r="L145" s="76"/>
      <c r="M145" s="76"/>
      <c r="N145" s="76"/>
      <c r="O145" s="76"/>
      <c r="P145" s="121"/>
      <c r="Q145" s="121"/>
      <c r="R145" s="121"/>
      <c r="S145" s="121"/>
      <c r="T145" s="121"/>
      <c r="U145" s="121"/>
      <c r="V145" s="121"/>
      <c r="W145" s="121"/>
      <c r="X145" s="121"/>
      <c r="Y145" s="121"/>
      <c r="Z145" s="121"/>
      <c r="AA145" s="78"/>
    </row>
    <row r="146" spans="1:27" s="77" customFormat="1" x14ac:dyDescent="0.25">
      <c r="A146" s="75"/>
      <c r="B146" s="75"/>
      <c r="C146" s="75"/>
      <c r="D146" s="75"/>
      <c r="E146" s="107"/>
      <c r="F146" s="75"/>
      <c r="G146" s="75"/>
      <c r="H146" s="75"/>
      <c r="I146" s="75"/>
      <c r="J146" s="75"/>
      <c r="K146" s="76"/>
      <c r="L146" s="76"/>
      <c r="M146" s="76"/>
      <c r="N146" s="76"/>
      <c r="O146" s="76"/>
      <c r="P146" s="121"/>
      <c r="Q146" s="121"/>
      <c r="R146" s="121"/>
      <c r="S146" s="121"/>
      <c r="T146" s="121"/>
      <c r="U146" s="121"/>
      <c r="V146" s="121"/>
      <c r="W146" s="121"/>
      <c r="X146" s="121"/>
      <c r="Y146" s="121"/>
      <c r="Z146" s="121"/>
      <c r="AA146" s="78"/>
    </row>
    <row r="147" spans="1:27" s="77" customFormat="1" x14ac:dyDescent="0.25">
      <c r="A147" s="75"/>
      <c r="B147" s="75"/>
      <c r="C147" s="75"/>
      <c r="D147" s="75"/>
      <c r="E147" s="107"/>
      <c r="F147" s="75"/>
      <c r="G147" s="75"/>
      <c r="H147" s="75"/>
      <c r="I147" s="75"/>
      <c r="J147" s="75"/>
      <c r="K147" s="76"/>
      <c r="L147" s="76"/>
      <c r="M147" s="76"/>
      <c r="N147" s="76"/>
      <c r="O147" s="76"/>
      <c r="P147" s="121"/>
      <c r="Q147" s="121"/>
      <c r="R147" s="121"/>
      <c r="S147" s="121"/>
      <c r="T147" s="121"/>
      <c r="U147" s="121"/>
      <c r="V147" s="121"/>
      <c r="W147" s="121"/>
      <c r="X147" s="121"/>
      <c r="Y147" s="121"/>
      <c r="Z147" s="121"/>
      <c r="AA147" s="78"/>
    </row>
    <row r="148" spans="1:27" s="77" customFormat="1" x14ac:dyDescent="0.25">
      <c r="A148" s="75"/>
      <c r="B148" s="75"/>
      <c r="C148" s="75"/>
      <c r="D148" s="75"/>
      <c r="E148" s="107"/>
      <c r="F148" s="75"/>
      <c r="G148" s="75"/>
      <c r="H148" s="75"/>
      <c r="I148" s="75"/>
      <c r="J148" s="75"/>
      <c r="K148" s="76"/>
      <c r="L148" s="76"/>
      <c r="M148" s="76"/>
      <c r="N148" s="76"/>
      <c r="O148" s="76"/>
      <c r="P148" s="121"/>
      <c r="Q148" s="121"/>
      <c r="R148" s="121"/>
      <c r="S148" s="121"/>
      <c r="T148" s="121"/>
      <c r="U148" s="121"/>
      <c r="V148" s="121"/>
      <c r="W148" s="121"/>
      <c r="X148" s="121"/>
      <c r="Y148" s="121"/>
      <c r="Z148" s="121"/>
      <c r="AA148" s="78"/>
    </row>
    <row r="149" spans="1:27" s="77" customFormat="1" x14ac:dyDescent="0.25">
      <c r="A149" s="75"/>
      <c r="B149" s="75"/>
      <c r="C149" s="75"/>
      <c r="D149" s="75"/>
      <c r="E149" s="107"/>
      <c r="F149" s="75"/>
      <c r="G149" s="75"/>
      <c r="H149" s="75"/>
      <c r="I149" s="75"/>
      <c r="J149" s="75"/>
      <c r="K149" s="76"/>
      <c r="L149" s="76"/>
      <c r="M149" s="76"/>
      <c r="N149" s="76"/>
      <c r="O149" s="76"/>
      <c r="P149" s="121"/>
      <c r="Q149" s="121"/>
      <c r="R149" s="121"/>
      <c r="S149" s="121"/>
      <c r="T149" s="121"/>
      <c r="U149" s="121"/>
      <c r="V149" s="121"/>
      <c r="W149" s="121"/>
      <c r="X149" s="121"/>
      <c r="Y149" s="121"/>
      <c r="Z149" s="121"/>
      <c r="AA149" s="78"/>
    </row>
    <row r="150" spans="1:27" s="77" customFormat="1" x14ac:dyDescent="0.25">
      <c r="A150" s="75"/>
      <c r="B150" s="75"/>
      <c r="C150" s="75"/>
      <c r="D150" s="75"/>
      <c r="E150" s="107"/>
      <c r="F150" s="75"/>
      <c r="G150" s="75"/>
      <c r="H150" s="75"/>
      <c r="I150" s="75"/>
      <c r="J150" s="75"/>
      <c r="K150" s="76"/>
      <c r="L150" s="76"/>
      <c r="M150" s="76"/>
      <c r="N150" s="76"/>
      <c r="O150" s="76"/>
      <c r="P150" s="121"/>
      <c r="Q150" s="121"/>
      <c r="R150" s="121"/>
      <c r="S150" s="121"/>
      <c r="T150" s="121"/>
      <c r="U150" s="121"/>
      <c r="V150" s="121"/>
      <c r="W150" s="121"/>
      <c r="X150" s="121"/>
      <c r="Y150" s="121"/>
      <c r="Z150" s="121"/>
      <c r="AA150" s="78"/>
    </row>
    <row r="151" spans="1:27" s="77" customFormat="1" x14ac:dyDescent="0.25">
      <c r="A151" s="75"/>
      <c r="B151" s="75"/>
      <c r="C151" s="75"/>
      <c r="D151" s="75"/>
      <c r="E151" s="107"/>
      <c r="F151" s="75"/>
      <c r="G151" s="75"/>
      <c r="H151" s="75"/>
      <c r="I151" s="75"/>
      <c r="J151" s="75"/>
      <c r="K151" s="76"/>
      <c r="L151" s="76"/>
      <c r="M151" s="76"/>
      <c r="N151" s="76"/>
      <c r="O151" s="76"/>
      <c r="P151" s="121"/>
      <c r="Q151" s="121"/>
      <c r="R151" s="121"/>
      <c r="S151" s="121"/>
      <c r="T151" s="121"/>
      <c r="U151" s="121"/>
      <c r="V151" s="121"/>
      <c r="W151" s="121"/>
      <c r="X151" s="121"/>
      <c r="Y151" s="121"/>
      <c r="Z151" s="121"/>
      <c r="AA151" s="78"/>
    </row>
    <row r="152" spans="1:27" s="77" customFormat="1" x14ac:dyDescent="0.25">
      <c r="A152" s="75"/>
      <c r="B152" s="75"/>
      <c r="C152" s="75"/>
      <c r="D152" s="75"/>
      <c r="E152" s="107"/>
      <c r="F152" s="75"/>
      <c r="G152" s="75"/>
      <c r="H152" s="75"/>
      <c r="I152" s="75"/>
      <c r="J152" s="75"/>
      <c r="K152" s="76"/>
      <c r="L152" s="76"/>
      <c r="M152" s="76"/>
      <c r="N152" s="76"/>
      <c r="O152" s="76"/>
      <c r="P152" s="121"/>
      <c r="Q152" s="121"/>
      <c r="R152" s="121"/>
      <c r="S152" s="121"/>
      <c r="T152" s="121"/>
      <c r="U152" s="121"/>
      <c r="V152" s="121"/>
      <c r="W152" s="121"/>
      <c r="X152" s="121"/>
      <c r="Y152" s="121"/>
      <c r="Z152" s="121"/>
      <c r="AA152" s="78"/>
    </row>
    <row r="153" spans="1:27" s="77" customFormat="1" x14ac:dyDescent="0.25">
      <c r="A153" s="75"/>
      <c r="B153" s="75"/>
      <c r="C153" s="75"/>
      <c r="D153" s="75"/>
      <c r="E153" s="107"/>
      <c r="F153" s="75"/>
      <c r="G153" s="75"/>
      <c r="H153" s="75"/>
      <c r="I153" s="75"/>
      <c r="J153" s="75"/>
      <c r="K153" s="76"/>
      <c r="L153" s="76"/>
      <c r="M153" s="76"/>
      <c r="N153" s="76"/>
      <c r="O153" s="76"/>
      <c r="P153" s="121"/>
      <c r="Q153" s="121"/>
      <c r="R153" s="121"/>
      <c r="S153" s="121"/>
      <c r="T153" s="121"/>
      <c r="U153" s="121"/>
      <c r="V153" s="121"/>
      <c r="W153" s="121"/>
      <c r="X153" s="121"/>
      <c r="Y153" s="121"/>
      <c r="Z153" s="121"/>
      <c r="AA153" s="78"/>
    </row>
    <row r="154" spans="1:27" s="77" customFormat="1" x14ac:dyDescent="0.25">
      <c r="A154" s="75"/>
      <c r="B154" s="75"/>
      <c r="C154" s="75"/>
      <c r="D154" s="75"/>
      <c r="E154" s="107"/>
      <c r="F154" s="75"/>
      <c r="G154" s="75"/>
      <c r="H154" s="75"/>
      <c r="I154" s="75"/>
      <c r="J154" s="75"/>
      <c r="K154" s="76"/>
      <c r="L154" s="76"/>
      <c r="M154" s="76"/>
      <c r="N154" s="76"/>
      <c r="O154" s="76"/>
      <c r="P154" s="121"/>
      <c r="Q154" s="121"/>
      <c r="R154" s="121"/>
      <c r="S154" s="121"/>
      <c r="T154" s="121"/>
      <c r="U154" s="121"/>
      <c r="V154" s="121"/>
      <c r="W154" s="121"/>
      <c r="X154" s="121"/>
      <c r="Y154" s="121"/>
      <c r="Z154" s="121"/>
      <c r="AA154" s="78"/>
    </row>
    <row r="155" spans="1:27" s="77" customFormat="1" x14ac:dyDescent="0.25">
      <c r="A155" s="75"/>
      <c r="B155" s="75"/>
      <c r="C155" s="75"/>
      <c r="D155" s="75"/>
      <c r="E155" s="107"/>
      <c r="F155" s="75"/>
      <c r="G155" s="75"/>
      <c r="H155" s="75"/>
      <c r="I155" s="75"/>
      <c r="J155" s="75"/>
      <c r="K155" s="76"/>
      <c r="L155" s="76"/>
      <c r="M155" s="76"/>
      <c r="N155" s="76"/>
      <c r="O155" s="76"/>
      <c r="P155" s="121"/>
      <c r="Q155" s="121"/>
      <c r="R155" s="121"/>
      <c r="S155" s="121"/>
      <c r="T155" s="121"/>
      <c r="U155" s="121"/>
      <c r="V155" s="121"/>
      <c r="W155" s="121"/>
      <c r="X155" s="121"/>
      <c r="Y155" s="121"/>
      <c r="Z155" s="121"/>
      <c r="AA155" s="78"/>
    </row>
    <row r="156" spans="1:27" s="77" customFormat="1" x14ac:dyDescent="0.25">
      <c r="A156" s="75"/>
      <c r="B156" s="75"/>
      <c r="C156" s="75"/>
      <c r="D156" s="75"/>
      <c r="E156" s="107"/>
      <c r="F156" s="75"/>
      <c r="G156" s="75"/>
      <c r="H156" s="75"/>
      <c r="I156" s="75"/>
      <c r="J156" s="75"/>
      <c r="K156" s="76"/>
      <c r="L156" s="76"/>
      <c r="M156" s="76"/>
      <c r="N156" s="76"/>
      <c r="O156" s="76"/>
      <c r="P156" s="121"/>
      <c r="Q156" s="121"/>
      <c r="R156" s="121"/>
      <c r="S156" s="121"/>
      <c r="T156" s="121"/>
      <c r="U156" s="121"/>
      <c r="V156" s="121"/>
      <c r="W156" s="121"/>
      <c r="X156" s="121"/>
      <c r="Y156" s="121"/>
      <c r="Z156" s="121"/>
      <c r="AA156" s="78"/>
    </row>
    <row r="157" spans="1:27" s="77" customFormat="1" x14ac:dyDescent="0.25">
      <c r="A157" s="75"/>
      <c r="B157" s="75"/>
      <c r="C157" s="75"/>
      <c r="D157" s="75"/>
      <c r="E157" s="107"/>
      <c r="F157" s="75"/>
      <c r="G157" s="75"/>
      <c r="H157" s="75"/>
      <c r="I157" s="75"/>
      <c r="J157" s="75"/>
      <c r="K157" s="76"/>
      <c r="L157" s="76"/>
      <c r="M157" s="76"/>
      <c r="N157" s="76"/>
      <c r="O157" s="76"/>
      <c r="P157" s="121"/>
      <c r="Q157" s="121"/>
      <c r="R157" s="121"/>
      <c r="S157" s="121"/>
      <c r="T157" s="121"/>
      <c r="U157" s="121"/>
      <c r="V157" s="121"/>
      <c r="W157" s="121"/>
      <c r="X157" s="121"/>
      <c r="Y157" s="121"/>
      <c r="Z157" s="121"/>
      <c r="AA157" s="78"/>
    </row>
    <row r="158" spans="1:27" s="77" customFormat="1" x14ac:dyDescent="0.25">
      <c r="A158" s="75"/>
      <c r="B158" s="75"/>
      <c r="C158" s="75"/>
      <c r="D158" s="75"/>
      <c r="E158" s="107"/>
      <c r="F158" s="75"/>
      <c r="G158" s="75"/>
      <c r="H158" s="75"/>
      <c r="I158" s="75"/>
      <c r="J158" s="75"/>
      <c r="K158" s="76"/>
      <c r="L158" s="76"/>
      <c r="M158" s="76"/>
      <c r="N158" s="76"/>
      <c r="O158" s="76"/>
      <c r="P158" s="121"/>
      <c r="Q158" s="121"/>
      <c r="R158" s="121"/>
      <c r="S158" s="121"/>
      <c r="T158" s="121"/>
      <c r="U158" s="121"/>
      <c r="V158" s="121"/>
      <c r="W158" s="121"/>
      <c r="X158" s="121"/>
      <c r="Y158" s="121"/>
      <c r="Z158" s="121"/>
      <c r="AA158" s="78"/>
    </row>
    <row r="159" spans="1:27" s="77" customFormat="1" x14ac:dyDescent="0.25">
      <c r="A159" s="75"/>
      <c r="B159" s="75"/>
      <c r="C159" s="75"/>
      <c r="D159" s="75"/>
      <c r="E159" s="107"/>
      <c r="F159" s="75"/>
      <c r="G159" s="75"/>
      <c r="H159" s="75"/>
      <c r="I159" s="75"/>
      <c r="J159" s="75"/>
      <c r="K159" s="76"/>
      <c r="L159" s="76"/>
      <c r="M159" s="76"/>
      <c r="N159" s="76"/>
      <c r="O159" s="76"/>
      <c r="P159" s="121"/>
      <c r="Q159" s="121"/>
      <c r="R159" s="121"/>
      <c r="S159" s="121"/>
      <c r="T159" s="121"/>
      <c r="U159" s="121"/>
      <c r="V159" s="121"/>
      <c r="W159" s="121"/>
      <c r="X159" s="121"/>
      <c r="Y159" s="121"/>
      <c r="Z159" s="121"/>
      <c r="AA159" s="78"/>
    </row>
    <row r="160" spans="1:27" s="77" customFormat="1" x14ac:dyDescent="0.25">
      <c r="A160" s="75"/>
      <c r="B160" s="75"/>
      <c r="C160" s="75"/>
      <c r="D160" s="75"/>
      <c r="E160" s="107"/>
      <c r="F160" s="75"/>
      <c r="G160" s="75"/>
      <c r="H160" s="75"/>
      <c r="I160" s="75"/>
      <c r="J160" s="75"/>
      <c r="K160" s="76"/>
      <c r="L160" s="76"/>
      <c r="M160" s="76"/>
      <c r="N160" s="76"/>
      <c r="O160" s="76"/>
      <c r="P160" s="121"/>
      <c r="Q160" s="121"/>
      <c r="R160" s="121"/>
      <c r="S160" s="121"/>
      <c r="T160" s="121"/>
      <c r="U160" s="121"/>
      <c r="V160" s="121"/>
      <c r="W160" s="121"/>
      <c r="X160" s="121"/>
      <c r="Y160" s="121"/>
      <c r="Z160" s="121"/>
      <c r="AA160" s="78"/>
    </row>
    <row r="161" spans="1:27" s="77" customFormat="1" x14ac:dyDescent="0.25">
      <c r="A161" s="75"/>
      <c r="B161" s="75"/>
      <c r="C161" s="75"/>
      <c r="D161" s="75"/>
      <c r="E161" s="107"/>
      <c r="F161" s="75"/>
      <c r="G161" s="75"/>
      <c r="H161" s="75"/>
      <c r="I161" s="75"/>
      <c r="J161" s="75"/>
      <c r="K161" s="76"/>
      <c r="L161" s="76"/>
      <c r="M161" s="76"/>
      <c r="N161" s="76"/>
      <c r="O161" s="76"/>
      <c r="P161" s="121"/>
      <c r="Q161" s="121"/>
      <c r="R161" s="121"/>
      <c r="S161" s="121"/>
      <c r="T161" s="121"/>
      <c r="U161" s="121"/>
      <c r="V161" s="121"/>
      <c r="W161" s="121"/>
      <c r="X161" s="121"/>
      <c r="Y161" s="121"/>
      <c r="Z161" s="121"/>
      <c r="AA161" s="78"/>
    </row>
    <row r="162" spans="1:27" s="77" customFormat="1" x14ac:dyDescent="0.25">
      <c r="A162" s="75"/>
      <c r="B162" s="75"/>
      <c r="C162" s="75"/>
      <c r="D162" s="75"/>
      <c r="E162" s="107"/>
      <c r="F162" s="75"/>
      <c r="G162" s="75"/>
      <c r="H162" s="75"/>
      <c r="I162" s="75"/>
      <c r="J162" s="75"/>
      <c r="K162" s="76"/>
      <c r="L162" s="76"/>
      <c r="M162" s="76"/>
      <c r="N162" s="76"/>
      <c r="O162" s="76"/>
      <c r="P162" s="121"/>
      <c r="Q162" s="121"/>
      <c r="R162" s="121"/>
      <c r="S162" s="121"/>
      <c r="T162" s="121"/>
      <c r="U162" s="121"/>
      <c r="V162" s="121"/>
      <c r="W162" s="121"/>
      <c r="X162" s="121"/>
      <c r="Y162" s="121"/>
      <c r="Z162" s="121"/>
      <c r="AA162" s="78"/>
    </row>
    <row r="163" spans="1:27" s="77" customFormat="1" x14ac:dyDescent="0.25">
      <c r="A163" s="75"/>
      <c r="B163" s="75"/>
      <c r="C163" s="75"/>
      <c r="D163" s="75"/>
      <c r="E163" s="107"/>
      <c r="F163" s="75"/>
      <c r="G163" s="75"/>
      <c r="H163" s="75"/>
      <c r="I163" s="75"/>
      <c r="J163" s="75"/>
      <c r="K163" s="76"/>
      <c r="L163" s="76"/>
      <c r="M163" s="76"/>
      <c r="N163" s="76"/>
      <c r="O163" s="76"/>
      <c r="P163" s="121"/>
      <c r="Q163" s="121"/>
      <c r="R163" s="121"/>
      <c r="S163" s="121"/>
      <c r="T163" s="121"/>
      <c r="U163" s="121"/>
      <c r="V163" s="121"/>
      <c r="W163" s="121"/>
      <c r="X163" s="121"/>
      <c r="Y163" s="121"/>
      <c r="Z163" s="121"/>
      <c r="AA163" s="78"/>
    </row>
    <row r="164" spans="1:27" s="77" customFormat="1" x14ac:dyDescent="0.25">
      <c r="A164" s="75"/>
      <c r="B164" s="75"/>
      <c r="C164" s="75"/>
      <c r="D164" s="75"/>
      <c r="E164" s="107"/>
      <c r="F164" s="75"/>
      <c r="G164" s="75"/>
      <c r="H164" s="75"/>
      <c r="I164" s="75"/>
      <c r="J164" s="75"/>
      <c r="K164" s="76"/>
      <c r="L164" s="76"/>
      <c r="M164" s="76"/>
      <c r="N164" s="76"/>
      <c r="O164" s="76"/>
      <c r="P164" s="121"/>
      <c r="Q164" s="121"/>
      <c r="R164" s="121"/>
      <c r="S164" s="121"/>
      <c r="T164" s="121"/>
      <c r="U164" s="121"/>
      <c r="V164" s="121"/>
      <c r="W164" s="121"/>
      <c r="X164" s="121"/>
      <c r="Y164" s="121"/>
      <c r="Z164" s="121"/>
      <c r="AA164" s="78"/>
    </row>
    <row r="165" spans="1:27" s="77" customFormat="1" x14ac:dyDescent="0.25">
      <c r="A165" s="75"/>
      <c r="B165" s="75"/>
      <c r="C165" s="75"/>
      <c r="D165" s="75"/>
      <c r="E165" s="107"/>
      <c r="F165" s="75"/>
      <c r="G165" s="75"/>
      <c r="H165" s="75"/>
      <c r="I165" s="75"/>
      <c r="J165" s="75"/>
      <c r="K165" s="76"/>
      <c r="L165" s="76"/>
      <c r="M165" s="76"/>
      <c r="N165" s="76"/>
      <c r="O165" s="76"/>
      <c r="P165" s="121"/>
      <c r="Q165" s="121"/>
      <c r="R165" s="121"/>
      <c r="S165" s="121"/>
      <c r="T165" s="121"/>
      <c r="U165" s="121"/>
      <c r="V165" s="121"/>
      <c r="W165" s="121"/>
      <c r="X165" s="121"/>
      <c r="Y165" s="121"/>
      <c r="Z165" s="121"/>
      <c r="AA165" s="78"/>
    </row>
    <row r="166" spans="1:27" s="77" customFormat="1" x14ac:dyDescent="0.25">
      <c r="A166" s="75"/>
      <c r="B166" s="75"/>
      <c r="C166" s="75"/>
      <c r="D166" s="75"/>
      <c r="E166" s="107"/>
      <c r="F166" s="75"/>
      <c r="G166" s="75"/>
      <c r="H166" s="75"/>
      <c r="I166" s="75"/>
      <c r="J166" s="75"/>
      <c r="K166" s="76"/>
      <c r="L166" s="76"/>
      <c r="M166" s="76"/>
      <c r="N166" s="76"/>
      <c r="O166" s="76"/>
      <c r="P166" s="121"/>
      <c r="Q166" s="121"/>
      <c r="R166" s="121"/>
      <c r="S166" s="121"/>
      <c r="T166" s="121"/>
      <c r="U166" s="121"/>
      <c r="V166" s="121"/>
      <c r="W166" s="121"/>
      <c r="X166" s="121"/>
      <c r="Y166" s="121"/>
      <c r="Z166" s="121"/>
      <c r="AA166" s="78"/>
    </row>
    <row r="167" spans="1:27" s="77" customFormat="1" x14ac:dyDescent="0.25">
      <c r="A167" s="75"/>
      <c r="B167" s="75"/>
      <c r="C167" s="75"/>
      <c r="D167" s="75"/>
      <c r="E167" s="107"/>
      <c r="F167" s="75"/>
      <c r="G167" s="75"/>
      <c r="H167" s="75"/>
      <c r="I167" s="75"/>
      <c r="J167" s="75"/>
      <c r="K167" s="76"/>
      <c r="L167" s="76"/>
      <c r="M167" s="76"/>
      <c r="N167" s="76"/>
      <c r="O167" s="76"/>
      <c r="P167" s="121"/>
      <c r="Q167" s="121"/>
      <c r="R167" s="121"/>
      <c r="S167" s="121"/>
      <c r="T167" s="121"/>
      <c r="U167" s="121"/>
      <c r="V167" s="121"/>
      <c r="W167" s="121"/>
      <c r="X167" s="121"/>
      <c r="Y167" s="121"/>
      <c r="Z167" s="121"/>
      <c r="AA167" s="78"/>
    </row>
    <row r="168" spans="1:27" s="77" customFormat="1" x14ac:dyDescent="0.25">
      <c r="A168" s="75"/>
      <c r="B168" s="75"/>
      <c r="C168" s="75"/>
      <c r="D168" s="75"/>
      <c r="E168" s="107"/>
      <c r="F168" s="75"/>
      <c r="G168" s="75"/>
      <c r="H168" s="75"/>
      <c r="I168" s="75"/>
      <c r="J168" s="75"/>
      <c r="K168" s="76"/>
      <c r="L168" s="76"/>
      <c r="M168" s="76"/>
      <c r="N168" s="76"/>
      <c r="O168" s="76"/>
      <c r="P168" s="121"/>
      <c r="Q168" s="121"/>
      <c r="R168" s="121"/>
      <c r="S168" s="121"/>
      <c r="T168" s="121"/>
      <c r="U168" s="121"/>
      <c r="V168" s="121"/>
      <c r="W168" s="121"/>
      <c r="X168" s="121"/>
      <c r="Y168" s="121"/>
      <c r="Z168" s="121"/>
      <c r="AA168" s="78"/>
    </row>
    <row r="169" spans="1:27" s="77" customFormat="1" x14ac:dyDescent="0.25">
      <c r="A169" s="75"/>
      <c r="B169" s="75"/>
      <c r="C169" s="75"/>
      <c r="D169" s="75"/>
      <c r="E169" s="107"/>
      <c r="F169" s="75"/>
      <c r="G169" s="75"/>
      <c r="H169" s="75"/>
      <c r="I169" s="75"/>
      <c r="J169" s="75"/>
      <c r="K169" s="76"/>
      <c r="L169" s="76"/>
      <c r="M169" s="76"/>
      <c r="N169" s="76"/>
      <c r="O169" s="76"/>
      <c r="P169" s="121"/>
      <c r="Q169" s="121"/>
      <c r="R169" s="121"/>
      <c r="S169" s="121"/>
      <c r="T169" s="121"/>
      <c r="U169" s="121"/>
      <c r="V169" s="121"/>
      <c r="W169" s="121"/>
      <c r="X169" s="121"/>
      <c r="Y169" s="121"/>
      <c r="Z169" s="121"/>
      <c r="AA169" s="78"/>
    </row>
    <row r="170" spans="1:27" s="77" customFormat="1" x14ac:dyDescent="0.25">
      <c r="A170" s="75"/>
      <c r="B170" s="75"/>
      <c r="C170" s="75"/>
      <c r="D170" s="75"/>
      <c r="E170" s="107"/>
      <c r="F170" s="75"/>
      <c r="G170" s="75"/>
      <c r="H170" s="75"/>
      <c r="I170" s="75"/>
      <c r="J170" s="75"/>
      <c r="K170" s="76"/>
      <c r="L170" s="76"/>
      <c r="M170" s="76"/>
      <c r="N170" s="76"/>
      <c r="O170" s="76"/>
      <c r="P170" s="121"/>
      <c r="Q170" s="121"/>
      <c r="R170" s="121"/>
      <c r="S170" s="121"/>
      <c r="T170" s="121"/>
      <c r="U170" s="121"/>
      <c r="V170" s="121"/>
      <c r="W170" s="121"/>
      <c r="X170" s="121"/>
      <c r="Y170" s="121"/>
      <c r="Z170" s="121"/>
      <c r="AA170" s="78"/>
    </row>
    <row r="171" spans="1:27" s="77" customFormat="1" x14ac:dyDescent="0.25">
      <c r="A171" s="75"/>
      <c r="B171" s="75"/>
      <c r="C171" s="75"/>
      <c r="D171" s="75"/>
      <c r="E171" s="107"/>
      <c r="F171" s="75"/>
      <c r="G171" s="75"/>
      <c r="H171" s="75"/>
      <c r="I171" s="75"/>
      <c r="J171" s="75"/>
      <c r="K171" s="76"/>
      <c r="L171" s="76"/>
      <c r="M171" s="76"/>
      <c r="N171" s="76"/>
      <c r="O171" s="76"/>
      <c r="P171" s="121"/>
      <c r="Q171" s="121"/>
      <c r="R171" s="121"/>
      <c r="S171" s="121"/>
      <c r="T171" s="121"/>
      <c r="U171" s="121"/>
      <c r="V171" s="121"/>
      <c r="W171" s="121"/>
      <c r="X171" s="121"/>
      <c r="Y171" s="121"/>
      <c r="Z171" s="121"/>
      <c r="AA171" s="78"/>
    </row>
    <row r="172" spans="1:27" s="77" customFormat="1" x14ac:dyDescent="0.25">
      <c r="A172" s="75"/>
      <c r="B172" s="75"/>
      <c r="C172" s="75"/>
      <c r="D172" s="75"/>
      <c r="E172" s="107"/>
      <c r="F172" s="75"/>
      <c r="G172" s="75"/>
      <c r="H172" s="75"/>
      <c r="I172" s="75"/>
      <c r="J172" s="75"/>
      <c r="K172" s="76"/>
      <c r="L172" s="76"/>
      <c r="M172" s="76"/>
      <c r="N172" s="76"/>
      <c r="O172" s="76"/>
      <c r="P172" s="121"/>
      <c r="Q172" s="121"/>
      <c r="R172" s="121"/>
      <c r="S172" s="121"/>
      <c r="T172" s="121"/>
      <c r="U172" s="121"/>
      <c r="V172" s="121"/>
      <c r="W172" s="121"/>
      <c r="X172" s="121"/>
      <c r="Y172" s="121"/>
      <c r="Z172" s="121"/>
      <c r="AA172" s="78"/>
    </row>
    <row r="173" spans="1:27" s="77" customFormat="1" x14ac:dyDescent="0.25">
      <c r="A173" s="75"/>
      <c r="B173" s="75"/>
      <c r="C173" s="75"/>
      <c r="D173" s="75"/>
      <c r="E173" s="107"/>
      <c r="F173" s="75"/>
      <c r="G173" s="75"/>
      <c r="H173" s="75"/>
      <c r="I173" s="75"/>
      <c r="J173" s="75"/>
      <c r="K173" s="76"/>
      <c r="L173" s="76"/>
      <c r="M173" s="76"/>
      <c r="N173" s="76"/>
      <c r="O173" s="76"/>
      <c r="P173" s="121"/>
      <c r="Q173" s="121"/>
      <c r="R173" s="121"/>
      <c r="S173" s="121"/>
      <c r="T173" s="121"/>
      <c r="U173" s="121"/>
      <c r="V173" s="121"/>
      <c r="W173" s="121"/>
      <c r="X173" s="121"/>
      <c r="Y173" s="121"/>
      <c r="Z173" s="121"/>
      <c r="AA173" s="78"/>
    </row>
    <row r="174" spans="1:27" s="77" customFormat="1" x14ac:dyDescent="0.25">
      <c r="A174" s="75"/>
      <c r="B174" s="75"/>
      <c r="C174" s="75"/>
      <c r="D174" s="75"/>
      <c r="E174" s="107"/>
      <c r="F174" s="75"/>
      <c r="G174" s="75"/>
      <c r="H174" s="75"/>
      <c r="I174" s="75"/>
      <c r="J174" s="75"/>
      <c r="K174" s="76"/>
      <c r="L174" s="76"/>
      <c r="M174" s="76"/>
      <c r="N174" s="76"/>
      <c r="O174" s="76"/>
      <c r="P174" s="121"/>
      <c r="Q174" s="121"/>
      <c r="R174" s="121"/>
      <c r="S174" s="121"/>
      <c r="T174" s="121"/>
      <c r="U174" s="121"/>
      <c r="V174" s="121"/>
      <c r="W174" s="121"/>
      <c r="X174" s="121"/>
      <c r="Y174" s="121"/>
      <c r="Z174" s="121"/>
      <c r="AA174" s="78"/>
    </row>
    <row r="175" spans="1:27" s="77" customFormat="1" x14ac:dyDescent="0.25">
      <c r="A175" s="75"/>
      <c r="B175" s="75"/>
      <c r="C175" s="75"/>
      <c r="D175" s="75"/>
      <c r="E175" s="107"/>
      <c r="F175" s="75"/>
      <c r="G175" s="75"/>
      <c r="H175" s="75"/>
      <c r="I175" s="75"/>
      <c r="J175" s="75"/>
      <c r="K175" s="76"/>
      <c r="L175" s="76"/>
      <c r="M175" s="76"/>
      <c r="N175" s="76"/>
      <c r="O175" s="76"/>
      <c r="P175" s="121"/>
      <c r="Q175" s="121"/>
      <c r="R175" s="121"/>
      <c r="S175" s="121"/>
      <c r="T175" s="121"/>
      <c r="U175" s="121"/>
      <c r="V175" s="121"/>
      <c r="W175" s="121"/>
      <c r="X175" s="121"/>
      <c r="Y175" s="121"/>
      <c r="Z175" s="121"/>
      <c r="AA175" s="78"/>
    </row>
    <row r="176" spans="1:27" s="77" customFormat="1" x14ac:dyDescent="0.25">
      <c r="A176" s="75"/>
      <c r="B176" s="75"/>
      <c r="C176" s="75"/>
      <c r="D176" s="75"/>
      <c r="E176" s="107"/>
      <c r="F176" s="75"/>
      <c r="G176" s="75"/>
      <c r="H176" s="75"/>
      <c r="I176" s="75"/>
      <c r="J176" s="75"/>
      <c r="K176" s="76"/>
      <c r="L176" s="76"/>
      <c r="M176" s="76"/>
      <c r="N176" s="76"/>
      <c r="O176" s="76"/>
      <c r="P176" s="121"/>
      <c r="Q176" s="121"/>
      <c r="R176" s="121"/>
      <c r="S176" s="121"/>
      <c r="T176" s="121"/>
      <c r="U176" s="121"/>
      <c r="V176" s="121"/>
      <c r="W176" s="121"/>
      <c r="X176" s="121"/>
      <c r="Y176" s="121"/>
      <c r="Z176" s="121"/>
      <c r="AA176" s="78"/>
    </row>
    <row r="177" spans="1:27" s="77" customFormat="1" x14ac:dyDescent="0.25">
      <c r="A177" s="75"/>
      <c r="B177" s="75"/>
      <c r="C177" s="75"/>
      <c r="D177" s="75"/>
      <c r="E177" s="107"/>
      <c r="F177" s="75"/>
      <c r="G177" s="75"/>
      <c r="H177" s="75"/>
      <c r="I177" s="75"/>
      <c r="J177" s="75"/>
      <c r="K177" s="76"/>
      <c r="L177" s="76"/>
      <c r="M177" s="76"/>
      <c r="N177" s="76"/>
      <c r="O177" s="76"/>
      <c r="P177" s="121"/>
      <c r="Q177" s="121"/>
      <c r="R177" s="121"/>
      <c r="S177" s="121"/>
      <c r="T177" s="121"/>
      <c r="U177" s="121"/>
      <c r="V177" s="121"/>
      <c r="W177" s="121"/>
      <c r="X177" s="121"/>
      <c r="Y177" s="121"/>
      <c r="Z177" s="121"/>
      <c r="AA177" s="78"/>
    </row>
    <row r="178" spans="1:27" s="77" customFormat="1" x14ac:dyDescent="0.25">
      <c r="A178" s="75"/>
      <c r="B178" s="75"/>
      <c r="C178" s="75"/>
      <c r="D178" s="75"/>
      <c r="E178" s="107"/>
      <c r="F178" s="75"/>
      <c r="G178" s="75"/>
      <c r="H178" s="75"/>
      <c r="I178" s="75"/>
      <c r="J178" s="75"/>
      <c r="K178" s="76"/>
      <c r="L178" s="76"/>
      <c r="M178" s="76"/>
      <c r="N178" s="76"/>
      <c r="O178" s="76"/>
      <c r="P178" s="121"/>
      <c r="Q178" s="121"/>
      <c r="R178" s="121"/>
      <c r="S178" s="121"/>
      <c r="T178" s="121"/>
      <c r="U178" s="121"/>
      <c r="V178" s="121"/>
      <c r="W178" s="121"/>
      <c r="X178" s="121"/>
      <c r="Y178" s="121"/>
      <c r="Z178" s="121"/>
      <c r="AA178" s="78"/>
    </row>
    <row r="179" spans="1:27" s="77" customFormat="1" x14ac:dyDescent="0.25">
      <c r="A179" s="75"/>
      <c r="B179" s="75"/>
      <c r="C179" s="75"/>
      <c r="D179" s="75"/>
      <c r="E179" s="107"/>
      <c r="F179" s="75"/>
      <c r="G179" s="75"/>
      <c r="H179" s="75"/>
      <c r="I179" s="75"/>
      <c r="J179" s="75"/>
      <c r="K179" s="76"/>
      <c r="L179" s="76"/>
      <c r="M179" s="76"/>
      <c r="N179" s="76"/>
      <c r="O179" s="76"/>
      <c r="P179" s="121"/>
      <c r="Q179" s="121"/>
      <c r="R179" s="121"/>
      <c r="S179" s="121"/>
      <c r="T179" s="121"/>
      <c r="U179" s="121"/>
      <c r="V179" s="121"/>
      <c r="W179" s="121"/>
      <c r="X179" s="121"/>
      <c r="Y179" s="121"/>
      <c r="Z179" s="121"/>
      <c r="AA179" s="78"/>
    </row>
    <row r="180" spans="1:27" s="77" customFormat="1" x14ac:dyDescent="0.25">
      <c r="A180" s="75"/>
      <c r="B180" s="75"/>
      <c r="C180" s="75"/>
      <c r="D180" s="75"/>
      <c r="E180" s="107"/>
      <c r="F180" s="75"/>
      <c r="G180" s="75"/>
      <c r="H180" s="75"/>
      <c r="I180" s="75"/>
      <c r="J180" s="75"/>
      <c r="K180" s="76"/>
      <c r="L180" s="76"/>
      <c r="M180" s="76"/>
      <c r="N180" s="76"/>
      <c r="O180" s="76"/>
      <c r="P180" s="121"/>
      <c r="Q180" s="121"/>
      <c r="R180" s="121"/>
      <c r="S180" s="121"/>
      <c r="T180" s="121"/>
      <c r="U180" s="121"/>
      <c r="V180" s="121"/>
      <c r="W180" s="121"/>
      <c r="X180" s="121"/>
      <c r="Y180" s="121"/>
      <c r="Z180" s="121"/>
      <c r="AA180" s="78"/>
    </row>
    <row r="181" spans="1:27" s="77" customFormat="1" x14ac:dyDescent="0.25">
      <c r="A181" s="75"/>
      <c r="B181" s="75"/>
      <c r="C181" s="75"/>
      <c r="D181" s="75"/>
      <c r="E181" s="107"/>
      <c r="F181" s="75"/>
      <c r="G181" s="75"/>
      <c r="H181" s="75"/>
      <c r="I181" s="75"/>
      <c r="J181" s="75"/>
      <c r="K181" s="76"/>
      <c r="L181" s="76"/>
      <c r="M181" s="76"/>
      <c r="N181" s="76"/>
      <c r="O181" s="76"/>
      <c r="P181" s="121"/>
      <c r="Q181" s="121"/>
      <c r="R181" s="121"/>
      <c r="S181" s="121"/>
      <c r="T181" s="121"/>
      <c r="U181" s="121"/>
      <c r="V181" s="121"/>
      <c r="W181" s="121"/>
      <c r="X181" s="121"/>
      <c r="Y181" s="121"/>
      <c r="Z181" s="121"/>
      <c r="AA181" s="78"/>
    </row>
    <row r="182" spans="1:27" s="77" customFormat="1" x14ac:dyDescent="0.25">
      <c r="A182" s="75"/>
      <c r="B182" s="75"/>
      <c r="C182" s="75"/>
      <c r="D182" s="75"/>
      <c r="E182" s="107"/>
      <c r="F182" s="75"/>
      <c r="G182" s="75"/>
      <c r="H182" s="75"/>
      <c r="I182" s="75"/>
      <c r="J182" s="75"/>
      <c r="K182" s="76"/>
      <c r="L182" s="76"/>
      <c r="M182" s="76"/>
      <c r="N182" s="76"/>
      <c r="O182" s="76"/>
      <c r="P182" s="121"/>
      <c r="Q182" s="121"/>
      <c r="R182" s="121"/>
      <c r="S182" s="121"/>
      <c r="T182" s="121"/>
      <c r="U182" s="121"/>
      <c r="V182" s="121"/>
      <c r="W182" s="121"/>
      <c r="X182" s="121"/>
      <c r="Y182" s="121"/>
      <c r="Z182" s="121"/>
      <c r="AA182" s="78"/>
    </row>
    <row r="183" spans="1:27" s="77" customFormat="1" x14ac:dyDescent="0.25">
      <c r="A183" s="75"/>
      <c r="B183" s="75"/>
      <c r="C183" s="75"/>
      <c r="D183" s="75"/>
      <c r="E183" s="107"/>
      <c r="F183" s="75"/>
      <c r="G183" s="75"/>
      <c r="H183" s="75"/>
      <c r="I183" s="75"/>
      <c r="J183" s="75"/>
      <c r="K183" s="76"/>
      <c r="L183" s="76"/>
      <c r="M183" s="76"/>
      <c r="N183" s="76"/>
      <c r="O183" s="76"/>
      <c r="P183" s="121"/>
      <c r="Q183" s="121"/>
      <c r="R183" s="121"/>
      <c r="S183" s="121"/>
      <c r="T183" s="121"/>
      <c r="U183" s="121"/>
      <c r="V183" s="121"/>
      <c r="W183" s="121"/>
      <c r="X183" s="121"/>
      <c r="Y183" s="121"/>
      <c r="Z183" s="121"/>
      <c r="AA183" s="78"/>
    </row>
    <row r="184" spans="1:27" s="77" customFormat="1" x14ac:dyDescent="0.25">
      <c r="A184" s="75"/>
      <c r="B184" s="75"/>
      <c r="C184" s="75"/>
      <c r="D184" s="75"/>
      <c r="E184" s="107"/>
      <c r="F184" s="75"/>
      <c r="G184" s="75"/>
      <c r="H184" s="75"/>
      <c r="I184" s="75"/>
      <c r="J184" s="75"/>
      <c r="K184" s="76"/>
      <c r="L184" s="76"/>
      <c r="M184" s="76"/>
      <c r="N184" s="76"/>
      <c r="O184" s="76"/>
      <c r="P184" s="121"/>
      <c r="Q184" s="121"/>
      <c r="R184" s="121"/>
      <c r="S184" s="121"/>
      <c r="T184" s="121"/>
      <c r="U184" s="121"/>
      <c r="V184" s="121"/>
      <c r="W184" s="121"/>
      <c r="X184" s="121"/>
      <c r="Y184" s="121"/>
      <c r="Z184" s="121"/>
      <c r="AA184" s="78"/>
    </row>
    <row r="185" spans="1:27" s="77" customFormat="1" x14ac:dyDescent="0.25">
      <c r="A185" s="75"/>
      <c r="B185" s="75"/>
      <c r="C185" s="75"/>
      <c r="D185" s="75"/>
      <c r="E185" s="107"/>
      <c r="F185" s="75"/>
      <c r="G185" s="75"/>
      <c r="H185" s="75"/>
      <c r="I185" s="75"/>
      <c r="J185" s="75"/>
      <c r="K185" s="76"/>
      <c r="L185" s="76"/>
      <c r="M185" s="76"/>
      <c r="N185" s="76"/>
      <c r="O185" s="76"/>
      <c r="P185" s="121"/>
      <c r="Q185" s="121"/>
      <c r="R185" s="121"/>
      <c r="S185" s="121"/>
      <c r="T185" s="121"/>
      <c r="U185" s="121"/>
      <c r="V185" s="121"/>
      <c r="W185" s="121"/>
      <c r="X185" s="121"/>
      <c r="Y185" s="121"/>
      <c r="Z185" s="121"/>
      <c r="AA185" s="78"/>
    </row>
    <row r="186" spans="1:27" s="77" customFormat="1" x14ac:dyDescent="0.25">
      <c r="A186" s="75"/>
      <c r="B186" s="75"/>
      <c r="C186" s="75"/>
      <c r="D186" s="75"/>
      <c r="E186" s="107"/>
      <c r="F186" s="75"/>
      <c r="G186" s="75"/>
      <c r="H186" s="75"/>
      <c r="I186" s="75"/>
      <c r="J186" s="75"/>
      <c r="K186" s="76"/>
      <c r="L186" s="76"/>
      <c r="M186" s="76"/>
      <c r="N186" s="76"/>
      <c r="O186" s="76"/>
      <c r="P186" s="121"/>
      <c r="Q186" s="121"/>
      <c r="R186" s="121"/>
      <c r="S186" s="121"/>
      <c r="T186" s="121"/>
      <c r="U186" s="121"/>
      <c r="V186" s="121"/>
      <c r="W186" s="121"/>
      <c r="X186" s="121"/>
      <c r="Y186" s="121"/>
      <c r="Z186" s="121"/>
      <c r="AA186" s="78"/>
    </row>
    <row r="187" spans="1:27" s="77" customFormat="1" x14ac:dyDescent="0.25">
      <c r="A187" s="75"/>
      <c r="B187" s="75"/>
      <c r="C187" s="75"/>
      <c r="D187" s="75"/>
      <c r="E187" s="107"/>
      <c r="F187" s="75"/>
      <c r="G187" s="75"/>
      <c r="H187" s="75"/>
      <c r="I187" s="75"/>
      <c r="J187" s="75"/>
      <c r="K187" s="76"/>
      <c r="L187" s="76"/>
      <c r="M187" s="76"/>
      <c r="N187" s="76"/>
      <c r="O187" s="76"/>
      <c r="P187" s="121"/>
      <c r="Q187" s="121"/>
      <c r="R187" s="121"/>
      <c r="S187" s="121"/>
      <c r="T187" s="121"/>
      <c r="U187" s="121"/>
      <c r="V187" s="121"/>
      <c r="W187" s="121"/>
      <c r="X187" s="121"/>
      <c r="Y187" s="121"/>
      <c r="Z187" s="121"/>
      <c r="AA187" s="78"/>
    </row>
    <row r="188" spans="1:27" s="77" customFormat="1" x14ac:dyDescent="0.25">
      <c r="A188" s="75"/>
      <c r="B188" s="75"/>
      <c r="C188" s="75"/>
      <c r="D188" s="75"/>
      <c r="E188" s="107"/>
      <c r="F188" s="75"/>
      <c r="G188" s="75"/>
      <c r="H188" s="75"/>
      <c r="I188" s="75"/>
      <c r="J188" s="75"/>
      <c r="K188" s="76"/>
      <c r="L188" s="76"/>
      <c r="M188" s="76"/>
      <c r="N188" s="76"/>
      <c r="O188" s="76"/>
      <c r="P188" s="121"/>
      <c r="Q188" s="121"/>
      <c r="R188" s="121"/>
      <c r="S188" s="121"/>
      <c r="T188" s="121"/>
      <c r="U188" s="121"/>
      <c r="V188" s="121"/>
      <c r="W188" s="121"/>
      <c r="X188" s="121"/>
      <c r="Y188" s="121"/>
      <c r="Z188" s="121"/>
      <c r="AA188" s="78"/>
    </row>
    <row r="189" spans="1:27" s="77" customFormat="1" x14ac:dyDescent="0.25">
      <c r="A189" s="75"/>
      <c r="B189" s="75"/>
      <c r="C189" s="75"/>
      <c r="D189" s="75"/>
      <c r="E189" s="107"/>
      <c r="F189" s="75"/>
      <c r="G189" s="75"/>
      <c r="H189" s="75"/>
      <c r="I189" s="75"/>
      <c r="J189" s="75"/>
      <c r="K189" s="76"/>
      <c r="L189" s="76"/>
      <c r="M189" s="76"/>
      <c r="N189" s="76"/>
      <c r="O189" s="76"/>
      <c r="P189" s="121"/>
      <c r="Q189" s="121"/>
      <c r="R189" s="121"/>
      <c r="S189" s="121"/>
      <c r="T189" s="121"/>
      <c r="U189" s="121"/>
      <c r="V189" s="121"/>
      <c r="W189" s="121"/>
      <c r="X189" s="121"/>
      <c r="Y189" s="121"/>
      <c r="Z189" s="121"/>
      <c r="AA189" s="78"/>
    </row>
    <row r="190" spans="1:27" s="77" customFormat="1" x14ac:dyDescent="0.25">
      <c r="A190" s="75"/>
      <c r="B190" s="75"/>
      <c r="C190" s="75"/>
      <c r="D190" s="75"/>
      <c r="E190" s="107"/>
      <c r="F190" s="75"/>
      <c r="G190" s="75"/>
      <c r="H190" s="75"/>
      <c r="I190" s="75"/>
      <c r="J190" s="75"/>
      <c r="K190" s="76"/>
      <c r="L190" s="76"/>
      <c r="M190" s="76"/>
      <c r="N190" s="76"/>
      <c r="O190" s="76"/>
      <c r="P190" s="121"/>
      <c r="Q190" s="121"/>
      <c r="R190" s="121"/>
      <c r="S190" s="121"/>
      <c r="T190" s="121"/>
      <c r="U190" s="121"/>
      <c r="V190" s="121"/>
      <c r="W190" s="121"/>
      <c r="X190" s="121"/>
      <c r="Y190" s="121"/>
      <c r="Z190" s="121"/>
      <c r="AA190" s="78"/>
    </row>
    <row r="191" spans="1:27" s="77" customFormat="1" x14ac:dyDescent="0.25">
      <c r="A191" s="75"/>
      <c r="B191" s="75"/>
      <c r="C191" s="75"/>
      <c r="D191" s="75"/>
      <c r="E191" s="107"/>
      <c r="F191" s="75"/>
      <c r="G191" s="75"/>
      <c r="H191" s="75"/>
      <c r="I191" s="75"/>
      <c r="J191" s="75"/>
      <c r="K191" s="76"/>
      <c r="L191" s="76"/>
      <c r="M191" s="76"/>
      <c r="N191" s="76"/>
      <c r="O191" s="76"/>
      <c r="P191" s="121"/>
      <c r="Q191" s="121"/>
      <c r="R191" s="121"/>
      <c r="S191" s="121"/>
      <c r="T191" s="121"/>
      <c r="U191" s="121"/>
      <c r="V191" s="121"/>
      <c r="W191" s="121"/>
      <c r="X191" s="121"/>
      <c r="Y191" s="121"/>
      <c r="Z191" s="121"/>
      <c r="AA191" s="78"/>
    </row>
    <row r="192" spans="1:27" s="77" customFormat="1" x14ac:dyDescent="0.25">
      <c r="A192" s="75"/>
      <c r="B192" s="75"/>
      <c r="C192" s="75"/>
      <c r="D192" s="75"/>
      <c r="E192" s="107"/>
      <c r="F192" s="75"/>
      <c r="G192" s="75"/>
      <c r="H192" s="75"/>
      <c r="I192" s="75"/>
      <c r="J192" s="75"/>
      <c r="K192" s="76"/>
      <c r="L192" s="76"/>
      <c r="M192" s="76"/>
      <c r="N192" s="76"/>
      <c r="O192" s="76"/>
      <c r="P192" s="121"/>
      <c r="Q192" s="121"/>
      <c r="R192" s="121"/>
      <c r="S192" s="121"/>
      <c r="T192" s="121"/>
      <c r="U192" s="121"/>
      <c r="V192" s="121"/>
      <c r="W192" s="121"/>
      <c r="X192" s="121"/>
      <c r="Y192" s="121"/>
      <c r="Z192" s="121"/>
      <c r="AA192" s="78"/>
    </row>
    <row r="193" spans="1:27" s="77" customFormat="1" x14ac:dyDescent="0.25">
      <c r="A193" s="75"/>
      <c r="B193" s="75"/>
      <c r="C193" s="75"/>
      <c r="D193" s="75"/>
      <c r="E193" s="107"/>
      <c r="F193" s="75"/>
      <c r="G193" s="75"/>
      <c r="H193" s="75"/>
      <c r="I193" s="75"/>
      <c r="J193" s="75"/>
      <c r="K193" s="76"/>
      <c r="L193" s="76"/>
      <c r="M193" s="76"/>
      <c r="N193" s="76"/>
      <c r="O193" s="76"/>
      <c r="P193" s="121"/>
      <c r="Q193" s="121"/>
      <c r="R193" s="121"/>
      <c r="S193" s="121"/>
      <c r="T193" s="121"/>
      <c r="U193" s="121"/>
      <c r="V193" s="121"/>
      <c r="W193" s="121"/>
      <c r="X193" s="121"/>
      <c r="Y193" s="121"/>
      <c r="Z193" s="121"/>
      <c r="AA193" s="78"/>
    </row>
    <row r="194" spans="1:27" s="77" customFormat="1" x14ac:dyDescent="0.25">
      <c r="A194" s="75"/>
      <c r="B194" s="75"/>
      <c r="C194" s="75"/>
      <c r="D194" s="75"/>
      <c r="E194" s="107"/>
      <c r="F194" s="75"/>
      <c r="G194" s="75"/>
      <c r="H194" s="75"/>
      <c r="I194" s="75"/>
      <c r="J194" s="75"/>
      <c r="K194" s="76"/>
      <c r="L194" s="76"/>
      <c r="M194" s="76"/>
      <c r="N194" s="76"/>
      <c r="O194" s="76"/>
      <c r="P194" s="121"/>
      <c r="Q194" s="121"/>
      <c r="R194" s="121"/>
      <c r="S194" s="121"/>
      <c r="T194" s="121"/>
      <c r="U194" s="121"/>
      <c r="V194" s="121"/>
      <c r="W194" s="121"/>
      <c r="X194" s="121"/>
      <c r="Y194" s="121"/>
      <c r="Z194" s="121"/>
      <c r="AA194" s="78"/>
    </row>
    <row r="195" spans="1:27" s="77" customFormat="1" x14ac:dyDescent="0.25">
      <c r="A195" s="75"/>
      <c r="B195" s="75"/>
      <c r="C195" s="75"/>
      <c r="D195" s="75"/>
      <c r="E195" s="107"/>
      <c r="F195" s="75"/>
      <c r="G195" s="75"/>
      <c r="H195" s="75"/>
      <c r="I195" s="75"/>
      <c r="J195" s="75"/>
      <c r="K195" s="76"/>
      <c r="L195" s="76"/>
      <c r="M195" s="76"/>
      <c r="N195" s="76"/>
      <c r="O195" s="76"/>
      <c r="P195" s="121"/>
      <c r="Q195" s="121"/>
      <c r="R195" s="121"/>
      <c r="S195" s="121"/>
      <c r="T195" s="121"/>
      <c r="U195" s="121"/>
      <c r="V195" s="121"/>
      <c r="W195" s="121"/>
      <c r="X195" s="121"/>
      <c r="Y195" s="121"/>
      <c r="Z195" s="121"/>
      <c r="AA195" s="78"/>
    </row>
    <row r="196" spans="1:27" s="77" customFormat="1" x14ac:dyDescent="0.25">
      <c r="A196" s="75"/>
      <c r="B196" s="75"/>
      <c r="C196" s="75"/>
      <c r="D196" s="75"/>
      <c r="E196" s="107"/>
      <c r="F196" s="75"/>
      <c r="G196" s="75"/>
      <c r="H196" s="75"/>
      <c r="I196" s="75"/>
      <c r="J196" s="75"/>
      <c r="K196" s="76"/>
      <c r="L196" s="76"/>
      <c r="M196" s="76"/>
      <c r="N196" s="76"/>
      <c r="O196" s="76"/>
      <c r="P196" s="121"/>
      <c r="Q196" s="121"/>
      <c r="R196" s="121"/>
      <c r="S196" s="121"/>
      <c r="T196" s="121"/>
      <c r="U196" s="121"/>
      <c r="V196" s="121"/>
      <c r="W196" s="121"/>
      <c r="X196" s="121"/>
      <c r="Y196" s="121"/>
      <c r="Z196" s="121"/>
      <c r="AA196" s="78"/>
    </row>
    <row r="197" spans="1:27" s="77" customFormat="1" x14ac:dyDescent="0.25">
      <c r="A197" s="75"/>
      <c r="B197" s="75"/>
      <c r="C197" s="75"/>
      <c r="D197" s="75"/>
      <c r="E197" s="107"/>
      <c r="F197" s="75"/>
      <c r="G197" s="75"/>
      <c r="H197" s="75"/>
      <c r="I197" s="75"/>
      <c r="J197" s="75"/>
      <c r="K197" s="76"/>
      <c r="L197" s="76"/>
      <c r="M197" s="76"/>
      <c r="N197" s="76"/>
      <c r="O197" s="76"/>
      <c r="P197" s="121"/>
      <c r="Q197" s="121"/>
      <c r="R197" s="121"/>
      <c r="S197" s="121"/>
      <c r="T197" s="121"/>
      <c r="U197" s="121"/>
      <c r="V197" s="121"/>
      <c r="W197" s="121"/>
      <c r="X197" s="121"/>
      <c r="Y197" s="121"/>
      <c r="Z197" s="121"/>
      <c r="AA197" s="78"/>
    </row>
    <row r="198" spans="1:27" s="77" customFormat="1" x14ac:dyDescent="0.25">
      <c r="A198" s="75"/>
      <c r="B198" s="75"/>
      <c r="C198" s="75"/>
      <c r="D198" s="75"/>
      <c r="E198" s="107"/>
      <c r="F198" s="75"/>
      <c r="G198" s="75"/>
      <c r="H198" s="75"/>
      <c r="I198" s="75"/>
      <c r="J198" s="75"/>
      <c r="K198" s="76"/>
      <c r="L198" s="76"/>
      <c r="M198" s="76"/>
      <c r="N198" s="76"/>
      <c r="O198" s="76"/>
      <c r="P198" s="121"/>
      <c r="Q198" s="121"/>
      <c r="R198" s="121"/>
      <c r="S198" s="121"/>
      <c r="T198" s="121"/>
      <c r="U198" s="121"/>
      <c r="V198" s="121"/>
      <c r="W198" s="121"/>
      <c r="X198" s="121"/>
      <c r="Y198" s="121"/>
      <c r="Z198" s="121"/>
      <c r="AA198" s="78"/>
    </row>
    <row r="199" spans="1:27" s="77" customFormat="1" x14ac:dyDescent="0.25">
      <c r="A199" s="75"/>
      <c r="B199" s="75"/>
      <c r="C199" s="75"/>
      <c r="D199" s="75"/>
      <c r="E199" s="107"/>
      <c r="F199" s="75"/>
      <c r="G199" s="75"/>
      <c r="H199" s="75"/>
      <c r="I199" s="75"/>
      <c r="J199" s="75"/>
      <c r="K199" s="76"/>
      <c r="L199" s="76"/>
      <c r="M199" s="76"/>
      <c r="N199" s="76"/>
      <c r="O199" s="76"/>
      <c r="P199" s="121"/>
      <c r="Q199" s="121"/>
      <c r="R199" s="121"/>
      <c r="S199" s="121"/>
      <c r="T199" s="121"/>
      <c r="U199" s="121"/>
      <c r="V199" s="121"/>
      <c r="W199" s="121"/>
      <c r="X199" s="121"/>
      <c r="Y199" s="121"/>
      <c r="Z199" s="121"/>
      <c r="AA199" s="78"/>
    </row>
    <row r="200" spans="1:27" s="77" customFormat="1" x14ac:dyDescent="0.25">
      <c r="A200" s="75"/>
      <c r="B200" s="75"/>
      <c r="C200" s="75"/>
      <c r="D200" s="75"/>
      <c r="E200" s="107"/>
      <c r="F200" s="75"/>
      <c r="G200" s="75"/>
      <c r="H200" s="75"/>
      <c r="I200" s="75"/>
      <c r="J200" s="75"/>
      <c r="K200" s="76"/>
      <c r="L200" s="76"/>
      <c r="M200" s="76"/>
      <c r="N200" s="76"/>
      <c r="O200" s="76"/>
      <c r="P200" s="121"/>
      <c r="Q200" s="121"/>
      <c r="R200" s="121"/>
      <c r="S200" s="121"/>
      <c r="T200" s="121"/>
      <c r="U200" s="121"/>
      <c r="V200" s="121"/>
      <c r="W200" s="121"/>
      <c r="X200" s="121"/>
      <c r="Y200" s="121"/>
      <c r="Z200" s="121"/>
      <c r="AA200" s="78"/>
    </row>
    <row r="201" spans="1:27" s="77" customFormat="1" x14ac:dyDescent="0.25">
      <c r="A201" s="75"/>
      <c r="B201" s="75"/>
      <c r="C201" s="75"/>
      <c r="D201" s="75"/>
      <c r="E201" s="107"/>
      <c r="F201" s="75"/>
      <c r="G201" s="75"/>
      <c r="H201" s="75"/>
      <c r="I201" s="75"/>
      <c r="J201" s="75"/>
      <c r="K201" s="76"/>
      <c r="L201" s="76"/>
      <c r="M201" s="76"/>
      <c r="N201" s="76"/>
      <c r="O201" s="76"/>
      <c r="P201" s="121"/>
      <c r="Q201" s="121"/>
      <c r="R201" s="121"/>
      <c r="S201" s="121"/>
      <c r="T201" s="121"/>
      <c r="U201" s="121"/>
      <c r="V201" s="121"/>
      <c r="W201" s="121"/>
      <c r="X201" s="121"/>
      <c r="Y201" s="121"/>
      <c r="Z201" s="121"/>
      <c r="AA201" s="78"/>
    </row>
    <row r="202" spans="1:27" s="77" customFormat="1" x14ac:dyDescent="0.25">
      <c r="A202" s="75"/>
      <c r="B202" s="75"/>
      <c r="C202" s="75"/>
      <c r="D202" s="75"/>
      <c r="E202" s="107"/>
      <c r="F202" s="75"/>
      <c r="G202" s="75"/>
      <c r="H202" s="75"/>
      <c r="I202" s="75"/>
      <c r="J202" s="75"/>
      <c r="K202" s="76"/>
      <c r="L202" s="76"/>
      <c r="M202" s="76"/>
      <c r="N202" s="76"/>
      <c r="O202" s="76"/>
      <c r="P202" s="121"/>
      <c r="Q202" s="121"/>
      <c r="R202" s="121"/>
      <c r="S202" s="121"/>
      <c r="T202" s="121"/>
      <c r="U202" s="121"/>
      <c r="V202" s="121"/>
      <c r="W202" s="121"/>
      <c r="X202" s="121"/>
      <c r="Y202" s="121"/>
      <c r="Z202" s="121"/>
      <c r="AA202" s="78"/>
    </row>
    <row r="203" spans="1:27" s="77" customFormat="1" x14ac:dyDescent="0.25">
      <c r="A203" s="75"/>
      <c r="B203" s="75"/>
      <c r="C203" s="75"/>
      <c r="D203" s="75"/>
      <c r="E203" s="107"/>
      <c r="F203" s="75"/>
      <c r="G203" s="75"/>
      <c r="H203" s="75"/>
      <c r="I203" s="75"/>
      <c r="J203" s="75"/>
      <c r="K203" s="76"/>
      <c r="L203" s="76"/>
      <c r="M203" s="76"/>
      <c r="N203" s="76"/>
      <c r="O203" s="76"/>
      <c r="P203" s="121"/>
      <c r="Q203" s="121"/>
      <c r="R203" s="121"/>
      <c r="S203" s="121"/>
      <c r="T203" s="121"/>
      <c r="U203" s="121"/>
      <c r="V203" s="121"/>
      <c r="W203" s="121"/>
      <c r="X203" s="121"/>
      <c r="Y203" s="121"/>
      <c r="Z203" s="121"/>
      <c r="AA203" s="78"/>
    </row>
    <row r="204" spans="1:27" s="77" customFormat="1" x14ac:dyDescent="0.25">
      <c r="A204" s="75"/>
      <c r="B204" s="75"/>
      <c r="C204" s="75"/>
      <c r="D204" s="75"/>
      <c r="E204" s="107"/>
      <c r="F204" s="75"/>
      <c r="G204" s="75"/>
      <c r="H204" s="75"/>
      <c r="I204" s="75"/>
      <c r="J204" s="75"/>
      <c r="K204" s="76"/>
      <c r="L204" s="76"/>
      <c r="M204" s="76"/>
      <c r="N204" s="76"/>
      <c r="O204" s="76"/>
      <c r="P204" s="121"/>
      <c r="Q204" s="121"/>
      <c r="R204" s="121"/>
      <c r="S204" s="121"/>
      <c r="T204" s="121"/>
      <c r="U204" s="121"/>
      <c r="V204" s="121"/>
      <c r="W204" s="121"/>
      <c r="X204" s="121"/>
      <c r="Y204" s="121"/>
      <c r="Z204" s="121"/>
      <c r="AA204" s="78"/>
    </row>
    <row r="205" spans="1:27" s="77" customFormat="1" x14ac:dyDescent="0.25">
      <c r="A205" s="75"/>
      <c r="B205" s="75"/>
      <c r="C205" s="75"/>
      <c r="D205" s="75"/>
      <c r="E205" s="107"/>
      <c r="F205" s="75"/>
      <c r="G205" s="75"/>
      <c r="H205" s="75"/>
      <c r="I205" s="75"/>
      <c r="J205" s="75"/>
      <c r="K205" s="76"/>
      <c r="L205" s="76"/>
      <c r="M205" s="76"/>
      <c r="N205" s="76"/>
      <c r="O205" s="76"/>
      <c r="P205" s="121"/>
      <c r="Q205" s="121"/>
      <c r="R205" s="121"/>
      <c r="S205" s="121"/>
      <c r="T205" s="121"/>
      <c r="U205" s="121"/>
      <c r="V205" s="121"/>
      <c r="W205" s="121"/>
      <c r="X205" s="121"/>
      <c r="Y205" s="121"/>
      <c r="Z205" s="121"/>
      <c r="AA205" s="78"/>
    </row>
    <row r="206" spans="1:27" s="77" customFormat="1" x14ac:dyDescent="0.25">
      <c r="A206" s="75"/>
      <c r="B206" s="75"/>
      <c r="C206" s="75"/>
      <c r="D206" s="75"/>
      <c r="E206" s="107"/>
      <c r="F206" s="75"/>
      <c r="G206" s="75"/>
      <c r="H206" s="75"/>
      <c r="I206" s="75"/>
      <c r="J206" s="75"/>
      <c r="K206" s="76"/>
      <c r="L206" s="76"/>
      <c r="M206" s="76"/>
      <c r="N206" s="76"/>
      <c r="O206" s="76"/>
      <c r="P206" s="121"/>
      <c r="Q206" s="121"/>
      <c r="R206" s="121"/>
      <c r="S206" s="121"/>
      <c r="T206" s="121"/>
      <c r="U206" s="121"/>
      <c r="V206" s="121"/>
      <c r="W206" s="121"/>
      <c r="X206" s="121"/>
      <c r="Y206" s="121"/>
      <c r="Z206" s="121"/>
      <c r="AA206" s="78"/>
    </row>
    <row r="207" spans="1:27" s="77" customFormat="1" x14ac:dyDescent="0.25">
      <c r="A207" s="75"/>
      <c r="B207" s="75"/>
      <c r="C207" s="75"/>
      <c r="D207" s="75"/>
      <c r="E207" s="107"/>
      <c r="F207" s="75"/>
      <c r="G207" s="75"/>
      <c r="H207" s="75"/>
      <c r="I207" s="75"/>
      <c r="J207" s="75"/>
      <c r="K207" s="76"/>
      <c r="L207" s="76"/>
      <c r="M207" s="76"/>
      <c r="N207" s="76"/>
      <c r="O207" s="76"/>
      <c r="P207" s="121"/>
      <c r="Q207" s="121"/>
      <c r="R207" s="121"/>
      <c r="S207" s="121"/>
      <c r="T207" s="121"/>
      <c r="U207" s="121"/>
      <c r="V207" s="121"/>
      <c r="W207" s="121"/>
      <c r="X207" s="121"/>
      <c r="Y207" s="121"/>
      <c r="Z207" s="121"/>
      <c r="AA207" s="78"/>
    </row>
    <row r="208" spans="1:27" s="77" customFormat="1" x14ac:dyDescent="0.25">
      <c r="A208" s="75"/>
      <c r="B208" s="75"/>
      <c r="C208" s="75"/>
      <c r="D208" s="75"/>
      <c r="E208" s="107"/>
      <c r="F208" s="75"/>
      <c r="G208" s="75"/>
      <c r="H208" s="75"/>
      <c r="I208" s="75"/>
      <c r="J208" s="75"/>
      <c r="K208" s="76"/>
      <c r="L208" s="76"/>
      <c r="M208" s="76"/>
      <c r="N208" s="76"/>
      <c r="O208" s="76"/>
      <c r="P208" s="121"/>
      <c r="Q208" s="121"/>
      <c r="R208" s="121"/>
      <c r="S208" s="121"/>
      <c r="T208" s="121"/>
      <c r="U208" s="121"/>
      <c r="V208" s="121"/>
      <c r="W208" s="121"/>
      <c r="X208" s="121"/>
      <c r="Y208" s="121"/>
      <c r="Z208" s="121"/>
      <c r="AA208" s="78"/>
    </row>
    <row r="209" spans="1:27" s="77" customFormat="1" x14ac:dyDescent="0.25">
      <c r="A209" s="75"/>
      <c r="B209" s="75"/>
      <c r="C209" s="75"/>
      <c r="D209" s="75"/>
      <c r="E209" s="107"/>
      <c r="F209" s="75"/>
      <c r="G209" s="75"/>
      <c r="H209" s="75"/>
      <c r="I209" s="75"/>
      <c r="J209" s="75"/>
      <c r="K209" s="76"/>
      <c r="L209" s="76"/>
      <c r="M209" s="76"/>
      <c r="N209" s="76"/>
      <c r="O209" s="76"/>
      <c r="P209" s="121"/>
      <c r="Q209" s="121"/>
      <c r="R209" s="121"/>
      <c r="S209" s="121"/>
      <c r="T209" s="121"/>
      <c r="U209" s="121"/>
      <c r="V209" s="121"/>
      <c r="W209" s="121"/>
      <c r="X209" s="121"/>
      <c r="Y209" s="121"/>
      <c r="Z209" s="121"/>
      <c r="AA209" s="78"/>
    </row>
    <row r="210" spans="1:27" s="77" customFormat="1" x14ac:dyDescent="0.25">
      <c r="A210" s="75"/>
      <c r="B210" s="75"/>
      <c r="C210" s="75"/>
      <c r="D210" s="75"/>
      <c r="E210" s="107"/>
      <c r="F210" s="75"/>
      <c r="G210" s="75"/>
      <c r="H210" s="75"/>
      <c r="I210" s="75"/>
      <c r="J210" s="75"/>
      <c r="K210" s="76"/>
      <c r="L210" s="76"/>
      <c r="M210" s="76"/>
      <c r="N210" s="76"/>
      <c r="O210" s="76"/>
      <c r="P210" s="121"/>
      <c r="Q210" s="121"/>
      <c r="R210" s="121"/>
      <c r="S210" s="121"/>
      <c r="T210" s="121"/>
      <c r="U210" s="121"/>
      <c r="V210" s="121"/>
      <c r="W210" s="121"/>
      <c r="X210" s="121"/>
      <c r="Y210" s="121"/>
      <c r="Z210" s="121"/>
      <c r="AA210" s="78"/>
    </row>
    <row r="211" spans="1:27" s="77" customFormat="1" x14ac:dyDescent="0.25">
      <c r="A211" s="75"/>
      <c r="B211" s="75"/>
      <c r="C211" s="75"/>
      <c r="D211" s="75"/>
      <c r="E211" s="107"/>
      <c r="F211" s="75"/>
      <c r="G211" s="75"/>
      <c r="H211" s="75"/>
      <c r="I211" s="75"/>
      <c r="J211" s="75"/>
      <c r="K211" s="76"/>
      <c r="L211" s="76"/>
      <c r="M211" s="76"/>
      <c r="N211" s="76"/>
      <c r="O211" s="76"/>
      <c r="P211" s="121"/>
      <c r="Q211" s="121"/>
      <c r="R211" s="121"/>
      <c r="S211" s="121"/>
      <c r="T211" s="121"/>
      <c r="U211" s="121"/>
      <c r="V211" s="121"/>
      <c r="W211" s="121"/>
      <c r="X211" s="121"/>
      <c r="Y211" s="121"/>
      <c r="Z211" s="121"/>
      <c r="AA211" s="78"/>
    </row>
    <row r="212" spans="1:27" s="77" customFormat="1" x14ac:dyDescent="0.25">
      <c r="A212" s="75"/>
      <c r="B212" s="75"/>
      <c r="C212" s="75"/>
      <c r="D212" s="75"/>
      <c r="E212" s="107"/>
      <c r="F212" s="75"/>
      <c r="G212" s="75"/>
      <c r="H212" s="75"/>
      <c r="I212" s="75"/>
      <c r="J212" s="75"/>
      <c r="K212" s="76"/>
      <c r="L212" s="76"/>
      <c r="M212" s="76"/>
      <c r="N212" s="76"/>
      <c r="O212" s="76"/>
      <c r="P212" s="121"/>
      <c r="Q212" s="121"/>
      <c r="R212" s="121"/>
      <c r="S212" s="121"/>
      <c r="T212" s="121"/>
      <c r="U212" s="121"/>
      <c r="V212" s="121"/>
      <c r="W212" s="121"/>
      <c r="X212" s="121"/>
      <c r="Y212" s="121"/>
      <c r="Z212" s="121"/>
      <c r="AA212" s="78"/>
    </row>
    <row r="213" spans="1:27" s="77" customFormat="1" x14ac:dyDescent="0.25">
      <c r="A213" s="75"/>
      <c r="B213" s="75"/>
      <c r="C213" s="75"/>
      <c r="D213" s="75"/>
      <c r="E213" s="107"/>
      <c r="F213" s="75"/>
      <c r="G213" s="75"/>
      <c r="H213" s="75"/>
      <c r="I213" s="75"/>
      <c r="J213" s="75"/>
      <c r="K213" s="76"/>
      <c r="L213" s="76"/>
      <c r="M213" s="76"/>
      <c r="N213" s="76"/>
      <c r="O213" s="76"/>
      <c r="P213" s="121"/>
      <c r="Q213" s="121"/>
      <c r="R213" s="121"/>
      <c r="S213" s="121"/>
      <c r="T213" s="121"/>
      <c r="U213" s="121"/>
      <c r="V213" s="121"/>
      <c r="W213" s="121"/>
      <c r="X213" s="121"/>
      <c r="Y213" s="121"/>
      <c r="Z213" s="121"/>
      <c r="AA213" s="78"/>
    </row>
    <row r="214" spans="1:27" s="77" customFormat="1" x14ac:dyDescent="0.25">
      <c r="A214" s="75"/>
      <c r="B214" s="75"/>
      <c r="C214" s="75"/>
      <c r="D214" s="75"/>
      <c r="E214" s="107"/>
      <c r="F214" s="75"/>
      <c r="G214" s="75"/>
      <c r="H214" s="75"/>
      <c r="I214" s="75"/>
      <c r="J214" s="75"/>
      <c r="K214" s="76"/>
      <c r="L214" s="76"/>
      <c r="M214" s="76"/>
      <c r="N214" s="76"/>
      <c r="O214" s="76"/>
      <c r="P214" s="121"/>
      <c r="Q214" s="121"/>
      <c r="R214" s="121"/>
      <c r="S214" s="121"/>
      <c r="T214" s="121"/>
      <c r="U214" s="121"/>
      <c r="V214" s="121"/>
      <c r="W214" s="121"/>
      <c r="X214" s="121"/>
      <c r="Y214" s="121"/>
      <c r="Z214" s="121"/>
      <c r="AA214" s="78"/>
    </row>
    <row r="215" spans="1:27" s="77" customFormat="1" x14ac:dyDescent="0.25">
      <c r="A215" s="75"/>
      <c r="B215" s="75"/>
      <c r="C215" s="75"/>
      <c r="D215" s="75"/>
      <c r="E215" s="107"/>
      <c r="F215" s="75"/>
      <c r="G215" s="75"/>
      <c r="H215" s="75"/>
      <c r="I215" s="75"/>
      <c r="J215" s="75"/>
      <c r="K215" s="76"/>
      <c r="L215" s="76"/>
      <c r="M215" s="76"/>
      <c r="N215" s="76"/>
      <c r="O215" s="76"/>
      <c r="P215" s="121"/>
      <c r="Q215" s="121"/>
      <c r="R215" s="121"/>
      <c r="S215" s="121"/>
      <c r="T215" s="121"/>
      <c r="U215" s="121"/>
      <c r="V215" s="121"/>
      <c r="W215" s="121"/>
      <c r="X215" s="121"/>
      <c r="Y215" s="121"/>
      <c r="Z215" s="121"/>
      <c r="AA215" s="78"/>
    </row>
    <row r="216" spans="1:27" s="77" customFormat="1" x14ac:dyDescent="0.25">
      <c r="A216" s="75"/>
      <c r="B216" s="75"/>
      <c r="C216" s="75"/>
      <c r="D216" s="75"/>
      <c r="E216" s="107"/>
      <c r="F216" s="75"/>
      <c r="G216" s="75"/>
      <c r="H216" s="75"/>
      <c r="I216" s="75"/>
      <c r="J216" s="75"/>
      <c r="K216" s="76"/>
      <c r="L216" s="76"/>
      <c r="M216" s="76"/>
      <c r="N216" s="76"/>
      <c r="O216" s="76"/>
      <c r="P216" s="121"/>
      <c r="Q216" s="121"/>
      <c r="R216" s="121"/>
      <c r="S216" s="121"/>
      <c r="T216" s="121"/>
      <c r="U216" s="121"/>
      <c r="V216" s="121"/>
      <c r="W216" s="121"/>
      <c r="X216" s="121"/>
      <c r="Y216" s="121"/>
      <c r="Z216" s="121"/>
      <c r="AA216" s="78"/>
    </row>
    <row r="217" spans="1:27" s="77" customFormat="1" x14ac:dyDescent="0.25">
      <c r="A217" s="75"/>
      <c r="B217" s="75"/>
      <c r="C217" s="75"/>
      <c r="D217" s="75"/>
      <c r="E217" s="107"/>
      <c r="F217" s="75"/>
      <c r="G217" s="75"/>
      <c r="H217" s="75"/>
      <c r="I217" s="75"/>
      <c r="J217" s="75"/>
      <c r="K217" s="76"/>
      <c r="L217" s="76"/>
      <c r="M217" s="76"/>
      <c r="N217" s="76"/>
      <c r="O217" s="76"/>
      <c r="P217" s="121"/>
      <c r="Q217" s="121"/>
      <c r="R217" s="121"/>
      <c r="S217" s="121"/>
      <c r="T217" s="121"/>
      <c r="U217" s="121"/>
      <c r="V217" s="121"/>
      <c r="W217" s="121"/>
      <c r="X217" s="121"/>
      <c r="Y217" s="121"/>
      <c r="Z217" s="121"/>
      <c r="AA217" s="78"/>
    </row>
    <row r="218" spans="1:27" s="77" customFormat="1" x14ac:dyDescent="0.25">
      <c r="A218" s="75"/>
      <c r="B218" s="75"/>
      <c r="C218" s="75"/>
      <c r="D218" s="75"/>
      <c r="E218" s="107"/>
      <c r="F218" s="75"/>
      <c r="G218" s="75"/>
      <c r="H218" s="75"/>
      <c r="I218" s="75"/>
      <c r="J218" s="75"/>
      <c r="K218" s="76"/>
      <c r="L218" s="76"/>
      <c r="M218" s="76"/>
      <c r="N218" s="76"/>
      <c r="O218" s="76"/>
      <c r="P218" s="121"/>
      <c r="Q218" s="121"/>
      <c r="R218" s="121"/>
      <c r="S218" s="121"/>
      <c r="T218" s="121"/>
      <c r="U218" s="121"/>
      <c r="V218" s="121"/>
      <c r="W218" s="121"/>
      <c r="X218" s="121"/>
      <c r="Y218" s="121"/>
      <c r="Z218" s="121"/>
      <c r="AA218" s="78"/>
    </row>
    <row r="219" spans="1:27" s="77" customFormat="1" x14ac:dyDescent="0.25">
      <c r="A219" s="75"/>
      <c r="B219" s="75"/>
      <c r="C219" s="75"/>
      <c r="D219" s="75"/>
      <c r="E219" s="107"/>
      <c r="F219" s="75"/>
      <c r="G219" s="75"/>
      <c r="H219" s="75"/>
      <c r="I219" s="75"/>
      <c r="J219" s="75"/>
      <c r="K219" s="76"/>
      <c r="L219" s="76"/>
      <c r="M219" s="76"/>
      <c r="N219" s="76"/>
      <c r="O219" s="76"/>
      <c r="P219" s="121"/>
      <c r="Q219" s="121"/>
      <c r="R219" s="121"/>
      <c r="S219" s="121"/>
      <c r="T219" s="121"/>
      <c r="U219" s="121"/>
      <c r="V219" s="121"/>
      <c r="W219" s="121"/>
      <c r="X219" s="121"/>
      <c r="Y219" s="121"/>
      <c r="Z219" s="121"/>
      <c r="AA219" s="78"/>
    </row>
    <row r="220" spans="1:27" s="77" customFormat="1" x14ac:dyDescent="0.25">
      <c r="A220" s="75"/>
      <c r="B220" s="75"/>
      <c r="C220" s="75"/>
      <c r="D220" s="75"/>
      <c r="E220" s="107"/>
      <c r="F220" s="75"/>
      <c r="G220" s="75"/>
      <c r="H220" s="75"/>
      <c r="I220" s="75"/>
      <c r="J220" s="75"/>
      <c r="K220" s="76"/>
      <c r="L220" s="76"/>
      <c r="M220" s="76"/>
      <c r="N220" s="76"/>
      <c r="O220" s="76"/>
      <c r="P220" s="121"/>
      <c r="Q220" s="121"/>
      <c r="R220" s="121"/>
      <c r="S220" s="121"/>
      <c r="T220" s="121"/>
      <c r="U220" s="121"/>
      <c r="V220" s="121"/>
      <c r="W220" s="121"/>
      <c r="X220" s="121"/>
      <c r="Y220" s="121"/>
      <c r="Z220" s="121"/>
      <c r="AA220" s="78"/>
    </row>
    <row r="221" spans="1:27" s="77" customFormat="1" x14ac:dyDescent="0.25">
      <c r="A221" s="75"/>
      <c r="B221" s="75"/>
      <c r="C221" s="75"/>
      <c r="D221" s="75"/>
      <c r="E221" s="107"/>
      <c r="F221" s="75"/>
      <c r="G221" s="75"/>
      <c r="H221" s="75"/>
      <c r="I221" s="75"/>
      <c r="J221" s="75"/>
      <c r="K221" s="76"/>
      <c r="L221" s="76"/>
      <c r="M221" s="76"/>
      <c r="N221" s="76"/>
      <c r="O221" s="76"/>
      <c r="P221" s="121"/>
      <c r="Q221" s="121"/>
      <c r="R221" s="121"/>
      <c r="S221" s="121"/>
      <c r="T221" s="121"/>
      <c r="U221" s="121"/>
      <c r="V221" s="121"/>
      <c r="W221" s="121"/>
      <c r="X221" s="121"/>
      <c r="Y221" s="121"/>
      <c r="Z221" s="121"/>
      <c r="AA221" s="78"/>
    </row>
    <row r="222" spans="1:27" s="77" customFormat="1" x14ac:dyDescent="0.25">
      <c r="A222" s="75"/>
      <c r="B222" s="75"/>
      <c r="C222" s="75"/>
      <c r="D222" s="75"/>
      <c r="E222" s="107"/>
      <c r="F222" s="75"/>
      <c r="G222" s="75"/>
      <c r="H222" s="75"/>
      <c r="I222" s="75"/>
      <c r="J222" s="75"/>
      <c r="K222" s="76"/>
      <c r="L222" s="76"/>
      <c r="M222" s="76"/>
      <c r="N222" s="76"/>
      <c r="O222" s="76"/>
      <c r="P222" s="121"/>
      <c r="Q222" s="121"/>
      <c r="R222" s="121"/>
      <c r="S222" s="121"/>
      <c r="T222" s="121"/>
      <c r="U222" s="121"/>
      <c r="V222" s="121"/>
      <c r="W222" s="121"/>
      <c r="X222" s="121"/>
      <c r="Y222" s="121"/>
      <c r="Z222" s="121"/>
      <c r="AA222" s="78"/>
    </row>
    <row r="223" spans="1:27" s="77" customFormat="1" x14ac:dyDescent="0.25">
      <c r="A223" s="75"/>
      <c r="B223" s="75"/>
      <c r="C223" s="75"/>
      <c r="D223" s="75"/>
      <c r="E223" s="107"/>
      <c r="F223" s="75"/>
      <c r="G223" s="75"/>
      <c r="H223" s="75"/>
      <c r="I223" s="75"/>
      <c r="J223" s="75"/>
      <c r="K223" s="76"/>
      <c r="L223" s="76"/>
      <c r="M223" s="76"/>
      <c r="N223" s="76"/>
      <c r="O223" s="76"/>
      <c r="P223" s="121"/>
      <c r="Q223" s="121"/>
      <c r="R223" s="121"/>
      <c r="S223" s="121"/>
      <c r="T223" s="121"/>
      <c r="U223" s="121"/>
      <c r="V223" s="121"/>
      <c r="W223" s="121"/>
      <c r="X223" s="121"/>
      <c r="Y223" s="121"/>
      <c r="Z223" s="121"/>
      <c r="AA223" s="78"/>
    </row>
    <row r="224" spans="1:27" s="77" customFormat="1" x14ac:dyDescent="0.25">
      <c r="A224" s="75"/>
      <c r="B224" s="75"/>
      <c r="C224" s="75"/>
      <c r="D224" s="75"/>
      <c r="E224" s="107"/>
      <c r="F224" s="75"/>
      <c r="G224" s="75"/>
      <c r="H224" s="75"/>
      <c r="I224" s="75"/>
      <c r="J224" s="75"/>
      <c r="K224" s="76"/>
      <c r="L224" s="76"/>
      <c r="M224" s="76"/>
      <c r="N224" s="76"/>
      <c r="O224" s="76"/>
      <c r="P224" s="121"/>
      <c r="Q224" s="121"/>
      <c r="R224" s="121"/>
      <c r="S224" s="121"/>
      <c r="T224" s="121"/>
      <c r="U224" s="121"/>
      <c r="V224" s="121"/>
      <c r="W224" s="121"/>
      <c r="X224" s="121"/>
      <c r="Y224" s="121"/>
      <c r="Z224" s="121"/>
      <c r="AA224" s="78"/>
    </row>
    <row r="225" spans="1:27" s="77" customFormat="1" x14ac:dyDescent="0.25">
      <c r="A225" s="75"/>
      <c r="B225" s="75"/>
      <c r="C225" s="75"/>
      <c r="D225" s="75"/>
      <c r="E225" s="107"/>
      <c r="F225" s="75"/>
      <c r="G225" s="75"/>
      <c r="H225" s="75"/>
      <c r="I225" s="75"/>
      <c r="J225" s="75"/>
      <c r="K225" s="76"/>
      <c r="L225" s="76"/>
      <c r="M225" s="76"/>
      <c r="N225" s="76"/>
      <c r="O225" s="76"/>
      <c r="P225" s="121"/>
      <c r="Q225" s="121"/>
      <c r="R225" s="121"/>
      <c r="S225" s="121"/>
      <c r="T225" s="121"/>
      <c r="U225" s="121"/>
      <c r="V225" s="121"/>
      <c r="W225" s="121"/>
      <c r="X225" s="121"/>
      <c r="Y225" s="121"/>
      <c r="Z225" s="121"/>
      <c r="AA225" s="78"/>
    </row>
    <row r="226" spans="1:27" s="77" customFormat="1" x14ac:dyDescent="0.25">
      <c r="A226" s="75"/>
      <c r="B226" s="75"/>
      <c r="C226" s="75"/>
      <c r="D226" s="75"/>
      <c r="E226" s="107"/>
      <c r="F226" s="75"/>
      <c r="G226" s="75"/>
      <c r="H226" s="75"/>
      <c r="I226" s="75"/>
      <c r="J226" s="75"/>
      <c r="K226" s="76"/>
      <c r="L226" s="76"/>
      <c r="M226" s="76"/>
      <c r="N226" s="76"/>
      <c r="O226" s="76"/>
      <c r="P226" s="121"/>
      <c r="Q226" s="121"/>
      <c r="R226" s="121"/>
      <c r="S226" s="121"/>
      <c r="T226" s="121"/>
      <c r="U226" s="121"/>
      <c r="V226" s="121"/>
      <c r="W226" s="121"/>
      <c r="X226" s="121"/>
      <c r="Y226" s="121"/>
      <c r="Z226" s="121"/>
      <c r="AA226" s="78"/>
    </row>
    <row r="227" spans="1:27" s="77" customFormat="1" x14ac:dyDescent="0.25">
      <c r="A227" s="75"/>
      <c r="B227" s="75"/>
      <c r="C227" s="75"/>
      <c r="D227" s="75"/>
      <c r="E227" s="107"/>
      <c r="F227" s="75"/>
      <c r="G227" s="75"/>
      <c r="H227" s="75"/>
      <c r="I227" s="75"/>
      <c r="J227" s="75"/>
      <c r="K227" s="76"/>
      <c r="L227" s="76"/>
      <c r="M227" s="76"/>
      <c r="N227" s="76"/>
      <c r="O227" s="76"/>
      <c r="P227" s="121"/>
      <c r="Q227" s="121"/>
      <c r="R227" s="121"/>
      <c r="S227" s="121"/>
      <c r="T227" s="121"/>
      <c r="U227" s="121"/>
      <c r="V227" s="121"/>
      <c r="W227" s="121"/>
      <c r="X227" s="121"/>
      <c r="Y227" s="121"/>
      <c r="Z227" s="121"/>
      <c r="AA227" s="78"/>
    </row>
    <row r="228" spans="1:27" s="77" customFormat="1" x14ac:dyDescent="0.25">
      <c r="A228" s="75"/>
      <c r="B228" s="75"/>
      <c r="C228" s="75"/>
      <c r="D228" s="75"/>
      <c r="E228" s="107"/>
      <c r="F228" s="75"/>
      <c r="G228" s="75"/>
      <c r="H228" s="75"/>
      <c r="I228" s="75"/>
      <c r="J228" s="75"/>
      <c r="K228" s="76"/>
      <c r="L228" s="76"/>
      <c r="M228" s="76"/>
      <c r="N228" s="76"/>
      <c r="O228" s="76"/>
      <c r="P228" s="121"/>
      <c r="Q228" s="121"/>
      <c r="R228" s="121"/>
      <c r="S228" s="121"/>
      <c r="T228" s="121"/>
      <c r="U228" s="121"/>
      <c r="V228" s="121"/>
      <c r="W228" s="121"/>
      <c r="X228" s="121"/>
      <c r="Y228" s="121"/>
      <c r="Z228" s="121"/>
      <c r="AA228" s="78"/>
    </row>
    <row r="229" spans="1:27" s="77" customFormat="1" x14ac:dyDescent="0.25">
      <c r="A229" s="75"/>
      <c r="B229" s="75"/>
      <c r="C229" s="75"/>
      <c r="D229" s="75"/>
      <c r="E229" s="107"/>
      <c r="F229" s="75"/>
      <c r="G229" s="75"/>
      <c r="H229" s="75"/>
      <c r="I229" s="75"/>
      <c r="J229" s="75"/>
      <c r="K229" s="76"/>
      <c r="L229" s="76"/>
      <c r="M229" s="76"/>
      <c r="N229" s="76"/>
      <c r="O229" s="76"/>
      <c r="P229" s="121"/>
      <c r="Q229" s="121"/>
      <c r="R229" s="121"/>
      <c r="S229" s="121"/>
      <c r="T229" s="121"/>
      <c r="U229" s="121"/>
      <c r="V229" s="121"/>
      <c r="W229" s="121"/>
      <c r="X229" s="121"/>
      <c r="Y229" s="121"/>
      <c r="Z229" s="121"/>
      <c r="AA229" s="78"/>
    </row>
    <row r="230" spans="1:27" s="77" customFormat="1" x14ac:dyDescent="0.25">
      <c r="A230" s="75"/>
      <c r="B230" s="75"/>
      <c r="C230" s="75"/>
      <c r="D230" s="75"/>
      <c r="E230" s="107"/>
      <c r="F230" s="75"/>
      <c r="G230" s="75"/>
      <c r="H230" s="75"/>
      <c r="I230" s="75"/>
      <c r="J230" s="75"/>
      <c r="K230" s="76"/>
      <c r="L230" s="76"/>
      <c r="M230" s="76"/>
      <c r="N230" s="76"/>
      <c r="O230" s="76"/>
      <c r="P230" s="121"/>
      <c r="Q230" s="121"/>
      <c r="R230" s="121"/>
      <c r="S230" s="121"/>
      <c r="T230" s="121"/>
      <c r="U230" s="121"/>
      <c r="V230" s="121"/>
      <c r="W230" s="121"/>
      <c r="X230" s="121"/>
      <c r="Y230" s="121"/>
      <c r="Z230" s="121"/>
      <c r="AA230" s="78"/>
    </row>
    <row r="231" spans="1:27" s="77" customFormat="1" x14ac:dyDescent="0.25">
      <c r="A231" s="75"/>
      <c r="B231" s="75"/>
      <c r="C231" s="75"/>
      <c r="D231" s="75"/>
      <c r="E231" s="107"/>
      <c r="F231" s="75"/>
      <c r="G231" s="75"/>
      <c r="H231" s="75"/>
      <c r="I231" s="75"/>
      <c r="J231" s="75"/>
      <c r="K231" s="76"/>
      <c r="L231" s="76"/>
      <c r="M231" s="76"/>
      <c r="N231" s="76"/>
      <c r="O231" s="76"/>
      <c r="P231" s="121"/>
      <c r="Q231" s="121"/>
      <c r="R231" s="121"/>
      <c r="S231" s="121"/>
      <c r="T231" s="121"/>
      <c r="U231" s="121"/>
      <c r="V231" s="121"/>
      <c r="W231" s="121"/>
      <c r="X231" s="121"/>
      <c r="Y231" s="121"/>
      <c r="Z231" s="121"/>
      <c r="AA231" s="78"/>
    </row>
    <row r="232" spans="1:27" s="77" customFormat="1" x14ac:dyDescent="0.25">
      <c r="A232" s="75"/>
      <c r="B232" s="75"/>
      <c r="C232" s="75"/>
      <c r="D232" s="75"/>
      <c r="E232" s="107"/>
      <c r="F232" s="75"/>
      <c r="G232" s="75"/>
      <c r="H232" s="75"/>
      <c r="I232" s="75"/>
      <c r="J232" s="75"/>
      <c r="K232" s="76"/>
      <c r="L232" s="76"/>
      <c r="M232" s="76"/>
      <c r="N232" s="76"/>
      <c r="O232" s="76"/>
      <c r="P232" s="121"/>
      <c r="Q232" s="121"/>
      <c r="R232" s="121"/>
      <c r="S232" s="121"/>
      <c r="T232" s="121"/>
      <c r="U232" s="121"/>
      <c r="V232" s="121"/>
      <c r="W232" s="121"/>
      <c r="X232" s="121"/>
      <c r="Y232" s="121"/>
      <c r="Z232" s="121"/>
      <c r="AA232" s="78"/>
    </row>
    <row r="233" spans="1:27" s="77" customFormat="1" x14ac:dyDescent="0.25">
      <c r="A233" s="75"/>
      <c r="B233" s="75"/>
      <c r="C233" s="75"/>
      <c r="D233" s="75"/>
      <c r="E233" s="107"/>
      <c r="F233" s="75"/>
      <c r="G233" s="75"/>
      <c r="H233" s="75"/>
      <c r="I233" s="75"/>
      <c r="J233" s="75"/>
      <c r="K233" s="76"/>
      <c r="L233" s="76"/>
      <c r="M233" s="76"/>
      <c r="N233" s="76"/>
      <c r="O233" s="76"/>
      <c r="P233" s="121"/>
      <c r="Q233" s="121"/>
      <c r="R233" s="121"/>
      <c r="S233" s="121"/>
      <c r="T233" s="121"/>
      <c r="U233" s="121"/>
      <c r="V233" s="121"/>
      <c r="W233" s="121"/>
      <c r="X233" s="121"/>
      <c r="Y233" s="121"/>
      <c r="Z233" s="121"/>
      <c r="AA233" s="78"/>
    </row>
    <row r="234" spans="1:27" s="77" customFormat="1" x14ac:dyDescent="0.25">
      <c r="A234" s="75"/>
      <c r="B234" s="75"/>
      <c r="C234" s="75"/>
      <c r="D234" s="75"/>
      <c r="E234" s="107"/>
      <c r="F234" s="75"/>
      <c r="G234" s="75"/>
      <c r="H234" s="75"/>
      <c r="I234" s="75"/>
      <c r="J234" s="75"/>
      <c r="K234" s="76"/>
      <c r="L234" s="76"/>
      <c r="M234" s="76"/>
      <c r="N234" s="76"/>
      <c r="O234" s="76"/>
      <c r="P234" s="121"/>
      <c r="Q234" s="121"/>
      <c r="R234" s="121"/>
      <c r="S234" s="121"/>
      <c r="T234" s="121"/>
      <c r="U234" s="121"/>
      <c r="V234" s="121"/>
      <c r="W234" s="121"/>
      <c r="X234" s="121"/>
      <c r="Y234" s="121"/>
      <c r="Z234" s="121"/>
      <c r="AA234" s="78"/>
    </row>
    <row r="235" spans="1:27" s="77" customFormat="1" x14ac:dyDescent="0.25">
      <c r="A235" s="75"/>
      <c r="B235" s="75"/>
      <c r="C235" s="75"/>
      <c r="D235" s="75"/>
      <c r="E235" s="107"/>
      <c r="F235" s="75"/>
      <c r="G235" s="75"/>
      <c r="H235" s="75"/>
      <c r="I235" s="75"/>
      <c r="J235" s="75"/>
      <c r="K235" s="76"/>
      <c r="L235" s="76"/>
      <c r="M235" s="76"/>
      <c r="N235" s="76"/>
      <c r="O235" s="76"/>
      <c r="P235" s="121"/>
      <c r="Q235" s="121"/>
      <c r="R235" s="121"/>
      <c r="S235" s="121"/>
      <c r="T235" s="121"/>
      <c r="U235" s="121"/>
      <c r="V235" s="121"/>
      <c r="W235" s="121"/>
      <c r="X235" s="121"/>
      <c r="Y235" s="121"/>
      <c r="Z235" s="121"/>
      <c r="AA235" s="78"/>
    </row>
    <row r="236" spans="1:27" s="77" customFormat="1" x14ac:dyDescent="0.25">
      <c r="A236" s="75"/>
      <c r="B236" s="75"/>
      <c r="C236" s="75"/>
      <c r="D236" s="75"/>
      <c r="E236" s="107"/>
      <c r="F236" s="75"/>
      <c r="G236" s="75"/>
      <c r="H236" s="75"/>
      <c r="I236" s="75"/>
      <c r="J236" s="75"/>
      <c r="K236" s="76"/>
      <c r="L236" s="76"/>
      <c r="M236" s="76"/>
      <c r="N236" s="76"/>
      <c r="O236" s="76"/>
      <c r="P236" s="121"/>
      <c r="Q236" s="121"/>
      <c r="R236" s="121"/>
      <c r="S236" s="121"/>
      <c r="T236" s="121"/>
      <c r="U236" s="121"/>
      <c r="V236" s="121"/>
      <c r="W236" s="121"/>
      <c r="X236" s="121"/>
      <c r="Y236" s="121"/>
      <c r="Z236" s="121"/>
      <c r="AA236" s="78"/>
    </row>
    <row r="237" spans="1:27" s="77" customFormat="1" x14ac:dyDescent="0.25">
      <c r="A237" s="75"/>
      <c r="B237" s="75"/>
      <c r="C237" s="75"/>
      <c r="D237" s="75"/>
      <c r="E237" s="107"/>
      <c r="F237" s="75"/>
      <c r="G237" s="75"/>
      <c r="H237" s="75"/>
      <c r="I237" s="75"/>
      <c r="J237" s="75"/>
      <c r="K237" s="76"/>
      <c r="L237" s="76"/>
      <c r="M237" s="76"/>
      <c r="N237" s="76"/>
      <c r="O237" s="76"/>
      <c r="P237" s="121"/>
      <c r="Q237" s="121"/>
      <c r="R237" s="121"/>
      <c r="S237" s="121"/>
      <c r="T237" s="121"/>
      <c r="U237" s="121"/>
      <c r="V237" s="121"/>
      <c r="W237" s="121"/>
      <c r="X237" s="121"/>
      <c r="Y237" s="121"/>
      <c r="Z237" s="121"/>
      <c r="AA237" s="78"/>
    </row>
    <row r="238" spans="1:27" s="77" customFormat="1" x14ac:dyDescent="0.25">
      <c r="A238" s="75"/>
      <c r="B238" s="75"/>
      <c r="C238" s="75"/>
      <c r="D238" s="75"/>
      <c r="E238" s="107"/>
      <c r="F238" s="75"/>
      <c r="G238" s="75"/>
      <c r="H238" s="75"/>
      <c r="I238" s="75"/>
      <c r="J238" s="75"/>
      <c r="K238" s="76"/>
      <c r="L238" s="76"/>
      <c r="M238" s="76"/>
      <c r="N238" s="76"/>
      <c r="O238" s="76"/>
      <c r="P238" s="121"/>
      <c r="Q238" s="121"/>
      <c r="R238" s="121"/>
      <c r="S238" s="121"/>
      <c r="T238" s="121"/>
      <c r="U238" s="121"/>
      <c r="V238" s="121"/>
      <c r="W238" s="121"/>
      <c r="X238" s="121"/>
      <c r="Y238" s="121"/>
      <c r="Z238" s="121"/>
      <c r="AA238" s="78"/>
    </row>
    <row r="239" spans="1:27" s="77" customFormat="1" x14ac:dyDescent="0.25">
      <c r="A239" s="75"/>
      <c r="B239" s="75"/>
      <c r="C239" s="75"/>
      <c r="D239" s="75"/>
      <c r="E239" s="107"/>
      <c r="F239" s="75"/>
      <c r="G239" s="75"/>
      <c r="H239" s="75"/>
      <c r="I239" s="75"/>
      <c r="J239" s="75"/>
      <c r="K239" s="76"/>
      <c r="L239" s="76"/>
      <c r="M239" s="76"/>
      <c r="N239" s="76"/>
      <c r="O239" s="76"/>
      <c r="P239" s="121"/>
      <c r="Q239" s="121"/>
      <c r="R239" s="121"/>
      <c r="S239" s="121"/>
      <c r="T239" s="121"/>
      <c r="U239" s="121"/>
      <c r="V239" s="121"/>
      <c r="W239" s="121"/>
      <c r="X239" s="121"/>
      <c r="Y239" s="121"/>
      <c r="Z239" s="121"/>
      <c r="AA239" s="78"/>
    </row>
    <row r="240" spans="1:27" s="77" customFormat="1" x14ac:dyDescent="0.25">
      <c r="A240" s="75"/>
      <c r="B240" s="75"/>
      <c r="C240" s="75"/>
      <c r="D240" s="75"/>
      <c r="E240" s="107"/>
      <c r="F240" s="75"/>
      <c r="G240" s="75"/>
      <c r="H240" s="75"/>
      <c r="I240" s="75"/>
      <c r="J240" s="75"/>
      <c r="K240" s="76"/>
      <c r="L240" s="76"/>
      <c r="M240" s="76"/>
      <c r="N240" s="76"/>
      <c r="O240" s="76"/>
      <c r="P240" s="121"/>
      <c r="Q240" s="121"/>
      <c r="R240" s="121"/>
      <c r="S240" s="121"/>
      <c r="T240" s="121"/>
      <c r="U240" s="121"/>
      <c r="V240" s="121"/>
      <c r="W240" s="121"/>
      <c r="X240" s="121"/>
      <c r="Y240" s="121"/>
      <c r="Z240" s="121"/>
      <c r="AA240" s="78"/>
    </row>
    <row r="241" spans="1:27" s="77" customFormat="1" x14ac:dyDescent="0.25">
      <c r="A241" s="75"/>
      <c r="B241" s="75"/>
      <c r="C241" s="75"/>
      <c r="D241" s="75"/>
      <c r="E241" s="107"/>
      <c r="F241" s="75"/>
      <c r="G241" s="75"/>
      <c r="H241" s="75"/>
      <c r="I241" s="75"/>
      <c r="J241" s="75"/>
      <c r="K241" s="76"/>
      <c r="L241" s="76"/>
      <c r="M241" s="76"/>
      <c r="N241" s="76"/>
      <c r="O241" s="76"/>
      <c r="P241" s="121"/>
      <c r="Q241" s="121"/>
      <c r="R241" s="121"/>
      <c r="S241" s="121"/>
      <c r="T241" s="121"/>
      <c r="U241" s="121"/>
      <c r="V241" s="121"/>
      <c r="W241" s="121"/>
      <c r="X241" s="121"/>
      <c r="Y241" s="121"/>
      <c r="Z241" s="121"/>
      <c r="AA241" s="78"/>
    </row>
    <row r="242" spans="1:27" s="77" customFormat="1" x14ac:dyDescent="0.25">
      <c r="A242" s="75"/>
      <c r="B242" s="75"/>
      <c r="C242" s="75"/>
      <c r="D242" s="75"/>
      <c r="E242" s="107"/>
      <c r="F242" s="75"/>
      <c r="G242" s="75"/>
      <c r="H242" s="75"/>
      <c r="I242" s="75"/>
      <c r="J242" s="75"/>
      <c r="K242" s="76"/>
      <c r="L242" s="76"/>
      <c r="M242" s="76"/>
      <c r="N242" s="76"/>
      <c r="O242" s="76"/>
      <c r="P242" s="121"/>
      <c r="Q242" s="121"/>
      <c r="R242" s="121"/>
      <c r="S242" s="121"/>
      <c r="T242" s="121"/>
      <c r="U242" s="121"/>
      <c r="V242" s="121"/>
      <c r="W242" s="121"/>
      <c r="X242" s="121"/>
      <c r="Y242" s="121"/>
      <c r="Z242" s="121"/>
      <c r="AA242" s="78"/>
    </row>
    <row r="243" spans="1:27" s="77" customFormat="1" x14ac:dyDescent="0.25">
      <c r="A243" s="75"/>
      <c r="B243" s="75"/>
      <c r="C243" s="75"/>
      <c r="D243" s="75"/>
      <c r="E243" s="107"/>
      <c r="F243" s="75"/>
      <c r="G243" s="75"/>
      <c r="H243" s="75"/>
      <c r="I243" s="75"/>
      <c r="J243" s="75"/>
      <c r="K243" s="76"/>
      <c r="L243" s="76"/>
      <c r="M243" s="76"/>
      <c r="N243" s="76"/>
      <c r="O243" s="76"/>
      <c r="P243" s="121"/>
      <c r="Q243" s="121"/>
      <c r="R243" s="121"/>
      <c r="S243" s="121"/>
      <c r="T243" s="121"/>
      <c r="U243" s="121"/>
      <c r="V243" s="121"/>
      <c r="W243" s="121"/>
      <c r="X243" s="121"/>
      <c r="Y243" s="121"/>
      <c r="Z243" s="121"/>
      <c r="AA243" s="78"/>
    </row>
    <row r="244" spans="1:27" s="77" customFormat="1" x14ac:dyDescent="0.25">
      <c r="A244" s="75"/>
      <c r="B244" s="75"/>
      <c r="C244" s="75"/>
      <c r="D244" s="75"/>
      <c r="E244" s="107"/>
      <c r="F244" s="75"/>
      <c r="G244" s="75"/>
      <c r="H244" s="75"/>
      <c r="I244" s="75"/>
      <c r="J244" s="75"/>
      <c r="K244" s="76"/>
      <c r="L244" s="76"/>
      <c r="M244" s="76"/>
      <c r="N244" s="76"/>
      <c r="O244" s="76"/>
      <c r="P244" s="121"/>
      <c r="Q244" s="121"/>
      <c r="R244" s="121"/>
      <c r="S244" s="121"/>
      <c r="T244" s="121"/>
      <c r="U244" s="121"/>
      <c r="V244" s="121"/>
      <c r="W244" s="121"/>
      <c r="X244" s="121"/>
      <c r="Y244" s="121"/>
      <c r="Z244" s="121"/>
      <c r="AA244" s="78"/>
    </row>
    <row r="245" spans="1:27" s="77" customFormat="1" x14ac:dyDescent="0.25">
      <c r="A245" s="75"/>
      <c r="B245" s="75"/>
      <c r="C245" s="75"/>
      <c r="D245" s="75"/>
      <c r="E245" s="107"/>
      <c r="F245" s="75"/>
      <c r="G245" s="75"/>
      <c r="H245" s="75"/>
      <c r="I245" s="75"/>
      <c r="J245" s="75"/>
      <c r="K245" s="76"/>
      <c r="L245" s="76"/>
      <c r="M245" s="76"/>
      <c r="N245" s="76"/>
      <c r="O245" s="76"/>
      <c r="P245" s="121"/>
      <c r="Q245" s="121"/>
      <c r="R245" s="121"/>
      <c r="S245" s="121"/>
      <c r="T245" s="121"/>
      <c r="U245" s="121"/>
      <c r="V245" s="121"/>
      <c r="W245" s="121"/>
      <c r="X245" s="121"/>
      <c r="Y245" s="121"/>
      <c r="Z245" s="121"/>
      <c r="AA245" s="78"/>
    </row>
    <row r="246" spans="1:27" s="77" customFormat="1" x14ac:dyDescent="0.25">
      <c r="A246" s="75"/>
      <c r="B246" s="75"/>
      <c r="C246" s="75"/>
      <c r="D246" s="75"/>
      <c r="E246" s="107"/>
      <c r="F246" s="75"/>
      <c r="G246" s="75"/>
      <c r="H246" s="75"/>
      <c r="I246" s="75"/>
      <c r="J246" s="75"/>
      <c r="K246" s="76"/>
      <c r="L246" s="76"/>
      <c r="M246" s="76"/>
      <c r="N246" s="76"/>
      <c r="O246" s="76"/>
      <c r="P246" s="121"/>
      <c r="Q246" s="121"/>
      <c r="R246" s="121"/>
      <c r="S246" s="121"/>
      <c r="T246" s="121"/>
      <c r="U246" s="121"/>
      <c r="V246" s="121"/>
      <c r="W246" s="121"/>
      <c r="X246" s="121"/>
      <c r="Y246" s="121"/>
      <c r="Z246" s="121"/>
      <c r="AA246" s="78"/>
    </row>
    <row r="247" spans="1:27" s="77" customFormat="1" x14ac:dyDescent="0.25">
      <c r="A247" s="75"/>
      <c r="B247" s="75"/>
      <c r="C247" s="75"/>
      <c r="D247" s="75"/>
      <c r="E247" s="107"/>
      <c r="F247" s="75"/>
      <c r="G247" s="75"/>
      <c r="H247" s="75"/>
      <c r="I247" s="75"/>
      <c r="J247" s="75"/>
      <c r="K247" s="76"/>
      <c r="L247" s="76"/>
      <c r="M247" s="76"/>
      <c r="N247" s="76"/>
      <c r="O247" s="76"/>
      <c r="P247" s="121"/>
      <c r="Q247" s="121"/>
      <c r="R247" s="121"/>
      <c r="S247" s="121"/>
      <c r="T247" s="121"/>
      <c r="U247" s="121"/>
      <c r="V247" s="121"/>
      <c r="W247" s="121"/>
      <c r="X247" s="121"/>
      <c r="Y247" s="121"/>
      <c r="Z247" s="121"/>
      <c r="AA247" s="78"/>
    </row>
    <row r="248" spans="1:27" s="77" customFormat="1" x14ac:dyDescent="0.25">
      <c r="A248" s="75"/>
      <c r="B248" s="75"/>
      <c r="C248" s="75"/>
      <c r="D248" s="75"/>
      <c r="E248" s="107"/>
      <c r="F248" s="75"/>
      <c r="G248" s="75"/>
      <c r="H248" s="75"/>
      <c r="I248" s="75"/>
      <c r="J248" s="75"/>
      <c r="K248" s="76"/>
      <c r="L248" s="76"/>
      <c r="M248" s="76"/>
      <c r="N248" s="76"/>
      <c r="O248" s="76"/>
      <c r="P248" s="121"/>
      <c r="Q248" s="121"/>
      <c r="R248" s="121"/>
      <c r="S248" s="121"/>
      <c r="T248" s="121"/>
      <c r="U248" s="121"/>
      <c r="V248" s="121"/>
      <c r="W248" s="121"/>
      <c r="X248" s="121"/>
      <c r="Y248" s="121"/>
      <c r="Z248" s="121"/>
      <c r="AA248" s="78"/>
    </row>
    <row r="249" spans="1:27" s="77" customFormat="1" x14ac:dyDescent="0.25">
      <c r="A249" s="75"/>
      <c r="B249" s="75"/>
      <c r="C249" s="75"/>
      <c r="D249" s="75"/>
      <c r="E249" s="107"/>
      <c r="F249" s="75"/>
      <c r="G249" s="75"/>
      <c r="H249" s="75"/>
      <c r="I249" s="75"/>
      <c r="J249" s="75"/>
      <c r="K249" s="76"/>
      <c r="L249" s="76"/>
      <c r="M249" s="76"/>
      <c r="N249" s="76"/>
      <c r="O249" s="76"/>
      <c r="P249" s="121"/>
      <c r="Q249" s="121"/>
      <c r="R249" s="121"/>
      <c r="S249" s="121"/>
      <c r="T249" s="121"/>
      <c r="U249" s="121"/>
      <c r="V249" s="121"/>
      <c r="W249" s="121"/>
      <c r="X249" s="121"/>
      <c r="Y249" s="121"/>
      <c r="Z249" s="121"/>
      <c r="AA249" s="78"/>
    </row>
    <row r="250" spans="1:27" s="77" customFormat="1" x14ac:dyDescent="0.25">
      <c r="A250" s="75"/>
      <c r="B250" s="75"/>
      <c r="C250" s="75"/>
      <c r="D250" s="75"/>
      <c r="E250" s="107"/>
      <c r="F250" s="75"/>
      <c r="G250" s="75"/>
      <c r="H250" s="75"/>
      <c r="I250" s="75"/>
      <c r="J250" s="75"/>
      <c r="K250" s="76"/>
      <c r="L250" s="76"/>
      <c r="M250" s="76"/>
      <c r="N250" s="76"/>
      <c r="O250" s="76"/>
      <c r="P250" s="121"/>
      <c r="Q250" s="121"/>
      <c r="R250" s="121"/>
      <c r="S250" s="121"/>
      <c r="T250" s="121"/>
      <c r="U250" s="121"/>
      <c r="V250" s="121"/>
      <c r="W250" s="121"/>
      <c r="X250" s="121"/>
      <c r="Y250" s="121"/>
      <c r="Z250" s="121"/>
      <c r="AA250" s="78"/>
    </row>
    <row r="251" spans="1:27" s="77" customFormat="1" x14ac:dyDescent="0.25">
      <c r="A251" s="75"/>
      <c r="B251" s="75"/>
      <c r="C251" s="75"/>
      <c r="D251" s="75"/>
      <c r="E251" s="107"/>
      <c r="F251" s="75"/>
      <c r="G251" s="75"/>
      <c r="H251" s="75"/>
      <c r="I251" s="75"/>
      <c r="J251" s="75"/>
      <c r="K251" s="76"/>
      <c r="L251" s="76"/>
      <c r="M251" s="76"/>
      <c r="N251" s="76"/>
      <c r="O251" s="76"/>
      <c r="P251" s="121"/>
      <c r="Q251" s="121"/>
      <c r="R251" s="121"/>
      <c r="S251" s="121"/>
      <c r="T251" s="121"/>
      <c r="U251" s="121"/>
      <c r="V251" s="121"/>
      <c r="W251" s="121"/>
      <c r="X251" s="121"/>
      <c r="Y251" s="121"/>
      <c r="Z251" s="121"/>
      <c r="AA251" s="78"/>
    </row>
    <row r="252" spans="1:27" s="77" customFormat="1" x14ac:dyDescent="0.25">
      <c r="A252" s="75"/>
      <c r="B252" s="75"/>
      <c r="C252" s="75"/>
      <c r="D252" s="75"/>
      <c r="E252" s="107"/>
      <c r="F252" s="75"/>
      <c r="G252" s="75"/>
      <c r="H252" s="75"/>
      <c r="I252" s="75"/>
      <c r="J252" s="75"/>
      <c r="K252" s="76"/>
      <c r="L252" s="76"/>
      <c r="M252" s="76"/>
      <c r="N252" s="76"/>
      <c r="O252" s="76"/>
      <c r="P252" s="121"/>
      <c r="Q252" s="121"/>
      <c r="R252" s="121"/>
      <c r="S252" s="121"/>
      <c r="T252" s="121"/>
      <c r="U252" s="121"/>
      <c r="V252" s="121"/>
      <c r="W252" s="121"/>
      <c r="X252" s="121"/>
      <c r="Y252" s="121"/>
      <c r="Z252" s="121"/>
      <c r="AA252" s="78"/>
    </row>
    <row r="253" spans="1:27" s="77" customFormat="1" x14ac:dyDescent="0.25">
      <c r="A253" s="75"/>
      <c r="B253" s="75"/>
      <c r="C253" s="75"/>
      <c r="D253" s="75"/>
      <c r="E253" s="107"/>
      <c r="F253" s="75"/>
      <c r="G253" s="75"/>
      <c r="H253" s="75"/>
      <c r="I253" s="75"/>
      <c r="J253" s="75"/>
      <c r="K253" s="76"/>
      <c r="L253" s="76"/>
      <c r="M253" s="76"/>
      <c r="N253" s="76"/>
      <c r="O253" s="76"/>
      <c r="P253" s="121"/>
      <c r="Q253" s="121"/>
      <c r="R253" s="121"/>
      <c r="S253" s="121"/>
      <c r="T253" s="121"/>
      <c r="U253" s="121"/>
      <c r="V253" s="121"/>
      <c r="W253" s="121"/>
      <c r="X253" s="121"/>
      <c r="Y253" s="121"/>
      <c r="Z253" s="121"/>
      <c r="AA253" s="78"/>
    </row>
    <row r="254" spans="1:27" s="77" customFormat="1" x14ac:dyDescent="0.25">
      <c r="A254" s="75"/>
      <c r="B254" s="75"/>
      <c r="C254" s="75"/>
      <c r="D254" s="75"/>
      <c r="E254" s="107"/>
      <c r="F254" s="75"/>
      <c r="G254" s="75"/>
      <c r="H254" s="75"/>
      <c r="I254" s="75"/>
      <c r="J254" s="75"/>
      <c r="K254" s="76"/>
      <c r="L254" s="76"/>
      <c r="M254" s="76"/>
      <c r="N254" s="76"/>
      <c r="O254" s="76"/>
      <c r="P254" s="121"/>
      <c r="Q254" s="121"/>
      <c r="R254" s="121"/>
      <c r="S254" s="121"/>
      <c r="T254" s="121"/>
      <c r="U254" s="121"/>
      <c r="V254" s="121"/>
      <c r="W254" s="121"/>
      <c r="X254" s="121"/>
      <c r="Y254" s="121"/>
      <c r="Z254" s="121"/>
      <c r="AA254" s="78"/>
    </row>
    <row r="255" spans="1:27" s="77" customFormat="1" x14ac:dyDescent="0.25">
      <c r="A255" s="75"/>
      <c r="B255" s="75"/>
      <c r="C255" s="75"/>
      <c r="D255" s="75"/>
      <c r="E255" s="107"/>
      <c r="F255" s="75"/>
      <c r="G255" s="75"/>
      <c r="H255" s="75"/>
      <c r="I255" s="75"/>
      <c r="J255" s="75"/>
      <c r="K255" s="76"/>
      <c r="L255" s="76"/>
      <c r="M255" s="76"/>
      <c r="N255" s="76"/>
      <c r="O255" s="76"/>
      <c r="P255" s="121"/>
      <c r="Q255" s="121"/>
      <c r="R255" s="121"/>
      <c r="S255" s="121"/>
      <c r="T255" s="121"/>
      <c r="U255" s="121"/>
      <c r="V255" s="121"/>
      <c r="W255" s="121"/>
      <c r="X255" s="121"/>
      <c r="Y255" s="121"/>
      <c r="Z255" s="121"/>
      <c r="AA255" s="78"/>
    </row>
    <row r="256" spans="1:27" s="77" customFormat="1" x14ac:dyDescent="0.25">
      <c r="A256" s="75"/>
      <c r="B256" s="75"/>
      <c r="C256" s="75"/>
      <c r="D256" s="75"/>
      <c r="E256" s="107"/>
      <c r="F256" s="75"/>
      <c r="G256" s="75"/>
      <c r="H256" s="75"/>
      <c r="I256" s="75"/>
      <c r="J256" s="75"/>
      <c r="K256" s="76"/>
      <c r="L256" s="76"/>
      <c r="M256" s="76"/>
      <c r="N256" s="76"/>
      <c r="O256" s="76"/>
      <c r="P256" s="121"/>
      <c r="Q256" s="121"/>
      <c r="R256" s="121"/>
      <c r="S256" s="121"/>
      <c r="T256" s="121"/>
      <c r="U256" s="121"/>
      <c r="V256" s="121"/>
      <c r="W256" s="121"/>
      <c r="X256" s="121"/>
      <c r="Y256" s="121"/>
      <c r="Z256" s="121"/>
      <c r="AA256" s="78"/>
    </row>
    <row r="257" spans="1:27" s="77" customFormat="1" x14ac:dyDescent="0.25">
      <c r="A257" s="75"/>
      <c r="B257" s="75"/>
      <c r="C257" s="75"/>
      <c r="D257" s="75"/>
      <c r="E257" s="107"/>
      <c r="F257" s="75"/>
      <c r="G257" s="75"/>
      <c r="H257" s="75"/>
      <c r="I257" s="75"/>
      <c r="J257" s="75"/>
      <c r="K257" s="76"/>
      <c r="L257" s="76"/>
      <c r="M257" s="76"/>
      <c r="N257" s="76"/>
      <c r="O257" s="76"/>
      <c r="P257" s="121"/>
      <c r="Q257" s="121"/>
      <c r="R257" s="121"/>
      <c r="S257" s="121"/>
      <c r="T257" s="121"/>
      <c r="U257" s="121"/>
      <c r="V257" s="121"/>
      <c r="W257" s="121"/>
      <c r="X257" s="121"/>
      <c r="Y257" s="121"/>
      <c r="Z257" s="121"/>
      <c r="AA257" s="78"/>
    </row>
    <row r="258" spans="1:27" s="77" customFormat="1" x14ac:dyDescent="0.25">
      <c r="A258" s="75"/>
      <c r="B258" s="75"/>
      <c r="C258" s="75"/>
      <c r="D258" s="75"/>
      <c r="E258" s="107"/>
      <c r="F258" s="75"/>
      <c r="G258" s="75"/>
      <c r="H258" s="75"/>
      <c r="I258" s="75"/>
      <c r="J258" s="75"/>
      <c r="K258" s="76"/>
      <c r="L258" s="76"/>
      <c r="M258" s="76"/>
      <c r="N258" s="76"/>
      <c r="O258" s="76"/>
      <c r="P258" s="121"/>
      <c r="Q258" s="121"/>
      <c r="R258" s="121"/>
      <c r="S258" s="121"/>
      <c r="T258" s="121"/>
      <c r="U258" s="121"/>
      <c r="V258" s="121"/>
      <c r="W258" s="121"/>
      <c r="X258" s="121"/>
      <c r="Y258" s="121"/>
      <c r="Z258" s="121"/>
      <c r="AA258" s="78"/>
    </row>
    <row r="259" spans="1:27" s="77" customFormat="1" x14ac:dyDescent="0.25">
      <c r="A259" s="75"/>
      <c r="B259" s="75"/>
      <c r="C259" s="75"/>
      <c r="D259" s="75"/>
      <c r="E259" s="107"/>
      <c r="F259" s="75"/>
      <c r="G259" s="75"/>
      <c r="H259" s="75"/>
      <c r="I259" s="75"/>
      <c r="J259" s="75"/>
      <c r="K259" s="76"/>
      <c r="L259" s="76"/>
      <c r="M259" s="76"/>
      <c r="N259" s="76"/>
      <c r="O259" s="76"/>
      <c r="P259" s="121"/>
      <c r="Q259" s="121"/>
      <c r="R259" s="121"/>
      <c r="S259" s="121"/>
      <c r="T259" s="121"/>
      <c r="U259" s="121"/>
      <c r="V259" s="121"/>
      <c r="W259" s="121"/>
      <c r="X259" s="121"/>
      <c r="Y259" s="121"/>
      <c r="Z259" s="121"/>
      <c r="AA259" s="78"/>
    </row>
    <row r="260" spans="1:27" s="77" customFormat="1" x14ac:dyDescent="0.25">
      <c r="A260" s="75"/>
      <c r="B260" s="75"/>
      <c r="C260" s="75"/>
      <c r="D260" s="75"/>
      <c r="E260" s="107"/>
      <c r="F260" s="75"/>
      <c r="G260" s="75"/>
      <c r="H260" s="75"/>
      <c r="I260" s="75"/>
      <c r="J260" s="75"/>
      <c r="K260" s="76"/>
      <c r="L260" s="76"/>
      <c r="M260" s="76"/>
      <c r="N260" s="76"/>
      <c r="O260" s="76"/>
      <c r="P260" s="121"/>
      <c r="Q260" s="121"/>
      <c r="R260" s="121"/>
      <c r="S260" s="121"/>
      <c r="T260" s="121"/>
      <c r="U260" s="121"/>
      <c r="V260" s="121"/>
      <c r="W260" s="121"/>
      <c r="X260" s="121"/>
      <c r="Y260" s="121"/>
      <c r="Z260" s="121"/>
      <c r="AA260" s="78"/>
    </row>
    <row r="261" spans="1:27" s="77" customFormat="1" x14ac:dyDescent="0.25">
      <c r="A261" s="75"/>
      <c r="B261" s="75"/>
      <c r="C261" s="75"/>
      <c r="D261" s="75"/>
      <c r="E261" s="107"/>
      <c r="F261" s="75"/>
      <c r="G261" s="75"/>
      <c r="H261" s="75"/>
      <c r="I261" s="75"/>
      <c r="J261" s="75"/>
      <c r="K261" s="76"/>
      <c r="L261" s="76"/>
      <c r="M261" s="76"/>
      <c r="N261" s="76"/>
      <c r="O261" s="76"/>
      <c r="P261" s="121"/>
      <c r="Q261" s="121"/>
      <c r="R261" s="121"/>
      <c r="S261" s="121"/>
      <c r="T261" s="121"/>
      <c r="U261" s="121"/>
      <c r="V261" s="121"/>
      <c r="W261" s="121"/>
      <c r="X261" s="121"/>
      <c r="Y261" s="121"/>
      <c r="Z261" s="121"/>
      <c r="AA261" s="78"/>
    </row>
    <row r="262" spans="1:27" s="77" customFormat="1" x14ac:dyDescent="0.25">
      <c r="A262" s="75"/>
      <c r="B262" s="75"/>
      <c r="C262" s="75"/>
      <c r="D262" s="75"/>
      <c r="E262" s="107"/>
      <c r="F262" s="75"/>
      <c r="G262" s="75"/>
      <c r="H262" s="75"/>
      <c r="I262" s="75"/>
      <c r="J262" s="75"/>
      <c r="K262" s="76"/>
      <c r="L262" s="76"/>
      <c r="M262" s="76"/>
      <c r="N262" s="76"/>
      <c r="O262" s="76"/>
      <c r="P262" s="121"/>
      <c r="Q262" s="121"/>
      <c r="R262" s="121"/>
      <c r="S262" s="121"/>
      <c r="T262" s="121"/>
      <c r="U262" s="121"/>
      <c r="V262" s="121"/>
      <c r="W262" s="121"/>
      <c r="X262" s="121"/>
      <c r="Y262" s="121"/>
      <c r="Z262" s="121"/>
      <c r="AA262" s="78"/>
    </row>
    <row r="263" spans="1:27" s="77" customFormat="1" x14ac:dyDescent="0.25">
      <c r="A263" s="75"/>
      <c r="B263" s="75"/>
      <c r="C263" s="75"/>
      <c r="D263" s="75"/>
      <c r="E263" s="107"/>
      <c r="F263" s="75"/>
      <c r="G263" s="75"/>
      <c r="H263" s="75"/>
      <c r="I263" s="75"/>
      <c r="J263" s="75"/>
      <c r="K263" s="76"/>
      <c r="L263" s="76"/>
      <c r="M263" s="76"/>
      <c r="N263" s="76"/>
      <c r="O263" s="76"/>
      <c r="P263" s="121"/>
      <c r="Q263" s="121"/>
      <c r="R263" s="121"/>
      <c r="S263" s="121"/>
      <c r="T263" s="121"/>
      <c r="U263" s="121"/>
      <c r="V263" s="121"/>
      <c r="W263" s="121"/>
      <c r="X263" s="121"/>
      <c r="Y263" s="121"/>
      <c r="Z263" s="121"/>
      <c r="AA263" s="78"/>
    </row>
    <row r="264" spans="1:27" s="77" customFormat="1" x14ac:dyDescent="0.25">
      <c r="A264" s="75"/>
      <c r="B264" s="75"/>
      <c r="C264" s="75"/>
      <c r="D264" s="75"/>
      <c r="E264" s="107"/>
      <c r="F264" s="75"/>
      <c r="G264" s="75"/>
      <c r="H264" s="75"/>
      <c r="I264" s="75"/>
      <c r="J264" s="75"/>
      <c r="K264" s="76"/>
      <c r="L264" s="76"/>
      <c r="M264" s="76"/>
      <c r="N264" s="76"/>
      <c r="O264" s="76"/>
      <c r="P264" s="121"/>
      <c r="Q264" s="121"/>
      <c r="R264" s="121"/>
      <c r="S264" s="121"/>
      <c r="T264" s="121"/>
      <c r="U264" s="121"/>
      <c r="V264" s="121"/>
      <c r="W264" s="121"/>
      <c r="X264" s="121"/>
      <c r="Y264" s="121"/>
      <c r="Z264" s="121"/>
      <c r="AA264" s="78"/>
    </row>
    <row r="265" spans="1:27" s="77" customFormat="1" x14ac:dyDescent="0.25">
      <c r="A265" s="75"/>
      <c r="B265" s="75"/>
      <c r="C265" s="75"/>
      <c r="D265" s="75"/>
      <c r="E265" s="107"/>
      <c r="F265" s="75"/>
      <c r="G265" s="75"/>
      <c r="H265" s="75"/>
      <c r="I265" s="75"/>
      <c r="J265" s="75"/>
      <c r="K265" s="76"/>
      <c r="L265" s="76"/>
      <c r="M265" s="76"/>
      <c r="N265" s="76"/>
      <c r="O265" s="76"/>
      <c r="P265" s="121"/>
      <c r="Q265" s="121"/>
      <c r="R265" s="121"/>
      <c r="S265" s="121"/>
      <c r="T265" s="121"/>
      <c r="U265" s="121"/>
      <c r="V265" s="121"/>
      <c r="W265" s="121"/>
      <c r="X265" s="121"/>
      <c r="Y265" s="121"/>
      <c r="Z265" s="121"/>
      <c r="AA265" s="78"/>
    </row>
    <row r="266" spans="1:27" s="77" customFormat="1" x14ac:dyDescent="0.25">
      <c r="A266" s="75"/>
      <c r="B266" s="75"/>
      <c r="C266" s="75"/>
      <c r="D266" s="75"/>
      <c r="E266" s="107"/>
      <c r="F266" s="75"/>
      <c r="G266" s="75"/>
      <c r="H266" s="75"/>
      <c r="I266" s="75"/>
      <c r="J266" s="75"/>
      <c r="K266" s="76"/>
      <c r="L266" s="76"/>
      <c r="M266" s="76"/>
      <c r="N266" s="76"/>
      <c r="O266" s="76"/>
      <c r="P266" s="121"/>
      <c r="Q266" s="121"/>
      <c r="R266" s="121"/>
      <c r="S266" s="121"/>
      <c r="T266" s="121"/>
      <c r="U266" s="121"/>
      <c r="V266" s="121"/>
      <c r="W266" s="121"/>
      <c r="X266" s="121"/>
      <c r="Y266" s="121"/>
      <c r="Z266" s="121"/>
      <c r="AA266" s="78"/>
    </row>
    <row r="267" spans="1:27" s="77" customFormat="1" x14ac:dyDescent="0.25">
      <c r="A267" s="75"/>
      <c r="B267" s="75"/>
      <c r="C267" s="75"/>
      <c r="D267" s="75"/>
      <c r="E267" s="107"/>
      <c r="F267" s="75"/>
      <c r="G267" s="75"/>
      <c r="H267" s="75"/>
      <c r="I267" s="75"/>
      <c r="J267" s="75"/>
      <c r="K267" s="76"/>
      <c r="L267" s="76"/>
      <c r="M267" s="76"/>
      <c r="N267" s="76"/>
      <c r="O267" s="76"/>
      <c r="P267" s="121"/>
      <c r="Q267" s="121"/>
      <c r="R267" s="121"/>
      <c r="S267" s="121"/>
      <c r="T267" s="121"/>
      <c r="U267" s="121"/>
      <c r="V267" s="121"/>
      <c r="W267" s="121"/>
      <c r="X267" s="121"/>
      <c r="Y267" s="121"/>
      <c r="Z267" s="121"/>
      <c r="AA267" s="78"/>
    </row>
    <row r="268" spans="1:27" s="77" customFormat="1" x14ac:dyDescent="0.25">
      <c r="A268" s="75"/>
      <c r="B268" s="75"/>
      <c r="C268" s="75"/>
      <c r="D268" s="75"/>
      <c r="E268" s="107"/>
      <c r="F268" s="75"/>
      <c r="G268" s="75"/>
      <c r="H268" s="75"/>
      <c r="I268" s="75"/>
      <c r="J268" s="75"/>
      <c r="K268" s="76"/>
      <c r="L268" s="76"/>
      <c r="M268" s="76"/>
      <c r="N268" s="76"/>
      <c r="O268" s="76"/>
      <c r="P268" s="121"/>
      <c r="Q268" s="121"/>
      <c r="R268" s="121"/>
      <c r="S268" s="121"/>
      <c r="T268" s="121"/>
      <c r="U268" s="121"/>
      <c r="V268" s="121"/>
      <c r="W268" s="121"/>
      <c r="X268" s="121"/>
      <c r="Y268" s="121"/>
      <c r="Z268" s="121"/>
      <c r="AA268" s="78"/>
    </row>
    <row r="269" spans="1:27" s="77" customFormat="1" x14ac:dyDescent="0.25">
      <c r="A269" s="75"/>
      <c r="B269" s="75"/>
      <c r="C269" s="75"/>
      <c r="D269" s="75"/>
      <c r="E269" s="107"/>
      <c r="F269" s="75"/>
      <c r="G269" s="75"/>
      <c r="H269" s="75"/>
      <c r="I269" s="75"/>
      <c r="J269" s="75"/>
      <c r="K269" s="76"/>
      <c r="L269" s="76"/>
      <c r="M269" s="76"/>
      <c r="N269" s="76"/>
      <c r="O269" s="76"/>
      <c r="P269" s="121"/>
      <c r="Q269" s="121"/>
      <c r="R269" s="121"/>
      <c r="S269" s="121"/>
      <c r="T269" s="121"/>
      <c r="U269" s="121"/>
      <c r="V269" s="121"/>
      <c r="W269" s="121"/>
      <c r="X269" s="121"/>
      <c r="Y269" s="121"/>
      <c r="Z269" s="121"/>
      <c r="AA269" s="78"/>
    </row>
    <row r="270" spans="1:27" s="77" customFormat="1" x14ac:dyDescent="0.25">
      <c r="A270" s="75"/>
      <c r="B270" s="75"/>
      <c r="C270" s="75"/>
      <c r="D270" s="75"/>
      <c r="E270" s="107"/>
      <c r="F270" s="75"/>
      <c r="G270" s="75"/>
      <c r="H270" s="75"/>
      <c r="I270" s="75"/>
      <c r="J270" s="75"/>
      <c r="K270" s="76"/>
      <c r="L270" s="76"/>
      <c r="M270" s="76"/>
      <c r="N270" s="76"/>
      <c r="O270" s="76"/>
      <c r="P270" s="121"/>
      <c r="Q270" s="121"/>
      <c r="R270" s="121"/>
      <c r="S270" s="121"/>
      <c r="T270" s="121"/>
      <c r="U270" s="121"/>
      <c r="V270" s="121"/>
      <c r="W270" s="121"/>
      <c r="X270" s="121"/>
      <c r="Y270" s="121"/>
      <c r="Z270" s="121"/>
      <c r="AA270" s="78"/>
    </row>
    <row r="271" spans="1:27" s="77" customFormat="1" x14ac:dyDescent="0.25">
      <c r="A271" s="75"/>
      <c r="B271" s="75"/>
      <c r="C271" s="75"/>
      <c r="D271" s="75"/>
      <c r="E271" s="107"/>
      <c r="F271" s="75"/>
      <c r="G271" s="75"/>
      <c r="H271" s="75"/>
      <c r="I271" s="75"/>
      <c r="J271" s="75"/>
      <c r="K271" s="76"/>
      <c r="L271" s="76"/>
      <c r="M271" s="76"/>
      <c r="N271" s="76"/>
      <c r="O271" s="76"/>
      <c r="P271" s="121"/>
      <c r="Q271" s="121"/>
      <c r="R271" s="121"/>
      <c r="S271" s="121"/>
      <c r="T271" s="121"/>
      <c r="U271" s="121"/>
      <c r="V271" s="121"/>
      <c r="W271" s="121"/>
      <c r="X271" s="121"/>
      <c r="Y271" s="121"/>
      <c r="Z271" s="121"/>
      <c r="AA271" s="78"/>
    </row>
    <row r="272" spans="1:27" s="77" customFormat="1" x14ac:dyDescent="0.25">
      <c r="A272" s="75"/>
      <c r="B272" s="75"/>
      <c r="C272" s="75"/>
      <c r="D272" s="75"/>
      <c r="E272" s="107"/>
      <c r="F272" s="75"/>
      <c r="G272" s="75"/>
      <c r="H272" s="75"/>
      <c r="I272" s="75"/>
      <c r="J272" s="75"/>
      <c r="K272" s="76"/>
      <c r="L272" s="76"/>
      <c r="M272" s="76"/>
      <c r="N272" s="76"/>
      <c r="O272" s="76"/>
      <c r="P272" s="121"/>
      <c r="Q272" s="121"/>
      <c r="R272" s="121"/>
      <c r="S272" s="121"/>
      <c r="T272" s="121"/>
      <c r="U272" s="121"/>
      <c r="V272" s="121"/>
      <c r="W272" s="121"/>
      <c r="X272" s="121"/>
      <c r="Y272" s="121"/>
      <c r="Z272" s="121"/>
      <c r="AA272" s="78"/>
    </row>
    <row r="273" spans="1:27" s="77" customFormat="1" x14ac:dyDescent="0.25">
      <c r="A273" s="75"/>
      <c r="B273" s="75"/>
      <c r="C273" s="75"/>
      <c r="D273" s="75"/>
      <c r="E273" s="107"/>
      <c r="F273" s="75"/>
      <c r="G273" s="75"/>
      <c r="H273" s="75"/>
      <c r="I273" s="75"/>
      <c r="J273" s="75"/>
      <c r="K273" s="76"/>
      <c r="L273" s="76"/>
      <c r="M273" s="76"/>
      <c r="N273" s="76"/>
      <c r="O273" s="76"/>
      <c r="P273" s="121"/>
      <c r="Q273" s="121"/>
      <c r="R273" s="121"/>
      <c r="S273" s="121"/>
      <c r="T273" s="121"/>
      <c r="U273" s="121"/>
      <c r="V273" s="121"/>
      <c r="W273" s="121"/>
      <c r="X273" s="121"/>
      <c r="Y273" s="121"/>
      <c r="Z273" s="121"/>
      <c r="AA273" s="78"/>
    </row>
    <row r="274" spans="1:27" s="77" customFormat="1" x14ac:dyDescent="0.25">
      <c r="A274" s="75"/>
      <c r="B274" s="75"/>
      <c r="C274" s="75"/>
      <c r="D274" s="75"/>
      <c r="E274" s="107"/>
      <c r="F274" s="75"/>
      <c r="G274" s="75"/>
      <c r="H274" s="75"/>
      <c r="I274" s="75"/>
      <c r="J274" s="75"/>
      <c r="K274" s="76"/>
      <c r="L274" s="76"/>
      <c r="M274" s="76"/>
      <c r="N274" s="76"/>
      <c r="O274" s="76"/>
      <c r="P274" s="121"/>
      <c r="Q274" s="121"/>
      <c r="R274" s="121"/>
      <c r="S274" s="121"/>
      <c r="T274" s="121"/>
      <c r="U274" s="121"/>
      <c r="V274" s="121"/>
      <c r="W274" s="121"/>
      <c r="X274" s="121"/>
      <c r="Y274" s="121"/>
      <c r="Z274" s="121"/>
      <c r="AA274" s="78"/>
    </row>
    <row r="275" spans="1:27" s="77" customFormat="1" x14ac:dyDescent="0.25">
      <c r="A275" s="75"/>
      <c r="B275" s="75"/>
      <c r="C275" s="75"/>
      <c r="D275" s="75"/>
      <c r="E275" s="107"/>
      <c r="F275" s="75"/>
      <c r="G275" s="75"/>
      <c r="H275" s="75"/>
      <c r="I275" s="75"/>
      <c r="J275" s="75"/>
      <c r="K275" s="76"/>
      <c r="L275" s="76"/>
      <c r="M275" s="76"/>
      <c r="N275" s="76"/>
      <c r="O275" s="76"/>
      <c r="P275" s="121"/>
      <c r="Q275" s="121"/>
      <c r="R275" s="121"/>
      <c r="S275" s="121"/>
      <c r="T275" s="121"/>
      <c r="U275" s="121"/>
      <c r="V275" s="121"/>
      <c r="W275" s="121"/>
      <c r="X275" s="121"/>
      <c r="Y275" s="121"/>
      <c r="Z275" s="121"/>
      <c r="AA275" s="78"/>
    </row>
    <row r="276" spans="1:27" s="77" customFormat="1" x14ac:dyDescent="0.25">
      <c r="A276" s="75"/>
      <c r="B276" s="75"/>
      <c r="C276" s="75"/>
      <c r="D276" s="75"/>
      <c r="E276" s="107"/>
      <c r="F276" s="75"/>
      <c r="G276" s="75"/>
      <c r="H276" s="75"/>
      <c r="I276" s="75"/>
      <c r="J276" s="75"/>
      <c r="K276" s="76"/>
      <c r="L276" s="76"/>
      <c r="M276" s="76"/>
      <c r="N276" s="76"/>
      <c r="O276" s="76"/>
      <c r="P276" s="121"/>
      <c r="Q276" s="121"/>
      <c r="R276" s="121"/>
      <c r="S276" s="121"/>
      <c r="T276" s="121"/>
      <c r="U276" s="121"/>
      <c r="V276" s="121"/>
      <c r="W276" s="121"/>
      <c r="X276" s="121"/>
      <c r="Y276" s="121"/>
      <c r="Z276" s="121"/>
      <c r="AA276" s="78"/>
    </row>
    <row r="277" spans="1:27" s="77" customFormat="1" x14ac:dyDescent="0.25">
      <c r="A277" s="75"/>
      <c r="B277" s="75"/>
      <c r="C277" s="75"/>
      <c r="D277" s="75"/>
      <c r="E277" s="107"/>
      <c r="F277" s="75"/>
      <c r="G277" s="75"/>
      <c r="H277" s="75"/>
      <c r="I277" s="75"/>
      <c r="J277" s="75"/>
      <c r="K277" s="76"/>
      <c r="L277" s="76"/>
      <c r="M277" s="76"/>
      <c r="N277" s="76"/>
      <c r="O277" s="76"/>
      <c r="P277" s="121"/>
      <c r="Q277" s="121"/>
      <c r="R277" s="121"/>
      <c r="S277" s="121"/>
      <c r="T277" s="121"/>
      <c r="U277" s="121"/>
      <c r="V277" s="121"/>
      <c r="W277" s="121"/>
      <c r="X277" s="121"/>
      <c r="Y277" s="121"/>
      <c r="Z277" s="121"/>
      <c r="AA277" s="78"/>
    </row>
    <row r="278" spans="1:27" s="77" customFormat="1" x14ac:dyDescent="0.25">
      <c r="A278" s="75"/>
      <c r="B278" s="75"/>
      <c r="C278" s="75"/>
      <c r="D278" s="75"/>
      <c r="E278" s="107"/>
      <c r="F278" s="75"/>
      <c r="G278" s="75"/>
      <c r="H278" s="75"/>
      <c r="I278" s="75"/>
      <c r="J278" s="75"/>
      <c r="K278" s="76"/>
      <c r="L278" s="76"/>
      <c r="M278" s="76"/>
      <c r="N278" s="76"/>
      <c r="O278" s="76"/>
      <c r="P278" s="121"/>
      <c r="Q278" s="121"/>
      <c r="R278" s="121"/>
      <c r="S278" s="121"/>
      <c r="T278" s="121"/>
      <c r="U278" s="121"/>
      <c r="V278" s="121"/>
      <c r="W278" s="121"/>
      <c r="X278" s="121"/>
      <c r="Y278" s="121"/>
      <c r="Z278" s="121"/>
      <c r="AA278" s="78"/>
    </row>
    <row r="279" spans="1:27" s="77" customFormat="1" x14ac:dyDescent="0.25">
      <c r="A279" s="75"/>
      <c r="B279" s="75"/>
      <c r="C279" s="75"/>
      <c r="D279" s="75"/>
      <c r="E279" s="107"/>
      <c r="F279" s="75"/>
      <c r="G279" s="75"/>
      <c r="H279" s="75"/>
      <c r="I279" s="75"/>
      <c r="J279" s="75"/>
      <c r="K279" s="76"/>
      <c r="L279" s="76"/>
      <c r="M279" s="76"/>
      <c r="N279" s="76"/>
      <c r="O279" s="76"/>
      <c r="P279" s="121"/>
      <c r="Q279" s="121"/>
      <c r="R279" s="121"/>
      <c r="S279" s="121"/>
      <c r="T279" s="121"/>
      <c r="U279" s="121"/>
      <c r="V279" s="121"/>
      <c r="W279" s="121"/>
      <c r="X279" s="121"/>
      <c r="Y279" s="121"/>
      <c r="Z279" s="121"/>
      <c r="AA279" s="78"/>
    </row>
    <row r="280" spans="1:27" s="77" customFormat="1" x14ac:dyDescent="0.25">
      <c r="A280" s="75"/>
      <c r="B280" s="75"/>
      <c r="C280" s="75"/>
      <c r="D280" s="75"/>
      <c r="E280" s="107"/>
      <c r="F280" s="75"/>
      <c r="G280" s="75"/>
      <c r="H280" s="75"/>
      <c r="I280" s="75"/>
      <c r="J280" s="75"/>
      <c r="K280" s="76"/>
      <c r="L280" s="76"/>
      <c r="M280" s="76"/>
      <c r="N280" s="76"/>
      <c r="O280" s="76"/>
      <c r="P280" s="121"/>
      <c r="Q280" s="121"/>
      <c r="R280" s="121"/>
      <c r="S280" s="121"/>
      <c r="T280" s="121"/>
      <c r="U280" s="121"/>
      <c r="V280" s="121"/>
      <c r="W280" s="121"/>
      <c r="X280" s="121"/>
      <c r="Y280" s="121"/>
      <c r="Z280" s="121"/>
      <c r="AA280" s="78"/>
    </row>
    <row r="281" spans="1:27" s="77" customFormat="1" x14ac:dyDescent="0.25">
      <c r="A281" s="75"/>
      <c r="B281" s="75"/>
      <c r="C281" s="75"/>
      <c r="D281" s="75"/>
      <c r="E281" s="107"/>
      <c r="F281" s="75"/>
      <c r="G281" s="75"/>
      <c r="H281" s="75"/>
      <c r="I281" s="75"/>
      <c r="J281" s="75"/>
      <c r="K281" s="76"/>
      <c r="L281" s="76"/>
      <c r="M281" s="76"/>
      <c r="N281" s="76"/>
      <c r="O281" s="76"/>
      <c r="P281" s="121"/>
      <c r="Q281" s="121"/>
      <c r="R281" s="121"/>
      <c r="S281" s="121"/>
      <c r="T281" s="121"/>
      <c r="U281" s="121"/>
      <c r="V281" s="121"/>
      <c r="W281" s="121"/>
      <c r="X281" s="121"/>
      <c r="Y281" s="121"/>
      <c r="Z281" s="121"/>
      <c r="AA281" s="78"/>
    </row>
    <row r="282" spans="1:27" s="77" customFormat="1" x14ac:dyDescent="0.25">
      <c r="A282" s="75"/>
      <c r="B282" s="75"/>
      <c r="C282" s="75"/>
      <c r="D282" s="75"/>
      <c r="E282" s="107"/>
      <c r="F282" s="75"/>
      <c r="G282" s="75"/>
      <c r="H282" s="75"/>
      <c r="I282" s="75"/>
      <c r="J282" s="75"/>
      <c r="K282" s="76"/>
      <c r="L282" s="76"/>
      <c r="M282" s="76"/>
      <c r="N282" s="76"/>
      <c r="O282" s="76"/>
      <c r="P282" s="121"/>
      <c r="Q282" s="121"/>
      <c r="R282" s="121"/>
      <c r="S282" s="121"/>
      <c r="T282" s="121"/>
      <c r="U282" s="121"/>
      <c r="V282" s="121"/>
      <c r="W282" s="121"/>
      <c r="X282" s="121"/>
      <c r="Y282" s="121"/>
      <c r="Z282" s="121"/>
      <c r="AA282" s="78"/>
    </row>
    <row r="283" spans="1:27" s="77" customFormat="1" x14ac:dyDescent="0.25">
      <c r="A283" s="75"/>
      <c r="B283" s="75"/>
      <c r="C283" s="75"/>
      <c r="D283" s="75"/>
      <c r="E283" s="107"/>
      <c r="F283" s="75"/>
      <c r="G283" s="75"/>
      <c r="H283" s="75"/>
      <c r="I283" s="75"/>
      <c r="J283" s="75"/>
      <c r="K283" s="76"/>
      <c r="L283" s="76"/>
      <c r="M283" s="76"/>
      <c r="N283" s="76"/>
      <c r="O283" s="76"/>
      <c r="P283" s="121"/>
      <c r="Q283" s="121"/>
      <c r="R283" s="121"/>
      <c r="S283" s="121"/>
      <c r="T283" s="121"/>
      <c r="U283" s="121"/>
      <c r="V283" s="121"/>
      <c r="W283" s="121"/>
      <c r="X283" s="121"/>
      <c r="Y283" s="121"/>
      <c r="Z283" s="121"/>
      <c r="AA283" s="78"/>
    </row>
    <row r="284" spans="1:27" s="77" customFormat="1" x14ac:dyDescent="0.25">
      <c r="A284" s="75"/>
      <c r="B284" s="75"/>
      <c r="C284" s="75"/>
      <c r="D284" s="75"/>
      <c r="E284" s="107"/>
      <c r="F284" s="75"/>
      <c r="G284" s="75"/>
      <c r="H284" s="75"/>
      <c r="I284" s="75"/>
      <c r="J284" s="75"/>
      <c r="K284" s="76"/>
      <c r="L284" s="76"/>
      <c r="M284" s="76"/>
      <c r="N284" s="76"/>
      <c r="O284" s="76"/>
      <c r="P284" s="121"/>
      <c r="Q284" s="121"/>
      <c r="R284" s="121"/>
      <c r="S284" s="121"/>
      <c r="T284" s="121"/>
      <c r="U284" s="121"/>
      <c r="V284" s="121"/>
      <c r="W284" s="121"/>
      <c r="X284" s="121"/>
      <c r="Y284" s="121"/>
      <c r="Z284" s="121"/>
      <c r="AA284" s="78"/>
    </row>
    <row r="285" spans="1:27" s="77" customFormat="1" x14ac:dyDescent="0.25">
      <c r="A285" s="75"/>
      <c r="B285" s="75"/>
      <c r="C285" s="75"/>
      <c r="D285" s="75"/>
      <c r="E285" s="107"/>
      <c r="F285" s="75"/>
      <c r="G285" s="75"/>
      <c r="H285" s="75"/>
      <c r="I285" s="75"/>
      <c r="J285" s="75"/>
      <c r="K285" s="76"/>
      <c r="L285" s="76"/>
      <c r="M285" s="76"/>
      <c r="N285" s="76"/>
      <c r="O285" s="76"/>
      <c r="P285" s="121"/>
      <c r="Q285" s="121"/>
      <c r="R285" s="121"/>
      <c r="S285" s="121"/>
      <c r="T285" s="121"/>
      <c r="U285" s="121"/>
      <c r="V285" s="121"/>
      <c r="W285" s="121"/>
      <c r="X285" s="121"/>
      <c r="Y285" s="121"/>
      <c r="Z285" s="121"/>
      <c r="AA285" s="78"/>
    </row>
    <row r="286" spans="1:27" s="77" customFormat="1" x14ac:dyDescent="0.25">
      <c r="A286" s="75"/>
      <c r="B286" s="75"/>
      <c r="C286" s="75"/>
      <c r="D286" s="75"/>
      <c r="E286" s="107"/>
      <c r="F286" s="75"/>
      <c r="G286" s="75"/>
      <c r="H286" s="75"/>
      <c r="I286" s="75"/>
      <c r="J286" s="75"/>
      <c r="K286" s="76"/>
      <c r="L286" s="76"/>
      <c r="M286" s="76"/>
      <c r="N286" s="76"/>
      <c r="O286" s="76"/>
      <c r="P286" s="121"/>
      <c r="Q286" s="121"/>
      <c r="R286" s="121"/>
      <c r="S286" s="121"/>
      <c r="T286" s="121"/>
      <c r="U286" s="121"/>
      <c r="V286" s="121"/>
      <c r="W286" s="121"/>
      <c r="X286" s="121"/>
      <c r="Y286" s="121"/>
      <c r="Z286" s="121"/>
      <c r="AA286" s="78"/>
    </row>
    <row r="287" spans="1:27" s="77" customFormat="1" x14ac:dyDescent="0.25">
      <c r="A287" s="75"/>
      <c r="B287" s="75"/>
      <c r="C287" s="75"/>
      <c r="D287" s="75"/>
      <c r="E287" s="107"/>
      <c r="F287" s="75"/>
      <c r="G287" s="75"/>
      <c r="H287" s="75"/>
      <c r="I287" s="75"/>
      <c r="J287" s="75"/>
      <c r="K287" s="76"/>
      <c r="L287" s="76"/>
      <c r="M287" s="76"/>
      <c r="N287" s="76"/>
      <c r="O287" s="76"/>
      <c r="P287" s="121"/>
      <c r="Q287" s="121"/>
      <c r="R287" s="121"/>
      <c r="S287" s="121"/>
      <c r="T287" s="121"/>
      <c r="U287" s="121"/>
      <c r="V287" s="121"/>
      <c r="W287" s="121"/>
      <c r="X287" s="121"/>
      <c r="Y287" s="121"/>
      <c r="Z287" s="121"/>
      <c r="AA287" s="78"/>
    </row>
    <row r="288" spans="1:27" s="77" customFormat="1" x14ac:dyDescent="0.25">
      <c r="A288" s="75"/>
      <c r="B288" s="75"/>
      <c r="C288" s="75"/>
      <c r="D288" s="75"/>
      <c r="E288" s="107"/>
      <c r="F288" s="75"/>
      <c r="G288" s="75"/>
      <c r="H288" s="75"/>
      <c r="I288" s="75"/>
      <c r="J288" s="75"/>
      <c r="K288" s="76"/>
      <c r="L288" s="76"/>
      <c r="M288" s="76"/>
      <c r="N288" s="76"/>
      <c r="O288" s="76"/>
      <c r="P288" s="121"/>
      <c r="Q288" s="121"/>
      <c r="R288" s="121"/>
      <c r="S288" s="121"/>
      <c r="T288" s="121"/>
      <c r="U288" s="121"/>
      <c r="V288" s="121"/>
      <c r="W288" s="121"/>
      <c r="X288" s="121"/>
      <c r="Y288" s="121"/>
      <c r="Z288" s="121"/>
      <c r="AA288" s="78"/>
    </row>
    <row r="289" spans="1:27" s="77" customFormat="1" x14ac:dyDescent="0.25">
      <c r="A289" s="75"/>
      <c r="B289" s="75"/>
      <c r="C289" s="75"/>
      <c r="D289" s="75"/>
      <c r="E289" s="107"/>
      <c r="F289" s="75"/>
      <c r="G289" s="75"/>
      <c r="H289" s="75"/>
      <c r="I289" s="75"/>
      <c r="J289" s="75"/>
      <c r="K289" s="76"/>
      <c r="L289" s="76"/>
      <c r="M289" s="76"/>
      <c r="N289" s="76"/>
      <c r="O289" s="76"/>
      <c r="P289" s="121"/>
      <c r="Q289" s="121"/>
      <c r="R289" s="121"/>
      <c r="S289" s="121"/>
      <c r="T289" s="121"/>
      <c r="U289" s="121"/>
      <c r="V289" s="121"/>
      <c r="W289" s="121"/>
      <c r="X289" s="121"/>
      <c r="Y289" s="121"/>
      <c r="Z289" s="121"/>
      <c r="AA289" s="78"/>
    </row>
    <row r="290" spans="1:27" s="77" customFormat="1" x14ac:dyDescent="0.25">
      <c r="A290" s="75"/>
      <c r="B290" s="75"/>
      <c r="C290" s="75"/>
      <c r="D290" s="75"/>
      <c r="E290" s="107"/>
      <c r="F290" s="75"/>
      <c r="G290" s="75"/>
      <c r="H290" s="75"/>
      <c r="I290" s="75"/>
      <c r="J290" s="75"/>
      <c r="K290" s="76"/>
      <c r="L290" s="76"/>
      <c r="M290" s="76"/>
      <c r="N290" s="76"/>
      <c r="O290" s="76"/>
      <c r="P290" s="121"/>
      <c r="Q290" s="121"/>
      <c r="R290" s="121"/>
      <c r="S290" s="121"/>
      <c r="T290" s="121"/>
      <c r="U290" s="121"/>
      <c r="V290" s="121"/>
      <c r="W290" s="121"/>
      <c r="X290" s="121"/>
      <c r="Y290" s="121"/>
      <c r="Z290" s="121"/>
      <c r="AA290" s="78"/>
    </row>
    <row r="291" spans="1:27" s="77" customFormat="1" x14ac:dyDescent="0.25">
      <c r="A291" s="75"/>
      <c r="B291" s="75"/>
      <c r="C291" s="75"/>
      <c r="D291" s="75"/>
      <c r="E291" s="107"/>
      <c r="F291" s="75"/>
      <c r="G291" s="75"/>
      <c r="H291" s="75"/>
      <c r="I291" s="75"/>
      <c r="J291" s="75"/>
      <c r="K291" s="76"/>
      <c r="L291" s="76"/>
      <c r="M291" s="76"/>
      <c r="N291" s="76"/>
      <c r="O291" s="76"/>
      <c r="P291" s="121"/>
      <c r="Q291" s="121"/>
      <c r="R291" s="121"/>
      <c r="S291" s="121"/>
      <c r="T291" s="121"/>
      <c r="U291" s="121"/>
      <c r="V291" s="121"/>
      <c r="W291" s="121"/>
      <c r="X291" s="121"/>
      <c r="Y291" s="121"/>
      <c r="Z291" s="121"/>
      <c r="AA291" s="78"/>
    </row>
    <row r="292" spans="1:27" s="77" customFormat="1" x14ac:dyDescent="0.25">
      <c r="A292" s="75"/>
      <c r="B292" s="75"/>
      <c r="C292" s="75"/>
      <c r="D292" s="75"/>
      <c r="E292" s="107"/>
      <c r="F292" s="75"/>
      <c r="G292" s="75"/>
      <c r="H292" s="75"/>
      <c r="I292" s="75"/>
      <c r="J292" s="75"/>
      <c r="K292" s="76"/>
      <c r="L292" s="76"/>
      <c r="M292" s="76"/>
      <c r="N292" s="76"/>
      <c r="O292" s="76"/>
      <c r="P292" s="121"/>
      <c r="Q292" s="121"/>
      <c r="R292" s="121"/>
      <c r="S292" s="121"/>
      <c r="T292" s="121"/>
      <c r="U292" s="121"/>
      <c r="V292" s="121"/>
      <c r="W292" s="121"/>
      <c r="X292" s="121"/>
      <c r="Y292" s="121"/>
      <c r="Z292" s="121"/>
      <c r="AA292" s="78"/>
    </row>
    <row r="293" spans="1:27" s="77" customFormat="1" x14ac:dyDescent="0.25">
      <c r="A293" s="75"/>
      <c r="B293" s="75"/>
      <c r="C293" s="75"/>
      <c r="D293" s="75"/>
      <c r="E293" s="107"/>
      <c r="F293" s="75"/>
      <c r="G293" s="75"/>
      <c r="H293" s="75"/>
      <c r="I293" s="75"/>
      <c r="J293" s="75"/>
      <c r="K293" s="76"/>
      <c r="L293" s="76"/>
      <c r="M293" s="76"/>
      <c r="N293" s="76"/>
      <c r="O293" s="76"/>
      <c r="P293" s="121"/>
      <c r="Q293" s="121"/>
      <c r="R293" s="121"/>
      <c r="S293" s="121"/>
      <c r="T293" s="121"/>
      <c r="U293" s="121"/>
      <c r="V293" s="121"/>
      <c r="W293" s="121"/>
      <c r="X293" s="121"/>
      <c r="Y293" s="121"/>
      <c r="Z293" s="121"/>
      <c r="AA293" s="78"/>
    </row>
    <row r="294" spans="1:27" s="77" customFormat="1" x14ac:dyDescent="0.25">
      <c r="A294" s="75"/>
      <c r="B294" s="75"/>
      <c r="C294" s="75"/>
      <c r="D294" s="75"/>
      <c r="E294" s="107"/>
      <c r="F294" s="75"/>
      <c r="G294" s="75"/>
      <c r="H294" s="75"/>
      <c r="I294" s="75"/>
      <c r="J294" s="75"/>
      <c r="K294" s="76"/>
      <c r="L294" s="76"/>
      <c r="M294" s="76"/>
      <c r="N294" s="76"/>
      <c r="O294" s="76"/>
      <c r="P294" s="121"/>
      <c r="Q294" s="121"/>
      <c r="R294" s="121"/>
      <c r="S294" s="121"/>
      <c r="T294" s="121"/>
      <c r="U294" s="121"/>
      <c r="V294" s="121"/>
      <c r="W294" s="121"/>
      <c r="X294" s="121"/>
      <c r="Y294" s="121"/>
      <c r="Z294" s="121"/>
      <c r="AA294" s="78"/>
    </row>
    <row r="295" spans="1:27" s="77" customFormat="1" x14ac:dyDescent="0.25">
      <c r="A295" s="75"/>
      <c r="B295" s="75"/>
      <c r="C295" s="75"/>
      <c r="D295" s="75"/>
      <c r="E295" s="107"/>
      <c r="F295" s="75"/>
      <c r="G295" s="75"/>
      <c r="H295" s="75"/>
      <c r="I295" s="75"/>
      <c r="J295" s="75"/>
      <c r="K295" s="76"/>
      <c r="L295" s="76"/>
      <c r="M295" s="76"/>
      <c r="N295" s="76"/>
      <c r="O295" s="76"/>
      <c r="P295" s="121"/>
      <c r="Q295" s="121"/>
      <c r="R295" s="121"/>
      <c r="S295" s="121"/>
      <c r="T295" s="121"/>
      <c r="U295" s="121"/>
      <c r="V295" s="121"/>
      <c r="W295" s="121"/>
      <c r="X295" s="121"/>
      <c r="Y295" s="121"/>
      <c r="Z295" s="121"/>
      <c r="AA295" s="78"/>
    </row>
    <row r="296" spans="1:27" s="77" customFormat="1" x14ac:dyDescent="0.25">
      <c r="A296" s="75"/>
      <c r="B296" s="75"/>
      <c r="C296" s="75"/>
      <c r="D296" s="75"/>
      <c r="E296" s="107"/>
      <c r="F296" s="75"/>
      <c r="G296" s="75"/>
      <c r="H296" s="75"/>
      <c r="I296" s="75"/>
      <c r="J296" s="75"/>
      <c r="K296" s="76"/>
      <c r="L296" s="76"/>
      <c r="M296" s="76"/>
      <c r="N296" s="76"/>
      <c r="O296" s="76"/>
      <c r="P296" s="121"/>
      <c r="Q296" s="121"/>
      <c r="R296" s="121"/>
      <c r="S296" s="121"/>
      <c r="T296" s="121"/>
      <c r="U296" s="121"/>
      <c r="V296" s="121"/>
      <c r="W296" s="121"/>
      <c r="X296" s="121"/>
      <c r="Y296" s="121"/>
      <c r="Z296" s="121"/>
      <c r="AA296" s="78"/>
    </row>
    <row r="297" spans="1:27" s="77" customFormat="1" x14ac:dyDescent="0.25">
      <c r="A297" s="75"/>
      <c r="B297" s="75"/>
      <c r="C297" s="75"/>
      <c r="D297" s="75"/>
      <c r="E297" s="107"/>
      <c r="F297" s="75"/>
      <c r="G297" s="75"/>
      <c r="H297" s="75"/>
      <c r="I297" s="75"/>
      <c r="J297" s="75"/>
      <c r="K297" s="76"/>
      <c r="L297" s="76"/>
      <c r="M297" s="76"/>
      <c r="N297" s="76"/>
      <c r="O297" s="76"/>
      <c r="P297" s="121"/>
      <c r="Q297" s="121"/>
      <c r="R297" s="121"/>
      <c r="S297" s="121"/>
      <c r="T297" s="121"/>
      <c r="U297" s="121"/>
      <c r="V297" s="121"/>
      <c r="W297" s="121"/>
      <c r="X297" s="121"/>
      <c r="Y297" s="121"/>
      <c r="Z297" s="121"/>
      <c r="AA297" s="78"/>
    </row>
    <row r="298" spans="1:27" s="77" customFormat="1" x14ac:dyDescent="0.25">
      <c r="A298" s="75"/>
      <c r="B298" s="75"/>
      <c r="C298" s="75"/>
      <c r="D298" s="75"/>
      <c r="E298" s="107"/>
      <c r="F298" s="75"/>
      <c r="G298" s="75"/>
      <c r="H298" s="75"/>
      <c r="I298" s="75"/>
      <c r="J298" s="75"/>
      <c r="K298" s="76"/>
      <c r="L298" s="76"/>
      <c r="M298" s="76"/>
      <c r="N298" s="76"/>
      <c r="O298" s="76"/>
      <c r="P298" s="121"/>
      <c r="Q298" s="121"/>
      <c r="R298" s="121"/>
      <c r="S298" s="121"/>
      <c r="T298" s="121"/>
      <c r="U298" s="121"/>
      <c r="V298" s="121"/>
      <c r="W298" s="121"/>
      <c r="X298" s="121"/>
      <c r="Y298" s="121"/>
      <c r="Z298" s="121"/>
      <c r="AA298" s="78"/>
    </row>
    <row r="299" spans="1:27" s="77" customFormat="1" x14ac:dyDescent="0.25">
      <c r="A299" s="75"/>
      <c r="B299" s="75"/>
      <c r="C299" s="75"/>
      <c r="D299" s="75"/>
      <c r="E299" s="107"/>
      <c r="F299" s="75"/>
      <c r="G299" s="75"/>
      <c r="H299" s="75"/>
      <c r="I299" s="75"/>
      <c r="J299" s="75"/>
      <c r="K299" s="76"/>
      <c r="L299" s="76"/>
      <c r="M299" s="76"/>
      <c r="N299" s="76"/>
      <c r="O299" s="76"/>
      <c r="P299" s="121"/>
      <c r="Q299" s="121"/>
      <c r="R299" s="121"/>
      <c r="S299" s="121"/>
      <c r="T299" s="121"/>
      <c r="U299" s="121"/>
      <c r="V299" s="121"/>
      <c r="W299" s="121"/>
      <c r="X299" s="121"/>
      <c r="Y299" s="121"/>
      <c r="Z299" s="121"/>
      <c r="AA299" s="78"/>
    </row>
    <row r="300" spans="1:27" s="77" customFormat="1" x14ac:dyDescent="0.25">
      <c r="A300" s="75"/>
      <c r="B300" s="75"/>
      <c r="C300" s="75"/>
      <c r="D300" s="75"/>
      <c r="E300" s="107"/>
      <c r="F300" s="75"/>
      <c r="G300" s="75"/>
      <c r="H300" s="75"/>
      <c r="I300" s="75"/>
      <c r="J300" s="75"/>
      <c r="K300" s="76"/>
      <c r="L300" s="76"/>
      <c r="M300" s="76"/>
      <c r="N300" s="76"/>
      <c r="O300" s="76"/>
      <c r="P300" s="121"/>
      <c r="Q300" s="121"/>
      <c r="R300" s="121"/>
      <c r="S300" s="121"/>
      <c r="T300" s="121"/>
      <c r="U300" s="121"/>
      <c r="V300" s="121"/>
      <c r="W300" s="121"/>
      <c r="X300" s="121"/>
      <c r="Y300" s="121"/>
      <c r="Z300" s="121"/>
      <c r="AA300" s="78"/>
    </row>
    <row r="301" spans="1:27" s="77" customFormat="1" x14ac:dyDescent="0.25">
      <c r="A301" s="75"/>
      <c r="B301" s="75"/>
      <c r="C301" s="75"/>
      <c r="D301" s="75"/>
      <c r="E301" s="107"/>
      <c r="F301" s="75"/>
      <c r="G301" s="75"/>
      <c r="H301" s="75"/>
      <c r="I301" s="75"/>
      <c r="J301" s="75"/>
      <c r="K301" s="76"/>
      <c r="L301" s="76"/>
      <c r="M301" s="76"/>
      <c r="N301" s="76"/>
      <c r="O301" s="76"/>
      <c r="P301" s="121"/>
      <c r="Q301" s="121"/>
      <c r="R301" s="121"/>
      <c r="S301" s="121"/>
      <c r="T301" s="121"/>
      <c r="U301" s="121"/>
      <c r="V301" s="121"/>
      <c r="W301" s="121"/>
      <c r="X301" s="121"/>
      <c r="Y301" s="121"/>
      <c r="Z301" s="121"/>
      <c r="AA301" s="78"/>
    </row>
    <row r="302" spans="1:27" s="77" customFormat="1" x14ac:dyDescent="0.25">
      <c r="A302" s="75"/>
      <c r="B302" s="75"/>
      <c r="C302" s="75"/>
      <c r="D302" s="75"/>
      <c r="E302" s="107"/>
      <c r="F302" s="75"/>
      <c r="G302" s="75"/>
      <c r="H302" s="75"/>
      <c r="I302" s="75"/>
      <c r="J302" s="75"/>
      <c r="K302" s="76"/>
      <c r="L302" s="76"/>
      <c r="M302" s="76"/>
      <c r="N302" s="76"/>
      <c r="O302" s="76"/>
      <c r="P302" s="121"/>
      <c r="Q302" s="121"/>
      <c r="R302" s="121"/>
      <c r="S302" s="121"/>
      <c r="T302" s="121"/>
      <c r="U302" s="121"/>
      <c r="V302" s="121"/>
      <c r="W302" s="121"/>
      <c r="X302" s="121"/>
      <c r="Y302" s="121"/>
      <c r="Z302" s="121"/>
      <c r="AA302" s="78"/>
    </row>
    <row r="303" spans="1:27" s="77" customFormat="1" x14ac:dyDescent="0.25">
      <c r="A303" s="75"/>
      <c r="B303" s="75"/>
      <c r="C303" s="75"/>
      <c r="D303" s="75"/>
      <c r="E303" s="107"/>
      <c r="F303" s="75"/>
      <c r="G303" s="75"/>
      <c r="H303" s="75"/>
      <c r="I303" s="75"/>
      <c r="J303" s="75"/>
      <c r="K303" s="76"/>
      <c r="L303" s="76"/>
      <c r="M303" s="76"/>
      <c r="N303" s="76"/>
      <c r="O303" s="76"/>
      <c r="P303" s="121"/>
      <c r="Q303" s="121"/>
      <c r="R303" s="121"/>
      <c r="S303" s="121"/>
      <c r="T303" s="121"/>
      <c r="U303" s="121"/>
      <c r="V303" s="121"/>
      <c r="W303" s="121"/>
      <c r="X303" s="121"/>
      <c r="Y303" s="121"/>
      <c r="Z303" s="121"/>
      <c r="AA303" s="78"/>
    </row>
    <row r="304" spans="1:27" s="77" customFormat="1" x14ac:dyDescent="0.25">
      <c r="A304" s="75"/>
      <c r="B304" s="75"/>
      <c r="C304" s="75"/>
      <c r="D304" s="75"/>
      <c r="E304" s="107"/>
      <c r="F304" s="75"/>
      <c r="G304" s="75"/>
      <c r="H304" s="75"/>
      <c r="I304" s="75"/>
      <c r="J304" s="75"/>
      <c r="K304" s="76"/>
      <c r="L304" s="76"/>
      <c r="M304" s="76"/>
      <c r="N304" s="76"/>
      <c r="O304" s="76"/>
      <c r="P304" s="121"/>
      <c r="Q304" s="121"/>
      <c r="R304" s="121"/>
      <c r="S304" s="121"/>
      <c r="T304" s="121"/>
      <c r="U304" s="121"/>
      <c r="V304" s="121"/>
      <c r="W304" s="121"/>
      <c r="X304" s="121"/>
      <c r="Y304" s="121"/>
      <c r="Z304" s="121"/>
      <c r="AA304" s="78"/>
    </row>
    <row r="305" spans="1:27" s="77" customFormat="1" x14ac:dyDescent="0.25">
      <c r="A305" s="75"/>
      <c r="B305" s="75"/>
      <c r="C305" s="75"/>
      <c r="D305" s="75"/>
      <c r="E305" s="107"/>
      <c r="F305" s="75"/>
      <c r="G305" s="75"/>
      <c r="H305" s="75"/>
      <c r="I305" s="75"/>
      <c r="J305" s="75"/>
      <c r="K305" s="76"/>
      <c r="L305" s="76"/>
      <c r="M305" s="76"/>
      <c r="N305" s="76"/>
      <c r="O305" s="76"/>
      <c r="P305" s="121"/>
      <c r="Q305" s="121"/>
      <c r="R305" s="121"/>
      <c r="S305" s="121"/>
      <c r="T305" s="121"/>
      <c r="U305" s="121"/>
      <c r="V305" s="121"/>
      <c r="W305" s="121"/>
      <c r="X305" s="121"/>
      <c r="Y305" s="121"/>
      <c r="Z305" s="121"/>
      <c r="AA305" s="78"/>
    </row>
    <row r="306" spans="1:27" s="77" customFormat="1" x14ac:dyDescent="0.25">
      <c r="A306" s="75"/>
      <c r="B306" s="75"/>
      <c r="C306" s="75"/>
      <c r="D306" s="75"/>
      <c r="E306" s="107"/>
      <c r="F306" s="75"/>
      <c r="G306" s="75"/>
      <c r="H306" s="75"/>
      <c r="I306" s="75"/>
      <c r="J306" s="75"/>
      <c r="K306" s="76"/>
      <c r="L306" s="76"/>
      <c r="M306" s="76"/>
      <c r="N306" s="76"/>
      <c r="O306" s="76"/>
      <c r="P306" s="121"/>
      <c r="Q306" s="121"/>
      <c r="R306" s="121"/>
      <c r="S306" s="121"/>
      <c r="T306" s="121"/>
      <c r="U306" s="121"/>
      <c r="V306" s="121"/>
      <c r="W306" s="121"/>
      <c r="X306" s="121"/>
      <c r="Y306" s="121"/>
      <c r="Z306" s="121"/>
      <c r="AA306" s="78"/>
    </row>
    <row r="307" spans="1:27" s="77" customFormat="1" x14ac:dyDescent="0.25">
      <c r="A307" s="75"/>
      <c r="B307" s="75"/>
      <c r="C307" s="75"/>
      <c r="D307" s="75"/>
      <c r="E307" s="107"/>
      <c r="F307" s="75"/>
      <c r="G307" s="75"/>
      <c r="H307" s="75"/>
      <c r="I307" s="75"/>
      <c r="J307" s="75"/>
      <c r="K307" s="76"/>
      <c r="L307" s="76"/>
      <c r="M307" s="76"/>
      <c r="N307" s="76"/>
      <c r="O307" s="76"/>
      <c r="P307" s="121"/>
      <c r="Q307" s="121"/>
      <c r="R307" s="121"/>
      <c r="S307" s="121"/>
      <c r="T307" s="121"/>
      <c r="U307" s="121"/>
      <c r="V307" s="121"/>
      <c r="W307" s="121"/>
      <c r="X307" s="121"/>
      <c r="Y307" s="121"/>
      <c r="Z307" s="121"/>
      <c r="AA307" s="78"/>
    </row>
    <row r="308" spans="1:27" s="77" customFormat="1" x14ac:dyDescent="0.25">
      <c r="A308" s="75"/>
      <c r="B308" s="75"/>
      <c r="C308" s="75"/>
      <c r="D308" s="75"/>
      <c r="E308" s="107"/>
      <c r="F308" s="75"/>
      <c r="G308" s="75"/>
      <c r="H308" s="75"/>
      <c r="I308" s="75"/>
      <c r="J308" s="75"/>
      <c r="K308" s="76"/>
      <c r="L308" s="76"/>
      <c r="M308" s="76"/>
      <c r="N308" s="76"/>
      <c r="O308" s="76"/>
      <c r="P308" s="121"/>
      <c r="Q308" s="121"/>
      <c r="R308" s="121"/>
      <c r="S308" s="121"/>
      <c r="T308" s="121"/>
      <c r="U308" s="121"/>
      <c r="V308" s="121"/>
      <c r="W308" s="121"/>
      <c r="X308" s="121"/>
      <c r="Y308" s="121"/>
      <c r="Z308" s="121"/>
      <c r="AA308" s="78"/>
    </row>
    <row r="309" spans="1:27" s="77" customFormat="1" x14ac:dyDescent="0.25">
      <c r="A309" s="75"/>
      <c r="B309" s="75"/>
      <c r="C309" s="75"/>
      <c r="D309" s="75"/>
      <c r="E309" s="107"/>
      <c r="F309" s="75"/>
      <c r="G309" s="75"/>
      <c r="H309" s="75"/>
      <c r="I309" s="75"/>
      <c r="J309" s="75"/>
      <c r="K309" s="76"/>
      <c r="L309" s="76"/>
      <c r="M309" s="76"/>
      <c r="N309" s="76"/>
      <c r="O309" s="76"/>
      <c r="P309" s="121"/>
      <c r="Q309" s="121"/>
      <c r="R309" s="121"/>
      <c r="S309" s="121"/>
      <c r="T309" s="121"/>
      <c r="U309" s="121"/>
      <c r="V309" s="121"/>
      <c r="W309" s="121"/>
      <c r="X309" s="121"/>
      <c r="Y309" s="121"/>
      <c r="Z309" s="121"/>
      <c r="AA309" s="78"/>
    </row>
    <row r="310" spans="1:27" s="77" customFormat="1" x14ac:dyDescent="0.25">
      <c r="A310" s="75"/>
      <c r="B310" s="75"/>
      <c r="C310" s="75"/>
      <c r="D310" s="75"/>
      <c r="E310" s="107"/>
      <c r="F310" s="75"/>
      <c r="G310" s="75"/>
      <c r="H310" s="75"/>
      <c r="I310" s="75"/>
      <c r="J310" s="75"/>
      <c r="K310" s="76"/>
      <c r="L310" s="76"/>
      <c r="M310" s="76"/>
      <c r="N310" s="76"/>
      <c r="O310" s="76"/>
      <c r="P310" s="121"/>
      <c r="Q310" s="121"/>
      <c r="R310" s="121"/>
      <c r="S310" s="121"/>
      <c r="T310" s="121"/>
      <c r="U310" s="121"/>
      <c r="V310" s="121"/>
      <c r="W310" s="121"/>
      <c r="X310" s="121"/>
      <c r="Y310" s="121"/>
      <c r="Z310" s="121"/>
      <c r="AA310" s="78"/>
    </row>
    <row r="311" spans="1:27" s="77" customFormat="1" x14ac:dyDescent="0.25">
      <c r="A311" s="75"/>
      <c r="B311" s="75"/>
      <c r="C311" s="75"/>
      <c r="D311" s="75"/>
      <c r="E311" s="107"/>
      <c r="F311" s="75"/>
      <c r="G311" s="75"/>
      <c r="H311" s="75"/>
      <c r="I311" s="75"/>
      <c r="J311" s="75"/>
      <c r="K311" s="76"/>
      <c r="L311" s="76"/>
      <c r="M311" s="76"/>
      <c r="N311" s="76"/>
      <c r="O311" s="76"/>
      <c r="P311" s="121"/>
      <c r="Q311" s="121"/>
      <c r="R311" s="121"/>
      <c r="S311" s="121"/>
      <c r="T311" s="121"/>
      <c r="U311" s="121"/>
      <c r="V311" s="121"/>
      <c r="W311" s="121"/>
      <c r="X311" s="121"/>
      <c r="Y311" s="121"/>
      <c r="Z311" s="121"/>
      <c r="AA311" s="78"/>
    </row>
    <row r="312" spans="1:27" s="77" customFormat="1" x14ac:dyDescent="0.25">
      <c r="A312" s="75"/>
      <c r="B312" s="75"/>
      <c r="C312" s="75"/>
      <c r="D312" s="75"/>
      <c r="E312" s="107"/>
      <c r="F312" s="75"/>
      <c r="G312" s="75"/>
      <c r="H312" s="75"/>
      <c r="I312" s="75"/>
      <c r="J312" s="75"/>
      <c r="K312" s="76"/>
      <c r="L312" s="76"/>
      <c r="M312" s="76"/>
      <c r="N312" s="76"/>
      <c r="O312" s="76"/>
      <c r="P312" s="121"/>
      <c r="Q312" s="121"/>
      <c r="R312" s="121"/>
      <c r="S312" s="121"/>
      <c r="T312" s="121"/>
      <c r="U312" s="121"/>
      <c r="V312" s="121"/>
      <c r="W312" s="121"/>
      <c r="X312" s="121"/>
      <c r="Y312" s="121"/>
      <c r="Z312" s="121"/>
      <c r="AA312" s="78"/>
    </row>
    <row r="313" spans="1:27" s="77" customFormat="1" x14ac:dyDescent="0.25">
      <c r="A313" s="75"/>
      <c r="B313" s="75"/>
      <c r="C313" s="75"/>
      <c r="D313" s="75"/>
      <c r="E313" s="107"/>
      <c r="F313" s="75"/>
      <c r="G313" s="75"/>
      <c r="H313" s="75"/>
      <c r="I313" s="75"/>
      <c r="J313" s="75"/>
      <c r="K313" s="76"/>
      <c r="L313" s="76"/>
      <c r="M313" s="76"/>
      <c r="N313" s="76"/>
      <c r="O313" s="76"/>
      <c r="P313" s="121"/>
      <c r="Q313" s="121"/>
      <c r="R313" s="121"/>
      <c r="S313" s="121"/>
      <c r="T313" s="121"/>
      <c r="U313" s="121"/>
      <c r="V313" s="121"/>
      <c r="W313" s="121"/>
      <c r="X313" s="121"/>
      <c r="Y313" s="121"/>
      <c r="Z313" s="121"/>
      <c r="AA313" s="78"/>
    </row>
    <row r="314" spans="1:27" s="77" customFormat="1" x14ac:dyDescent="0.25">
      <c r="A314" s="75"/>
      <c r="B314" s="75"/>
      <c r="C314" s="75"/>
      <c r="D314" s="75"/>
      <c r="E314" s="107"/>
      <c r="F314" s="75"/>
      <c r="G314" s="75"/>
      <c r="H314" s="75"/>
      <c r="I314" s="75"/>
      <c r="J314" s="75"/>
      <c r="K314" s="76"/>
      <c r="L314" s="76"/>
      <c r="M314" s="76"/>
      <c r="N314" s="76"/>
      <c r="O314" s="76"/>
      <c r="P314" s="121"/>
      <c r="Q314" s="121"/>
      <c r="R314" s="121"/>
      <c r="S314" s="121"/>
      <c r="T314" s="121"/>
      <c r="U314" s="121"/>
      <c r="V314" s="121"/>
      <c r="W314" s="121"/>
      <c r="X314" s="121"/>
      <c r="Y314" s="121"/>
      <c r="Z314" s="121"/>
      <c r="AA314" s="78"/>
    </row>
    <row r="315" spans="1:27" s="77" customFormat="1" x14ac:dyDescent="0.25">
      <c r="A315" s="75"/>
      <c r="B315" s="75"/>
      <c r="C315" s="75"/>
      <c r="D315" s="75"/>
      <c r="E315" s="107"/>
      <c r="F315" s="75"/>
      <c r="G315" s="75"/>
      <c r="H315" s="75"/>
      <c r="I315" s="75"/>
      <c r="J315" s="75"/>
      <c r="K315" s="76"/>
      <c r="L315" s="76"/>
      <c r="M315" s="76"/>
      <c r="N315" s="76"/>
      <c r="O315" s="76"/>
      <c r="P315" s="121"/>
      <c r="Q315" s="121"/>
      <c r="R315" s="121"/>
      <c r="S315" s="121"/>
      <c r="T315" s="121"/>
      <c r="U315" s="121"/>
      <c r="V315" s="121"/>
      <c r="W315" s="121"/>
      <c r="X315" s="121"/>
      <c r="Y315" s="121"/>
      <c r="Z315" s="121"/>
      <c r="AA315" s="78"/>
    </row>
    <row r="316" spans="1:27" s="77" customFormat="1" x14ac:dyDescent="0.25">
      <c r="A316" s="75"/>
      <c r="B316" s="75"/>
      <c r="C316" s="75"/>
      <c r="D316" s="75"/>
      <c r="E316" s="107"/>
      <c r="F316" s="75"/>
      <c r="G316" s="75"/>
      <c r="H316" s="75"/>
      <c r="I316" s="75"/>
      <c r="J316" s="75"/>
      <c r="K316" s="76"/>
      <c r="L316" s="76"/>
      <c r="M316" s="76"/>
      <c r="N316" s="76"/>
      <c r="O316" s="76"/>
      <c r="P316" s="121"/>
      <c r="Q316" s="121"/>
      <c r="R316" s="121"/>
      <c r="S316" s="121"/>
      <c r="T316" s="121"/>
      <c r="U316" s="121"/>
      <c r="V316" s="121"/>
      <c r="W316" s="121"/>
      <c r="X316" s="121"/>
      <c r="Y316" s="121"/>
      <c r="Z316" s="121"/>
      <c r="AA316" s="78"/>
    </row>
    <row r="317" spans="1:27" s="77" customFormat="1" x14ac:dyDescent="0.25">
      <c r="A317" s="75"/>
      <c r="B317" s="75"/>
      <c r="C317" s="75"/>
      <c r="D317" s="75"/>
      <c r="E317" s="107"/>
      <c r="F317" s="75"/>
      <c r="G317" s="75"/>
      <c r="H317" s="75"/>
      <c r="I317" s="75"/>
      <c r="J317" s="75"/>
      <c r="K317" s="76"/>
      <c r="L317" s="76"/>
      <c r="M317" s="76"/>
      <c r="N317" s="76"/>
      <c r="O317" s="76"/>
      <c r="P317" s="121"/>
      <c r="Q317" s="121"/>
      <c r="R317" s="121"/>
      <c r="S317" s="121"/>
      <c r="T317" s="121"/>
      <c r="U317" s="121"/>
      <c r="V317" s="121"/>
      <c r="W317" s="121"/>
      <c r="X317" s="121"/>
      <c r="Y317" s="121"/>
      <c r="Z317" s="121"/>
      <c r="AA317" s="78"/>
    </row>
    <row r="318" spans="1:27" s="77" customFormat="1" x14ac:dyDescent="0.25">
      <c r="A318" s="75"/>
      <c r="B318" s="75"/>
      <c r="C318" s="75"/>
      <c r="D318" s="75"/>
      <c r="E318" s="107"/>
      <c r="F318" s="75"/>
      <c r="G318" s="75"/>
      <c r="H318" s="75"/>
      <c r="I318" s="75"/>
      <c r="J318" s="75"/>
      <c r="K318" s="76"/>
      <c r="L318" s="76"/>
      <c r="M318" s="76"/>
      <c r="N318" s="76"/>
      <c r="O318" s="76"/>
      <c r="P318" s="121"/>
      <c r="Q318" s="121"/>
      <c r="R318" s="121"/>
      <c r="S318" s="121"/>
      <c r="T318" s="121"/>
      <c r="U318" s="121"/>
      <c r="V318" s="121"/>
      <c r="W318" s="121"/>
      <c r="X318" s="121"/>
      <c r="Y318" s="121"/>
      <c r="Z318" s="121"/>
      <c r="AA318" s="78"/>
    </row>
    <row r="319" spans="1:27" s="77" customFormat="1" x14ac:dyDescent="0.25">
      <c r="A319" s="75"/>
      <c r="B319" s="75"/>
      <c r="C319" s="75"/>
      <c r="D319" s="75"/>
      <c r="E319" s="107"/>
      <c r="F319" s="75"/>
      <c r="G319" s="75"/>
      <c r="H319" s="75"/>
      <c r="I319" s="75"/>
      <c r="J319" s="75"/>
      <c r="K319" s="76"/>
      <c r="L319" s="76"/>
      <c r="M319" s="76"/>
      <c r="N319" s="76"/>
      <c r="O319" s="76"/>
      <c r="P319" s="121"/>
      <c r="Q319" s="121"/>
      <c r="R319" s="121"/>
      <c r="S319" s="121"/>
      <c r="T319" s="121"/>
      <c r="U319" s="121"/>
      <c r="V319" s="121"/>
      <c r="W319" s="121"/>
      <c r="X319" s="121"/>
      <c r="Y319" s="121"/>
      <c r="Z319" s="121"/>
      <c r="AA319" s="78"/>
    </row>
    <row r="320" spans="1:27" s="77" customFormat="1" x14ac:dyDescent="0.25">
      <c r="A320" s="75"/>
      <c r="B320" s="75"/>
      <c r="C320" s="75"/>
      <c r="D320" s="75"/>
      <c r="E320" s="107"/>
      <c r="F320" s="75"/>
      <c r="G320" s="75"/>
      <c r="H320" s="75"/>
      <c r="I320" s="75"/>
      <c r="J320" s="75"/>
      <c r="K320" s="76"/>
      <c r="L320" s="76"/>
      <c r="M320" s="76"/>
      <c r="N320" s="76"/>
      <c r="O320" s="76"/>
      <c r="P320" s="121"/>
      <c r="Q320" s="121"/>
      <c r="R320" s="121"/>
      <c r="S320" s="121"/>
      <c r="T320" s="121"/>
      <c r="U320" s="121"/>
      <c r="V320" s="121"/>
      <c r="W320" s="121"/>
      <c r="X320" s="121"/>
      <c r="Y320" s="121"/>
      <c r="Z320" s="121"/>
      <c r="AA320" s="78"/>
    </row>
    <row r="321" spans="1:27" s="77" customFormat="1" x14ac:dyDescent="0.25">
      <c r="A321" s="75"/>
      <c r="B321" s="75"/>
      <c r="C321" s="75"/>
      <c r="D321" s="75"/>
      <c r="E321" s="107"/>
      <c r="F321" s="75"/>
      <c r="G321" s="75"/>
      <c r="H321" s="75"/>
      <c r="I321" s="75"/>
      <c r="J321" s="75"/>
      <c r="K321" s="76"/>
      <c r="L321" s="76"/>
      <c r="M321" s="76"/>
      <c r="N321" s="76"/>
      <c r="O321" s="76"/>
      <c r="P321" s="121"/>
      <c r="Q321" s="121"/>
      <c r="R321" s="121"/>
      <c r="S321" s="121"/>
      <c r="T321" s="121"/>
      <c r="U321" s="121"/>
      <c r="V321" s="121"/>
      <c r="W321" s="121"/>
      <c r="X321" s="121"/>
      <c r="Y321" s="121"/>
      <c r="Z321" s="121"/>
      <c r="AA321" s="78"/>
    </row>
    <row r="322" spans="1:27" s="77" customFormat="1" x14ac:dyDescent="0.25">
      <c r="A322" s="75"/>
      <c r="B322" s="75"/>
      <c r="C322" s="75"/>
      <c r="D322" s="75"/>
      <c r="E322" s="107"/>
      <c r="F322" s="75"/>
      <c r="G322" s="75"/>
      <c r="H322" s="75"/>
      <c r="I322" s="75"/>
      <c r="J322" s="75"/>
      <c r="K322" s="76"/>
      <c r="L322" s="76"/>
      <c r="M322" s="76"/>
      <c r="N322" s="76"/>
      <c r="O322" s="76"/>
      <c r="P322" s="121"/>
      <c r="Q322" s="121"/>
      <c r="R322" s="121"/>
      <c r="S322" s="121"/>
      <c r="T322" s="121"/>
      <c r="U322" s="121"/>
      <c r="V322" s="121"/>
      <c r="W322" s="121"/>
      <c r="X322" s="121"/>
      <c r="Y322" s="121"/>
      <c r="Z322" s="121"/>
      <c r="AA322" s="78"/>
    </row>
    <row r="323" spans="1:27" s="77" customFormat="1" x14ac:dyDescent="0.25">
      <c r="A323" s="75"/>
      <c r="B323" s="75"/>
      <c r="C323" s="75"/>
      <c r="D323" s="75"/>
      <c r="E323" s="107"/>
      <c r="F323" s="75"/>
      <c r="G323" s="75"/>
      <c r="H323" s="75"/>
      <c r="I323" s="75"/>
      <c r="J323" s="75"/>
      <c r="K323" s="76"/>
      <c r="L323" s="76"/>
      <c r="M323" s="76"/>
      <c r="N323" s="76"/>
      <c r="O323" s="76"/>
      <c r="P323" s="121"/>
      <c r="Q323" s="121"/>
      <c r="R323" s="121"/>
      <c r="S323" s="121"/>
      <c r="T323" s="121"/>
      <c r="U323" s="121"/>
      <c r="V323" s="121"/>
      <c r="W323" s="121"/>
      <c r="X323" s="121"/>
      <c r="Y323" s="121"/>
      <c r="Z323" s="121"/>
      <c r="AA323" s="78"/>
    </row>
    <row r="324" spans="1:27" s="77" customFormat="1" x14ac:dyDescent="0.25">
      <c r="A324" s="75"/>
      <c r="B324" s="75"/>
      <c r="C324" s="75"/>
      <c r="D324" s="75"/>
      <c r="E324" s="107"/>
      <c r="F324" s="75"/>
      <c r="G324" s="75"/>
      <c r="H324" s="75"/>
      <c r="I324" s="75"/>
      <c r="J324" s="75"/>
      <c r="K324" s="76"/>
      <c r="L324" s="76"/>
      <c r="M324" s="76"/>
      <c r="N324" s="76"/>
      <c r="O324" s="76"/>
      <c r="P324" s="121"/>
      <c r="Q324" s="121"/>
      <c r="R324" s="121"/>
      <c r="S324" s="121"/>
      <c r="T324" s="121"/>
      <c r="U324" s="121"/>
      <c r="V324" s="121"/>
      <c r="W324" s="121"/>
      <c r="X324" s="121"/>
      <c r="Y324" s="121"/>
      <c r="Z324" s="121"/>
      <c r="AA324" s="78"/>
    </row>
    <row r="325" spans="1:27" s="77" customFormat="1" x14ac:dyDescent="0.25">
      <c r="A325" s="75"/>
      <c r="B325" s="75"/>
      <c r="C325" s="75"/>
      <c r="D325" s="75"/>
      <c r="E325" s="107"/>
      <c r="F325" s="75"/>
      <c r="G325" s="75"/>
      <c r="H325" s="75"/>
      <c r="I325" s="75"/>
      <c r="J325" s="75"/>
      <c r="K325" s="76"/>
      <c r="L325" s="76"/>
      <c r="M325" s="76"/>
      <c r="N325" s="76"/>
      <c r="O325" s="76"/>
      <c r="P325" s="121"/>
      <c r="Q325" s="121"/>
      <c r="R325" s="121"/>
      <c r="S325" s="121"/>
      <c r="T325" s="121"/>
      <c r="U325" s="121"/>
      <c r="V325" s="121"/>
      <c r="W325" s="121"/>
      <c r="X325" s="121"/>
      <c r="Y325" s="121"/>
      <c r="Z325" s="121"/>
      <c r="AA325" s="78"/>
    </row>
    <row r="326" spans="1:27" s="77" customFormat="1" x14ac:dyDescent="0.25">
      <c r="A326" s="75"/>
      <c r="B326" s="75"/>
      <c r="C326" s="75"/>
      <c r="D326" s="75"/>
      <c r="E326" s="107"/>
      <c r="F326" s="75"/>
      <c r="G326" s="75"/>
      <c r="H326" s="75"/>
      <c r="I326" s="75"/>
      <c r="J326" s="75"/>
      <c r="K326" s="76"/>
      <c r="L326" s="76"/>
      <c r="M326" s="76"/>
      <c r="N326" s="76"/>
      <c r="O326" s="76"/>
      <c r="P326" s="121"/>
      <c r="Q326" s="121"/>
      <c r="R326" s="121"/>
      <c r="S326" s="121"/>
      <c r="T326" s="121"/>
      <c r="U326" s="121"/>
      <c r="V326" s="121"/>
      <c r="W326" s="121"/>
      <c r="X326" s="121"/>
      <c r="Y326" s="121"/>
      <c r="Z326" s="121"/>
      <c r="AA326" s="78"/>
    </row>
    <row r="327" spans="1:27" s="77" customFormat="1" x14ac:dyDescent="0.25">
      <c r="A327" s="75"/>
      <c r="B327" s="75"/>
      <c r="C327" s="75"/>
      <c r="D327" s="75"/>
      <c r="E327" s="107"/>
      <c r="F327" s="75"/>
      <c r="G327" s="75"/>
      <c r="H327" s="75"/>
      <c r="I327" s="75"/>
      <c r="J327" s="75"/>
      <c r="K327" s="76"/>
      <c r="L327" s="76"/>
      <c r="M327" s="76"/>
      <c r="N327" s="76"/>
      <c r="O327" s="76"/>
      <c r="P327" s="121"/>
      <c r="Q327" s="121"/>
      <c r="R327" s="121"/>
      <c r="S327" s="121"/>
      <c r="T327" s="121"/>
      <c r="U327" s="121"/>
      <c r="V327" s="121"/>
      <c r="W327" s="121"/>
      <c r="X327" s="121"/>
      <c r="Y327" s="121"/>
      <c r="Z327" s="121"/>
      <c r="AA327" s="78"/>
    </row>
    <row r="328" spans="1:27" s="77" customFormat="1" x14ac:dyDescent="0.25">
      <c r="A328" s="75"/>
      <c r="B328" s="75"/>
      <c r="C328" s="75"/>
      <c r="D328" s="75"/>
      <c r="E328" s="107"/>
      <c r="F328" s="75"/>
      <c r="G328" s="75"/>
      <c r="H328" s="75"/>
      <c r="I328" s="75"/>
      <c r="J328" s="75"/>
      <c r="K328" s="76"/>
      <c r="L328" s="76"/>
      <c r="M328" s="76"/>
      <c r="N328" s="76"/>
      <c r="O328" s="76"/>
      <c r="P328" s="121"/>
      <c r="Q328" s="121"/>
      <c r="R328" s="121"/>
      <c r="S328" s="121"/>
      <c r="T328" s="121"/>
      <c r="U328" s="121"/>
      <c r="V328" s="121"/>
      <c r="W328" s="121"/>
      <c r="X328" s="121"/>
      <c r="Y328" s="121"/>
      <c r="Z328" s="121"/>
      <c r="AA328" s="78"/>
    </row>
    <row r="329" spans="1:27" s="77" customFormat="1" x14ac:dyDescent="0.25">
      <c r="A329" s="75"/>
      <c r="B329" s="75"/>
      <c r="C329" s="75"/>
      <c r="D329" s="75"/>
      <c r="E329" s="107"/>
      <c r="F329" s="75"/>
      <c r="G329" s="75"/>
      <c r="H329" s="75"/>
      <c r="I329" s="75"/>
      <c r="J329" s="75"/>
      <c r="K329" s="76"/>
      <c r="L329" s="76"/>
      <c r="M329" s="76"/>
      <c r="N329" s="76"/>
      <c r="O329" s="76"/>
      <c r="P329" s="121"/>
      <c r="Q329" s="121"/>
      <c r="R329" s="121"/>
      <c r="S329" s="121"/>
      <c r="T329" s="121"/>
      <c r="U329" s="121"/>
      <c r="V329" s="121"/>
      <c r="W329" s="121"/>
      <c r="X329" s="121"/>
      <c r="Y329" s="121"/>
      <c r="Z329" s="121"/>
      <c r="AA329" s="78"/>
    </row>
    <row r="330" spans="1:27" s="77" customFormat="1" x14ac:dyDescent="0.25">
      <c r="A330" s="75"/>
      <c r="B330" s="75"/>
      <c r="C330" s="75"/>
      <c r="D330" s="75"/>
      <c r="E330" s="107"/>
      <c r="F330" s="75"/>
      <c r="G330" s="75"/>
      <c r="H330" s="75"/>
      <c r="I330" s="75"/>
      <c r="J330" s="75"/>
      <c r="K330" s="76"/>
      <c r="L330" s="76"/>
      <c r="M330" s="76"/>
      <c r="N330" s="76"/>
      <c r="O330" s="76"/>
      <c r="P330" s="121"/>
      <c r="Q330" s="121"/>
      <c r="R330" s="121"/>
      <c r="S330" s="121"/>
      <c r="T330" s="121"/>
      <c r="U330" s="121"/>
      <c r="V330" s="121"/>
      <c r="W330" s="121"/>
      <c r="X330" s="121"/>
      <c r="Y330" s="121"/>
      <c r="Z330" s="121"/>
      <c r="AA330" s="78"/>
    </row>
    <row r="331" spans="1:27" s="77" customFormat="1" x14ac:dyDescent="0.25">
      <c r="A331" s="75"/>
      <c r="B331" s="75"/>
      <c r="C331" s="75"/>
      <c r="D331" s="75"/>
      <c r="E331" s="107"/>
      <c r="F331" s="75"/>
      <c r="G331" s="75"/>
      <c r="H331" s="75"/>
      <c r="I331" s="75"/>
      <c r="J331" s="75"/>
      <c r="K331" s="76"/>
      <c r="L331" s="76"/>
      <c r="M331" s="76"/>
      <c r="N331" s="76"/>
      <c r="O331" s="76"/>
      <c r="P331" s="121"/>
      <c r="Q331" s="121"/>
      <c r="R331" s="121"/>
      <c r="S331" s="121"/>
      <c r="T331" s="121"/>
      <c r="U331" s="121"/>
      <c r="V331" s="121"/>
      <c r="W331" s="121"/>
      <c r="X331" s="121"/>
      <c r="Y331" s="121"/>
      <c r="Z331" s="121"/>
      <c r="AA331" s="78"/>
    </row>
    <row r="332" spans="1:27" s="77" customFormat="1" x14ac:dyDescent="0.25">
      <c r="A332" s="75"/>
      <c r="B332" s="75"/>
      <c r="C332" s="75"/>
      <c r="D332" s="75"/>
      <c r="E332" s="107"/>
      <c r="F332" s="75"/>
      <c r="G332" s="75"/>
      <c r="H332" s="75"/>
      <c r="I332" s="75"/>
      <c r="J332" s="75"/>
      <c r="K332" s="76"/>
      <c r="L332" s="76"/>
      <c r="M332" s="76"/>
      <c r="N332" s="76"/>
      <c r="O332" s="76"/>
      <c r="P332" s="121"/>
      <c r="Q332" s="121"/>
      <c r="R332" s="121"/>
      <c r="S332" s="121"/>
      <c r="T332" s="121"/>
      <c r="U332" s="121"/>
      <c r="V332" s="121"/>
      <c r="W332" s="121"/>
      <c r="X332" s="121"/>
      <c r="Y332" s="121"/>
      <c r="Z332" s="121"/>
      <c r="AA332" s="78"/>
    </row>
    <row r="333" spans="1:27" s="77" customFormat="1" x14ac:dyDescent="0.25">
      <c r="A333" s="75"/>
      <c r="B333" s="75"/>
      <c r="C333" s="75"/>
      <c r="D333" s="75"/>
      <c r="E333" s="107"/>
      <c r="F333" s="75"/>
      <c r="G333" s="75"/>
      <c r="H333" s="75"/>
      <c r="I333" s="75"/>
      <c r="J333" s="75"/>
      <c r="K333" s="76"/>
      <c r="L333" s="76"/>
      <c r="M333" s="76"/>
      <c r="N333" s="76"/>
      <c r="O333" s="76"/>
      <c r="P333" s="121"/>
      <c r="Q333" s="121"/>
      <c r="R333" s="121"/>
      <c r="S333" s="121"/>
      <c r="T333" s="121"/>
      <c r="U333" s="121"/>
      <c r="V333" s="121"/>
      <c r="W333" s="121"/>
      <c r="X333" s="121"/>
      <c r="Y333" s="121"/>
      <c r="Z333" s="121"/>
      <c r="AA333" s="78"/>
    </row>
    <row r="334" spans="1:27" s="77" customFormat="1" x14ac:dyDescent="0.25">
      <c r="A334" s="75"/>
      <c r="B334" s="75"/>
      <c r="C334" s="75"/>
      <c r="D334" s="75"/>
      <c r="E334" s="107"/>
      <c r="F334" s="75"/>
      <c r="G334" s="75"/>
      <c r="H334" s="75"/>
      <c r="I334" s="75"/>
      <c r="J334" s="75"/>
      <c r="K334" s="76"/>
      <c r="L334" s="76"/>
      <c r="M334" s="76"/>
      <c r="N334" s="76"/>
      <c r="O334" s="76"/>
      <c r="P334" s="121"/>
      <c r="Q334" s="121"/>
      <c r="R334" s="121"/>
      <c r="S334" s="121"/>
      <c r="T334" s="121"/>
      <c r="U334" s="121"/>
      <c r="V334" s="121"/>
      <c r="W334" s="121"/>
      <c r="X334" s="121"/>
      <c r="Y334" s="121"/>
      <c r="Z334" s="121"/>
      <c r="AA334" s="78"/>
    </row>
    <row r="335" spans="1:27" s="77" customFormat="1" x14ac:dyDescent="0.25">
      <c r="A335" s="75"/>
      <c r="B335" s="75"/>
      <c r="C335" s="75"/>
      <c r="D335" s="75"/>
      <c r="E335" s="107"/>
      <c r="F335" s="75"/>
      <c r="G335" s="75"/>
      <c r="H335" s="75"/>
      <c r="I335" s="75"/>
      <c r="J335" s="75"/>
      <c r="K335" s="76"/>
      <c r="L335" s="76"/>
      <c r="M335" s="76"/>
      <c r="N335" s="76"/>
      <c r="O335" s="76"/>
      <c r="P335" s="121"/>
      <c r="Q335" s="121"/>
      <c r="R335" s="121"/>
      <c r="S335" s="121"/>
      <c r="T335" s="121"/>
      <c r="U335" s="121"/>
      <c r="V335" s="121"/>
      <c r="W335" s="121"/>
      <c r="X335" s="121"/>
      <c r="Y335" s="121"/>
      <c r="Z335" s="121"/>
      <c r="AA335" s="78"/>
    </row>
    <row r="336" spans="1:27" s="77" customFormat="1" x14ac:dyDescent="0.25">
      <c r="A336" s="75"/>
      <c r="B336" s="75"/>
      <c r="C336" s="75"/>
      <c r="D336" s="75"/>
      <c r="E336" s="107"/>
      <c r="F336" s="75"/>
      <c r="G336" s="75"/>
      <c r="H336" s="75"/>
      <c r="I336" s="75"/>
      <c r="J336" s="75"/>
      <c r="K336" s="76"/>
      <c r="L336" s="76"/>
      <c r="M336" s="76"/>
      <c r="N336" s="76"/>
      <c r="O336" s="76"/>
      <c r="P336" s="121"/>
      <c r="Q336" s="121"/>
      <c r="R336" s="121"/>
      <c r="S336" s="121"/>
      <c r="T336" s="121"/>
      <c r="U336" s="121"/>
      <c r="V336" s="121"/>
      <c r="W336" s="121"/>
      <c r="X336" s="121"/>
      <c r="Y336" s="121"/>
      <c r="Z336" s="121"/>
      <c r="AA336" s="78"/>
    </row>
    <row r="337" spans="1:27" s="77" customFormat="1" x14ac:dyDescent="0.25">
      <c r="A337" s="75"/>
      <c r="B337" s="75"/>
      <c r="C337" s="75"/>
      <c r="D337" s="75"/>
      <c r="E337" s="107"/>
      <c r="F337" s="75"/>
      <c r="G337" s="75"/>
      <c r="H337" s="75"/>
      <c r="I337" s="75"/>
      <c r="J337" s="75"/>
      <c r="K337" s="76"/>
      <c r="L337" s="76"/>
      <c r="M337" s="76"/>
      <c r="N337" s="76"/>
      <c r="O337" s="76"/>
      <c r="P337" s="121"/>
      <c r="Q337" s="121"/>
      <c r="R337" s="121"/>
      <c r="S337" s="121"/>
      <c r="T337" s="121"/>
      <c r="U337" s="121"/>
      <c r="V337" s="121"/>
      <c r="W337" s="121"/>
      <c r="X337" s="121"/>
      <c r="Y337" s="121"/>
      <c r="Z337" s="121"/>
      <c r="AA337" s="78"/>
    </row>
    <row r="338" spans="1:27" s="77" customFormat="1" x14ac:dyDescent="0.25">
      <c r="A338" s="75"/>
      <c r="B338" s="75"/>
      <c r="C338" s="75"/>
      <c r="D338" s="75"/>
      <c r="E338" s="107"/>
      <c r="F338" s="75"/>
      <c r="G338" s="75"/>
      <c r="H338" s="75"/>
      <c r="I338" s="75"/>
      <c r="J338" s="75"/>
      <c r="K338" s="76"/>
      <c r="L338" s="76"/>
      <c r="M338" s="76"/>
      <c r="N338" s="76"/>
      <c r="O338" s="76"/>
      <c r="P338" s="121"/>
      <c r="Q338" s="121"/>
      <c r="R338" s="121"/>
      <c r="S338" s="121"/>
      <c r="T338" s="121"/>
      <c r="U338" s="121"/>
      <c r="V338" s="121"/>
      <c r="W338" s="121"/>
      <c r="X338" s="121"/>
      <c r="Y338" s="121"/>
      <c r="Z338" s="121"/>
      <c r="AA338" s="78"/>
    </row>
    <row r="339" spans="1:27" s="77" customFormat="1" x14ac:dyDescent="0.25">
      <c r="A339" s="75"/>
      <c r="B339" s="75"/>
      <c r="C339" s="75"/>
      <c r="D339" s="75"/>
      <c r="E339" s="107"/>
      <c r="F339" s="75"/>
      <c r="G339" s="75"/>
      <c r="H339" s="75"/>
      <c r="I339" s="75"/>
      <c r="J339" s="75"/>
      <c r="K339" s="76"/>
      <c r="L339" s="76"/>
      <c r="M339" s="76"/>
      <c r="N339" s="76"/>
      <c r="O339" s="76"/>
      <c r="P339" s="121"/>
      <c r="Q339" s="121"/>
      <c r="R339" s="121"/>
      <c r="S339" s="121"/>
      <c r="T339" s="121"/>
      <c r="U339" s="121"/>
      <c r="V339" s="121"/>
      <c r="W339" s="121"/>
      <c r="X339" s="121"/>
      <c r="Y339" s="121"/>
      <c r="Z339" s="121"/>
      <c r="AA339" s="78"/>
    </row>
    <row r="340" spans="1:27" s="77" customFormat="1" x14ac:dyDescent="0.25">
      <c r="A340" s="75"/>
      <c r="B340" s="75"/>
      <c r="C340" s="75"/>
      <c r="D340" s="75"/>
      <c r="E340" s="107"/>
      <c r="F340" s="75"/>
      <c r="G340" s="75"/>
      <c r="H340" s="75"/>
      <c r="I340" s="75"/>
      <c r="J340" s="75"/>
      <c r="K340" s="76"/>
      <c r="L340" s="76"/>
      <c r="M340" s="76"/>
      <c r="N340" s="76"/>
      <c r="O340" s="76"/>
      <c r="P340" s="121"/>
      <c r="Q340" s="121"/>
      <c r="R340" s="121"/>
      <c r="S340" s="121"/>
      <c r="T340" s="121"/>
      <c r="U340" s="121"/>
      <c r="V340" s="121"/>
      <c r="W340" s="121"/>
      <c r="X340" s="121"/>
      <c r="Y340" s="121"/>
      <c r="Z340" s="121"/>
      <c r="AA340" s="78"/>
    </row>
    <row r="341" spans="1:27" s="77" customFormat="1" x14ac:dyDescent="0.25">
      <c r="A341" s="75"/>
      <c r="B341" s="75"/>
      <c r="C341" s="75"/>
      <c r="D341" s="75"/>
      <c r="E341" s="107"/>
      <c r="F341" s="75"/>
      <c r="G341" s="75"/>
      <c r="H341" s="75"/>
      <c r="I341" s="75"/>
      <c r="J341" s="75"/>
      <c r="K341" s="76"/>
      <c r="L341" s="76"/>
      <c r="M341" s="76"/>
      <c r="N341" s="76"/>
      <c r="O341" s="76"/>
      <c r="P341" s="121"/>
      <c r="Q341" s="121"/>
      <c r="R341" s="121"/>
      <c r="S341" s="121"/>
      <c r="T341" s="121"/>
      <c r="U341" s="121"/>
      <c r="V341" s="121"/>
      <c r="W341" s="121"/>
      <c r="X341" s="121"/>
      <c r="Y341" s="121"/>
      <c r="Z341" s="121"/>
      <c r="AA341" s="78"/>
    </row>
    <row r="342" spans="1:27" s="77" customFormat="1" x14ac:dyDescent="0.25">
      <c r="A342" s="75"/>
      <c r="B342" s="75"/>
      <c r="C342" s="75"/>
      <c r="D342" s="75"/>
      <c r="E342" s="107"/>
      <c r="F342" s="75"/>
      <c r="G342" s="75"/>
      <c r="H342" s="75"/>
      <c r="I342" s="75"/>
      <c r="J342" s="75"/>
      <c r="K342" s="76"/>
      <c r="L342" s="76"/>
      <c r="M342" s="76"/>
      <c r="N342" s="76"/>
      <c r="O342" s="76"/>
      <c r="P342" s="121"/>
      <c r="Q342" s="121"/>
      <c r="R342" s="121"/>
      <c r="S342" s="121"/>
      <c r="T342" s="121"/>
      <c r="U342" s="121"/>
      <c r="V342" s="121"/>
      <c r="W342" s="121"/>
      <c r="X342" s="121"/>
      <c r="Y342" s="121"/>
      <c r="Z342" s="121"/>
      <c r="AA342" s="78"/>
    </row>
    <row r="343" spans="1:27" s="77" customFormat="1" x14ac:dyDescent="0.25">
      <c r="A343" s="75"/>
      <c r="B343" s="75"/>
      <c r="C343" s="75"/>
      <c r="D343" s="75"/>
      <c r="E343" s="107"/>
      <c r="F343" s="75"/>
      <c r="G343" s="75"/>
      <c r="H343" s="75"/>
      <c r="I343" s="75"/>
      <c r="J343" s="75"/>
      <c r="K343" s="76"/>
      <c r="L343" s="76"/>
      <c r="M343" s="76"/>
      <c r="N343" s="76"/>
      <c r="O343" s="76"/>
      <c r="P343" s="121"/>
      <c r="Q343" s="121"/>
      <c r="R343" s="121"/>
      <c r="S343" s="121"/>
      <c r="T343" s="121"/>
      <c r="U343" s="121"/>
      <c r="V343" s="121"/>
      <c r="W343" s="121"/>
      <c r="X343" s="121"/>
      <c r="Y343" s="121"/>
      <c r="Z343" s="121"/>
      <c r="AA343" s="78"/>
    </row>
    <row r="344" spans="1:27" s="77" customFormat="1" x14ac:dyDescent="0.25">
      <c r="A344" s="75"/>
      <c r="B344" s="75"/>
      <c r="C344" s="75"/>
      <c r="D344" s="75"/>
      <c r="E344" s="107"/>
      <c r="F344" s="75"/>
      <c r="G344" s="75"/>
      <c r="H344" s="75"/>
      <c r="I344" s="75"/>
      <c r="J344" s="75"/>
      <c r="K344" s="76"/>
      <c r="L344" s="76"/>
      <c r="M344" s="76"/>
      <c r="N344" s="76"/>
      <c r="O344" s="76"/>
      <c r="P344" s="121"/>
      <c r="Q344" s="121"/>
      <c r="R344" s="121"/>
      <c r="S344" s="121"/>
      <c r="T344" s="121"/>
      <c r="U344" s="121"/>
      <c r="V344" s="121"/>
      <c r="W344" s="121"/>
      <c r="X344" s="121"/>
      <c r="Y344" s="121"/>
      <c r="Z344" s="121"/>
      <c r="AA344" s="78"/>
    </row>
    <row r="345" spans="1:27" s="77" customFormat="1" x14ac:dyDescent="0.25">
      <c r="A345" s="75"/>
      <c r="B345" s="75"/>
      <c r="C345" s="75"/>
      <c r="D345" s="75"/>
      <c r="E345" s="107"/>
      <c r="F345" s="75"/>
      <c r="G345" s="75"/>
      <c r="H345" s="75"/>
      <c r="I345" s="75"/>
      <c r="J345" s="75"/>
      <c r="K345" s="76"/>
      <c r="L345" s="76"/>
      <c r="M345" s="76"/>
      <c r="N345" s="76"/>
      <c r="O345" s="76"/>
      <c r="P345" s="121"/>
      <c r="Q345" s="121"/>
      <c r="R345" s="121"/>
      <c r="S345" s="121"/>
      <c r="T345" s="121"/>
      <c r="U345" s="121"/>
      <c r="V345" s="121"/>
      <c r="W345" s="121"/>
      <c r="X345" s="121"/>
      <c r="Y345" s="121"/>
      <c r="Z345" s="121"/>
      <c r="AA345" s="78"/>
    </row>
    <row r="346" spans="1:27" s="77" customFormat="1" x14ac:dyDescent="0.25">
      <c r="A346" s="75"/>
      <c r="B346" s="75"/>
      <c r="C346" s="75"/>
      <c r="D346" s="75"/>
      <c r="E346" s="107"/>
      <c r="F346" s="75"/>
      <c r="G346" s="75"/>
      <c r="H346" s="75"/>
      <c r="I346" s="75"/>
      <c r="J346" s="75"/>
      <c r="K346" s="76"/>
      <c r="L346" s="76"/>
      <c r="M346" s="76"/>
      <c r="N346" s="76"/>
      <c r="O346" s="76"/>
      <c r="P346" s="121"/>
      <c r="Q346" s="121"/>
      <c r="R346" s="121"/>
      <c r="S346" s="121"/>
      <c r="T346" s="121"/>
      <c r="U346" s="121"/>
      <c r="V346" s="121"/>
      <c r="W346" s="121"/>
      <c r="X346" s="121"/>
      <c r="Y346" s="121"/>
      <c r="Z346" s="121"/>
      <c r="AA346" s="78"/>
    </row>
    <row r="347" spans="1:27" s="77" customFormat="1" x14ac:dyDescent="0.25">
      <c r="A347" s="75"/>
      <c r="B347" s="75"/>
      <c r="C347" s="75"/>
      <c r="D347" s="75"/>
      <c r="E347" s="107"/>
      <c r="F347" s="75"/>
      <c r="G347" s="75"/>
      <c r="H347" s="75"/>
      <c r="I347" s="75"/>
      <c r="J347" s="75"/>
      <c r="K347" s="76"/>
      <c r="L347" s="76"/>
      <c r="M347" s="76"/>
      <c r="N347" s="76"/>
      <c r="O347" s="76"/>
      <c r="P347" s="121"/>
      <c r="Q347" s="121"/>
      <c r="R347" s="121"/>
      <c r="S347" s="121"/>
      <c r="T347" s="121"/>
      <c r="U347" s="121"/>
      <c r="V347" s="121"/>
      <c r="W347" s="121"/>
      <c r="X347" s="121"/>
      <c r="Y347" s="121"/>
      <c r="Z347" s="121"/>
      <c r="AA347" s="78"/>
    </row>
    <row r="348" spans="1:27" s="77" customFormat="1" x14ac:dyDescent="0.25">
      <c r="A348" s="75"/>
      <c r="B348" s="75"/>
      <c r="C348" s="75"/>
      <c r="D348" s="75"/>
      <c r="E348" s="107"/>
      <c r="F348" s="75"/>
      <c r="G348" s="75"/>
      <c r="H348" s="75"/>
      <c r="I348" s="75"/>
      <c r="J348" s="75"/>
      <c r="K348" s="76"/>
      <c r="L348" s="76"/>
      <c r="M348" s="76"/>
      <c r="N348" s="76"/>
      <c r="O348" s="76"/>
      <c r="P348" s="121"/>
      <c r="Q348" s="121"/>
      <c r="R348" s="121"/>
      <c r="S348" s="121"/>
      <c r="T348" s="121"/>
      <c r="U348" s="121"/>
      <c r="V348" s="121"/>
      <c r="W348" s="121"/>
      <c r="X348" s="121"/>
      <c r="Y348" s="121"/>
      <c r="Z348" s="121"/>
      <c r="AA348" s="78"/>
    </row>
    <row r="349" spans="1:27" s="77" customFormat="1" x14ac:dyDescent="0.25">
      <c r="A349" s="75"/>
      <c r="B349" s="75"/>
      <c r="C349" s="75"/>
      <c r="D349" s="75"/>
      <c r="E349" s="107"/>
      <c r="F349" s="75"/>
      <c r="G349" s="75"/>
      <c r="H349" s="75"/>
      <c r="I349" s="75"/>
      <c r="J349" s="75"/>
      <c r="K349" s="76"/>
      <c r="L349" s="76"/>
      <c r="M349" s="76"/>
      <c r="N349" s="76"/>
      <c r="O349" s="76"/>
      <c r="P349" s="121"/>
      <c r="Q349" s="121"/>
      <c r="R349" s="121"/>
      <c r="S349" s="121"/>
      <c r="T349" s="121"/>
      <c r="U349" s="121"/>
      <c r="V349" s="121"/>
      <c r="W349" s="121"/>
      <c r="X349" s="121"/>
      <c r="Y349" s="121"/>
      <c r="Z349" s="121"/>
      <c r="AA349" s="78"/>
    </row>
    <row r="350" spans="1:27" s="77" customFormat="1" x14ac:dyDescent="0.25">
      <c r="A350" s="75"/>
      <c r="B350" s="75"/>
      <c r="C350" s="75"/>
      <c r="D350" s="75"/>
      <c r="E350" s="107"/>
      <c r="F350" s="75"/>
      <c r="G350" s="75"/>
      <c r="H350" s="75"/>
      <c r="I350" s="75"/>
      <c r="J350" s="75"/>
      <c r="K350" s="76"/>
      <c r="L350" s="76"/>
      <c r="M350" s="76"/>
      <c r="N350" s="76"/>
      <c r="O350" s="76"/>
      <c r="P350" s="121"/>
      <c r="Q350" s="121"/>
      <c r="R350" s="121"/>
      <c r="S350" s="121"/>
      <c r="T350" s="121"/>
      <c r="U350" s="121"/>
      <c r="V350" s="121"/>
      <c r="W350" s="121"/>
      <c r="X350" s="121"/>
      <c r="Y350" s="121"/>
      <c r="Z350" s="121"/>
      <c r="AA350" s="78"/>
    </row>
    <row r="351" spans="1:27" s="77" customFormat="1" x14ac:dyDescent="0.25">
      <c r="A351" s="75"/>
      <c r="B351" s="75"/>
      <c r="C351" s="75"/>
      <c r="D351" s="75"/>
      <c r="E351" s="107"/>
      <c r="F351" s="75"/>
      <c r="G351" s="75"/>
      <c r="H351" s="75"/>
      <c r="I351" s="75"/>
      <c r="J351" s="75"/>
      <c r="K351" s="76"/>
      <c r="L351" s="76"/>
      <c r="M351" s="76"/>
      <c r="N351" s="76"/>
      <c r="O351" s="76"/>
      <c r="P351" s="121"/>
      <c r="Q351" s="121"/>
      <c r="R351" s="121"/>
      <c r="S351" s="121"/>
      <c r="T351" s="121"/>
      <c r="U351" s="121"/>
      <c r="V351" s="121"/>
      <c r="W351" s="121"/>
      <c r="X351" s="121"/>
      <c r="Y351" s="121"/>
      <c r="Z351" s="121"/>
      <c r="AA351" s="78"/>
    </row>
    <row r="352" spans="1:27" s="77" customFormat="1" x14ac:dyDescent="0.25">
      <c r="A352" s="75"/>
      <c r="B352" s="75"/>
      <c r="C352" s="75"/>
      <c r="D352" s="75"/>
      <c r="E352" s="107"/>
      <c r="F352" s="75"/>
      <c r="G352" s="75"/>
      <c r="H352" s="75"/>
      <c r="I352" s="75"/>
      <c r="J352" s="75"/>
      <c r="K352" s="76"/>
      <c r="L352" s="76"/>
      <c r="M352" s="76"/>
      <c r="N352" s="76"/>
      <c r="O352" s="76"/>
      <c r="P352" s="121"/>
      <c r="Q352" s="121"/>
      <c r="R352" s="121"/>
      <c r="S352" s="121"/>
      <c r="T352" s="121"/>
      <c r="U352" s="121"/>
      <c r="V352" s="121"/>
      <c r="W352" s="121"/>
      <c r="X352" s="121"/>
      <c r="Y352" s="121"/>
      <c r="Z352" s="121"/>
      <c r="AA352" s="78"/>
    </row>
    <row r="353" spans="1:27" s="77" customFormat="1" x14ac:dyDescent="0.25">
      <c r="A353" s="75"/>
      <c r="B353" s="75"/>
      <c r="C353" s="75"/>
      <c r="D353" s="75"/>
      <c r="E353" s="107"/>
      <c r="F353" s="75"/>
      <c r="G353" s="75"/>
      <c r="H353" s="75"/>
      <c r="I353" s="75"/>
      <c r="J353" s="75"/>
      <c r="K353" s="76"/>
      <c r="L353" s="76"/>
      <c r="M353" s="76"/>
      <c r="N353" s="76"/>
      <c r="O353" s="76"/>
      <c r="P353" s="121"/>
      <c r="Q353" s="121"/>
      <c r="R353" s="121"/>
      <c r="S353" s="121"/>
      <c r="T353" s="121"/>
      <c r="U353" s="121"/>
      <c r="V353" s="121"/>
      <c r="W353" s="121"/>
      <c r="X353" s="121"/>
      <c r="Y353" s="121"/>
      <c r="Z353" s="121"/>
      <c r="AA353" s="78"/>
    </row>
    <row r="354" spans="1:27" s="77" customFormat="1" x14ac:dyDescent="0.25">
      <c r="A354" s="75"/>
      <c r="B354" s="75"/>
      <c r="C354" s="75"/>
      <c r="D354" s="75"/>
      <c r="E354" s="107"/>
      <c r="F354" s="75"/>
      <c r="G354" s="75"/>
      <c r="H354" s="75"/>
      <c r="I354" s="75"/>
      <c r="J354" s="75"/>
      <c r="K354" s="76"/>
      <c r="L354" s="76"/>
      <c r="M354" s="76"/>
      <c r="N354" s="76"/>
      <c r="O354" s="76"/>
      <c r="P354" s="121"/>
      <c r="Q354" s="121"/>
      <c r="R354" s="121"/>
      <c r="S354" s="121"/>
      <c r="T354" s="121"/>
      <c r="U354" s="121"/>
      <c r="V354" s="121"/>
      <c r="W354" s="121"/>
      <c r="X354" s="121"/>
      <c r="Y354" s="121"/>
      <c r="Z354" s="121"/>
      <c r="AA354" s="78"/>
    </row>
    <row r="355" spans="1:27" s="77" customFormat="1" x14ac:dyDescent="0.25">
      <c r="A355" s="75"/>
      <c r="B355" s="75"/>
      <c r="C355" s="75"/>
      <c r="D355" s="75"/>
      <c r="E355" s="107"/>
      <c r="F355" s="75"/>
      <c r="G355" s="75"/>
      <c r="H355" s="75"/>
      <c r="I355" s="75"/>
      <c r="J355" s="75"/>
      <c r="K355" s="76"/>
      <c r="L355" s="76"/>
      <c r="M355" s="76"/>
      <c r="N355" s="76"/>
      <c r="O355" s="76"/>
      <c r="P355" s="121"/>
      <c r="Q355" s="121"/>
      <c r="R355" s="121"/>
      <c r="S355" s="121"/>
      <c r="T355" s="121"/>
      <c r="U355" s="121"/>
      <c r="V355" s="121"/>
      <c r="W355" s="121"/>
      <c r="X355" s="121"/>
      <c r="Y355" s="121"/>
      <c r="Z355" s="121"/>
      <c r="AA355" s="78"/>
    </row>
    <row r="356" spans="1:27" s="77" customFormat="1" x14ac:dyDescent="0.25">
      <c r="A356" s="75"/>
      <c r="B356" s="75"/>
      <c r="C356" s="75"/>
      <c r="D356" s="75"/>
      <c r="E356" s="107"/>
      <c r="F356" s="75"/>
      <c r="G356" s="75"/>
      <c r="H356" s="75"/>
      <c r="I356" s="75"/>
      <c r="J356" s="75"/>
      <c r="K356" s="76"/>
      <c r="L356" s="76"/>
      <c r="M356" s="76"/>
      <c r="N356" s="76"/>
      <c r="O356" s="76"/>
      <c r="P356" s="121"/>
      <c r="Q356" s="121"/>
      <c r="R356" s="121"/>
      <c r="S356" s="121"/>
      <c r="T356" s="121"/>
      <c r="U356" s="121"/>
      <c r="V356" s="121"/>
      <c r="W356" s="121"/>
      <c r="X356" s="121"/>
      <c r="Y356" s="121"/>
      <c r="Z356" s="121"/>
      <c r="AA356" s="78"/>
    </row>
    <row r="357" spans="1:27" s="77" customFormat="1" x14ac:dyDescent="0.25">
      <c r="A357" s="75"/>
      <c r="B357" s="75"/>
      <c r="C357" s="75"/>
      <c r="D357" s="75"/>
      <c r="E357" s="107"/>
      <c r="F357" s="75"/>
      <c r="G357" s="75"/>
      <c r="H357" s="75"/>
      <c r="I357" s="75"/>
      <c r="J357" s="75"/>
      <c r="K357" s="76"/>
      <c r="L357" s="76"/>
      <c r="M357" s="76"/>
      <c r="N357" s="76"/>
      <c r="O357" s="76"/>
      <c r="P357" s="121"/>
      <c r="Q357" s="121"/>
      <c r="R357" s="121"/>
      <c r="S357" s="121"/>
      <c r="T357" s="121"/>
      <c r="U357" s="121"/>
      <c r="V357" s="121"/>
      <c r="W357" s="121"/>
      <c r="X357" s="121"/>
      <c r="Y357" s="121"/>
      <c r="Z357" s="121"/>
      <c r="AA357" s="78"/>
    </row>
    <row r="358" spans="1:27" s="77" customFormat="1" x14ac:dyDescent="0.25">
      <c r="A358" s="75"/>
      <c r="B358" s="75"/>
      <c r="C358" s="75"/>
      <c r="D358" s="75"/>
      <c r="E358" s="107"/>
      <c r="F358" s="75"/>
      <c r="G358" s="75"/>
      <c r="H358" s="75"/>
      <c r="I358" s="75"/>
      <c r="J358" s="75"/>
      <c r="K358" s="76"/>
      <c r="L358" s="76"/>
      <c r="M358" s="76"/>
      <c r="N358" s="76"/>
      <c r="O358" s="76"/>
      <c r="P358" s="121"/>
      <c r="Q358" s="121"/>
      <c r="R358" s="121"/>
      <c r="S358" s="121"/>
      <c r="T358" s="121"/>
      <c r="U358" s="121"/>
      <c r="V358" s="121"/>
      <c r="W358" s="121"/>
      <c r="X358" s="121"/>
      <c r="Y358" s="121"/>
      <c r="Z358" s="121"/>
      <c r="AA358" s="78"/>
    </row>
    <row r="359" spans="1:27" s="77" customFormat="1" x14ac:dyDescent="0.25">
      <c r="A359" s="75"/>
      <c r="B359" s="75"/>
      <c r="C359" s="75"/>
      <c r="D359" s="75"/>
      <c r="E359" s="107"/>
      <c r="F359" s="75"/>
      <c r="G359" s="75"/>
      <c r="H359" s="75"/>
      <c r="I359" s="75"/>
      <c r="J359" s="75"/>
      <c r="K359" s="76"/>
      <c r="L359" s="76"/>
      <c r="M359" s="76"/>
      <c r="N359" s="76"/>
      <c r="O359" s="76"/>
      <c r="P359" s="121"/>
      <c r="Q359" s="121"/>
      <c r="R359" s="121"/>
      <c r="S359" s="121"/>
      <c r="T359" s="121"/>
      <c r="U359" s="121"/>
      <c r="V359" s="121"/>
      <c r="W359" s="121"/>
      <c r="X359" s="121"/>
      <c r="Y359" s="121"/>
      <c r="Z359" s="121"/>
      <c r="AA359" s="78"/>
    </row>
    <row r="360" spans="1:27" s="77" customFormat="1" x14ac:dyDescent="0.25">
      <c r="A360" s="75"/>
      <c r="B360" s="75"/>
      <c r="C360" s="75"/>
      <c r="D360" s="75"/>
      <c r="E360" s="107"/>
      <c r="F360" s="75"/>
      <c r="G360" s="75"/>
      <c r="H360" s="75"/>
      <c r="I360" s="75"/>
      <c r="J360" s="75"/>
      <c r="K360" s="76"/>
      <c r="L360" s="76"/>
      <c r="M360" s="76"/>
      <c r="N360" s="76"/>
      <c r="O360" s="76"/>
      <c r="P360" s="121"/>
      <c r="Q360" s="121"/>
      <c r="R360" s="121"/>
      <c r="S360" s="121"/>
      <c r="T360" s="121"/>
      <c r="U360" s="121"/>
      <c r="V360" s="121"/>
      <c r="W360" s="121"/>
      <c r="X360" s="121"/>
      <c r="Y360" s="121"/>
      <c r="Z360" s="121"/>
      <c r="AA360" s="78"/>
    </row>
    <row r="361" spans="1:27" s="77" customFormat="1" x14ac:dyDescent="0.25">
      <c r="A361" s="75"/>
      <c r="B361" s="75"/>
      <c r="C361" s="75"/>
      <c r="D361" s="75"/>
      <c r="E361" s="107"/>
      <c r="F361" s="75"/>
      <c r="G361" s="75"/>
      <c r="H361" s="75"/>
      <c r="I361" s="75"/>
      <c r="J361" s="75"/>
      <c r="K361" s="76"/>
      <c r="L361" s="76"/>
      <c r="M361" s="76"/>
      <c r="N361" s="76"/>
      <c r="O361" s="76"/>
      <c r="P361" s="121"/>
      <c r="Q361" s="121"/>
      <c r="R361" s="121"/>
      <c r="S361" s="121"/>
      <c r="T361" s="121"/>
      <c r="U361" s="121"/>
      <c r="V361" s="121"/>
      <c r="W361" s="121"/>
      <c r="X361" s="121"/>
      <c r="Y361" s="121"/>
      <c r="Z361" s="121"/>
      <c r="AA361" s="78"/>
    </row>
    <row r="362" spans="1:27" s="77" customFormat="1" x14ac:dyDescent="0.25">
      <c r="A362" s="75"/>
      <c r="B362" s="75"/>
      <c r="C362" s="75"/>
      <c r="D362" s="75"/>
      <c r="E362" s="107"/>
      <c r="F362" s="75"/>
      <c r="G362" s="75"/>
      <c r="H362" s="75"/>
      <c r="I362" s="75"/>
      <c r="J362" s="75"/>
      <c r="K362" s="76"/>
      <c r="L362" s="76"/>
      <c r="M362" s="76"/>
      <c r="N362" s="76"/>
      <c r="O362" s="76"/>
      <c r="P362" s="121"/>
      <c r="Q362" s="121"/>
      <c r="R362" s="121"/>
      <c r="S362" s="121"/>
      <c r="T362" s="121"/>
      <c r="U362" s="121"/>
      <c r="V362" s="121"/>
      <c r="W362" s="121"/>
      <c r="X362" s="121"/>
      <c r="Y362" s="121"/>
      <c r="Z362" s="121"/>
      <c r="AA362" s="78"/>
    </row>
    <row r="363" spans="1:27" s="77" customFormat="1" x14ac:dyDescent="0.25">
      <c r="A363" s="75"/>
      <c r="B363" s="75"/>
      <c r="C363" s="75"/>
      <c r="D363" s="75"/>
      <c r="E363" s="107"/>
      <c r="F363" s="75"/>
      <c r="G363" s="75"/>
      <c r="H363" s="75"/>
      <c r="I363" s="75"/>
      <c r="J363" s="75"/>
      <c r="K363" s="76"/>
      <c r="L363" s="76"/>
      <c r="M363" s="76"/>
      <c r="N363" s="76"/>
      <c r="O363" s="76"/>
      <c r="P363" s="121"/>
      <c r="Q363" s="121"/>
      <c r="R363" s="121"/>
      <c r="S363" s="121"/>
      <c r="T363" s="121"/>
      <c r="U363" s="121"/>
      <c r="V363" s="121"/>
      <c r="W363" s="121"/>
      <c r="X363" s="121"/>
      <c r="Y363" s="121"/>
      <c r="Z363" s="121"/>
      <c r="AA363" s="78"/>
    </row>
    <row r="364" spans="1:27" s="77" customFormat="1" x14ac:dyDescent="0.25">
      <c r="A364" s="75"/>
      <c r="B364" s="75"/>
      <c r="C364" s="75"/>
      <c r="D364" s="75"/>
      <c r="E364" s="107"/>
      <c r="F364" s="75"/>
      <c r="G364" s="75"/>
      <c r="H364" s="75"/>
      <c r="I364" s="75"/>
      <c r="J364" s="75"/>
      <c r="K364" s="76"/>
      <c r="L364" s="76"/>
      <c r="M364" s="76"/>
      <c r="N364" s="76"/>
      <c r="O364" s="76"/>
      <c r="P364" s="121"/>
      <c r="Q364" s="121"/>
      <c r="R364" s="121"/>
      <c r="S364" s="121"/>
      <c r="T364" s="121"/>
      <c r="U364" s="121"/>
      <c r="V364" s="121"/>
      <c r="W364" s="121"/>
      <c r="X364" s="121"/>
      <c r="Y364" s="121"/>
      <c r="Z364" s="121"/>
      <c r="AA364" s="78"/>
    </row>
    <row r="365" spans="1:27" s="77" customFormat="1" x14ac:dyDescent="0.25">
      <c r="A365" s="75"/>
      <c r="B365" s="75"/>
      <c r="C365" s="75"/>
      <c r="D365" s="75"/>
      <c r="E365" s="107"/>
      <c r="F365" s="75"/>
      <c r="G365" s="75"/>
      <c r="H365" s="75"/>
      <c r="I365" s="75"/>
      <c r="J365" s="75"/>
      <c r="K365" s="76"/>
      <c r="L365" s="76"/>
      <c r="M365" s="76"/>
      <c r="N365" s="76"/>
      <c r="O365" s="76"/>
      <c r="P365" s="121"/>
      <c r="Q365" s="121"/>
      <c r="R365" s="121"/>
      <c r="S365" s="121"/>
      <c r="T365" s="121"/>
      <c r="U365" s="121"/>
      <c r="V365" s="121"/>
      <c r="W365" s="121"/>
      <c r="X365" s="121"/>
      <c r="Y365" s="121"/>
      <c r="Z365" s="121"/>
      <c r="AA365" s="78"/>
    </row>
    <row r="366" spans="1:27" s="77" customFormat="1" x14ac:dyDescent="0.25">
      <c r="A366" s="75"/>
      <c r="B366" s="75"/>
      <c r="C366" s="75"/>
      <c r="D366" s="75"/>
      <c r="E366" s="107"/>
      <c r="F366" s="75"/>
      <c r="G366" s="75"/>
      <c r="H366" s="75"/>
      <c r="I366" s="75"/>
      <c r="J366" s="75"/>
      <c r="K366" s="76"/>
      <c r="L366" s="76"/>
      <c r="M366" s="76"/>
      <c r="N366" s="76"/>
      <c r="O366" s="76"/>
      <c r="P366" s="121"/>
      <c r="Q366" s="121"/>
      <c r="R366" s="121"/>
      <c r="S366" s="121"/>
      <c r="T366" s="121"/>
      <c r="U366" s="121"/>
      <c r="V366" s="121"/>
      <c r="W366" s="121"/>
      <c r="X366" s="121"/>
      <c r="Y366" s="121"/>
      <c r="Z366" s="121"/>
      <c r="AA366" s="78"/>
    </row>
    <row r="367" spans="1:27" s="77" customFormat="1" x14ac:dyDescent="0.25">
      <c r="A367" s="75"/>
      <c r="B367" s="75"/>
      <c r="C367" s="75"/>
      <c r="D367" s="75"/>
      <c r="E367" s="107"/>
      <c r="F367" s="75"/>
      <c r="G367" s="75"/>
      <c r="H367" s="75"/>
      <c r="I367" s="75"/>
      <c r="J367" s="75"/>
      <c r="K367" s="76"/>
      <c r="L367" s="76"/>
      <c r="M367" s="76"/>
      <c r="N367" s="76"/>
      <c r="O367" s="76"/>
      <c r="P367" s="121"/>
      <c r="Q367" s="121"/>
      <c r="R367" s="121"/>
      <c r="S367" s="121"/>
      <c r="T367" s="121"/>
      <c r="U367" s="121"/>
      <c r="V367" s="121"/>
      <c r="W367" s="121"/>
      <c r="X367" s="121"/>
      <c r="Y367" s="121"/>
      <c r="Z367" s="121"/>
      <c r="AA367" s="78"/>
    </row>
    <row r="368" spans="1:27" s="77" customFormat="1" x14ac:dyDescent="0.25">
      <c r="A368" s="75"/>
      <c r="B368" s="75"/>
      <c r="C368" s="75"/>
      <c r="D368" s="75"/>
      <c r="E368" s="107"/>
      <c r="F368" s="75"/>
      <c r="G368" s="75"/>
      <c r="H368" s="75"/>
      <c r="I368" s="75"/>
      <c r="J368" s="75"/>
      <c r="K368" s="76"/>
      <c r="L368" s="76"/>
      <c r="M368" s="76"/>
      <c r="N368" s="76"/>
      <c r="O368" s="76"/>
      <c r="P368" s="121"/>
      <c r="Q368" s="121"/>
      <c r="R368" s="121"/>
      <c r="S368" s="121"/>
      <c r="T368" s="121"/>
      <c r="U368" s="121"/>
      <c r="V368" s="121"/>
      <c r="W368" s="121"/>
      <c r="X368" s="121"/>
      <c r="Y368" s="121"/>
      <c r="Z368" s="121"/>
      <c r="AA368" s="78"/>
    </row>
    <row r="369" spans="1:27" s="77" customFormat="1" x14ac:dyDescent="0.25">
      <c r="A369" s="75"/>
      <c r="B369" s="75"/>
      <c r="C369" s="75"/>
      <c r="D369" s="75"/>
      <c r="E369" s="107"/>
      <c r="F369" s="75"/>
      <c r="G369" s="75"/>
      <c r="H369" s="75"/>
      <c r="I369" s="75"/>
      <c r="J369" s="75"/>
      <c r="K369" s="76"/>
      <c r="L369" s="76"/>
      <c r="M369" s="76"/>
      <c r="N369" s="76"/>
      <c r="O369" s="76"/>
      <c r="P369" s="121"/>
      <c r="Q369" s="121"/>
      <c r="R369" s="121"/>
      <c r="S369" s="121"/>
      <c r="T369" s="121"/>
      <c r="U369" s="121"/>
      <c r="V369" s="121"/>
      <c r="W369" s="121"/>
      <c r="X369" s="121"/>
      <c r="Y369" s="121"/>
      <c r="Z369" s="121"/>
      <c r="AA369" s="78"/>
    </row>
    <row r="370" spans="1:27" s="77" customFormat="1" x14ac:dyDescent="0.25">
      <c r="A370" s="75"/>
      <c r="B370" s="75"/>
      <c r="C370" s="75"/>
      <c r="D370" s="75"/>
      <c r="E370" s="107"/>
      <c r="F370" s="75"/>
      <c r="G370" s="75"/>
      <c r="H370" s="75"/>
      <c r="I370" s="75"/>
      <c r="J370" s="75"/>
      <c r="K370" s="76"/>
      <c r="L370" s="76"/>
      <c r="M370" s="76"/>
      <c r="N370" s="76"/>
      <c r="O370" s="76"/>
      <c r="P370" s="121"/>
      <c r="Q370" s="121"/>
      <c r="R370" s="121"/>
      <c r="S370" s="121"/>
      <c r="T370" s="121"/>
      <c r="U370" s="121"/>
      <c r="V370" s="121"/>
      <c r="W370" s="121"/>
      <c r="X370" s="121"/>
      <c r="Y370" s="121"/>
      <c r="Z370" s="121"/>
      <c r="AA370" s="78"/>
    </row>
    <row r="371" spans="1:27" s="77" customFormat="1" x14ac:dyDescent="0.25">
      <c r="A371" s="75"/>
      <c r="B371" s="75"/>
      <c r="C371" s="75"/>
      <c r="D371" s="75"/>
      <c r="E371" s="107"/>
      <c r="F371" s="75"/>
      <c r="G371" s="75"/>
      <c r="H371" s="75"/>
      <c r="I371" s="75"/>
      <c r="J371" s="75"/>
      <c r="K371" s="76"/>
      <c r="L371" s="76"/>
      <c r="M371" s="76"/>
      <c r="N371" s="76"/>
      <c r="O371" s="76"/>
      <c r="P371" s="121"/>
      <c r="Q371" s="121"/>
      <c r="R371" s="121"/>
      <c r="S371" s="121"/>
      <c r="T371" s="121"/>
      <c r="U371" s="121"/>
      <c r="V371" s="121"/>
      <c r="W371" s="121"/>
      <c r="X371" s="121"/>
      <c r="Y371" s="121"/>
      <c r="Z371" s="121"/>
      <c r="AA371" s="78"/>
    </row>
    <row r="372" spans="1:27" s="77" customFormat="1" x14ac:dyDescent="0.25">
      <c r="A372" s="75"/>
      <c r="B372" s="75"/>
      <c r="C372" s="75"/>
      <c r="D372" s="75"/>
      <c r="E372" s="107"/>
      <c r="F372" s="75"/>
      <c r="G372" s="75"/>
      <c r="H372" s="75"/>
      <c r="I372" s="75"/>
      <c r="J372" s="75"/>
      <c r="K372" s="76"/>
      <c r="L372" s="76"/>
      <c r="M372" s="76"/>
      <c r="N372" s="76"/>
      <c r="O372" s="76"/>
      <c r="P372" s="121"/>
      <c r="Q372" s="121"/>
      <c r="R372" s="121"/>
      <c r="S372" s="121"/>
      <c r="T372" s="121"/>
      <c r="U372" s="121"/>
      <c r="V372" s="121"/>
      <c r="W372" s="121"/>
      <c r="X372" s="121"/>
      <c r="Y372" s="121"/>
      <c r="Z372" s="121"/>
      <c r="AA372" s="78"/>
    </row>
    <row r="373" spans="1:27" s="77" customFormat="1" x14ac:dyDescent="0.25">
      <c r="A373" s="75"/>
      <c r="B373" s="75"/>
      <c r="C373" s="75"/>
      <c r="D373" s="75"/>
      <c r="E373" s="107"/>
      <c r="F373" s="75"/>
      <c r="G373" s="75"/>
      <c r="H373" s="75"/>
      <c r="I373" s="75"/>
      <c r="J373" s="75"/>
      <c r="K373" s="76"/>
      <c r="L373" s="76"/>
      <c r="M373" s="76"/>
      <c r="N373" s="76"/>
      <c r="O373" s="76"/>
      <c r="P373" s="121"/>
      <c r="Q373" s="121"/>
      <c r="R373" s="121"/>
      <c r="S373" s="121"/>
      <c r="T373" s="121"/>
      <c r="U373" s="121"/>
      <c r="V373" s="121"/>
      <c r="W373" s="121"/>
      <c r="X373" s="121"/>
      <c r="Y373" s="121"/>
      <c r="Z373" s="121"/>
      <c r="AA373" s="78"/>
    </row>
    <row r="374" spans="1:27" s="77" customFormat="1" x14ac:dyDescent="0.25">
      <c r="A374" s="75"/>
      <c r="B374" s="75"/>
      <c r="C374" s="75"/>
      <c r="D374" s="75"/>
      <c r="E374" s="107"/>
      <c r="F374" s="75"/>
      <c r="G374" s="75"/>
      <c r="H374" s="75"/>
      <c r="I374" s="75"/>
      <c r="J374" s="75"/>
      <c r="K374" s="76"/>
      <c r="L374" s="76"/>
      <c r="M374" s="76"/>
      <c r="N374" s="76"/>
      <c r="O374" s="76"/>
      <c r="P374" s="121"/>
      <c r="Q374" s="121"/>
      <c r="R374" s="121"/>
      <c r="S374" s="121"/>
      <c r="T374" s="121"/>
      <c r="U374" s="121"/>
      <c r="V374" s="121"/>
      <c r="W374" s="121"/>
      <c r="X374" s="121"/>
      <c r="Y374" s="121"/>
      <c r="Z374" s="121"/>
      <c r="AA374" s="78"/>
    </row>
    <row r="375" spans="1:27" s="77" customFormat="1" x14ac:dyDescent="0.25">
      <c r="A375" s="75"/>
      <c r="B375" s="75"/>
      <c r="C375" s="75"/>
      <c r="D375" s="75"/>
      <c r="E375" s="107"/>
      <c r="F375" s="75"/>
      <c r="G375" s="75"/>
      <c r="H375" s="75"/>
      <c r="I375" s="75"/>
      <c r="J375" s="75"/>
      <c r="K375" s="76"/>
      <c r="L375" s="76"/>
      <c r="M375" s="76"/>
      <c r="N375" s="76"/>
      <c r="O375" s="76"/>
      <c r="P375" s="121"/>
      <c r="Q375" s="121"/>
      <c r="R375" s="121"/>
      <c r="S375" s="121"/>
      <c r="T375" s="121"/>
      <c r="U375" s="121"/>
      <c r="V375" s="121"/>
      <c r="W375" s="121"/>
      <c r="X375" s="121"/>
      <c r="Y375" s="121"/>
      <c r="Z375" s="121"/>
      <c r="AA375" s="78"/>
    </row>
    <row r="376" spans="1:27" s="77" customFormat="1" x14ac:dyDescent="0.25">
      <c r="A376" s="75"/>
      <c r="B376" s="75"/>
      <c r="C376" s="75"/>
      <c r="D376" s="75"/>
      <c r="E376" s="107"/>
      <c r="F376" s="75"/>
      <c r="G376" s="75"/>
      <c r="H376" s="75"/>
      <c r="I376" s="75"/>
      <c r="J376" s="75"/>
      <c r="K376" s="76"/>
      <c r="L376" s="76"/>
      <c r="M376" s="76"/>
      <c r="N376" s="76"/>
      <c r="O376" s="76"/>
      <c r="P376" s="121"/>
      <c r="Q376" s="121"/>
      <c r="R376" s="121"/>
      <c r="S376" s="121"/>
      <c r="T376" s="121"/>
      <c r="U376" s="121"/>
      <c r="V376" s="121"/>
      <c r="W376" s="121"/>
      <c r="X376" s="121"/>
      <c r="Y376" s="121"/>
      <c r="Z376" s="121"/>
      <c r="AA376" s="78"/>
    </row>
    <row r="377" spans="1:27" s="77" customFormat="1" x14ac:dyDescent="0.25">
      <c r="A377" s="75"/>
      <c r="B377" s="75"/>
      <c r="C377" s="75"/>
      <c r="D377" s="75"/>
      <c r="E377" s="107"/>
      <c r="F377" s="75"/>
      <c r="G377" s="75"/>
      <c r="H377" s="75"/>
      <c r="I377" s="75"/>
      <c r="J377" s="75"/>
      <c r="K377" s="76"/>
      <c r="L377" s="76"/>
      <c r="M377" s="76"/>
      <c r="N377" s="76"/>
      <c r="O377" s="76"/>
      <c r="P377" s="121"/>
      <c r="Q377" s="121"/>
      <c r="R377" s="121"/>
      <c r="S377" s="121"/>
      <c r="T377" s="121"/>
      <c r="U377" s="121"/>
      <c r="V377" s="121"/>
      <c r="W377" s="121"/>
      <c r="X377" s="121"/>
      <c r="Y377" s="121"/>
      <c r="Z377" s="121"/>
      <c r="AA377" s="78"/>
    </row>
    <row r="378" spans="1:27" s="77" customFormat="1" x14ac:dyDescent="0.25">
      <c r="A378" s="75"/>
      <c r="B378" s="75"/>
      <c r="C378" s="75"/>
      <c r="D378" s="75"/>
      <c r="E378" s="107"/>
      <c r="F378" s="75"/>
      <c r="G378" s="75"/>
      <c r="H378" s="75"/>
      <c r="I378" s="75"/>
      <c r="J378" s="75"/>
      <c r="K378" s="76"/>
      <c r="L378" s="76"/>
      <c r="M378" s="76"/>
      <c r="N378" s="76"/>
      <c r="O378" s="76"/>
      <c r="P378" s="121"/>
      <c r="Q378" s="121"/>
      <c r="R378" s="121"/>
      <c r="S378" s="121"/>
      <c r="T378" s="121"/>
      <c r="U378" s="121"/>
      <c r="V378" s="121"/>
      <c r="W378" s="121"/>
      <c r="X378" s="121"/>
      <c r="Y378" s="121"/>
      <c r="Z378" s="121"/>
      <c r="AA378" s="78"/>
    </row>
    <row r="379" spans="1:27" s="77" customFormat="1" x14ac:dyDescent="0.25">
      <c r="A379" s="75"/>
      <c r="B379" s="75"/>
      <c r="C379" s="75"/>
      <c r="D379" s="75"/>
      <c r="E379" s="107"/>
      <c r="F379" s="75"/>
      <c r="G379" s="75"/>
      <c r="H379" s="75"/>
      <c r="I379" s="75"/>
      <c r="J379" s="75"/>
      <c r="K379" s="76"/>
      <c r="L379" s="76"/>
      <c r="M379" s="76"/>
      <c r="N379" s="76"/>
      <c r="O379" s="76"/>
      <c r="P379" s="121"/>
      <c r="Q379" s="121"/>
      <c r="R379" s="121"/>
      <c r="S379" s="121"/>
      <c r="T379" s="121"/>
      <c r="U379" s="121"/>
      <c r="V379" s="121"/>
      <c r="W379" s="121"/>
      <c r="X379" s="121"/>
      <c r="Y379" s="121"/>
      <c r="Z379" s="121"/>
      <c r="AA379" s="78"/>
    </row>
    <row r="380" spans="1:27" s="77" customFormat="1" x14ac:dyDescent="0.25">
      <c r="A380" s="75"/>
      <c r="B380" s="75"/>
      <c r="C380" s="75"/>
      <c r="D380" s="75"/>
      <c r="E380" s="107"/>
      <c r="F380" s="75"/>
      <c r="G380" s="75"/>
      <c r="H380" s="75"/>
      <c r="I380" s="75"/>
      <c r="J380" s="75"/>
      <c r="K380" s="76"/>
      <c r="L380" s="76"/>
      <c r="M380" s="76"/>
      <c r="N380" s="76"/>
      <c r="O380" s="76"/>
      <c r="P380" s="121"/>
      <c r="Q380" s="121"/>
      <c r="R380" s="121"/>
      <c r="S380" s="121"/>
      <c r="T380" s="121"/>
      <c r="U380" s="121"/>
      <c r="V380" s="121"/>
      <c r="W380" s="121"/>
      <c r="X380" s="121"/>
      <c r="Y380" s="121"/>
      <c r="Z380" s="121"/>
      <c r="AA380" s="78"/>
    </row>
    <row r="381" spans="1:27" s="77" customFormat="1" x14ac:dyDescent="0.25">
      <c r="A381" s="75"/>
      <c r="B381" s="75"/>
      <c r="C381" s="75"/>
      <c r="D381" s="75"/>
      <c r="E381" s="107"/>
      <c r="F381" s="75"/>
      <c r="G381" s="75"/>
      <c r="H381" s="75"/>
      <c r="I381" s="75"/>
      <c r="J381" s="75"/>
      <c r="K381" s="76"/>
      <c r="L381" s="76"/>
      <c r="M381" s="76"/>
      <c r="N381" s="76"/>
      <c r="O381" s="76"/>
      <c r="P381" s="121"/>
      <c r="Q381" s="121"/>
      <c r="R381" s="121"/>
      <c r="S381" s="121"/>
      <c r="T381" s="121"/>
      <c r="U381" s="121"/>
      <c r="V381" s="121"/>
      <c r="W381" s="121"/>
      <c r="X381" s="121"/>
      <c r="Y381" s="121"/>
      <c r="Z381" s="121"/>
      <c r="AA381" s="78"/>
    </row>
    <row r="382" spans="1:27" s="77" customFormat="1" x14ac:dyDescent="0.25">
      <c r="A382" s="75"/>
      <c r="B382" s="75"/>
      <c r="C382" s="75"/>
      <c r="D382" s="75"/>
      <c r="E382" s="107"/>
      <c r="F382" s="75"/>
      <c r="G382" s="75"/>
      <c r="H382" s="75"/>
      <c r="I382" s="75"/>
      <c r="J382" s="75"/>
      <c r="K382" s="76"/>
      <c r="L382" s="76"/>
      <c r="M382" s="76"/>
      <c r="N382" s="76"/>
      <c r="O382" s="76"/>
      <c r="P382" s="121"/>
      <c r="Q382" s="121"/>
      <c r="R382" s="121"/>
      <c r="S382" s="121"/>
      <c r="T382" s="121"/>
      <c r="U382" s="121"/>
      <c r="V382" s="121"/>
      <c r="W382" s="121"/>
      <c r="X382" s="121"/>
      <c r="Y382" s="121"/>
      <c r="Z382" s="121"/>
      <c r="AA382" s="78"/>
    </row>
    <row r="383" spans="1:27" s="77" customFormat="1" x14ac:dyDescent="0.25">
      <c r="A383" s="75"/>
      <c r="B383" s="75"/>
      <c r="C383" s="75"/>
      <c r="D383" s="75"/>
      <c r="E383" s="107"/>
      <c r="F383" s="75"/>
      <c r="G383" s="75"/>
      <c r="H383" s="75"/>
      <c r="I383" s="75"/>
      <c r="J383" s="75"/>
      <c r="K383" s="76"/>
      <c r="L383" s="76"/>
      <c r="M383" s="76"/>
      <c r="N383" s="76"/>
      <c r="O383" s="76"/>
      <c r="P383" s="121"/>
      <c r="Q383" s="121"/>
      <c r="R383" s="121"/>
      <c r="S383" s="121"/>
      <c r="T383" s="121"/>
      <c r="U383" s="121"/>
      <c r="V383" s="121"/>
      <c r="W383" s="121"/>
      <c r="X383" s="121"/>
      <c r="Y383" s="121"/>
      <c r="Z383" s="121"/>
      <c r="AA383" s="78"/>
    </row>
    <row r="384" spans="1:27" s="77" customFormat="1" x14ac:dyDescent="0.25">
      <c r="A384" s="75"/>
      <c r="B384" s="75"/>
      <c r="C384" s="75"/>
      <c r="D384" s="75"/>
      <c r="E384" s="107"/>
      <c r="F384" s="75"/>
      <c r="G384" s="75"/>
      <c r="H384" s="75"/>
      <c r="I384" s="75"/>
      <c r="J384" s="75"/>
      <c r="K384" s="76"/>
      <c r="L384" s="76"/>
      <c r="M384" s="76"/>
      <c r="N384" s="76"/>
      <c r="O384" s="76"/>
      <c r="P384" s="121"/>
      <c r="Q384" s="121"/>
      <c r="R384" s="121"/>
      <c r="S384" s="121"/>
      <c r="T384" s="121"/>
      <c r="U384" s="121"/>
      <c r="V384" s="121"/>
      <c r="W384" s="121"/>
      <c r="X384" s="121"/>
      <c r="Y384" s="121"/>
      <c r="Z384" s="121"/>
      <c r="AA384" s="78"/>
    </row>
    <row r="385" spans="1:27" s="77" customFormat="1" x14ac:dyDescent="0.25">
      <c r="A385" s="75"/>
      <c r="B385" s="75"/>
      <c r="C385" s="75"/>
      <c r="D385" s="75"/>
      <c r="E385" s="107"/>
      <c r="F385" s="75"/>
      <c r="G385" s="75"/>
      <c r="H385" s="75"/>
      <c r="I385" s="75"/>
      <c r="J385" s="75"/>
      <c r="K385" s="76"/>
      <c r="L385" s="76"/>
      <c r="M385" s="76"/>
      <c r="N385" s="76"/>
      <c r="O385" s="76"/>
      <c r="P385" s="121"/>
      <c r="Q385" s="121"/>
      <c r="R385" s="121"/>
      <c r="S385" s="121"/>
      <c r="T385" s="121"/>
      <c r="U385" s="121"/>
      <c r="V385" s="121"/>
      <c r="W385" s="121"/>
      <c r="X385" s="121"/>
      <c r="Y385" s="121"/>
      <c r="Z385" s="121"/>
      <c r="AA385" s="78"/>
    </row>
    <row r="386" spans="1:27" s="77" customFormat="1" x14ac:dyDescent="0.25">
      <c r="A386" s="75"/>
      <c r="B386" s="75"/>
      <c r="C386" s="75"/>
      <c r="D386" s="75"/>
      <c r="E386" s="107"/>
      <c r="F386" s="75"/>
      <c r="G386" s="75"/>
      <c r="H386" s="75"/>
      <c r="I386" s="75"/>
      <c r="J386" s="75"/>
      <c r="K386" s="76"/>
      <c r="L386" s="76"/>
      <c r="M386" s="76"/>
      <c r="N386" s="76"/>
      <c r="O386" s="76"/>
      <c r="P386" s="121"/>
      <c r="Q386" s="121"/>
      <c r="R386" s="121"/>
      <c r="S386" s="121"/>
      <c r="T386" s="121"/>
      <c r="U386" s="121"/>
      <c r="V386" s="121"/>
      <c r="W386" s="121"/>
      <c r="X386" s="121"/>
      <c r="Y386" s="121"/>
      <c r="Z386" s="121"/>
      <c r="AA386" s="78"/>
    </row>
    <row r="387" spans="1:27" s="77" customFormat="1" x14ac:dyDescent="0.25">
      <c r="A387" s="75"/>
      <c r="B387" s="75"/>
      <c r="C387" s="75"/>
      <c r="D387" s="75"/>
      <c r="E387" s="107"/>
      <c r="F387" s="75"/>
      <c r="G387" s="75"/>
      <c r="H387" s="75"/>
      <c r="I387" s="75"/>
      <c r="J387" s="75"/>
      <c r="K387" s="76"/>
      <c r="L387" s="76"/>
      <c r="M387" s="76"/>
      <c r="N387" s="76"/>
      <c r="O387" s="76"/>
      <c r="P387" s="121"/>
      <c r="Q387" s="121"/>
      <c r="R387" s="121"/>
      <c r="S387" s="121"/>
      <c r="T387" s="121"/>
      <c r="U387" s="121"/>
      <c r="V387" s="121"/>
      <c r="W387" s="121"/>
      <c r="X387" s="121"/>
      <c r="Y387" s="121"/>
      <c r="Z387" s="121"/>
      <c r="AA387" s="78"/>
    </row>
    <row r="388" spans="1:27" s="77" customFormat="1" x14ac:dyDescent="0.25">
      <c r="A388" s="75"/>
      <c r="B388" s="75"/>
      <c r="C388" s="75"/>
      <c r="D388" s="75"/>
      <c r="E388" s="107"/>
      <c r="F388" s="75"/>
      <c r="G388" s="75"/>
      <c r="H388" s="75"/>
      <c r="I388" s="75"/>
      <c r="J388" s="75"/>
      <c r="K388" s="76"/>
      <c r="L388" s="76"/>
      <c r="M388" s="76"/>
      <c r="N388" s="76"/>
      <c r="O388" s="76"/>
      <c r="P388" s="121"/>
      <c r="Q388" s="121"/>
      <c r="R388" s="121"/>
      <c r="S388" s="121"/>
      <c r="T388" s="121"/>
      <c r="U388" s="121"/>
      <c r="V388" s="121"/>
      <c r="W388" s="121"/>
      <c r="X388" s="121"/>
      <c r="Y388" s="121"/>
      <c r="Z388" s="121"/>
      <c r="AA388" s="78"/>
    </row>
    <row r="389" spans="1:27" s="77" customFormat="1" x14ac:dyDescent="0.25">
      <c r="A389" s="75"/>
      <c r="B389" s="75"/>
      <c r="C389" s="75"/>
      <c r="D389" s="75"/>
      <c r="E389" s="107"/>
      <c r="F389" s="75"/>
      <c r="G389" s="75"/>
      <c r="H389" s="75"/>
      <c r="I389" s="75"/>
      <c r="J389" s="75"/>
      <c r="K389" s="76"/>
      <c r="L389" s="76"/>
      <c r="M389" s="76"/>
      <c r="N389" s="76"/>
      <c r="O389" s="76"/>
      <c r="P389" s="121"/>
      <c r="Q389" s="121"/>
      <c r="R389" s="121"/>
      <c r="S389" s="121"/>
      <c r="T389" s="121"/>
      <c r="U389" s="121"/>
      <c r="V389" s="121"/>
      <c r="W389" s="121"/>
      <c r="X389" s="121"/>
      <c r="Y389" s="121"/>
      <c r="Z389" s="121"/>
      <c r="AA389" s="78"/>
    </row>
    <row r="390" spans="1:27" s="77" customFormat="1" x14ac:dyDescent="0.25">
      <c r="A390" s="75"/>
      <c r="B390" s="75"/>
      <c r="C390" s="75"/>
      <c r="D390" s="75"/>
      <c r="E390" s="107"/>
      <c r="F390" s="75"/>
      <c r="G390" s="75"/>
      <c r="H390" s="75"/>
      <c r="I390" s="75"/>
      <c r="J390" s="75"/>
      <c r="K390" s="76"/>
      <c r="L390" s="76"/>
      <c r="M390" s="76"/>
      <c r="N390" s="76"/>
      <c r="O390" s="76"/>
      <c r="P390" s="121"/>
      <c r="Q390" s="121"/>
      <c r="R390" s="121"/>
      <c r="S390" s="121"/>
      <c r="T390" s="121"/>
      <c r="U390" s="121"/>
      <c r="V390" s="121"/>
      <c r="W390" s="121"/>
      <c r="X390" s="121"/>
      <c r="Y390" s="121"/>
      <c r="Z390" s="121"/>
      <c r="AA390" s="78"/>
    </row>
    <row r="391" spans="1:27" s="77" customFormat="1" x14ac:dyDescent="0.25">
      <c r="A391" s="75"/>
      <c r="B391" s="75"/>
      <c r="C391" s="75"/>
      <c r="D391" s="75"/>
      <c r="E391" s="107"/>
      <c r="F391" s="75"/>
      <c r="G391" s="75"/>
      <c r="H391" s="75"/>
      <c r="I391" s="75"/>
      <c r="J391" s="75"/>
      <c r="K391" s="76"/>
      <c r="L391" s="76"/>
      <c r="M391" s="76"/>
      <c r="N391" s="76"/>
      <c r="O391" s="76"/>
      <c r="P391" s="121"/>
      <c r="Q391" s="121"/>
      <c r="R391" s="121"/>
      <c r="S391" s="121"/>
      <c r="T391" s="121"/>
      <c r="U391" s="121"/>
      <c r="V391" s="121"/>
      <c r="W391" s="121"/>
      <c r="X391" s="121"/>
      <c r="Y391" s="121"/>
      <c r="Z391" s="121"/>
      <c r="AA391" s="78"/>
    </row>
    <row r="392" spans="1:27" s="77" customFormat="1" x14ac:dyDescent="0.25">
      <c r="A392" s="75"/>
      <c r="B392" s="75"/>
      <c r="C392" s="75"/>
      <c r="D392" s="75"/>
      <c r="E392" s="107"/>
      <c r="F392" s="75"/>
      <c r="G392" s="75"/>
      <c r="H392" s="75"/>
      <c r="I392" s="75"/>
      <c r="J392" s="75"/>
      <c r="K392" s="76"/>
      <c r="L392" s="76"/>
      <c r="M392" s="76"/>
      <c r="N392" s="76"/>
      <c r="O392" s="76"/>
      <c r="P392" s="121"/>
      <c r="Q392" s="121"/>
      <c r="R392" s="121"/>
      <c r="S392" s="121"/>
      <c r="T392" s="121"/>
      <c r="U392" s="121"/>
      <c r="V392" s="121"/>
      <c r="W392" s="121"/>
      <c r="X392" s="121"/>
      <c r="Y392" s="121"/>
      <c r="Z392" s="121"/>
      <c r="AA392" s="78"/>
    </row>
    <row r="393" spans="1:27" s="77" customFormat="1" x14ac:dyDescent="0.25">
      <c r="A393" s="75"/>
      <c r="B393" s="75"/>
      <c r="C393" s="75"/>
      <c r="D393" s="75"/>
      <c r="E393" s="107"/>
      <c r="F393" s="75"/>
      <c r="G393" s="75"/>
      <c r="H393" s="75"/>
      <c r="I393" s="75"/>
      <c r="J393" s="75"/>
      <c r="K393" s="76"/>
      <c r="L393" s="76"/>
      <c r="M393" s="76"/>
      <c r="N393" s="76"/>
      <c r="O393" s="76"/>
      <c r="P393" s="121"/>
      <c r="Q393" s="121"/>
      <c r="R393" s="121"/>
      <c r="S393" s="121"/>
      <c r="T393" s="121"/>
      <c r="U393" s="121"/>
      <c r="V393" s="121"/>
      <c r="W393" s="121"/>
      <c r="X393" s="121"/>
      <c r="Y393" s="121"/>
      <c r="Z393" s="121"/>
      <c r="AA393" s="78"/>
    </row>
    <row r="394" spans="1:27" s="77" customFormat="1" x14ac:dyDescent="0.25">
      <c r="A394" s="75"/>
      <c r="B394" s="75"/>
      <c r="C394" s="75"/>
      <c r="D394" s="75"/>
      <c r="E394" s="107"/>
      <c r="F394" s="75"/>
      <c r="G394" s="75"/>
      <c r="H394" s="75"/>
      <c r="I394" s="75"/>
      <c r="J394" s="75"/>
      <c r="K394" s="76"/>
      <c r="L394" s="76"/>
      <c r="M394" s="76"/>
      <c r="N394" s="76"/>
      <c r="O394" s="76"/>
      <c r="P394" s="121"/>
      <c r="Q394" s="121"/>
      <c r="R394" s="121"/>
      <c r="S394" s="121"/>
      <c r="T394" s="121"/>
      <c r="U394" s="121"/>
      <c r="V394" s="121"/>
      <c r="W394" s="121"/>
      <c r="X394" s="121"/>
      <c r="Y394" s="121"/>
      <c r="Z394" s="121"/>
      <c r="AA394" s="78"/>
    </row>
    <row r="395" spans="1:27" s="77" customFormat="1" x14ac:dyDescent="0.25">
      <c r="A395" s="75"/>
      <c r="B395" s="75"/>
      <c r="C395" s="75"/>
      <c r="D395" s="75"/>
      <c r="E395" s="107"/>
      <c r="F395" s="75"/>
      <c r="G395" s="75"/>
      <c r="H395" s="75"/>
      <c r="I395" s="75"/>
      <c r="J395" s="75"/>
      <c r="K395" s="76"/>
      <c r="L395" s="76"/>
      <c r="M395" s="76"/>
      <c r="N395" s="76"/>
      <c r="O395" s="76"/>
      <c r="P395" s="121"/>
      <c r="Q395" s="121"/>
      <c r="R395" s="121"/>
      <c r="S395" s="121"/>
      <c r="T395" s="121"/>
      <c r="U395" s="121"/>
      <c r="V395" s="121"/>
      <c r="W395" s="121"/>
      <c r="X395" s="121"/>
      <c r="Y395" s="121"/>
      <c r="Z395" s="121"/>
      <c r="AA395" s="78"/>
    </row>
    <row r="396" spans="1:27" s="77" customFormat="1" x14ac:dyDescent="0.25">
      <c r="A396" s="75"/>
      <c r="B396" s="75"/>
      <c r="C396" s="75"/>
      <c r="D396" s="75"/>
      <c r="E396" s="107"/>
      <c r="F396" s="75"/>
      <c r="G396" s="75"/>
      <c r="H396" s="75"/>
      <c r="I396" s="75"/>
      <c r="J396" s="75"/>
      <c r="K396" s="76"/>
      <c r="L396" s="76"/>
      <c r="M396" s="76"/>
      <c r="N396" s="76"/>
      <c r="O396" s="76"/>
      <c r="P396" s="121"/>
      <c r="Q396" s="121"/>
      <c r="R396" s="121"/>
      <c r="S396" s="121"/>
      <c r="T396" s="121"/>
      <c r="U396" s="121"/>
      <c r="V396" s="121"/>
      <c r="W396" s="121"/>
      <c r="X396" s="121"/>
      <c r="Y396" s="121"/>
      <c r="Z396" s="121"/>
      <c r="AA396" s="78"/>
    </row>
    <row r="397" spans="1:27" s="77" customFormat="1" x14ac:dyDescent="0.25">
      <c r="A397" s="75"/>
      <c r="B397" s="75"/>
      <c r="C397" s="75"/>
      <c r="D397" s="75"/>
      <c r="E397" s="107"/>
      <c r="F397" s="75"/>
      <c r="G397" s="75"/>
      <c r="H397" s="75"/>
      <c r="I397" s="75"/>
      <c r="J397" s="75"/>
      <c r="K397" s="76"/>
      <c r="L397" s="76"/>
      <c r="M397" s="76"/>
      <c r="N397" s="76"/>
      <c r="O397" s="76"/>
      <c r="P397" s="121"/>
      <c r="Q397" s="121"/>
      <c r="R397" s="121"/>
      <c r="S397" s="121"/>
      <c r="T397" s="121"/>
      <c r="U397" s="121"/>
      <c r="V397" s="121"/>
      <c r="W397" s="121"/>
      <c r="X397" s="121"/>
      <c r="Y397" s="121"/>
      <c r="Z397" s="121"/>
      <c r="AA397" s="78"/>
    </row>
    <row r="398" spans="1:27" s="77" customFormat="1" x14ac:dyDescent="0.25">
      <c r="A398" s="75"/>
      <c r="B398" s="75"/>
      <c r="C398" s="75"/>
      <c r="D398" s="75"/>
      <c r="E398" s="107"/>
      <c r="F398" s="75"/>
      <c r="G398" s="75"/>
      <c r="H398" s="75"/>
      <c r="I398" s="75"/>
      <c r="J398" s="75"/>
      <c r="K398" s="76"/>
      <c r="L398" s="76"/>
      <c r="M398" s="76"/>
      <c r="N398" s="76"/>
      <c r="O398" s="76"/>
      <c r="P398" s="121"/>
      <c r="Q398" s="121"/>
      <c r="R398" s="121"/>
      <c r="S398" s="121"/>
      <c r="T398" s="121"/>
      <c r="U398" s="121"/>
      <c r="V398" s="121"/>
      <c r="W398" s="121"/>
      <c r="X398" s="121"/>
      <c r="Y398" s="121"/>
      <c r="Z398" s="121"/>
      <c r="AA398" s="78"/>
    </row>
    <row r="399" spans="1:27" s="77" customFormat="1" x14ac:dyDescent="0.25">
      <c r="A399" s="75"/>
      <c r="B399" s="75"/>
      <c r="C399" s="75"/>
      <c r="D399" s="75"/>
      <c r="E399" s="107"/>
      <c r="F399" s="75"/>
      <c r="G399" s="75"/>
      <c r="H399" s="75"/>
      <c r="I399" s="75"/>
      <c r="J399" s="75"/>
      <c r="K399" s="76"/>
      <c r="L399" s="76"/>
      <c r="M399" s="76"/>
      <c r="N399" s="76"/>
      <c r="O399" s="76"/>
      <c r="P399" s="121"/>
      <c r="Q399" s="121"/>
      <c r="R399" s="121"/>
      <c r="S399" s="121"/>
      <c r="T399" s="121"/>
      <c r="U399" s="121"/>
      <c r="V399" s="121"/>
      <c r="W399" s="121"/>
      <c r="X399" s="121"/>
      <c r="Y399" s="121"/>
      <c r="Z399" s="121"/>
      <c r="AA399" s="78"/>
    </row>
    <row r="400" spans="1:27" s="77" customFormat="1" x14ac:dyDescent="0.25">
      <c r="A400" s="75"/>
      <c r="B400" s="75"/>
      <c r="C400" s="75"/>
      <c r="D400" s="75"/>
      <c r="E400" s="107"/>
      <c r="F400" s="75"/>
      <c r="G400" s="75"/>
      <c r="H400" s="75"/>
      <c r="I400" s="75"/>
      <c r="J400" s="75"/>
      <c r="K400" s="76"/>
      <c r="L400" s="76"/>
      <c r="M400" s="76"/>
      <c r="N400" s="76"/>
      <c r="O400" s="76"/>
      <c r="P400" s="121"/>
      <c r="Q400" s="121"/>
      <c r="R400" s="121"/>
      <c r="S400" s="121"/>
      <c r="T400" s="121"/>
      <c r="U400" s="121"/>
      <c r="V400" s="121"/>
      <c r="W400" s="121"/>
      <c r="X400" s="121"/>
      <c r="Y400" s="121"/>
      <c r="Z400" s="121"/>
      <c r="AA400" s="78"/>
    </row>
    <row r="401" spans="1:27" s="77" customFormat="1" x14ac:dyDescent="0.25">
      <c r="A401" s="75"/>
      <c r="B401" s="75"/>
      <c r="C401" s="75"/>
      <c r="D401" s="75"/>
      <c r="E401" s="107"/>
      <c r="F401" s="75"/>
      <c r="G401" s="75"/>
      <c r="H401" s="75"/>
      <c r="I401" s="75"/>
      <c r="J401" s="75"/>
      <c r="K401" s="76"/>
      <c r="L401" s="76"/>
      <c r="M401" s="76"/>
      <c r="N401" s="76"/>
      <c r="O401" s="76"/>
      <c r="P401" s="121"/>
      <c r="Q401" s="121"/>
      <c r="R401" s="121"/>
      <c r="S401" s="121"/>
      <c r="T401" s="121"/>
      <c r="U401" s="121"/>
      <c r="V401" s="121"/>
      <c r="W401" s="121"/>
      <c r="X401" s="121"/>
      <c r="Y401" s="121"/>
      <c r="Z401" s="121"/>
      <c r="AA401" s="78"/>
    </row>
    <row r="402" spans="1:27" s="77" customFormat="1" x14ac:dyDescent="0.25">
      <c r="A402" s="75"/>
      <c r="B402" s="75"/>
      <c r="C402" s="75"/>
      <c r="D402" s="75"/>
      <c r="E402" s="107"/>
      <c r="F402" s="75"/>
      <c r="G402" s="75"/>
      <c r="H402" s="75"/>
      <c r="I402" s="75"/>
      <c r="J402" s="75"/>
      <c r="K402" s="76"/>
      <c r="L402" s="76"/>
      <c r="M402" s="76"/>
      <c r="N402" s="76"/>
      <c r="O402" s="76"/>
      <c r="P402" s="121"/>
      <c r="Q402" s="121"/>
      <c r="R402" s="121"/>
      <c r="S402" s="121"/>
      <c r="T402" s="121"/>
      <c r="U402" s="121"/>
      <c r="V402" s="121"/>
      <c r="W402" s="121"/>
      <c r="X402" s="121"/>
      <c r="Y402" s="121"/>
      <c r="Z402" s="121"/>
      <c r="AA402" s="78"/>
    </row>
    <row r="403" spans="1:27" s="77" customFormat="1" x14ac:dyDescent="0.25">
      <c r="A403" s="75"/>
      <c r="B403" s="75"/>
      <c r="C403" s="75"/>
      <c r="D403" s="75"/>
      <c r="E403" s="107"/>
      <c r="F403" s="75"/>
      <c r="G403" s="75"/>
      <c r="H403" s="75"/>
      <c r="I403" s="75"/>
      <c r="J403" s="75"/>
      <c r="K403" s="76"/>
      <c r="L403" s="76"/>
      <c r="M403" s="76"/>
      <c r="N403" s="76"/>
      <c r="O403" s="76"/>
      <c r="P403" s="121"/>
      <c r="Q403" s="121"/>
      <c r="R403" s="121"/>
      <c r="S403" s="121"/>
      <c r="T403" s="121"/>
      <c r="U403" s="121"/>
      <c r="V403" s="121"/>
      <c r="W403" s="121"/>
      <c r="X403" s="121"/>
      <c r="Y403" s="121"/>
      <c r="Z403" s="121"/>
      <c r="AA403" s="78"/>
    </row>
    <row r="404" spans="1:27" s="77" customFormat="1" x14ac:dyDescent="0.25">
      <c r="A404" s="75"/>
      <c r="B404" s="75"/>
      <c r="C404" s="75"/>
      <c r="D404" s="75"/>
      <c r="E404" s="107"/>
      <c r="F404" s="75"/>
      <c r="G404" s="75"/>
      <c r="H404" s="75"/>
      <c r="I404" s="75"/>
      <c r="J404" s="75"/>
      <c r="K404" s="76"/>
      <c r="L404" s="76"/>
      <c r="M404" s="76"/>
      <c r="N404" s="76"/>
      <c r="O404" s="76"/>
      <c r="P404" s="121"/>
      <c r="Q404" s="121"/>
      <c r="R404" s="121"/>
      <c r="S404" s="121"/>
      <c r="T404" s="121"/>
      <c r="U404" s="121"/>
      <c r="V404" s="121"/>
      <c r="W404" s="121"/>
      <c r="X404" s="121"/>
      <c r="Y404" s="121"/>
      <c r="Z404" s="121"/>
      <c r="AA404" s="78"/>
    </row>
    <row r="405" spans="1:27" s="77" customFormat="1" x14ac:dyDescent="0.25">
      <c r="A405" s="75"/>
      <c r="B405" s="75"/>
      <c r="C405" s="75"/>
      <c r="D405" s="75"/>
      <c r="E405" s="107"/>
      <c r="F405" s="75"/>
      <c r="G405" s="75"/>
      <c r="H405" s="75"/>
      <c r="I405" s="75"/>
      <c r="J405" s="75"/>
      <c r="K405" s="76"/>
      <c r="L405" s="76"/>
      <c r="M405" s="76"/>
      <c r="N405" s="76"/>
      <c r="O405" s="76"/>
      <c r="P405" s="121"/>
      <c r="Q405" s="121"/>
      <c r="R405" s="121"/>
      <c r="S405" s="121"/>
      <c r="T405" s="121"/>
      <c r="U405" s="121"/>
      <c r="V405" s="121"/>
      <c r="W405" s="121"/>
      <c r="X405" s="121"/>
      <c r="Y405" s="121"/>
      <c r="Z405" s="121"/>
      <c r="AA405" s="78"/>
    </row>
    <row r="406" spans="1:27" s="77" customFormat="1" x14ac:dyDescent="0.25">
      <c r="A406" s="75"/>
      <c r="B406" s="75"/>
      <c r="C406" s="75"/>
      <c r="D406" s="75"/>
      <c r="E406" s="107"/>
      <c r="F406" s="75"/>
      <c r="G406" s="75"/>
      <c r="H406" s="75"/>
      <c r="I406" s="75"/>
      <c r="J406" s="75"/>
      <c r="K406" s="76"/>
      <c r="L406" s="76"/>
      <c r="M406" s="76"/>
      <c r="N406" s="76"/>
      <c r="O406" s="76"/>
      <c r="P406" s="121"/>
      <c r="Q406" s="121"/>
      <c r="R406" s="121"/>
      <c r="S406" s="121"/>
      <c r="T406" s="121"/>
      <c r="U406" s="121"/>
      <c r="V406" s="121"/>
      <c r="W406" s="121"/>
      <c r="X406" s="121"/>
      <c r="Y406" s="121"/>
      <c r="Z406" s="121"/>
      <c r="AA406" s="78"/>
    </row>
    <row r="407" spans="1:27" s="77" customFormat="1" x14ac:dyDescent="0.25">
      <c r="A407" s="75"/>
      <c r="B407" s="75"/>
      <c r="C407" s="75"/>
      <c r="D407" s="75"/>
      <c r="E407" s="107"/>
      <c r="F407" s="75"/>
      <c r="G407" s="75"/>
      <c r="H407" s="75"/>
      <c r="I407" s="75"/>
      <c r="J407" s="75"/>
      <c r="K407" s="76"/>
      <c r="L407" s="76"/>
      <c r="M407" s="76"/>
      <c r="N407" s="76"/>
      <c r="O407" s="76"/>
      <c r="P407" s="121"/>
      <c r="Q407" s="121"/>
      <c r="R407" s="121"/>
      <c r="S407" s="121"/>
      <c r="T407" s="121"/>
      <c r="U407" s="121"/>
      <c r="V407" s="121"/>
      <c r="W407" s="121"/>
      <c r="X407" s="121"/>
      <c r="Y407" s="121"/>
      <c r="Z407" s="121"/>
      <c r="AA407" s="78"/>
    </row>
    <row r="408" spans="1:27" s="77" customFormat="1" x14ac:dyDescent="0.25">
      <c r="A408" s="75"/>
      <c r="B408" s="75"/>
      <c r="C408" s="75"/>
      <c r="D408" s="75"/>
      <c r="E408" s="107"/>
      <c r="F408" s="75"/>
      <c r="G408" s="75"/>
      <c r="H408" s="75"/>
      <c r="I408" s="75"/>
      <c r="J408" s="75"/>
      <c r="K408" s="76"/>
      <c r="L408" s="76"/>
      <c r="M408" s="76"/>
      <c r="N408" s="76"/>
      <c r="O408" s="76"/>
      <c r="P408" s="121"/>
      <c r="Q408" s="121"/>
      <c r="R408" s="121"/>
      <c r="S408" s="121"/>
      <c r="T408" s="121"/>
      <c r="U408" s="121"/>
      <c r="V408" s="121"/>
      <c r="W408" s="121"/>
      <c r="X408" s="121"/>
      <c r="Y408" s="121"/>
      <c r="Z408" s="121"/>
      <c r="AA408" s="78"/>
    </row>
    <row r="409" spans="1:27" s="77" customFormat="1" x14ac:dyDescent="0.25">
      <c r="A409" s="75"/>
      <c r="B409" s="75"/>
      <c r="C409" s="75"/>
      <c r="D409" s="75"/>
      <c r="E409" s="107"/>
      <c r="F409" s="75"/>
      <c r="G409" s="75"/>
      <c r="H409" s="75"/>
      <c r="I409" s="75"/>
      <c r="J409" s="75"/>
      <c r="K409" s="76"/>
      <c r="L409" s="76"/>
      <c r="M409" s="76"/>
      <c r="N409" s="76"/>
      <c r="O409" s="76"/>
      <c r="P409" s="121"/>
      <c r="Q409" s="121"/>
      <c r="R409" s="121"/>
      <c r="S409" s="121"/>
      <c r="T409" s="121"/>
      <c r="U409" s="121"/>
      <c r="V409" s="121"/>
      <c r="W409" s="121"/>
      <c r="X409" s="121"/>
      <c r="Y409" s="121"/>
      <c r="Z409" s="121"/>
      <c r="AA409" s="78"/>
    </row>
    <row r="410" spans="1:27" s="77" customFormat="1" x14ac:dyDescent="0.25">
      <c r="A410" s="75"/>
      <c r="B410" s="75"/>
      <c r="C410" s="75"/>
      <c r="D410" s="75"/>
      <c r="E410" s="107"/>
      <c r="F410" s="75"/>
      <c r="G410" s="75"/>
      <c r="H410" s="75"/>
      <c r="I410" s="75"/>
      <c r="J410" s="75"/>
      <c r="K410" s="76"/>
      <c r="L410" s="76"/>
      <c r="M410" s="76"/>
      <c r="N410" s="76"/>
      <c r="O410" s="76"/>
      <c r="P410" s="121"/>
      <c r="Q410" s="121"/>
      <c r="R410" s="121"/>
      <c r="S410" s="121"/>
      <c r="T410" s="121"/>
      <c r="U410" s="121"/>
      <c r="V410" s="121"/>
      <c r="W410" s="121"/>
      <c r="X410" s="121"/>
      <c r="Y410" s="121"/>
      <c r="Z410" s="121"/>
      <c r="AA410" s="78"/>
    </row>
    <row r="411" spans="1:27" s="77" customFormat="1" x14ac:dyDescent="0.25">
      <c r="A411" s="75"/>
      <c r="B411" s="75"/>
      <c r="C411" s="75"/>
      <c r="D411" s="75"/>
      <c r="E411" s="107"/>
      <c r="F411" s="75"/>
      <c r="G411" s="75"/>
      <c r="H411" s="75"/>
      <c r="I411" s="75"/>
      <c r="J411" s="75"/>
      <c r="K411" s="76"/>
      <c r="L411" s="76"/>
      <c r="M411" s="76"/>
      <c r="N411" s="76"/>
      <c r="O411" s="76"/>
      <c r="P411" s="121"/>
      <c r="Q411" s="121"/>
      <c r="R411" s="121"/>
      <c r="S411" s="121"/>
      <c r="T411" s="121"/>
      <c r="U411" s="121"/>
      <c r="V411" s="121"/>
      <c r="W411" s="121"/>
      <c r="X411" s="121"/>
      <c r="Y411" s="121"/>
      <c r="Z411" s="121"/>
      <c r="AA411" s="78"/>
    </row>
    <row r="412" spans="1:27" s="77" customFormat="1" x14ac:dyDescent="0.25">
      <c r="A412" s="75"/>
      <c r="B412" s="75"/>
      <c r="C412" s="75"/>
      <c r="D412" s="75"/>
      <c r="E412" s="107"/>
      <c r="F412" s="75"/>
      <c r="G412" s="75"/>
      <c r="H412" s="75"/>
      <c r="I412" s="75"/>
      <c r="J412" s="75"/>
      <c r="K412" s="76"/>
      <c r="L412" s="76"/>
      <c r="M412" s="76"/>
      <c r="N412" s="76"/>
      <c r="O412" s="76"/>
      <c r="P412" s="121"/>
      <c r="Q412" s="121"/>
      <c r="R412" s="121"/>
      <c r="S412" s="121"/>
      <c r="T412" s="121"/>
      <c r="U412" s="121"/>
      <c r="V412" s="121"/>
      <c r="W412" s="121"/>
      <c r="X412" s="121"/>
      <c r="Y412" s="121"/>
      <c r="Z412" s="121"/>
      <c r="AA412" s="78"/>
    </row>
    <row r="413" spans="1:27" s="77" customFormat="1" x14ac:dyDescent="0.25">
      <c r="A413" s="75"/>
      <c r="B413" s="75"/>
      <c r="C413" s="75"/>
      <c r="D413" s="75"/>
      <c r="E413" s="107"/>
      <c r="F413" s="75"/>
      <c r="G413" s="75"/>
      <c r="H413" s="75"/>
      <c r="I413" s="75"/>
      <c r="J413" s="75"/>
      <c r="K413" s="76"/>
      <c r="L413" s="76"/>
      <c r="M413" s="76"/>
      <c r="N413" s="76"/>
      <c r="O413" s="76"/>
      <c r="P413" s="121"/>
      <c r="Q413" s="121"/>
      <c r="R413" s="121"/>
      <c r="S413" s="121"/>
      <c r="T413" s="121"/>
      <c r="U413" s="121"/>
      <c r="V413" s="121"/>
      <c r="W413" s="121"/>
      <c r="X413" s="121"/>
      <c r="Y413" s="121"/>
      <c r="Z413" s="121"/>
      <c r="AA413" s="78"/>
    </row>
    <row r="414" spans="1:27" s="77" customFormat="1" x14ac:dyDescent="0.25">
      <c r="A414" s="75"/>
      <c r="B414" s="75"/>
      <c r="C414" s="75"/>
      <c r="D414" s="75"/>
      <c r="E414" s="107"/>
      <c r="F414" s="75"/>
      <c r="G414" s="75"/>
      <c r="H414" s="75"/>
      <c r="I414" s="75"/>
      <c r="J414" s="75"/>
      <c r="K414" s="76"/>
      <c r="L414" s="76"/>
      <c r="M414" s="76"/>
      <c r="N414" s="76"/>
      <c r="O414" s="76"/>
      <c r="P414" s="121"/>
      <c r="Q414" s="121"/>
      <c r="R414" s="121"/>
      <c r="S414" s="121"/>
      <c r="T414" s="121"/>
      <c r="U414" s="121"/>
      <c r="V414" s="121"/>
      <c r="W414" s="121"/>
      <c r="X414" s="121"/>
      <c r="Y414" s="121"/>
      <c r="Z414" s="121"/>
      <c r="AA414" s="78"/>
    </row>
    <row r="415" spans="1:27" s="77" customFormat="1" x14ac:dyDescent="0.25">
      <c r="A415" s="75"/>
      <c r="B415" s="75"/>
      <c r="C415" s="75"/>
      <c r="D415" s="75"/>
      <c r="E415" s="107"/>
      <c r="F415" s="75"/>
      <c r="G415" s="75"/>
      <c r="H415" s="75"/>
      <c r="I415" s="75"/>
      <c r="J415" s="75"/>
      <c r="K415" s="76"/>
      <c r="L415" s="76"/>
      <c r="M415" s="76"/>
      <c r="N415" s="76"/>
      <c r="O415" s="76"/>
      <c r="P415" s="121"/>
      <c r="Q415" s="121"/>
      <c r="R415" s="121"/>
      <c r="S415" s="121"/>
      <c r="T415" s="121"/>
      <c r="U415" s="121"/>
      <c r="V415" s="121"/>
      <c r="W415" s="121"/>
      <c r="X415" s="121"/>
      <c r="Y415" s="121"/>
      <c r="Z415" s="121"/>
      <c r="AA415" s="78"/>
    </row>
    <row r="416" spans="1:27" s="77" customFormat="1" x14ac:dyDescent="0.25">
      <c r="A416" s="75"/>
      <c r="B416" s="75"/>
      <c r="C416" s="75"/>
      <c r="D416" s="75"/>
      <c r="E416" s="107"/>
      <c r="F416" s="75"/>
      <c r="G416" s="75"/>
      <c r="H416" s="75"/>
      <c r="I416" s="75"/>
      <c r="J416" s="75"/>
      <c r="K416" s="76"/>
      <c r="L416" s="76"/>
      <c r="M416" s="76"/>
      <c r="N416" s="76"/>
      <c r="O416" s="76"/>
      <c r="P416" s="121"/>
      <c r="Q416" s="121"/>
      <c r="R416" s="121"/>
      <c r="S416" s="121"/>
      <c r="T416" s="121"/>
      <c r="U416" s="121"/>
      <c r="V416" s="121"/>
      <c r="W416" s="121"/>
      <c r="X416" s="121"/>
      <c r="Y416" s="121"/>
      <c r="Z416" s="121"/>
      <c r="AA416" s="78"/>
    </row>
    <row r="417" spans="1:27" s="77" customFormat="1" x14ac:dyDescent="0.25">
      <c r="A417" s="75"/>
      <c r="B417" s="75"/>
      <c r="C417" s="75"/>
      <c r="D417" s="75"/>
      <c r="E417" s="107"/>
      <c r="F417" s="75"/>
      <c r="G417" s="75"/>
      <c r="H417" s="75"/>
      <c r="I417" s="75"/>
      <c r="J417" s="75"/>
      <c r="K417" s="76"/>
      <c r="L417" s="76"/>
      <c r="M417" s="76"/>
      <c r="N417" s="76"/>
      <c r="O417" s="76"/>
      <c r="P417" s="121"/>
      <c r="Q417" s="121"/>
      <c r="R417" s="121"/>
      <c r="S417" s="121"/>
      <c r="T417" s="121"/>
      <c r="U417" s="121"/>
      <c r="V417" s="121"/>
      <c r="W417" s="121"/>
      <c r="X417" s="121"/>
      <c r="Y417" s="121"/>
      <c r="Z417" s="121"/>
      <c r="AA417" s="78"/>
    </row>
    <row r="418" spans="1:27" s="77" customFormat="1" x14ac:dyDescent="0.25">
      <c r="A418" s="75"/>
      <c r="B418" s="75"/>
      <c r="C418" s="75"/>
      <c r="D418" s="75"/>
      <c r="E418" s="107"/>
      <c r="F418" s="75"/>
      <c r="G418" s="75"/>
      <c r="H418" s="75"/>
      <c r="I418" s="75"/>
      <c r="J418" s="75"/>
      <c r="K418" s="76"/>
      <c r="L418" s="76"/>
      <c r="M418" s="76"/>
      <c r="N418" s="76"/>
      <c r="O418" s="76"/>
      <c r="P418" s="121"/>
      <c r="Q418" s="121"/>
      <c r="R418" s="121"/>
      <c r="S418" s="121"/>
      <c r="T418" s="121"/>
      <c r="U418" s="121"/>
      <c r="V418" s="121"/>
      <c r="W418" s="121"/>
      <c r="X418" s="121"/>
      <c r="Y418" s="121"/>
      <c r="Z418" s="121"/>
      <c r="AA418" s="78"/>
    </row>
    <row r="419" spans="1:27" s="77" customFormat="1" x14ac:dyDescent="0.25">
      <c r="A419" s="75"/>
      <c r="B419" s="75"/>
      <c r="C419" s="75"/>
      <c r="D419" s="75"/>
      <c r="E419" s="107"/>
      <c r="F419" s="75"/>
      <c r="G419" s="75"/>
      <c r="H419" s="75"/>
      <c r="I419" s="75"/>
      <c r="J419" s="75"/>
      <c r="K419" s="76"/>
      <c r="L419" s="76"/>
      <c r="M419" s="76"/>
      <c r="N419" s="76"/>
      <c r="O419" s="76"/>
      <c r="P419" s="121"/>
      <c r="Q419" s="121"/>
      <c r="R419" s="121"/>
      <c r="S419" s="121"/>
      <c r="T419" s="121"/>
      <c r="U419" s="121"/>
      <c r="V419" s="121"/>
      <c r="W419" s="121"/>
      <c r="X419" s="121"/>
      <c r="Y419" s="121"/>
      <c r="Z419" s="121"/>
      <c r="AA419" s="78"/>
    </row>
    <row r="420" spans="1:27" s="77" customFormat="1" x14ac:dyDescent="0.25">
      <c r="A420" s="75"/>
      <c r="B420" s="75"/>
      <c r="C420" s="75"/>
      <c r="D420" s="75"/>
      <c r="E420" s="107"/>
      <c r="F420" s="75"/>
      <c r="G420" s="75"/>
      <c r="H420" s="75"/>
      <c r="I420" s="75"/>
      <c r="J420" s="75"/>
      <c r="K420" s="76"/>
      <c r="L420" s="76"/>
      <c r="M420" s="76"/>
      <c r="N420" s="76"/>
      <c r="O420" s="76"/>
      <c r="P420" s="121"/>
      <c r="Q420" s="121"/>
      <c r="R420" s="121"/>
      <c r="S420" s="121"/>
      <c r="T420" s="121"/>
      <c r="U420" s="121"/>
      <c r="V420" s="121"/>
      <c r="W420" s="121"/>
      <c r="X420" s="121"/>
      <c r="Y420" s="121"/>
      <c r="Z420" s="121"/>
      <c r="AA420" s="78"/>
    </row>
    <row r="421" spans="1:27" s="77" customFormat="1" x14ac:dyDescent="0.25">
      <c r="A421" s="75"/>
      <c r="B421" s="75"/>
      <c r="C421" s="75"/>
      <c r="D421" s="75"/>
      <c r="E421" s="107"/>
      <c r="F421" s="75"/>
      <c r="G421" s="75"/>
      <c r="H421" s="75"/>
      <c r="I421" s="75"/>
      <c r="J421" s="75"/>
      <c r="K421" s="76"/>
      <c r="L421" s="76"/>
      <c r="M421" s="76"/>
      <c r="N421" s="76"/>
      <c r="O421" s="76"/>
      <c r="P421" s="121"/>
      <c r="Q421" s="121"/>
      <c r="R421" s="121"/>
      <c r="S421" s="121"/>
      <c r="T421" s="121"/>
      <c r="U421" s="121"/>
      <c r="V421" s="121"/>
      <c r="W421" s="121"/>
      <c r="X421" s="121"/>
      <c r="Y421" s="121"/>
      <c r="Z421" s="121"/>
      <c r="AA421" s="78"/>
    </row>
    <row r="422" spans="1:27" s="77" customFormat="1" x14ac:dyDescent="0.25">
      <c r="A422" s="75"/>
      <c r="B422" s="75"/>
      <c r="C422" s="75"/>
      <c r="D422" s="75"/>
      <c r="E422" s="107"/>
      <c r="F422" s="75"/>
      <c r="G422" s="75"/>
      <c r="H422" s="75"/>
      <c r="I422" s="75"/>
      <c r="J422" s="75"/>
      <c r="K422" s="76"/>
      <c r="L422" s="76"/>
      <c r="M422" s="76"/>
      <c r="N422" s="76"/>
      <c r="O422" s="76"/>
      <c r="P422" s="121"/>
      <c r="Q422" s="121"/>
      <c r="R422" s="121"/>
      <c r="S422" s="121"/>
      <c r="T422" s="121"/>
      <c r="U422" s="121"/>
      <c r="V422" s="121"/>
      <c r="W422" s="121"/>
      <c r="X422" s="121"/>
      <c r="Y422" s="121"/>
      <c r="Z422" s="121"/>
      <c r="AA422" s="78"/>
    </row>
    <row r="423" spans="1:27" s="77" customFormat="1" x14ac:dyDescent="0.25">
      <c r="A423" s="75"/>
      <c r="B423" s="75"/>
      <c r="C423" s="75"/>
      <c r="D423" s="75"/>
      <c r="E423" s="107"/>
      <c r="F423" s="75"/>
      <c r="G423" s="75"/>
      <c r="H423" s="75"/>
      <c r="I423" s="75"/>
      <c r="J423" s="75"/>
      <c r="K423" s="76"/>
      <c r="L423" s="76"/>
      <c r="M423" s="76"/>
      <c r="N423" s="76"/>
      <c r="O423" s="76"/>
      <c r="P423" s="121"/>
      <c r="Q423" s="121"/>
      <c r="R423" s="121"/>
      <c r="S423" s="121"/>
      <c r="T423" s="121"/>
      <c r="U423" s="121"/>
      <c r="V423" s="121"/>
      <c r="W423" s="121"/>
      <c r="X423" s="121"/>
      <c r="Y423" s="121"/>
      <c r="Z423" s="121"/>
      <c r="AA423" s="78"/>
    </row>
    <row r="424" spans="1:27" s="77" customFormat="1" x14ac:dyDescent="0.25">
      <c r="A424" s="75"/>
      <c r="B424" s="75"/>
      <c r="C424" s="75"/>
      <c r="D424" s="75"/>
      <c r="E424" s="107"/>
      <c r="F424" s="75"/>
      <c r="G424" s="75"/>
      <c r="H424" s="75"/>
      <c r="I424" s="75"/>
      <c r="J424" s="75"/>
      <c r="K424" s="76"/>
      <c r="L424" s="76"/>
      <c r="M424" s="76"/>
      <c r="N424" s="76"/>
      <c r="O424" s="76"/>
      <c r="P424" s="121"/>
      <c r="Q424" s="121"/>
      <c r="R424" s="121"/>
      <c r="S424" s="121"/>
      <c r="T424" s="121"/>
      <c r="U424" s="121"/>
      <c r="V424" s="121"/>
      <c r="W424" s="121"/>
      <c r="X424" s="121"/>
      <c r="Y424" s="121"/>
      <c r="Z424" s="121"/>
      <c r="AA424" s="78"/>
    </row>
    <row r="425" spans="1:27" s="77" customFormat="1" x14ac:dyDescent="0.25">
      <c r="A425" s="75"/>
      <c r="B425" s="75"/>
      <c r="C425" s="75"/>
      <c r="D425" s="75"/>
      <c r="E425" s="107"/>
      <c r="F425" s="75"/>
      <c r="G425" s="75"/>
      <c r="H425" s="75"/>
      <c r="I425" s="75"/>
      <c r="J425" s="75"/>
      <c r="K425" s="76"/>
      <c r="L425" s="76"/>
      <c r="M425" s="76"/>
      <c r="N425" s="76"/>
      <c r="O425" s="76"/>
      <c r="P425" s="121"/>
      <c r="Q425" s="121"/>
      <c r="R425" s="121"/>
      <c r="S425" s="121"/>
      <c r="T425" s="121"/>
      <c r="U425" s="121"/>
      <c r="V425" s="121"/>
      <c r="W425" s="121"/>
      <c r="X425" s="121"/>
      <c r="Y425" s="121"/>
      <c r="Z425" s="121"/>
      <c r="AA425" s="78"/>
    </row>
    <row r="426" spans="1:27" s="77" customFormat="1" x14ac:dyDescent="0.25">
      <c r="A426" s="75"/>
      <c r="B426" s="75"/>
      <c r="C426" s="75"/>
      <c r="D426" s="75"/>
      <c r="E426" s="107"/>
      <c r="F426" s="75"/>
      <c r="G426" s="75"/>
      <c r="H426" s="75"/>
      <c r="I426" s="75"/>
      <c r="J426" s="75"/>
      <c r="K426" s="76"/>
      <c r="L426" s="76"/>
      <c r="M426" s="76"/>
      <c r="N426" s="76"/>
      <c r="O426" s="76"/>
      <c r="P426" s="121"/>
      <c r="Q426" s="121"/>
      <c r="R426" s="121"/>
      <c r="S426" s="121"/>
      <c r="T426" s="121"/>
      <c r="U426" s="121"/>
      <c r="V426" s="121"/>
      <c r="W426" s="121"/>
      <c r="X426" s="121"/>
      <c r="Y426" s="121"/>
      <c r="Z426" s="121"/>
      <c r="AA426" s="78"/>
    </row>
    <row r="427" spans="1:27" s="77" customFormat="1" x14ac:dyDescent="0.25">
      <c r="A427" s="75"/>
      <c r="B427" s="75"/>
      <c r="C427" s="75"/>
      <c r="D427" s="75"/>
      <c r="E427" s="107"/>
      <c r="F427" s="75"/>
      <c r="G427" s="75"/>
      <c r="H427" s="75"/>
      <c r="I427" s="75"/>
      <c r="J427" s="75"/>
      <c r="K427" s="76"/>
      <c r="L427" s="76"/>
      <c r="M427" s="76"/>
      <c r="N427" s="76"/>
      <c r="O427" s="76"/>
      <c r="P427" s="121"/>
      <c r="Q427" s="121"/>
      <c r="R427" s="121"/>
      <c r="S427" s="121"/>
      <c r="T427" s="121"/>
      <c r="U427" s="121"/>
      <c r="V427" s="121"/>
      <c r="W427" s="121"/>
      <c r="X427" s="121"/>
      <c r="Y427" s="121"/>
      <c r="Z427" s="121"/>
      <c r="AA427" s="78"/>
    </row>
    <row r="428" spans="1:27" s="77" customFormat="1" x14ac:dyDescent="0.25">
      <c r="A428" s="75"/>
      <c r="B428" s="75"/>
      <c r="C428" s="75"/>
      <c r="D428" s="75"/>
      <c r="E428" s="107"/>
      <c r="F428" s="75"/>
      <c r="G428" s="75"/>
      <c r="H428" s="75"/>
      <c r="I428" s="75"/>
      <c r="J428" s="75"/>
      <c r="K428" s="76"/>
      <c r="L428" s="76"/>
      <c r="M428" s="76"/>
      <c r="N428" s="76"/>
      <c r="O428" s="76"/>
      <c r="P428" s="121"/>
      <c r="Q428" s="121"/>
      <c r="R428" s="121"/>
      <c r="S428" s="121"/>
      <c r="T428" s="121"/>
      <c r="U428" s="121"/>
      <c r="V428" s="121"/>
      <c r="W428" s="121"/>
      <c r="X428" s="121"/>
      <c r="Y428" s="121"/>
      <c r="Z428" s="121"/>
      <c r="AA428" s="78"/>
    </row>
    <row r="429" spans="1:27" s="77" customFormat="1" x14ac:dyDescent="0.25">
      <c r="A429" s="75"/>
      <c r="B429" s="75"/>
      <c r="C429" s="75"/>
      <c r="D429" s="75"/>
      <c r="E429" s="107"/>
      <c r="F429" s="75"/>
      <c r="G429" s="75"/>
      <c r="H429" s="75"/>
      <c r="I429" s="75"/>
      <c r="J429" s="75"/>
      <c r="K429" s="76"/>
      <c r="L429" s="76"/>
      <c r="M429" s="76"/>
      <c r="N429" s="76"/>
      <c r="O429" s="76"/>
      <c r="P429" s="121"/>
      <c r="Q429" s="121"/>
      <c r="R429" s="121"/>
      <c r="S429" s="121"/>
      <c r="T429" s="121"/>
      <c r="U429" s="121"/>
      <c r="V429" s="121"/>
      <c r="W429" s="121"/>
      <c r="X429" s="121"/>
      <c r="Y429" s="121"/>
      <c r="Z429" s="121"/>
      <c r="AA429" s="78"/>
    </row>
    <row r="430" spans="1:27" s="77" customFormat="1" x14ac:dyDescent="0.25">
      <c r="A430" s="75"/>
      <c r="B430" s="75"/>
      <c r="C430" s="75"/>
      <c r="D430" s="75"/>
      <c r="E430" s="107"/>
      <c r="F430" s="75"/>
      <c r="G430" s="75"/>
      <c r="H430" s="75"/>
      <c r="I430" s="75"/>
      <c r="J430" s="75"/>
      <c r="K430" s="76"/>
      <c r="L430" s="76"/>
      <c r="M430" s="76"/>
      <c r="N430" s="76"/>
      <c r="O430" s="76"/>
      <c r="P430" s="121"/>
      <c r="Q430" s="121"/>
      <c r="R430" s="121"/>
      <c r="S430" s="121"/>
      <c r="T430" s="121"/>
      <c r="U430" s="121"/>
      <c r="V430" s="121"/>
      <c r="W430" s="121"/>
      <c r="X430" s="121"/>
      <c r="Y430" s="121"/>
      <c r="Z430" s="121"/>
      <c r="AA430" s="78"/>
    </row>
    <row r="431" spans="1:27" s="77" customFormat="1" x14ac:dyDescent="0.25">
      <c r="A431" s="75"/>
      <c r="B431" s="75"/>
      <c r="C431" s="75"/>
      <c r="D431" s="75"/>
      <c r="E431" s="107"/>
      <c r="F431" s="75"/>
      <c r="G431" s="75"/>
      <c r="H431" s="75"/>
      <c r="I431" s="75"/>
      <c r="J431" s="75"/>
      <c r="K431" s="76"/>
      <c r="L431" s="76"/>
      <c r="M431" s="76"/>
      <c r="N431" s="76"/>
      <c r="O431" s="76"/>
      <c r="P431" s="121"/>
      <c r="Q431" s="121"/>
      <c r="R431" s="121"/>
      <c r="S431" s="121"/>
      <c r="T431" s="121"/>
      <c r="U431" s="121"/>
      <c r="V431" s="121"/>
      <c r="W431" s="121"/>
      <c r="X431" s="121"/>
      <c r="Y431" s="121"/>
      <c r="Z431" s="121"/>
      <c r="AA431" s="78"/>
    </row>
    <row r="432" spans="1:27" s="77" customFormat="1" x14ac:dyDescent="0.25">
      <c r="A432" s="75"/>
      <c r="B432" s="75"/>
      <c r="C432" s="75"/>
      <c r="D432" s="75"/>
      <c r="E432" s="107"/>
      <c r="F432" s="75"/>
      <c r="G432" s="75"/>
      <c r="H432" s="75"/>
      <c r="I432" s="75"/>
      <c r="J432" s="75"/>
      <c r="K432" s="76"/>
      <c r="L432" s="76"/>
      <c r="M432" s="76"/>
      <c r="N432" s="76"/>
      <c r="O432" s="76"/>
      <c r="P432" s="121"/>
      <c r="Q432" s="121"/>
      <c r="R432" s="121"/>
      <c r="S432" s="121"/>
      <c r="T432" s="121"/>
      <c r="U432" s="121"/>
      <c r="V432" s="121"/>
      <c r="W432" s="121"/>
      <c r="X432" s="121"/>
      <c r="Y432" s="121"/>
      <c r="Z432" s="121"/>
      <c r="AA432" s="78"/>
    </row>
    <row r="433" spans="1:27" s="77" customFormat="1" x14ac:dyDescent="0.25">
      <c r="A433" s="75"/>
      <c r="B433" s="75"/>
      <c r="C433" s="75"/>
      <c r="D433" s="75"/>
      <c r="E433" s="107"/>
      <c r="F433" s="75"/>
      <c r="G433" s="75"/>
      <c r="H433" s="75"/>
      <c r="I433" s="75"/>
      <c r="J433" s="75"/>
      <c r="K433" s="76"/>
      <c r="L433" s="76"/>
      <c r="M433" s="76"/>
      <c r="N433" s="76"/>
      <c r="O433" s="76"/>
      <c r="P433" s="121"/>
      <c r="Q433" s="121"/>
      <c r="R433" s="121"/>
      <c r="S433" s="121"/>
      <c r="T433" s="121"/>
      <c r="U433" s="121"/>
      <c r="V433" s="121"/>
      <c r="W433" s="121"/>
      <c r="X433" s="121"/>
      <c r="Y433" s="121"/>
      <c r="Z433" s="121"/>
      <c r="AA433" s="78"/>
    </row>
    <row r="434" spans="1:27" s="77" customFormat="1" x14ac:dyDescent="0.25">
      <c r="A434" s="75"/>
      <c r="B434" s="75"/>
      <c r="C434" s="75"/>
      <c r="D434" s="75"/>
      <c r="E434" s="107"/>
      <c r="F434" s="75"/>
      <c r="G434" s="75"/>
      <c r="H434" s="75"/>
      <c r="I434" s="75"/>
      <c r="J434" s="75"/>
      <c r="K434" s="76"/>
      <c r="L434" s="76"/>
      <c r="M434" s="76"/>
      <c r="N434" s="76"/>
      <c r="O434" s="76"/>
      <c r="P434" s="121"/>
      <c r="Q434" s="121"/>
      <c r="R434" s="121"/>
      <c r="S434" s="121"/>
      <c r="T434" s="121"/>
      <c r="U434" s="121"/>
      <c r="V434" s="121"/>
      <c r="W434" s="121"/>
      <c r="X434" s="121"/>
      <c r="Y434" s="121"/>
      <c r="Z434" s="121"/>
      <c r="AA434" s="78"/>
    </row>
    <row r="435" spans="1:27" s="77" customFormat="1" x14ac:dyDescent="0.25">
      <c r="A435" s="75"/>
      <c r="B435" s="75"/>
      <c r="C435" s="75"/>
      <c r="D435" s="75"/>
      <c r="E435" s="107"/>
      <c r="F435" s="75"/>
      <c r="G435" s="75"/>
      <c r="H435" s="75"/>
      <c r="I435" s="75"/>
      <c r="J435" s="75"/>
      <c r="K435" s="76"/>
      <c r="L435" s="76"/>
      <c r="M435" s="76"/>
      <c r="N435" s="76"/>
      <c r="O435" s="76"/>
      <c r="P435" s="121"/>
      <c r="Q435" s="121"/>
      <c r="R435" s="121"/>
      <c r="S435" s="121"/>
      <c r="T435" s="121"/>
      <c r="U435" s="121"/>
      <c r="V435" s="121"/>
      <c r="W435" s="121"/>
      <c r="X435" s="121"/>
      <c r="Y435" s="121"/>
      <c r="Z435" s="121"/>
      <c r="AA435" s="78"/>
    </row>
    <row r="436" spans="1:27" s="77" customFormat="1" x14ac:dyDescent="0.25">
      <c r="A436" s="75"/>
      <c r="B436" s="75"/>
      <c r="C436" s="75"/>
      <c r="D436" s="75"/>
      <c r="E436" s="107"/>
      <c r="F436" s="75"/>
      <c r="G436" s="75"/>
      <c r="H436" s="75"/>
      <c r="I436" s="75"/>
      <c r="J436" s="75"/>
      <c r="K436" s="76"/>
      <c r="L436" s="76"/>
      <c r="M436" s="76"/>
      <c r="N436" s="76"/>
      <c r="O436" s="76"/>
      <c r="P436" s="121"/>
      <c r="Q436" s="121"/>
      <c r="R436" s="121"/>
      <c r="S436" s="121"/>
      <c r="T436" s="121"/>
      <c r="U436" s="121"/>
      <c r="V436" s="121"/>
      <c r="W436" s="121"/>
      <c r="X436" s="121"/>
      <c r="Y436" s="121"/>
      <c r="Z436" s="121"/>
      <c r="AA436" s="78"/>
    </row>
    <row r="437" spans="1:27" s="77" customFormat="1" x14ac:dyDescent="0.25">
      <c r="A437" s="75"/>
      <c r="B437" s="75"/>
      <c r="C437" s="75"/>
      <c r="D437" s="75"/>
      <c r="E437" s="107"/>
      <c r="F437" s="75"/>
      <c r="G437" s="75"/>
      <c r="H437" s="75"/>
      <c r="I437" s="75"/>
      <c r="J437" s="75"/>
      <c r="K437" s="76"/>
      <c r="L437" s="76"/>
      <c r="M437" s="76"/>
      <c r="N437" s="76"/>
      <c r="O437" s="76"/>
      <c r="P437" s="121"/>
      <c r="Q437" s="121"/>
      <c r="R437" s="121"/>
      <c r="S437" s="121"/>
      <c r="T437" s="121"/>
      <c r="U437" s="121"/>
      <c r="V437" s="121"/>
      <c r="W437" s="121"/>
      <c r="X437" s="121"/>
      <c r="Y437" s="121"/>
      <c r="Z437" s="121"/>
      <c r="AA437" s="78"/>
    </row>
    <row r="438" spans="1:27" s="77" customFormat="1" x14ac:dyDescent="0.25">
      <c r="A438" s="75"/>
      <c r="B438" s="75"/>
      <c r="C438" s="75"/>
      <c r="D438" s="75"/>
      <c r="E438" s="107"/>
      <c r="F438" s="75"/>
      <c r="G438" s="75"/>
      <c r="H438" s="75"/>
      <c r="I438" s="75"/>
      <c r="J438" s="75"/>
      <c r="K438" s="76"/>
      <c r="L438" s="76"/>
      <c r="M438" s="76"/>
      <c r="N438" s="76"/>
      <c r="O438" s="76"/>
      <c r="P438" s="121"/>
      <c r="Q438" s="121"/>
      <c r="R438" s="121"/>
      <c r="S438" s="121"/>
      <c r="T438" s="121"/>
      <c r="U438" s="121"/>
      <c r="V438" s="121"/>
      <c r="W438" s="121"/>
      <c r="X438" s="121"/>
      <c r="Y438" s="121"/>
      <c r="Z438" s="121"/>
      <c r="AA438" s="78"/>
    </row>
    <row r="439" spans="1:27" s="77" customFormat="1" x14ac:dyDescent="0.25">
      <c r="A439" s="75"/>
      <c r="B439" s="75"/>
      <c r="C439" s="75"/>
      <c r="D439" s="75"/>
      <c r="E439" s="107"/>
      <c r="F439" s="75"/>
      <c r="G439" s="75"/>
      <c r="H439" s="75"/>
      <c r="I439" s="75"/>
      <c r="J439" s="75"/>
      <c r="K439" s="76"/>
      <c r="L439" s="76"/>
      <c r="M439" s="76"/>
      <c r="N439" s="76"/>
      <c r="O439" s="76"/>
      <c r="P439" s="121"/>
      <c r="Q439" s="121"/>
      <c r="R439" s="121"/>
      <c r="S439" s="121"/>
      <c r="T439" s="121"/>
      <c r="U439" s="121"/>
      <c r="V439" s="121"/>
      <c r="W439" s="121"/>
      <c r="X439" s="121"/>
      <c r="Y439" s="121"/>
      <c r="Z439" s="121"/>
      <c r="AA439" s="78"/>
    </row>
    <row r="440" spans="1:27" s="77" customFormat="1" x14ac:dyDescent="0.25">
      <c r="A440" s="75"/>
      <c r="B440" s="75"/>
      <c r="C440" s="75"/>
      <c r="D440" s="75"/>
      <c r="E440" s="107"/>
      <c r="F440" s="75"/>
      <c r="G440" s="75"/>
      <c r="H440" s="75"/>
      <c r="I440" s="75"/>
      <c r="J440" s="75"/>
      <c r="K440" s="76"/>
      <c r="L440" s="76"/>
      <c r="M440" s="76"/>
      <c r="N440" s="76"/>
      <c r="O440" s="76"/>
      <c r="P440" s="121"/>
      <c r="Q440" s="121"/>
      <c r="R440" s="121"/>
      <c r="S440" s="121"/>
      <c r="T440" s="121"/>
      <c r="U440" s="121"/>
      <c r="V440" s="121"/>
      <c r="W440" s="121"/>
      <c r="X440" s="121"/>
      <c r="Y440" s="121"/>
      <c r="Z440" s="121"/>
      <c r="AA440" s="78"/>
    </row>
    <row r="441" spans="1:27" s="77" customFormat="1" x14ac:dyDescent="0.25">
      <c r="A441" s="75"/>
      <c r="B441" s="75"/>
      <c r="C441" s="75"/>
      <c r="D441" s="75"/>
      <c r="E441" s="107"/>
      <c r="F441" s="75"/>
      <c r="G441" s="75"/>
      <c r="H441" s="75"/>
      <c r="I441" s="75"/>
      <c r="J441" s="75"/>
      <c r="K441" s="76"/>
      <c r="L441" s="76"/>
      <c r="M441" s="76"/>
      <c r="N441" s="76"/>
      <c r="O441" s="76"/>
      <c r="P441" s="121"/>
      <c r="Q441" s="121"/>
      <c r="R441" s="121"/>
      <c r="S441" s="121"/>
      <c r="T441" s="121"/>
      <c r="U441" s="121"/>
      <c r="V441" s="121"/>
      <c r="W441" s="121"/>
      <c r="X441" s="121"/>
      <c r="Y441" s="121"/>
      <c r="Z441" s="121"/>
      <c r="AA441" s="78"/>
    </row>
    <row r="442" spans="1:27" s="77" customFormat="1" x14ac:dyDescent="0.25">
      <c r="A442" s="75"/>
      <c r="B442" s="75"/>
      <c r="C442" s="75"/>
      <c r="D442" s="75"/>
      <c r="E442" s="107"/>
      <c r="F442" s="75"/>
      <c r="G442" s="75"/>
      <c r="H442" s="75"/>
      <c r="I442" s="75"/>
      <c r="J442" s="75"/>
      <c r="K442" s="76"/>
      <c r="L442" s="76"/>
      <c r="M442" s="76"/>
      <c r="N442" s="76"/>
      <c r="O442" s="76"/>
      <c r="P442" s="121"/>
      <c r="Q442" s="121"/>
      <c r="R442" s="121"/>
      <c r="S442" s="121"/>
      <c r="T442" s="121"/>
      <c r="U442" s="121"/>
      <c r="V442" s="121"/>
      <c r="W442" s="121"/>
      <c r="X442" s="121"/>
      <c r="Y442" s="121"/>
      <c r="Z442" s="121"/>
      <c r="AA442" s="78"/>
    </row>
    <row r="443" spans="1:27" s="77" customFormat="1" x14ac:dyDescent="0.25">
      <c r="A443" s="75"/>
      <c r="B443" s="75"/>
      <c r="C443" s="75"/>
      <c r="D443" s="75"/>
      <c r="E443" s="107"/>
      <c r="F443" s="75"/>
      <c r="G443" s="75"/>
      <c r="H443" s="75"/>
      <c r="I443" s="75"/>
      <c r="J443" s="75"/>
      <c r="K443" s="76"/>
      <c r="L443" s="76"/>
      <c r="M443" s="76"/>
      <c r="N443" s="76"/>
      <c r="O443" s="76"/>
      <c r="P443" s="121"/>
      <c r="Q443" s="121"/>
      <c r="R443" s="121"/>
      <c r="S443" s="121"/>
      <c r="T443" s="121"/>
      <c r="U443" s="121"/>
      <c r="V443" s="121"/>
      <c r="W443" s="121"/>
      <c r="X443" s="121"/>
      <c r="Y443" s="121"/>
      <c r="Z443" s="121"/>
      <c r="AA443" s="78"/>
    </row>
    <row r="444" spans="1:27" s="77" customFormat="1" x14ac:dyDescent="0.25">
      <c r="A444" s="75"/>
      <c r="B444" s="75"/>
      <c r="C444" s="75"/>
      <c r="D444" s="75"/>
      <c r="E444" s="107"/>
      <c r="F444" s="75"/>
      <c r="G444" s="75"/>
      <c r="H444" s="75"/>
      <c r="I444" s="75"/>
      <c r="J444" s="75"/>
      <c r="K444" s="76"/>
      <c r="L444" s="76"/>
      <c r="M444" s="76"/>
      <c r="N444" s="76"/>
      <c r="O444" s="76"/>
      <c r="P444" s="121"/>
      <c r="Q444" s="121"/>
      <c r="R444" s="121"/>
      <c r="S444" s="121"/>
      <c r="T444" s="121"/>
      <c r="U444" s="121"/>
      <c r="V444" s="121"/>
      <c r="W444" s="121"/>
      <c r="X444" s="121"/>
      <c r="Y444" s="121"/>
      <c r="Z444" s="121"/>
      <c r="AA444" s="78"/>
    </row>
    <row r="445" spans="1:27" s="77" customFormat="1" x14ac:dyDescent="0.25">
      <c r="A445" s="75"/>
      <c r="B445" s="75"/>
      <c r="C445" s="75"/>
      <c r="D445" s="75"/>
      <c r="E445" s="107"/>
      <c r="F445" s="75"/>
      <c r="G445" s="75"/>
      <c r="H445" s="75"/>
      <c r="I445" s="75"/>
      <c r="J445" s="75"/>
      <c r="K445" s="76"/>
      <c r="L445" s="76"/>
      <c r="M445" s="76"/>
      <c r="N445" s="76"/>
      <c r="O445" s="76"/>
      <c r="P445" s="121"/>
      <c r="Q445" s="121"/>
      <c r="R445" s="121"/>
      <c r="S445" s="121"/>
      <c r="T445" s="121"/>
      <c r="U445" s="121"/>
      <c r="V445" s="121"/>
      <c r="W445" s="121"/>
      <c r="X445" s="121"/>
      <c r="Y445" s="121"/>
      <c r="Z445" s="121"/>
      <c r="AA445" s="78"/>
    </row>
    <row r="446" spans="1:27" s="77" customFormat="1" x14ac:dyDescent="0.25">
      <c r="A446" s="75"/>
      <c r="B446" s="75"/>
      <c r="C446" s="75"/>
      <c r="D446" s="75"/>
      <c r="E446" s="107"/>
      <c r="F446" s="75"/>
      <c r="G446" s="75"/>
      <c r="H446" s="75"/>
      <c r="I446" s="75"/>
      <c r="J446" s="75"/>
      <c r="K446" s="76"/>
      <c r="L446" s="76"/>
      <c r="M446" s="76"/>
      <c r="N446" s="76"/>
      <c r="O446" s="76"/>
      <c r="P446" s="121"/>
      <c r="Q446" s="121"/>
      <c r="R446" s="121"/>
      <c r="S446" s="121"/>
      <c r="T446" s="121"/>
      <c r="U446" s="121"/>
      <c r="V446" s="121"/>
      <c r="W446" s="121"/>
      <c r="X446" s="121"/>
      <c r="Y446" s="121"/>
      <c r="Z446" s="121"/>
      <c r="AA446" s="78"/>
    </row>
    <row r="447" spans="1:27" s="77" customFormat="1" x14ac:dyDescent="0.25">
      <c r="A447" s="75"/>
      <c r="B447" s="75"/>
      <c r="C447" s="75"/>
      <c r="D447" s="75"/>
      <c r="E447" s="107"/>
      <c r="F447" s="75"/>
      <c r="G447" s="75"/>
      <c r="H447" s="75"/>
      <c r="I447" s="75"/>
      <c r="J447" s="75"/>
      <c r="K447" s="76"/>
      <c r="L447" s="76"/>
      <c r="M447" s="76"/>
      <c r="N447" s="76"/>
      <c r="O447" s="76"/>
      <c r="P447" s="121"/>
      <c r="Q447" s="121"/>
      <c r="R447" s="121"/>
      <c r="S447" s="121"/>
      <c r="T447" s="121"/>
      <c r="U447" s="121"/>
      <c r="V447" s="121"/>
      <c r="W447" s="121"/>
      <c r="X447" s="121"/>
      <c r="Y447" s="121"/>
      <c r="Z447" s="121"/>
      <c r="AA447" s="78"/>
    </row>
    <row r="448" spans="1:27" s="77" customFormat="1" x14ac:dyDescent="0.25">
      <c r="A448" s="75"/>
      <c r="B448" s="75"/>
      <c r="C448" s="75"/>
      <c r="D448" s="75"/>
      <c r="E448" s="107"/>
      <c r="F448" s="75"/>
      <c r="G448" s="75"/>
      <c r="H448" s="75"/>
      <c r="I448" s="75"/>
      <c r="J448" s="75"/>
      <c r="K448" s="76"/>
      <c r="L448" s="76"/>
      <c r="M448" s="76"/>
      <c r="N448" s="76"/>
      <c r="O448" s="76"/>
      <c r="P448" s="121"/>
      <c r="Q448" s="121"/>
      <c r="R448" s="121"/>
      <c r="S448" s="121"/>
      <c r="T448" s="121"/>
      <c r="U448" s="121"/>
      <c r="V448" s="121"/>
      <c r="W448" s="121"/>
      <c r="X448" s="121"/>
      <c r="Y448" s="121"/>
      <c r="Z448" s="121"/>
      <c r="AA448" s="78"/>
    </row>
    <row r="449" spans="1:27" s="77" customFormat="1" x14ac:dyDescent="0.25">
      <c r="A449" s="75"/>
      <c r="B449" s="75"/>
      <c r="C449" s="75"/>
      <c r="D449" s="75"/>
      <c r="E449" s="107"/>
      <c r="F449" s="75"/>
      <c r="G449" s="75"/>
      <c r="H449" s="75"/>
      <c r="I449" s="75"/>
      <c r="J449" s="75"/>
      <c r="K449" s="76"/>
      <c r="L449" s="76"/>
      <c r="M449" s="76"/>
      <c r="N449" s="76"/>
      <c r="O449" s="76"/>
      <c r="P449" s="121"/>
      <c r="Q449" s="121"/>
      <c r="R449" s="121"/>
      <c r="S449" s="121"/>
      <c r="T449" s="121"/>
      <c r="U449" s="121"/>
      <c r="V449" s="121"/>
      <c r="W449" s="121"/>
      <c r="X449" s="121"/>
      <c r="Y449" s="121"/>
      <c r="Z449" s="121"/>
      <c r="AA449" s="78"/>
    </row>
    <row r="450" spans="1:27" s="77" customFormat="1" x14ac:dyDescent="0.25">
      <c r="A450" s="75"/>
      <c r="B450" s="75"/>
      <c r="C450" s="75"/>
      <c r="D450" s="75"/>
      <c r="E450" s="107"/>
      <c r="F450" s="75"/>
      <c r="G450" s="75"/>
      <c r="H450" s="75"/>
      <c r="I450" s="75"/>
      <c r="J450" s="75"/>
      <c r="K450" s="76"/>
      <c r="L450" s="76"/>
      <c r="M450" s="76"/>
      <c r="N450" s="76"/>
      <c r="O450" s="76"/>
      <c r="P450" s="121"/>
      <c r="Q450" s="121"/>
      <c r="R450" s="121"/>
      <c r="S450" s="121"/>
      <c r="T450" s="121"/>
      <c r="U450" s="121"/>
      <c r="V450" s="121"/>
      <c r="W450" s="121"/>
      <c r="X450" s="121"/>
      <c r="Y450" s="121"/>
      <c r="Z450" s="121"/>
      <c r="AA450" s="78"/>
    </row>
    <row r="451" spans="1:27" s="77" customFormat="1" x14ac:dyDescent="0.25">
      <c r="A451" s="75"/>
      <c r="B451" s="75"/>
      <c r="C451" s="75"/>
      <c r="D451" s="75"/>
      <c r="E451" s="107"/>
      <c r="F451" s="75"/>
      <c r="G451" s="75"/>
      <c r="H451" s="75"/>
      <c r="I451" s="75"/>
      <c r="J451" s="75"/>
      <c r="K451" s="76"/>
      <c r="L451" s="76"/>
      <c r="M451" s="76"/>
      <c r="N451" s="76"/>
      <c r="O451" s="76"/>
      <c r="P451" s="121"/>
      <c r="Q451" s="121"/>
      <c r="R451" s="121"/>
      <c r="S451" s="121"/>
      <c r="T451" s="121"/>
      <c r="U451" s="121"/>
      <c r="V451" s="121"/>
      <c r="W451" s="121"/>
      <c r="X451" s="121"/>
      <c r="Y451" s="121"/>
      <c r="Z451" s="121"/>
      <c r="AA451" s="78"/>
    </row>
    <row r="452" spans="1:27" s="77" customFormat="1" x14ac:dyDescent="0.25">
      <c r="A452" s="75"/>
      <c r="B452" s="75"/>
      <c r="C452" s="75"/>
      <c r="D452" s="75"/>
      <c r="E452" s="107"/>
      <c r="F452" s="75"/>
      <c r="G452" s="75"/>
      <c r="H452" s="75"/>
      <c r="I452" s="75"/>
      <c r="J452" s="75"/>
      <c r="K452" s="76"/>
      <c r="L452" s="76"/>
      <c r="M452" s="76"/>
      <c r="N452" s="76"/>
      <c r="O452" s="76"/>
      <c r="P452" s="121"/>
      <c r="Q452" s="121"/>
      <c r="R452" s="121"/>
      <c r="S452" s="121"/>
      <c r="T452" s="121"/>
      <c r="U452" s="121"/>
      <c r="V452" s="121"/>
      <c r="W452" s="121"/>
      <c r="X452" s="121"/>
      <c r="Y452" s="121"/>
      <c r="Z452" s="121"/>
      <c r="AA452" s="78"/>
    </row>
    <row r="453" spans="1:27" s="77" customFormat="1" x14ac:dyDescent="0.25">
      <c r="A453" s="75"/>
      <c r="B453" s="75"/>
      <c r="C453" s="75"/>
      <c r="D453" s="75"/>
      <c r="E453" s="107"/>
      <c r="F453" s="75"/>
      <c r="G453" s="75"/>
      <c r="H453" s="75"/>
      <c r="I453" s="75"/>
      <c r="J453" s="75"/>
      <c r="K453" s="76"/>
      <c r="L453" s="76"/>
      <c r="M453" s="76"/>
      <c r="N453" s="76"/>
      <c r="O453" s="76"/>
      <c r="P453" s="121"/>
      <c r="Q453" s="121"/>
      <c r="R453" s="121"/>
      <c r="S453" s="121"/>
      <c r="T453" s="121"/>
      <c r="U453" s="121"/>
      <c r="V453" s="121"/>
      <c r="W453" s="121"/>
      <c r="X453" s="121"/>
      <c r="Y453" s="121"/>
      <c r="Z453" s="121"/>
      <c r="AA453" s="78"/>
    </row>
    <row r="454" spans="1:27" s="77" customFormat="1" x14ac:dyDescent="0.25">
      <c r="A454" s="75"/>
      <c r="B454" s="75"/>
      <c r="C454" s="75"/>
      <c r="D454" s="75"/>
      <c r="E454" s="107"/>
      <c r="F454" s="75"/>
      <c r="G454" s="75"/>
      <c r="H454" s="75"/>
      <c r="I454" s="75"/>
      <c r="J454" s="75"/>
      <c r="K454" s="76"/>
      <c r="L454" s="76"/>
      <c r="M454" s="76"/>
      <c r="N454" s="76"/>
      <c r="O454" s="76"/>
      <c r="P454" s="121"/>
      <c r="Q454" s="121"/>
      <c r="R454" s="121"/>
      <c r="S454" s="121"/>
      <c r="T454" s="121"/>
      <c r="U454" s="121"/>
      <c r="V454" s="121"/>
      <c r="W454" s="121"/>
      <c r="X454" s="121"/>
      <c r="Y454" s="121"/>
      <c r="Z454" s="121"/>
      <c r="AA454" s="78"/>
    </row>
    <row r="455" spans="1:27" s="77" customFormat="1" x14ac:dyDescent="0.25">
      <c r="A455" s="75"/>
      <c r="B455" s="75"/>
      <c r="C455" s="75"/>
      <c r="D455" s="75"/>
      <c r="E455" s="107"/>
      <c r="F455" s="75"/>
      <c r="G455" s="75"/>
      <c r="H455" s="75"/>
      <c r="I455" s="75"/>
      <c r="J455" s="75"/>
      <c r="K455" s="76"/>
      <c r="L455" s="76"/>
      <c r="M455" s="76"/>
      <c r="N455" s="76"/>
      <c r="O455" s="76"/>
      <c r="P455" s="121"/>
      <c r="Q455" s="121"/>
      <c r="R455" s="121"/>
      <c r="S455" s="121"/>
      <c r="T455" s="121"/>
      <c r="U455" s="121"/>
      <c r="V455" s="121"/>
      <c r="W455" s="121"/>
      <c r="X455" s="121"/>
      <c r="Y455" s="121"/>
      <c r="Z455" s="121"/>
      <c r="AA455" s="78"/>
    </row>
    <row r="456" spans="1:27" s="77" customFormat="1" x14ac:dyDescent="0.25">
      <c r="A456" s="75"/>
      <c r="B456" s="75"/>
      <c r="C456" s="75"/>
      <c r="D456" s="75"/>
      <c r="E456" s="107"/>
      <c r="F456" s="75"/>
      <c r="G456" s="75"/>
      <c r="H456" s="75"/>
      <c r="I456" s="75"/>
      <c r="J456" s="75"/>
      <c r="K456" s="76"/>
      <c r="L456" s="76"/>
      <c r="M456" s="76"/>
      <c r="N456" s="76"/>
      <c r="O456" s="76"/>
      <c r="P456" s="121"/>
      <c r="Q456" s="121"/>
      <c r="R456" s="121"/>
      <c r="S456" s="121"/>
      <c r="T456" s="121"/>
      <c r="U456" s="121"/>
      <c r="V456" s="121"/>
      <c r="W456" s="121"/>
      <c r="X456" s="121"/>
      <c r="Y456" s="121"/>
      <c r="Z456" s="121"/>
      <c r="AA456" s="78"/>
    </row>
    <row r="457" spans="1:27" s="77" customFormat="1" x14ac:dyDescent="0.25">
      <c r="A457" s="75"/>
      <c r="B457" s="75"/>
      <c r="C457" s="75"/>
      <c r="D457" s="75"/>
      <c r="E457" s="107"/>
      <c r="F457" s="75"/>
      <c r="G457" s="75"/>
      <c r="H457" s="75"/>
      <c r="I457" s="75"/>
      <c r="J457" s="75"/>
      <c r="K457" s="76"/>
      <c r="L457" s="76"/>
      <c r="M457" s="76"/>
      <c r="N457" s="76"/>
      <c r="O457" s="76"/>
      <c r="P457" s="121"/>
      <c r="Q457" s="121"/>
      <c r="R457" s="121"/>
      <c r="S457" s="121"/>
      <c r="T457" s="121"/>
      <c r="U457" s="121"/>
      <c r="V457" s="121"/>
      <c r="W457" s="121"/>
      <c r="X457" s="121"/>
      <c r="Y457" s="121"/>
      <c r="Z457" s="121"/>
      <c r="AA457" s="78"/>
    </row>
    <row r="458" spans="1:27" s="77" customFormat="1" x14ac:dyDescent="0.25">
      <c r="A458" s="75"/>
      <c r="B458" s="75"/>
      <c r="C458" s="75"/>
      <c r="D458" s="75"/>
      <c r="E458" s="107"/>
      <c r="F458" s="75"/>
      <c r="G458" s="75"/>
      <c r="H458" s="75"/>
      <c r="I458" s="75"/>
      <c r="J458" s="75"/>
      <c r="K458" s="76"/>
      <c r="L458" s="76"/>
      <c r="M458" s="76"/>
      <c r="N458" s="76"/>
      <c r="O458" s="76"/>
      <c r="P458" s="121"/>
      <c r="Q458" s="121"/>
      <c r="R458" s="121"/>
      <c r="S458" s="121"/>
      <c r="T458" s="121"/>
      <c r="U458" s="121"/>
      <c r="V458" s="121"/>
      <c r="W458" s="121"/>
      <c r="X458" s="121"/>
      <c r="Y458" s="121"/>
      <c r="Z458" s="121"/>
      <c r="AA458" s="78"/>
    </row>
    <row r="459" spans="1:27" s="77" customFormat="1" x14ac:dyDescent="0.25">
      <c r="A459" s="75"/>
      <c r="B459" s="75"/>
      <c r="C459" s="75"/>
      <c r="D459" s="75"/>
      <c r="E459" s="107"/>
      <c r="F459" s="75"/>
      <c r="G459" s="75"/>
      <c r="H459" s="75"/>
      <c r="I459" s="75"/>
      <c r="J459" s="75"/>
      <c r="K459" s="76"/>
      <c r="L459" s="76"/>
      <c r="M459" s="76"/>
      <c r="N459" s="76"/>
      <c r="O459" s="76"/>
      <c r="P459" s="121"/>
      <c r="Q459" s="121"/>
      <c r="R459" s="121"/>
      <c r="S459" s="121"/>
      <c r="T459" s="121"/>
      <c r="U459" s="121"/>
      <c r="V459" s="121"/>
      <c r="W459" s="121"/>
      <c r="X459" s="121"/>
      <c r="Y459" s="121"/>
      <c r="Z459" s="121"/>
      <c r="AA459" s="78"/>
    </row>
    <row r="460" spans="1:27" s="77" customFormat="1" x14ac:dyDescent="0.25">
      <c r="A460" s="75"/>
      <c r="B460" s="75"/>
      <c r="C460" s="75"/>
      <c r="D460" s="75"/>
      <c r="E460" s="107"/>
      <c r="F460" s="75"/>
      <c r="G460" s="75"/>
      <c r="H460" s="75"/>
      <c r="I460" s="75"/>
      <c r="J460" s="75"/>
      <c r="K460" s="76"/>
      <c r="L460" s="76"/>
      <c r="M460" s="76"/>
      <c r="N460" s="76"/>
      <c r="O460" s="76"/>
      <c r="P460" s="121"/>
      <c r="Q460" s="121"/>
      <c r="R460" s="121"/>
      <c r="S460" s="121"/>
      <c r="T460" s="121"/>
      <c r="U460" s="121"/>
      <c r="V460" s="121"/>
      <c r="W460" s="121"/>
      <c r="X460" s="121"/>
      <c r="Y460" s="121"/>
      <c r="Z460" s="121"/>
      <c r="AA460" s="78"/>
    </row>
    <row r="461" spans="1:27" s="77" customFormat="1" x14ac:dyDescent="0.25">
      <c r="A461" s="75"/>
      <c r="B461" s="75"/>
      <c r="C461" s="75"/>
      <c r="D461" s="75"/>
      <c r="E461" s="107"/>
      <c r="F461" s="75"/>
      <c r="G461" s="75"/>
      <c r="H461" s="75"/>
      <c r="I461" s="75"/>
      <c r="J461" s="75"/>
      <c r="K461" s="76"/>
      <c r="L461" s="76"/>
      <c r="M461" s="76"/>
      <c r="N461" s="76"/>
      <c r="O461" s="76"/>
      <c r="P461" s="121"/>
      <c r="Q461" s="121"/>
      <c r="R461" s="121"/>
      <c r="S461" s="121"/>
      <c r="T461" s="121"/>
      <c r="U461" s="121"/>
      <c r="V461" s="121"/>
      <c r="W461" s="121"/>
      <c r="X461" s="121"/>
      <c r="Y461" s="121"/>
      <c r="Z461" s="121"/>
      <c r="AA461" s="78"/>
    </row>
    <row r="462" spans="1:27" s="77" customFormat="1" x14ac:dyDescent="0.25">
      <c r="A462" s="75"/>
      <c r="B462" s="75"/>
      <c r="C462" s="75"/>
      <c r="D462" s="75"/>
      <c r="E462" s="107"/>
      <c r="F462" s="75"/>
      <c r="G462" s="75"/>
      <c r="H462" s="75"/>
      <c r="I462" s="75"/>
      <c r="J462" s="75"/>
      <c r="K462" s="76"/>
      <c r="L462" s="76"/>
      <c r="M462" s="76"/>
      <c r="N462" s="76"/>
      <c r="O462" s="76"/>
      <c r="P462" s="121"/>
      <c r="Q462" s="121"/>
      <c r="R462" s="121"/>
      <c r="S462" s="121"/>
      <c r="T462" s="121"/>
      <c r="U462" s="121"/>
      <c r="V462" s="121"/>
      <c r="W462" s="121"/>
      <c r="X462" s="121"/>
      <c r="Y462" s="121"/>
      <c r="Z462" s="121"/>
      <c r="AA462" s="78"/>
    </row>
    <row r="463" spans="1:27" s="77" customFormat="1" x14ac:dyDescent="0.25">
      <c r="A463" s="75"/>
      <c r="B463" s="75"/>
      <c r="C463" s="75"/>
      <c r="D463" s="75"/>
      <c r="E463" s="107"/>
      <c r="F463" s="75"/>
      <c r="G463" s="75"/>
      <c r="H463" s="75"/>
      <c r="I463" s="75"/>
      <c r="J463" s="75"/>
      <c r="K463" s="76"/>
      <c r="L463" s="76"/>
      <c r="M463" s="76"/>
      <c r="N463" s="76"/>
      <c r="O463" s="76"/>
      <c r="P463" s="121"/>
      <c r="Q463" s="121"/>
      <c r="R463" s="121"/>
      <c r="S463" s="121"/>
      <c r="T463" s="121"/>
      <c r="U463" s="121"/>
      <c r="V463" s="121"/>
      <c r="W463" s="121"/>
      <c r="X463" s="121"/>
      <c r="Y463" s="121"/>
      <c r="Z463" s="121"/>
      <c r="AA463" s="78"/>
    </row>
    <row r="464" spans="1:27" s="77" customFormat="1" x14ac:dyDescent="0.25">
      <c r="A464" s="75"/>
      <c r="B464" s="75"/>
      <c r="C464" s="75"/>
      <c r="D464" s="75"/>
      <c r="E464" s="107"/>
      <c r="F464" s="75"/>
      <c r="G464" s="75"/>
      <c r="H464" s="75"/>
      <c r="I464" s="75"/>
      <c r="J464" s="75"/>
      <c r="K464" s="76"/>
      <c r="L464" s="76"/>
      <c r="M464" s="76"/>
      <c r="N464" s="76"/>
      <c r="O464" s="76"/>
      <c r="P464" s="121"/>
      <c r="Q464" s="121"/>
      <c r="R464" s="121"/>
      <c r="S464" s="121"/>
      <c r="T464" s="121"/>
      <c r="U464" s="121"/>
      <c r="V464" s="121"/>
      <c r="W464" s="121"/>
      <c r="X464" s="121"/>
      <c r="Y464" s="121"/>
      <c r="Z464" s="121"/>
      <c r="AA464" s="78"/>
    </row>
    <row r="465" spans="1:27" s="77" customFormat="1" x14ac:dyDescent="0.25">
      <c r="A465" s="75"/>
      <c r="B465" s="75"/>
      <c r="C465" s="75"/>
      <c r="D465" s="75"/>
      <c r="E465" s="107"/>
      <c r="F465" s="75"/>
      <c r="G465" s="75"/>
      <c r="H465" s="75"/>
      <c r="I465" s="75"/>
      <c r="J465" s="75"/>
      <c r="K465" s="76"/>
      <c r="L465" s="76"/>
      <c r="M465" s="76"/>
      <c r="N465" s="76"/>
      <c r="O465" s="76"/>
      <c r="P465" s="121"/>
      <c r="Q465" s="121"/>
      <c r="R465" s="121"/>
      <c r="S465" s="121"/>
      <c r="T465" s="121"/>
      <c r="U465" s="121"/>
      <c r="V465" s="121"/>
      <c r="W465" s="121"/>
      <c r="X465" s="121"/>
      <c r="Y465" s="121"/>
      <c r="Z465" s="121"/>
      <c r="AA465" s="78"/>
    </row>
    <row r="466" spans="1:27" s="77" customFormat="1" x14ac:dyDescent="0.25">
      <c r="A466" s="75"/>
      <c r="B466" s="75"/>
      <c r="C466" s="75"/>
      <c r="D466" s="75"/>
      <c r="E466" s="107"/>
      <c r="F466" s="75"/>
      <c r="G466" s="75"/>
      <c r="H466" s="75"/>
      <c r="I466" s="75"/>
      <c r="J466" s="75"/>
      <c r="K466" s="76"/>
      <c r="L466" s="76"/>
      <c r="M466" s="76"/>
      <c r="N466" s="76"/>
      <c r="O466" s="76"/>
      <c r="P466" s="121"/>
      <c r="Q466" s="121"/>
      <c r="R466" s="121"/>
      <c r="S466" s="121"/>
      <c r="T466" s="121"/>
      <c r="U466" s="121"/>
      <c r="V466" s="121"/>
      <c r="W466" s="121"/>
      <c r="X466" s="121"/>
      <c r="Y466" s="121"/>
      <c r="Z466" s="121"/>
      <c r="AA466" s="78"/>
    </row>
    <row r="467" spans="1:27" s="77" customFormat="1" x14ac:dyDescent="0.25">
      <c r="A467" s="75"/>
      <c r="B467" s="75"/>
      <c r="C467" s="75"/>
      <c r="D467" s="75"/>
      <c r="E467" s="107"/>
      <c r="F467" s="75"/>
      <c r="G467" s="75"/>
      <c r="H467" s="75"/>
      <c r="I467" s="75"/>
      <c r="J467" s="75"/>
      <c r="K467" s="76"/>
      <c r="L467" s="76"/>
      <c r="M467" s="76"/>
      <c r="N467" s="76"/>
      <c r="O467" s="76"/>
      <c r="P467" s="121"/>
      <c r="Q467" s="121"/>
      <c r="R467" s="121"/>
      <c r="S467" s="121"/>
      <c r="T467" s="121"/>
      <c r="U467" s="121"/>
      <c r="V467" s="121"/>
      <c r="W467" s="121"/>
      <c r="X467" s="121"/>
      <c r="Y467" s="121"/>
      <c r="Z467" s="121"/>
      <c r="AA467" s="78"/>
    </row>
    <row r="468" spans="1:27" s="77" customFormat="1" x14ac:dyDescent="0.25">
      <c r="A468" s="75"/>
      <c r="B468" s="75"/>
      <c r="C468" s="75"/>
      <c r="D468" s="75"/>
      <c r="E468" s="107"/>
      <c r="F468" s="75"/>
      <c r="G468" s="75"/>
      <c r="H468" s="75"/>
      <c r="I468" s="75"/>
      <c r="J468" s="75"/>
      <c r="K468" s="76"/>
      <c r="L468" s="76"/>
      <c r="M468" s="76"/>
      <c r="N468" s="76"/>
      <c r="O468" s="76"/>
      <c r="P468" s="121"/>
      <c r="Q468" s="121"/>
      <c r="R468" s="121"/>
      <c r="S468" s="121"/>
      <c r="T468" s="121"/>
      <c r="U468" s="121"/>
      <c r="V468" s="121"/>
      <c r="W468" s="121"/>
      <c r="X468" s="121"/>
      <c r="Y468" s="121"/>
      <c r="Z468" s="121"/>
      <c r="AA468" s="78"/>
    </row>
    <row r="469" spans="1:27" s="77" customFormat="1" x14ac:dyDescent="0.25">
      <c r="A469" s="75"/>
      <c r="B469" s="75"/>
      <c r="C469" s="75"/>
      <c r="D469" s="75"/>
      <c r="E469" s="107"/>
      <c r="F469" s="75"/>
      <c r="G469" s="75"/>
      <c r="H469" s="75"/>
      <c r="I469" s="75"/>
      <c r="J469" s="75"/>
      <c r="K469" s="76"/>
      <c r="L469" s="76"/>
      <c r="M469" s="76"/>
      <c r="N469" s="76"/>
      <c r="O469" s="76"/>
      <c r="P469" s="121"/>
      <c r="Q469" s="121"/>
      <c r="R469" s="121"/>
      <c r="S469" s="121"/>
      <c r="T469" s="121"/>
      <c r="U469" s="121"/>
      <c r="V469" s="121"/>
      <c r="W469" s="121"/>
      <c r="X469" s="121"/>
      <c r="Y469" s="121"/>
      <c r="Z469" s="121"/>
      <c r="AA469" s="78"/>
    </row>
    <row r="470" spans="1:27" s="77" customFormat="1" x14ac:dyDescent="0.25">
      <c r="A470" s="75"/>
      <c r="B470" s="75"/>
      <c r="C470" s="75"/>
      <c r="D470" s="75"/>
      <c r="E470" s="107"/>
      <c r="F470" s="75"/>
      <c r="G470" s="75"/>
      <c r="H470" s="75"/>
      <c r="I470" s="75"/>
      <c r="J470" s="75"/>
      <c r="K470" s="76"/>
      <c r="L470" s="76"/>
      <c r="M470" s="76"/>
      <c r="N470" s="76"/>
      <c r="O470" s="76"/>
      <c r="P470" s="121"/>
      <c r="Q470" s="121"/>
      <c r="R470" s="121"/>
      <c r="S470" s="121"/>
      <c r="T470" s="121"/>
      <c r="U470" s="121"/>
      <c r="V470" s="121"/>
      <c r="W470" s="121"/>
      <c r="X470" s="121"/>
      <c r="Y470" s="121"/>
      <c r="Z470" s="121"/>
      <c r="AA470" s="78"/>
    </row>
    <row r="471" spans="1:27" s="77" customFormat="1" x14ac:dyDescent="0.25">
      <c r="A471" s="75"/>
      <c r="B471" s="75"/>
      <c r="C471" s="75"/>
      <c r="D471" s="75"/>
      <c r="E471" s="107"/>
      <c r="F471" s="75"/>
      <c r="G471" s="75"/>
      <c r="H471" s="75"/>
      <c r="I471" s="75"/>
      <c r="J471" s="75"/>
      <c r="K471" s="76"/>
      <c r="L471" s="76"/>
      <c r="M471" s="76"/>
      <c r="N471" s="76"/>
      <c r="O471" s="76"/>
      <c r="P471" s="121"/>
      <c r="Q471" s="121"/>
      <c r="R471" s="121"/>
      <c r="S471" s="121"/>
      <c r="T471" s="121"/>
      <c r="U471" s="121"/>
      <c r="V471" s="121"/>
      <c r="W471" s="121"/>
      <c r="X471" s="121"/>
      <c r="Y471" s="121"/>
      <c r="Z471" s="121"/>
      <c r="AA471" s="78"/>
    </row>
    <row r="472" spans="1:27" s="77" customFormat="1" x14ac:dyDescent="0.25">
      <c r="A472" s="75"/>
      <c r="B472" s="75"/>
      <c r="C472" s="75"/>
      <c r="D472" s="75"/>
      <c r="E472" s="107"/>
      <c r="F472" s="75"/>
      <c r="G472" s="75"/>
      <c r="H472" s="75"/>
      <c r="I472" s="75"/>
      <c r="J472" s="75"/>
      <c r="K472" s="76"/>
      <c r="L472" s="76"/>
      <c r="M472" s="76"/>
      <c r="N472" s="76"/>
      <c r="O472" s="76"/>
      <c r="P472" s="121"/>
      <c r="Q472" s="121"/>
      <c r="R472" s="121"/>
      <c r="S472" s="121"/>
      <c r="T472" s="121"/>
      <c r="U472" s="121"/>
      <c r="V472" s="121"/>
      <c r="W472" s="121"/>
      <c r="X472" s="121"/>
      <c r="Y472" s="121"/>
      <c r="Z472" s="121"/>
      <c r="AA472" s="78"/>
    </row>
    <row r="473" spans="1:27" s="77" customFormat="1" x14ac:dyDescent="0.25">
      <c r="A473" s="75"/>
      <c r="B473" s="75"/>
      <c r="C473" s="75"/>
      <c r="D473" s="75"/>
      <c r="E473" s="107"/>
      <c r="F473" s="75"/>
      <c r="G473" s="75"/>
      <c r="H473" s="75"/>
      <c r="I473" s="75"/>
      <c r="J473" s="75"/>
      <c r="K473" s="76"/>
      <c r="L473" s="76"/>
      <c r="M473" s="76"/>
      <c r="N473" s="76"/>
      <c r="O473" s="76"/>
      <c r="P473" s="121"/>
      <c r="Q473" s="121"/>
      <c r="R473" s="121"/>
      <c r="S473" s="121"/>
      <c r="T473" s="121"/>
      <c r="U473" s="121"/>
      <c r="V473" s="121"/>
      <c r="W473" s="121"/>
      <c r="X473" s="121"/>
      <c r="Y473" s="121"/>
      <c r="Z473" s="121"/>
      <c r="AA473" s="78"/>
    </row>
    <row r="474" spans="1:27" s="77" customFormat="1" x14ac:dyDescent="0.25">
      <c r="A474" s="75"/>
      <c r="B474" s="75"/>
      <c r="C474" s="75"/>
      <c r="D474" s="75"/>
      <c r="E474" s="107"/>
      <c r="F474" s="75"/>
      <c r="G474" s="75"/>
      <c r="H474" s="75"/>
      <c r="I474" s="75"/>
      <c r="J474" s="75"/>
      <c r="K474" s="76"/>
      <c r="L474" s="76"/>
      <c r="M474" s="76"/>
      <c r="N474" s="76"/>
      <c r="O474" s="76"/>
      <c r="P474" s="121"/>
      <c r="Q474" s="121"/>
      <c r="R474" s="121"/>
      <c r="S474" s="121"/>
      <c r="T474" s="121"/>
      <c r="U474" s="121"/>
      <c r="V474" s="121"/>
      <c r="W474" s="121"/>
      <c r="X474" s="121"/>
      <c r="Y474" s="121"/>
      <c r="Z474" s="121"/>
      <c r="AA474" s="78"/>
    </row>
    <row r="475" spans="1:27" s="77" customFormat="1" x14ac:dyDescent="0.25">
      <c r="A475" s="75"/>
      <c r="B475" s="75"/>
      <c r="C475" s="75"/>
      <c r="D475" s="75"/>
      <c r="E475" s="107"/>
      <c r="F475" s="75"/>
      <c r="G475" s="75"/>
      <c r="H475" s="75"/>
      <c r="I475" s="75"/>
      <c r="J475" s="75"/>
      <c r="K475" s="76"/>
      <c r="L475" s="76"/>
      <c r="M475" s="76"/>
      <c r="N475" s="76"/>
      <c r="O475" s="76"/>
      <c r="P475" s="121"/>
      <c r="Q475" s="121"/>
      <c r="R475" s="121"/>
      <c r="S475" s="121"/>
      <c r="T475" s="121"/>
      <c r="U475" s="121"/>
      <c r="V475" s="121"/>
      <c r="W475" s="121"/>
      <c r="X475" s="121"/>
      <c r="Y475" s="121"/>
      <c r="Z475" s="121"/>
      <c r="AA475" s="78"/>
    </row>
    <row r="476" spans="1:27" s="77" customFormat="1" x14ac:dyDescent="0.25">
      <c r="A476" s="75"/>
      <c r="B476" s="75"/>
      <c r="C476" s="75"/>
      <c r="D476" s="75"/>
      <c r="E476" s="107"/>
      <c r="F476" s="75"/>
      <c r="G476" s="75"/>
      <c r="H476" s="75"/>
      <c r="I476" s="75"/>
      <c r="J476" s="75"/>
      <c r="K476" s="76"/>
      <c r="L476" s="76"/>
      <c r="M476" s="76"/>
      <c r="N476" s="76"/>
      <c r="O476" s="76"/>
      <c r="P476" s="121"/>
      <c r="Q476" s="121"/>
      <c r="R476" s="121"/>
      <c r="S476" s="121"/>
      <c r="T476" s="121"/>
      <c r="U476" s="121"/>
      <c r="V476" s="121"/>
      <c r="W476" s="121"/>
      <c r="X476" s="121"/>
      <c r="Y476" s="121"/>
      <c r="Z476" s="121"/>
      <c r="AA476" s="78"/>
    </row>
    <row r="477" spans="1:27" s="77" customFormat="1" x14ac:dyDescent="0.25">
      <c r="A477" s="75"/>
      <c r="B477" s="75"/>
      <c r="C477" s="75"/>
      <c r="D477" s="75"/>
      <c r="E477" s="107"/>
      <c r="F477" s="75"/>
      <c r="G477" s="75"/>
      <c r="H477" s="75"/>
      <c r="I477" s="75"/>
      <c r="J477" s="75"/>
      <c r="K477" s="76"/>
      <c r="L477" s="76"/>
      <c r="M477" s="76"/>
      <c r="N477" s="76"/>
      <c r="O477" s="76"/>
      <c r="P477" s="121"/>
      <c r="Q477" s="121"/>
      <c r="R477" s="121"/>
      <c r="S477" s="121"/>
      <c r="T477" s="121"/>
      <c r="U477" s="121"/>
      <c r="V477" s="121"/>
      <c r="W477" s="121"/>
      <c r="X477" s="121"/>
      <c r="Y477" s="121"/>
      <c r="Z477" s="121"/>
      <c r="AA477" s="78"/>
    </row>
    <row r="478" spans="1:27" s="77" customFormat="1" x14ac:dyDescent="0.25">
      <c r="A478" s="75"/>
      <c r="B478" s="75"/>
      <c r="C478" s="75"/>
      <c r="D478" s="75"/>
      <c r="E478" s="107"/>
      <c r="F478" s="75"/>
      <c r="G478" s="75"/>
      <c r="H478" s="75"/>
      <c r="I478" s="75"/>
      <c r="J478" s="75"/>
      <c r="K478" s="76"/>
      <c r="L478" s="76"/>
      <c r="M478" s="76"/>
      <c r="N478" s="76"/>
      <c r="O478" s="76"/>
      <c r="P478" s="121"/>
      <c r="Q478" s="121"/>
      <c r="R478" s="121"/>
      <c r="S478" s="121"/>
      <c r="T478" s="121"/>
      <c r="U478" s="121"/>
      <c r="V478" s="121"/>
      <c r="W478" s="121"/>
      <c r="X478" s="121"/>
      <c r="Y478" s="121"/>
      <c r="Z478" s="121"/>
      <c r="AA478" s="78"/>
    </row>
    <row r="479" spans="1:27" s="77" customFormat="1" x14ac:dyDescent="0.25">
      <c r="A479" s="75"/>
      <c r="B479" s="75"/>
      <c r="C479" s="75"/>
      <c r="D479" s="75"/>
      <c r="E479" s="107"/>
      <c r="F479" s="75"/>
      <c r="G479" s="75"/>
      <c r="H479" s="75"/>
      <c r="I479" s="75"/>
      <c r="J479" s="75"/>
      <c r="K479" s="76"/>
      <c r="L479" s="76"/>
      <c r="M479" s="76"/>
      <c r="N479" s="76"/>
      <c r="O479" s="76"/>
      <c r="P479" s="121"/>
      <c r="Q479" s="121"/>
      <c r="R479" s="121"/>
      <c r="S479" s="121"/>
      <c r="T479" s="121"/>
      <c r="U479" s="121"/>
      <c r="V479" s="121"/>
      <c r="W479" s="121"/>
      <c r="X479" s="121"/>
      <c r="Y479" s="121"/>
      <c r="Z479" s="121"/>
      <c r="AA479" s="78"/>
    </row>
    <row r="480" spans="1:27" s="77" customFormat="1" x14ac:dyDescent="0.25">
      <c r="A480" s="75"/>
      <c r="B480" s="75"/>
      <c r="C480" s="75"/>
      <c r="D480" s="75"/>
      <c r="E480" s="107"/>
      <c r="F480" s="75"/>
      <c r="G480" s="75"/>
      <c r="H480" s="75"/>
      <c r="I480" s="75"/>
      <c r="J480" s="75"/>
      <c r="K480" s="76"/>
      <c r="L480" s="76"/>
      <c r="M480" s="76"/>
      <c r="N480" s="76"/>
      <c r="O480" s="76"/>
      <c r="P480" s="121"/>
      <c r="Q480" s="121"/>
      <c r="R480" s="121"/>
      <c r="S480" s="121"/>
      <c r="T480" s="121"/>
      <c r="U480" s="121"/>
      <c r="V480" s="121"/>
      <c r="W480" s="121"/>
      <c r="X480" s="121"/>
      <c r="Y480" s="121"/>
      <c r="Z480" s="121"/>
      <c r="AA480" s="78"/>
    </row>
    <row r="481" spans="1:27" s="77" customFormat="1" x14ac:dyDescent="0.25">
      <c r="A481" s="75"/>
      <c r="B481" s="75"/>
      <c r="C481" s="75"/>
      <c r="D481" s="75"/>
      <c r="E481" s="107"/>
      <c r="F481" s="75"/>
      <c r="G481" s="75"/>
      <c r="H481" s="75"/>
      <c r="I481" s="75"/>
      <c r="J481" s="75"/>
      <c r="K481" s="76"/>
      <c r="L481" s="76"/>
      <c r="M481" s="76"/>
      <c r="N481" s="76"/>
      <c r="O481" s="76"/>
      <c r="P481" s="121"/>
      <c r="Q481" s="121"/>
      <c r="R481" s="121"/>
      <c r="S481" s="121"/>
      <c r="T481" s="121"/>
      <c r="U481" s="121"/>
      <c r="V481" s="121"/>
      <c r="W481" s="121"/>
      <c r="X481" s="121"/>
      <c r="Y481" s="121"/>
      <c r="Z481" s="121"/>
      <c r="AA481" s="78"/>
    </row>
    <row r="482" spans="1:27" s="77" customFormat="1" x14ac:dyDescent="0.25">
      <c r="A482" s="75"/>
      <c r="B482" s="75"/>
      <c r="C482" s="75"/>
      <c r="D482" s="75"/>
      <c r="E482" s="107"/>
      <c r="F482" s="75"/>
      <c r="G482" s="75"/>
      <c r="H482" s="75"/>
      <c r="I482" s="75"/>
      <c r="J482" s="75"/>
      <c r="K482" s="76"/>
      <c r="L482" s="76"/>
      <c r="M482" s="76"/>
      <c r="N482" s="76"/>
      <c r="O482" s="76"/>
      <c r="P482" s="121"/>
      <c r="Q482" s="121"/>
      <c r="R482" s="121"/>
      <c r="S482" s="121"/>
      <c r="T482" s="121"/>
      <c r="U482" s="121"/>
      <c r="V482" s="121"/>
      <c r="W482" s="121"/>
      <c r="X482" s="121"/>
      <c r="Y482" s="121"/>
      <c r="Z482" s="121"/>
      <c r="AA482" s="78"/>
    </row>
    <row r="483" spans="1:27" s="77" customFormat="1" x14ac:dyDescent="0.25">
      <c r="A483" s="75"/>
      <c r="B483" s="75"/>
      <c r="C483" s="75"/>
      <c r="D483" s="75"/>
      <c r="E483" s="107"/>
      <c r="F483" s="75"/>
      <c r="G483" s="75"/>
      <c r="H483" s="75"/>
      <c r="I483" s="75"/>
      <c r="J483" s="75"/>
      <c r="K483" s="76"/>
      <c r="L483" s="76"/>
      <c r="M483" s="76"/>
      <c r="N483" s="76"/>
      <c r="O483" s="76"/>
      <c r="P483" s="121"/>
      <c r="Q483" s="121"/>
      <c r="R483" s="121"/>
      <c r="S483" s="121"/>
      <c r="T483" s="121"/>
      <c r="U483" s="121"/>
      <c r="V483" s="121"/>
      <c r="W483" s="121"/>
      <c r="X483" s="121"/>
      <c r="Y483" s="121"/>
      <c r="Z483" s="121"/>
      <c r="AA483" s="78"/>
    </row>
    <row r="484" spans="1:27" s="77" customFormat="1" x14ac:dyDescent="0.25">
      <c r="A484" s="75"/>
      <c r="B484" s="75"/>
      <c r="C484" s="75"/>
      <c r="D484" s="75"/>
      <c r="E484" s="107"/>
      <c r="F484" s="75"/>
      <c r="G484" s="75"/>
      <c r="H484" s="75"/>
      <c r="I484" s="75"/>
      <c r="J484" s="75"/>
      <c r="K484" s="76"/>
      <c r="L484" s="76"/>
      <c r="M484" s="76"/>
      <c r="N484" s="76"/>
      <c r="O484" s="76"/>
      <c r="P484" s="121"/>
      <c r="Q484" s="121"/>
      <c r="R484" s="121"/>
      <c r="S484" s="121"/>
      <c r="T484" s="121"/>
      <c r="U484" s="121"/>
      <c r="V484" s="121"/>
      <c r="W484" s="121"/>
      <c r="X484" s="121"/>
      <c r="Y484" s="121"/>
      <c r="Z484" s="121"/>
      <c r="AA484" s="78"/>
    </row>
    <row r="485" spans="1:27" s="77" customFormat="1" x14ac:dyDescent="0.25">
      <c r="A485" s="75"/>
      <c r="B485" s="75"/>
      <c r="C485" s="75"/>
      <c r="D485" s="75"/>
      <c r="E485" s="107"/>
      <c r="F485" s="75"/>
      <c r="G485" s="75"/>
      <c r="H485" s="75"/>
      <c r="I485" s="75"/>
      <c r="J485" s="75"/>
      <c r="K485" s="76"/>
      <c r="L485" s="76"/>
      <c r="M485" s="76"/>
      <c r="N485" s="76"/>
      <c r="O485" s="76"/>
      <c r="P485" s="121"/>
      <c r="Q485" s="121"/>
      <c r="R485" s="121"/>
      <c r="S485" s="121"/>
      <c r="T485" s="121"/>
      <c r="U485" s="121"/>
      <c r="V485" s="121"/>
      <c r="W485" s="121"/>
      <c r="X485" s="121"/>
      <c r="Y485" s="121"/>
      <c r="Z485" s="121"/>
      <c r="AA485" s="78"/>
    </row>
    <row r="486" spans="1:27" s="77" customFormat="1" x14ac:dyDescent="0.25">
      <c r="A486" s="75"/>
      <c r="B486" s="75"/>
      <c r="C486" s="75"/>
      <c r="D486" s="75"/>
      <c r="E486" s="107"/>
      <c r="F486" s="75"/>
      <c r="G486" s="75"/>
      <c r="H486" s="75"/>
      <c r="I486" s="75"/>
      <c r="J486" s="75"/>
      <c r="K486" s="76"/>
      <c r="L486" s="76"/>
      <c r="M486" s="76"/>
      <c r="N486" s="76"/>
      <c r="O486" s="76"/>
      <c r="P486" s="121"/>
      <c r="Q486" s="121"/>
      <c r="R486" s="121"/>
      <c r="S486" s="121"/>
      <c r="T486" s="121"/>
      <c r="U486" s="121"/>
      <c r="V486" s="121"/>
      <c r="W486" s="121"/>
      <c r="X486" s="121"/>
      <c r="Y486" s="121"/>
      <c r="Z486" s="121"/>
      <c r="AA486" s="78"/>
    </row>
    <row r="487" spans="1:27" s="77" customFormat="1" x14ac:dyDescent="0.25">
      <c r="A487" s="75"/>
      <c r="B487" s="75"/>
      <c r="C487" s="75"/>
      <c r="D487" s="75"/>
      <c r="E487" s="107"/>
      <c r="F487" s="75"/>
      <c r="G487" s="75"/>
      <c r="H487" s="75"/>
      <c r="I487" s="75"/>
      <c r="J487" s="75"/>
      <c r="K487" s="76"/>
      <c r="L487" s="76"/>
      <c r="M487" s="76"/>
      <c r="N487" s="76"/>
      <c r="O487" s="76"/>
      <c r="P487" s="121"/>
      <c r="Q487" s="121"/>
      <c r="R487" s="121"/>
      <c r="S487" s="121"/>
      <c r="T487" s="121"/>
      <c r="U487" s="121"/>
      <c r="V487" s="121"/>
      <c r="W487" s="121"/>
      <c r="X487" s="121"/>
      <c r="Y487" s="121"/>
      <c r="Z487" s="121"/>
      <c r="AA487" s="78"/>
    </row>
    <row r="488" spans="1:27" s="77" customFormat="1" x14ac:dyDescent="0.25">
      <c r="A488" s="75"/>
      <c r="B488" s="75"/>
      <c r="C488" s="75"/>
      <c r="D488" s="75"/>
      <c r="E488" s="107"/>
      <c r="F488" s="75"/>
      <c r="G488" s="75"/>
      <c r="H488" s="75"/>
      <c r="I488" s="75"/>
      <c r="J488" s="75"/>
      <c r="K488" s="76"/>
      <c r="L488" s="76"/>
      <c r="M488" s="76"/>
      <c r="N488" s="76"/>
      <c r="O488" s="76"/>
      <c r="P488" s="121"/>
      <c r="Q488" s="121"/>
      <c r="R488" s="121"/>
      <c r="S488" s="121"/>
      <c r="T488" s="121"/>
      <c r="U488" s="121"/>
      <c r="V488" s="121"/>
      <c r="W488" s="121"/>
      <c r="X488" s="121"/>
      <c r="Y488" s="121"/>
      <c r="Z488" s="121"/>
      <c r="AA488" s="78"/>
    </row>
    <row r="489" spans="1:27" s="77" customFormat="1" x14ac:dyDescent="0.25">
      <c r="A489" s="75"/>
      <c r="B489" s="75"/>
      <c r="C489" s="75"/>
      <c r="D489" s="75"/>
      <c r="E489" s="107"/>
      <c r="F489" s="75"/>
      <c r="G489" s="75"/>
      <c r="H489" s="75"/>
      <c r="I489" s="75"/>
      <c r="J489" s="75"/>
      <c r="K489" s="76"/>
      <c r="L489" s="76"/>
      <c r="M489" s="76"/>
      <c r="N489" s="76"/>
      <c r="O489" s="76"/>
      <c r="P489" s="121"/>
      <c r="Q489" s="121"/>
      <c r="R489" s="121"/>
      <c r="S489" s="121"/>
      <c r="T489" s="121"/>
      <c r="U489" s="121"/>
      <c r="V489" s="121"/>
      <c r="W489" s="121"/>
      <c r="X489" s="121"/>
      <c r="Y489" s="121"/>
      <c r="Z489" s="121"/>
      <c r="AA489" s="78"/>
    </row>
    <row r="490" spans="1:27" s="77" customFormat="1" x14ac:dyDescent="0.25">
      <c r="A490" s="75"/>
      <c r="B490" s="75"/>
      <c r="C490" s="75"/>
      <c r="D490" s="75"/>
      <c r="E490" s="107"/>
      <c r="F490" s="75"/>
      <c r="G490" s="75"/>
      <c r="H490" s="75"/>
      <c r="I490" s="75"/>
      <c r="J490" s="75"/>
      <c r="K490" s="76"/>
      <c r="L490" s="76"/>
      <c r="M490" s="76"/>
      <c r="N490" s="76"/>
      <c r="O490" s="76"/>
      <c r="P490" s="121"/>
      <c r="Q490" s="121"/>
      <c r="R490" s="121"/>
      <c r="S490" s="121"/>
      <c r="T490" s="121"/>
      <c r="U490" s="121"/>
      <c r="V490" s="121"/>
      <c r="W490" s="121"/>
      <c r="X490" s="121"/>
      <c r="Y490" s="121"/>
      <c r="Z490" s="121"/>
      <c r="AA490" s="78"/>
    </row>
    <row r="491" spans="1:27" s="77" customFormat="1" x14ac:dyDescent="0.25">
      <c r="A491" s="75"/>
      <c r="B491" s="75"/>
      <c r="C491" s="75"/>
      <c r="D491" s="75"/>
      <c r="E491" s="107"/>
      <c r="F491" s="75"/>
      <c r="G491" s="75"/>
      <c r="H491" s="75"/>
      <c r="I491" s="75"/>
      <c r="J491" s="75"/>
      <c r="K491" s="76"/>
      <c r="L491" s="76"/>
      <c r="M491" s="76"/>
      <c r="N491" s="76"/>
      <c r="O491" s="76"/>
      <c r="P491" s="121"/>
      <c r="Q491" s="121"/>
      <c r="R491" s="121"/>
      <c r="S491" s="121"/>
      <c r="T491" s="121"/>
      <c r="U491" s="121"/>
      <c r="V491" s="121"/>
      <c r="W491" s="121"/>
      <c r="X491" s="121"/>
      <c r="Y491" s="121"/>
      <c r="Z491" s="121"/>
      <c r="AA491" s="78"/>
    </row>
    <row r="492" spans="1:27" s="77" customFormat="1" x14ac:dyDescent="0.25">
      <c r="A492" s="75"/>
      <c r="B492" s="75"/>
      <c r="C492" s="75"/>
      <c r="D492" s="75"/>
      <c r="E492" s="107"/>
      <c r="F492" s="75"/>
      <c r="G492" s="75"/>
      <c r="H492" s="75"/>
      <c r="I492" s="75"/>
      <c r="J492" s="75"/>
      <c r="K492" s="76"/>
      <c r="L492" s="76"/>
      <c r="M492" s="76"/>
      <c r="N492" s="76"/>
      <c r="O492" s="76"/>
      <c r="P492" s="121"/>
      <c r="Q492" s="121"/>
      <c r="R492" s="121"/>
      <c r="S492" s="121"/>
      <c r="T492" s="121"/>
      <c r="U492" s="121"/>
      <c r="V492" s="121"/>
      <c r="W492" s="121"/>
      <c r="X492" s="121"/>
      <c r="Y492" s="121"/>
      <c r="Z492" s="121"/>
      <c r="AA492" s="78"/>
    </row>
    <row r="493" spans="1:27" s="77" customFormat="1" x14ac:dyDescent="0.25">
      <c r="A493" s="75"/>
      <c r="B493" s="75"/>
      <c r="C493" s="75"/>
      <c r="D493" s="75"/>
      <c r="E493" s="107"/>
      <c r="F493" s="75"/>
      <c r="G493" s="75"/>
      <c r="H493" s="75"/>
      <c r="I493" s="75"/>
      <c r="J493" s="75"/>
      <c r="K493" s="76"/>
      <c r="L493" s="76"/>
      <c r="M493" s="76"/>
      <c r="N493" s="76"/>
      <c r="O493" s="76"/>
      <c r="P493" s="121"/>
      <c r="Q493" s="121"/>
      <c r="R493" s="121"/>
      <c r="S493" s="121"/>
      <c r="T493" s="121"/>
      <c r="U493" s="121"/>
      <c r="V493" s="121"/>
      <c r="W493" s="121"/>
      <c r="X493" s="121"/>
      <c r="Y493" s="121"/>
      <c r="Z493" s="121"/>
      <c r="AA493" s="78"/>
    </row>
    <row r="494" spans="1:27" s="77" customFormat="1" x14ac:dyDescent="0.25">
      <c r="A494" s="75"/>
      <c r="B494" s="75"/>
      <c r="C494" s="75"/>
      <c r="D494" s="75"/>
      <c r="E494" s="107"/>
      <c r="F494" s="75"/>
      <c r="G494" s="75"/>
      <c r="H494" s="75"/>
      <c r="I494" s="75"/>
      <c r="J494" s="75"/>
      <c r="K494" s="76"/>
      <c r="L494" s="76"/>
      <c r="M494" s="76"/>
      <c r="N494" s="76"/>
      <c r="O494" s="76"/>
      <c r="P494" s="121"/>
      <c r="Q494" s="121"/>
      <c r="R494" s="121"/>
      <c r="S494" s="121"/>
      <c r="T494" s="121"/>
      <c r="U494" s="121"/>
      <c r="V494" s="121"/>
      <c r="W494" s="121"/>
      <c r="X494" s="121"/>
      <c r="Y494" s="121"/>
      <c r="Z494" s="121"/>
      <c r="AA494" s="78"/>
    </row>
    <row r="495" spans="1:27" s="77" customFormat="1" x14ac:dyDescent="0.25">
      <c r="A495" s="75"/>
      <c r="B495" s="75"/>
      <c r="C495" s="75"/>
      <c r="D495" s="75"/>
      <c r="E495" s="107"/>
      <c r="F495" s="75"/>
      <c r="G495" s="75"/>
      <c r="H495" s="75"/>
      <c r="I495" s="75"/>
      <c r="J495" s="75"/>
      <c r="K495" s="76"/>
      <c r="L495" s="76"/>
      <c r="M495" s="76"/>
      <c r="N495" s="76"/>
      <c r="O495" s="76"/>
      <c r="P495" s="121"/>
      <c r="Q495" s="121"/>
      <c r="R495" s="121"/>
      <c r="S495" s="121"/>
      <c r="T495" s="121"/>
      <c r="U495" s="121"/>
      <c r="V495" s="121"/>
      <c r="W495" s="121"/>
      <c r="X495" s="121"/>
      <c r="Y495" s="121"/>
      <c r="Z495" s="121"/>
      <c r="AA495" s="78"/>
    </row>
    <row r="496" spans="1:27" s="77" customFormat="1" x14ac:dyDescent="0.25">
      <c r="A496" s="75"/>
      <c r="B496" s="75"/>
      <c r="C496" s="75"/>
      <c r="D496" s="75"/>
      <c r="E496" s="107"/>
      <c r="F496" s="75"/>
      <c r="G496" s="75"/>
      <c r="H496" s="75"/>
      <c r="I496" s="75"/>
      <c r="J496" s="75"/>
      <c r="K496" s="76"/>
      <c r="L496" s="76"/>
      <c r="M496" s="76"/>
      <c r="N496" s="76"/>
      <c r="O496" s="76"/>
      <c r="P496" s="121"/>
      <c r="Q496" s="121"/>
      <c r="R496" s="121"/>
      <c r="S496" s="121"/>
      <c r="T496" s="121"/>
      <c r="U496" s="121"/>
      <c r="V496" s="121"/>
      <c r="W496" s="121"/>
      <c r="X496" s="121"/>
      <c r="Y496" s="121"/>
      <c r="Z496" s="121"/>
      <c r="AA496" s="78"/>
    </row>
    <row r="497" spans="1:27" s="77" customFormat="1" x14ac:dyDescent="0.25">
      <c r="A497" s="75"/>
      <c r="B497" s="75"/>
      <c r="C497" s="75"/>
      <c r="D497" s="75"/>
      <c r="E497" s="107"/>
      <c r="F497" s="75"/>
      <c r="G497" s="75"/>
      <c r="H497" s="75"/>
      <c r="I497" s="75"/>
      <c r="J497" s="75"/>
      <c r="K497" s="76"/>
      <c r="L497" s="76"/>
      <c r="M497" s="76"/>
      <c r="N497" s="76"/>
      <c r="O497" s="76"/>
      <c r="P497" s="121"/>
      <c r="Q497" s="121"/>
      <c r="R497" s="121"/>
      <c r="S497" s="121"/>
      <c r="T497" s="121"/>
      <c r="U497" s="121"/>
      <c r="V497" s="121"/>
      <c r="W497" s="121"/>
      <c r="X497" s="121"/>
      <c r="Y497" s="121"/>
      <c r="Z497" s="121"/>
      <c r="AA497" s="78"/>
    </row>
    <row r="498" spans="1:27" s="77" customFormat="1" x14ac:dyDescent="0.25">
      <c r="A498" s="75"/>
      <c r="B498" s="75"/>
      <c r="C498" s="75"/>
      <c r="D498" s="75"/>
      <c r="E498" s="107"/>
      <c r="F498" s="75"/>
      <c r="G498" s="75"/>
      <c r="H498" s="75"/>
      <c r="I498" s="75"/>
      <c r="J498" s="75"/>
      <c r="K498" s="76"/>
      <c r="L498" s="76"/>
      <c r="M498" s="76"/>
      <c r="N498" s="76"/>
      <c r="O498" s="76"/>
      <c r="P498" s="121"/>
      <c r="Q498" s="121"/>
      <c r="R498" s="121"/>
      <c r="S498" s="121"/>
      <c r="T498" s="121"/>
      <c r="U498" s="121"/>
      <c r="V498" s="121"/>
      <c r="W498" s="121"/>
      <c r="X498" s="121"/>
      <c r="Y498" s="121"/>
      <c r="Z498" s="121"/>
      <c r="AA498" s="78"/>
    </row>
    <row r="499" spans="1:27" s="77" customFormat="1" x14ac:dyDescent="0.25">
      <c r="A499" s="75"/>
      <c r="B499" s="75"/>
      <c r="C499" s="75"/>
      <c r="D499" s="75"/>
      <c r="E499" s="107"/>
      <c r="F499" s="75"/>
      <c r="G499" s="75"/>
      <c r="H499" s="75"/>
      <c r="I499" s="75"/>
      <c r="J499" s="75"/>
      <c r="K499" s="76"/>
      <c r="L499" s="76"/>
      <c r="M499" s="76"/>
      <c r="N499" s="76"/>
      <c r="O499" s="76"/>
      <c r="P499" s="121"/>
      <c r="Q499" s="121"/>
      <c r="R499" s="121"/>
      <c r="S499" s="121"/>
      <c r="T499" s="121"/>
      <c r="U499" s="121"/>
      <c r="V499" s="121"/>
      <c r="W499" s="121"/>
      <c r="X499" s="121"/>
      <c r="Y499" s="121"/>
      <c r="Z499" s="121"/>
      <c r="AA499" s="78"/>
    </row>
    <row r="500" spans="1:27" s="77" customFormat="1" x14ac:dyDescent="0.25">
      <c r="A500" s="75"/>
      <c r="B500" s="75"/>
      <c r="C500" s="75"/>
      <c r="D500" s="75"/>
      <c r="E500" s="107"/>
      <c r="F500" s="75"/>
      <c r="G500" s="75"/>
      <c r="H500" s="75"/>
      <c r="I500" s="75"/>
      <c r="J500" s="75"/>
      <c r="K500" s="76"/>
      <c r="L500" s="76"/>
      <c r="M500" s="76"/>
      <c r="N500" s="76"/>
      <c r="O500" s="76"/>
      <c r="P500" s="121"/>
      <c r="Q500" s="121"/>
      <c r="R500" s="121"/>
      <c r="S500" s="121"/>
      <c r="T500" s="121"/>
      <c r="U500" s="121"/>
      <c r="V500" s="121"/>
      <c r="W500" s="121"/>
      <c r="X500" s="121"/>
      <c r="Y500" s="121"/>
      <c r="Z500" s="121"/>
      <c r="AA500" s="78"/>
    </row>
    <row r="501" spans="1:27" s="77" customFormat="1" x14ac:dyDescent="0.25">
      <c r="A501" s="75"/>
      <c r="B501" s="75"/>
      <c r="C501" s="75"/>
      <c r="D501" s="75"/>
      <c r="E501" s="107"/>
      <c r="F501" s="75"/>
      <c r="G501" s="75"/>
      <c r="H501" s="75"/>
      <c r="I501" s="75"/>
      <c r="J501" s="75"/>
      <c r="K501" s="76"/>
      <c r="L501" s="76"/>
      <c r="M501" s="76"/>
      <c r="N501" s="76"/>
      <c r="O501" s="76"/>
      <c r="P501" s="121"/>
      <c r="Q501" s="121"/>
      <c r="R501" s="121"/>
      <c r="S501" s="121"/>
      <c r="T501" s="121"/>
      <c r="U501" s="121"/>
      <c r="V501" s="121"/>
      <c r="W501" s="121"/>
      <c r="X501" s="121"/>
      <c r="Y501" s="121"/>
      <c r="Z501" s="121"/>
      <c r="AA501" s="78"/>
    </row>
    <row r="502" spans="1:27" s="77" customFormat="1" x14ac:dyDescent="0.25">
      <c r="A502" s="75"/>
      <c r="B502" s="75"/>
      <c r="C502" s="75"/>
      <c r="D502" s="75"/>
      <c r="E502" s="107"/>
      <c r="F502" s="75"/>
      <c r="G502" s="75"/>
      <c r="H502" s="75"/>
      <c r="I502" s="75"/>
      <c r="J502" s="75"/>
      <c r="K502" s="76"/>
      <c r="L502" s="76"/>
      <c r="M502" s="76"/>
      <c r="N502" s="76"/>
      <c r="O502" s="76"/>
      <c r="P502" s="121"/>
      <c r="Q502" s="121"/>
      <c r="R502" s="121"/>
      <c r="S502" s="121"/>
      <c r="T502" s="121"/>
      <c r="U502" s="121"/>
      <c r="V502" s="121"/>
      <c r="W502" s="121"/>
      <c r="X502" s="121"/>
      <c r="Y502" s="121"/>
      <c r="Z502" s="121"/>
      <c r="AA502" s="78"/>
    </row>
    <row r="503" spans="1:27" s="77" customFormat="1" x14ac:dyDescent="0.25">
      <c r="A503" s="75"/>
      <c r="B503" s="75"/>
      <c r="C503" s="75"/>
      <c r="D503" s="75"/>
      <c r="E503" s="107"/>
      <c r="F503" s="75"/>
      <c r="G503" s="75"/>
      <c r="H503" s="75"/>
      <c r="I503" s="75"/>
      <c r="J503" s="75"/>
      <c r="K503" s="76"/>
      <c r="L503" s="76"/>
      <c r="M503" s="76"/>
      <c r="N503" s="76"/>
      <c r="O503" s="76"/>
      <c r="P503" s="121"/>
      <c r="Q503" s="121"/>
      <c r="R503" s="121"/>
      <c r="S503" s="121"/>
      <c r="T503" s="121"/>
      <c r="U503" s="121"/>
      <c r="V503" s="121"/>
      <c r="W503" s="121"/>
      <c r="X503" s="121"/>
      <c r="Y503" s="121"/>
      <c r="Z503" s="121"/>
      <c r="AA503" s="78"/>
    </row>
    <row r="504" spans="1:27" s="77" customFormat="1" x14ac:dyDescent="0.25">
      <c r="A504" s="75"/>
      <c r="B504" s="75"/>
      <c r="C504" s="75"/>
      <c r="D504" s="75"/>
      <c r="E504" s="107"/>
      <c r="F504" s="75"/>
      <c r="G504" s="75"/>
      <c r="H504" s="75"/>
      <c r="I504" s="75"/>
      <c r="J504" s="75"/>
      <c r="K504" s="76"/>
      <c r="L504" s="76"/>
      <c r="M504" s="76"/>
      <c r="N504" s="76"/>
      <c r="O504" s="76"/>
      <c r="P504" s="121"/>
      <c r="Q504" s="121"/>
      <c r="R504" s="121"/>
      <c r="S504" s="121"/>
      <c r="T504" s="121"/>
      <c r="U504" s="121"/>
      <c r="V504" s="121"/>
      <c r="W504" s="121"/>
      <c r="X504" s="121"/>
      <c r="Y504" s="121"/>
      <c r="Z504" s="121"/>
      <c r="AA504" s="78"/>
    </row>
    <row r="505" spans="1:27" s="77" customFormat="1" x14ac:dyDescent="0.25">
      <c r="A505" s="75"/>
      <c r="B505" s="75"/>
      <c r="C505" s="75"/>
      <c r="D505" s="75"/>
      <c r="E505" s="107"/>
      <c r="F505" s="75"/>
      <c r="G505" s="75"/>
      <c r="H505" s="75"/>
      <c r="I505" s="75"/>
      <c r="J505" s="75"/>
      <c r="K505" s="76"/>
      <c r="L505" s="76"/>
      <c r="M505" s="76"/>
      <c r="N505" s="76"/>
      <c r="O505" s="76"/>
      <c r="P505" s="121"/>
      <c r="Q505" s="121"/>
      <c r="R505" s="121"/>
      <c r="S505" s="121"/>
      <c r="T505" s="121"/>
      <c r="U505" s="121"/>
      <c r="V505" s="121"/>
      <c r="W505" s="121"/>
      <c r="X505" s="121"/>
      <c r="Y505" s="121"/>
      <c r="Z505" s="121"/>
      <c r="AA505" s="78"/>
    </row>
    <row r="506" spans="1:27" s="77" customFormat="1" x14ac:dyDescent="0.25">
      <c r="A506" s="75"/>
      <c r="B506" s="75"/>
      <c r="C506" s="75"/>
      <c r="D506" s="75"/>
      <c r="E506" s="107"/>
      <c r="F506" s="75"/>
      <c r="G506" s="75"/>
      <c r="H506" s="75"/>
      <c r="I506" s="75"/>
      <c r="J506" s="75"/>
      <c r="K506" s="76"/>
      <c r="L506" s="76"/>
      <c r="M506" s="76"/>
      <c r="N506" s="76"/>
      <c r="O506" s="76"/>
      <c r="P506" s="121"/>
      <c r="Q506" s="121"/>
      <c r="R506" s="121"/>
      <c r="S506" s="121"/>
      <c r="T506" s="121"/>
      <c r="U506" s="121"/>
      <c r="V506" s="121"/>
      <c r="W506" s="121"/>
      <c r="X506" s="121"/>
      <c r="Y506" s="121"/>
      <c r="Z506" s="121"/>
      <c r="AA506" s="78"/>
    </row>
    <row r="507" spans="1:27" s="77" customFormat="1" x14ac:dyDescent="0.25">
      <c r="A507" s="75"/>
      <c r="B507" s="75"/>
      <c r="C507" s="75"/>
      <c r="D507" s="75"/>
      <c r="E507" s="107"/>
      <c r="F507" s="75"/>
      <c r="G507" s="75"/>
      <c r="H507" s="75"/>
      <c r="I507" s="75"/>
      <c r="J507" s="75"/>
      <c r="K507" s="76"/>
      <c r="L507" s="76"/>
      <c r="M507" s="76"/>
      <c r="N507" s="76"/>
      <c r="O507" s="76"/>
      <c r="P507" s="121"/>
      <c r="Q507" s="121"/>
      <c r="R507" s="121"/>
      <c r="S507" s="121"/>
      <c r="T507" s="121"/>
      <c r="U507" s="121"/>
      <c r="V507" s="121"/>
      <c r="W507" s="121"/>
      <c r="X507" s="121"/>
      <c r="Y507" s="121"/>
      <c r="Z507" s="121"/>
      <c r="AA507" s="78"/>
    </row>
    <row r="508" spans="1:27" s="77" customFormat="1" x14ac:dyDescent="0.25">
      <c r="A508" s="75"/>
      <c r="B508" s="75"/>
      <c r="C508" s="75"/>
      <c r="D508" s="75"/>
      <c r="E508" s="107"/>
      <c r="F508" s="75"/>
      <c r="G508" s="75"/>
      <c r="H508" s="75"/>
      <c r="I508" s="75"/>
      <c r="J508" s="75"/>
      <c r="K508" s="76"/>
      <c r="L508" s="76"/>
      <c r="M508" s="76"/>
      <c r="N508" s="76"/>
      <c r="O508" s="76"/>
      <c r="P508" s="121"/>
      <c r="Q508" s="121"/>
      <c r="R508" s="121"/>
      <c r="S508" s="121"/>
      <c r="T508" s="121"/>
      <c r="U508" s="121"/>
      <c r="V508" s="121"/>
      <c r="W508" s="121"/>
      <c r="X508" s="121"/>
      <c r="Y508" s="121"/>
      <c r="Z508" s="121"/>
      <c r="AA508" s="78"/>
    </row>
    <row r="509" spans="1:27" s="77" customFormat="1" x14ac:dyDescent="0.25">
      <c r="A509" s="75"/>
      <c r="B509" s="75"/>
      <c r="C509" s="75"/>
      <c r="D509" s="75"/>
      <c r="E509" s="107"/>
      <c r="F509" s="75"/>
      <c r="G509" s="75"/>
      <c r="H509" s="75"/>
      <c r="I509" s="75"/>
      <c r="J509" s="75"/>
      <c r="K509" s="76"/>
      <c r="L509" s="76"/>
      <c r="M509" s="76"/>
      <c r="N509" s="76"/>
      <c r="O509" s="76"/>
      <c r="P509" s="121"/>
      <c r="Q509" s="121"/>
      <c r="R509" s="121"/>
      <c r="S509" s="121"/>
      <c r="T509" s="121"/>
      <c r="U509" s="121"/>
      <c r="V509" s="121"/>
      <c r="W509" s="121"/>
      <c r="X509" s="121"/>
      <c r="Y509" s="121"/>
      <c r="Z509" s="121"/>
      <c r="AA509" s="78"/>
    </row>
    <row r="510" spans="1:27" s="77" customFormat="1" x14ac:dyDescent="0.25">
      <c r="A510" s="75"/>
      <c r="B510" s="75"/>
      <c r="C510" s="75"/>
      <c r="D510" s="75"/>
      <c r="E510" s="107"/>
      <c r="F510" s="75"/>
      <c r="G510" s="75"/>
      <c r="H510" s="75"/>
      <c r="I510" s="75"/>
      <c r="J510" s="75"/>
      <c r="K510" s="76"/>
      <c r="L510" s="76"/>
      <c r="M510" s="76"/>
      <c r="N510" s="76"/>
      <c r="O510" s="76"/>
      <c r="P510" s="121"/>
      <c r="Q510" s="121"/>
      <c r="R510" s="121"/>
      <c r="S510" s="121"/>
      <c r="T510" s="121"/>
      <c r="U510" s="121"/>
      <c r="V510" s="121"/>
      <c r="W510" s="121"/>
      <c r="X510" s="121"/>
      <c r="Y510" s="121"/>
      <c r="Z510" s="121"/>
      <c r="AA510" s="78"/>
    </row>
    <row r="511" spans="1:27" s="77" customFormat="1" x14ac:dyDescent="0.25">
      <c r="A511" s="75"/>
      <c r="B511" s="75"/>
      <c r="C511" s="75"/>
      <c r="D511" s="75"/>
      <c r="E511" s="107"/>
      <c r="F511" s="75"/>
      <c r="G511" s="75"/>
      <c r="H511" s="75"/>
      <c r="I511" s="75"/>
      <c r="J511" s="75"/>
      <c r="K511" s="76"/>
      <c r="L511" s="76"/>
      <c r="M511" s="76"/>
      <c r="N511" s="76"/>
      <c r="O511" s="76"/>
      <c r="P511" s="121"/>
      <c r="Q511" s="121"/>
      <c r="R511" s="121"/>
      <c r="S511" s="121"/>
      <c r="T511" s="121"/>
      <c r="U511" s="121"/>
      <c r="V511" s="121"/>
      <c r="W511" s="121"/>
      <c r="X511" s="121"/>
      <c r="Y511" s="121"/>
      <c r="Z511" s="121"/>
      <c r="AA511" s="78"/>
    </row>
    <row r="512" spans="1:27" s="77" customFormat="1" x14ac:dyDescent="0.25">
      <c r="A512" s="75"/>
      <c r="B512" s="75"/>
      <c r="C512" s="75"/>
      <c r="D512" s="75"/>
      <c r="E512" s="107"/>
      <c r="F512" s="75"/>
      <c r="G512" s="75"/>
      <c r="H512" s="75"/>
      <c r="I512" s="75"/>
      <c r="J512" s="75"/>
      <c r="K512" s="76"/>
      <c r="L512" s="76"/>
      <c r="M512" s="76"/>
      <c r="N512" s="76"/>
      <c r="O512" s="76"/>
      <c r="P512" s="121"/>
      <c r="Q512" s="121"/>
      <c r="R512" s="121"/>
      <c r="S512" s="121"/>
      <c r="T512" s="121"/>
      <c r="U512" s="121"/>
      <c r="V512" s="121"/>
      <c r="W512" s="121"/>
      <c r="X512" s="121"/>
      <c r="Y512" s="121"/>
      <c r="Z512" s="121"/>
      <c r="AA512" s="78"/>
    </row>
    <row r="513" spans="1:27" s="77" customFormat="1" x14ac:dyDescent="0.25">
      <c r="A513" s="75"/>
      <c r="B513" s="75"/>
      <c r="C513" s="75"/>
      <c r="D513" s="75"/>
      <c r="E513" s="107"/>
      <c r="F513" s="75"/>
      <c r="G513" s="75"/>
      <c r="H513" s="75"/>
      <c r="I513" s="75"/>
      <c r="J513" s="75"/>
      <c r="K513" s="76"/>
      <c r="L513" s="76"/>
      <c r="M513" s="76"/>
      <c r="N513" s="76"/>
      <c r="O513" s="76"/>
      <c r="P513" s="121"/>
      <c r="Q513" s="121"/>
      <c r="R513" s="121"/>
      <c r="S513" s="121"/>
      <c r="T513" s="121"/>
      <c r="U513" s="121"/>
      <c r="V513" s="121"/>
      <c r="W513" s="121"/>
      <c r="X513" s="121"/>
      <c r="Y513" s="121"/>
      <c r="Z513" s="121"/>
      <c r="AA513" s="78"/>
    </row>
    <row r="514" spans="1:27" s="77" customFormat="1" x14ac:dyDescent="0.25">
      <c r="A514" s="75"/>
      <c r="B514" s="75"/>
      <c r="C514" s="75"/>
      <c r="D514" s="75"/>
      <c r="E514" s="107"/>
      <c r="F514" s="75"/>
      <c r="G514" s="75"/>
      <c r="H514" s="75"/>
      <c r="I514" s="75"/>
      <c r="J514" s="75"/>
      <c r="K514" s="76"/>
      <c r="L514" s="76"/>
      <c r="M514" s="76"/>
      <c r="N514" s="76"/>
      <c r="O514" s="76"/>
      <c r="P514" s="121"/>
      <c r="Q514" s="121"/>
      <c r="R514" s="121"/>
      <c r="S514" s="121"/>
      <c r="T514" s="121"/>
      <c r="U514" s="121"/>
      <c r="V514" s="121"/>
      <c r="W514" s="121"/>
      <c r="X514" s="121"/>
      <c r="Y514" s="121"/>
      <c r="Z514" s="121"/>
      <c r="AA514" s="78"/>
    </row>
    <row r="515" spans="1:27" s="77" customFormat="1" x14ac:dyDescent="0.25">
      <c r="A515" s="75"/>
      <c r="B515" s="75"/>
      <c r="C515" s="75"/>
      <c r="D515" s="75"/>
      <c r="E515" s="107"/>
      <c r="F515" s="75"/>
      <c r="G515" s="75"/>
      <c r="H515" s="75"/>
      <c r="I515" s="75"/>
      <c r="J515" s="75"/>
      <c r="K515" s="76"/>
      <c r="L515" s="76"/>
      <c r="M515" s="76"/>
      <c r="N515" s="76"/>
      <c r="O515" s="76"/>
      <c r="P515" s="121"/>
      <c r="Q515" s="121"/>
      <c r="R515" s="121"/>
      <c r="S515" s="121"/>
      <c r="T515" s="121"/>
      <c r="U515" s="121"/>
      <c r="V515" s="121"/>
      <c r="W515" s="121"/>
      <c r="X515" s="121"/>
      <c r="Y515" s="121"/>
      <c r="Z515" s="121"/>
      <c r="AA515" s="78"/>
    </row>
    <row r="516" spans="1:27" s="77" customFormat="1" x14ac:dyDescent="0.25">
      <c r="A516" s="75"/>
      <c r="B516" s="75"/>
      <c r="C516" s="75"/>
      <c r="D516" s="75"/>
      <c r="E516" s="107"/>
      <c r="F516" s="75"/>
      <c r="G516" s="75"/>
      <c r="H516" s="75"/>
      <c r="I516" s="75"/>
      <c r="J516" s="75"/>
      <c r="K516" s="76"/>
      <c r="L516" s="76"/>
      <c r="M516" s="76"/>
      <c r="N516" s="76"/>
      <c r="O516" s="76"/>
      <c r="P516" s="121"/>
      <c r="Q516" s="121"/>
      <c r="R516" s="121"/>
      <c r="S516" s="121"/>
      <c r="T516" s="121"/>
      <c r="U516" s="121"/>
      <c r="V516" s="121"/>
      <c r="W516" s="121"/>
      <c r="X516" s="121"/>
      <c r="Y516" s="121"/>
      <c r="Z516" s="121"/>
      <c r="AA516" s="78"/>
    </row>
    <row r="517" spans="1:27" s="77" customFormat="1" x14ac:dyDescent="0.25">
      <c r="A517" s="75"/>
      <c r="B517" s="75"/>
      <c r="C517" s="75"/>
      <c r="D517" s="75"/>
      <c r="E517" s="107"/>
      <c r="F517" s="75"/>
      <c r="G517" s="75"/>
      <c r="H517" s="75"/>
      <c r="I517" s="75"/>
      <c r="J517" s="75"/>
      <c r="K517" s="76"/>
      <c r="L517" s="76"/>
      <c r="M517" s="76"/>
      <c r="N517" s="76"/>
      <c r="O517" s="76"/>
      <c r="P517" s="121"/>
      <c r="Q517" s="121"/>
      <c r="R517" s="121"/>
      <c r="S517" s="121"/>
      <c r="T517" s="121"/>
      <c r="U517" s="121"/>
      <c r="V517" s="121"/>
      <c r="W517" s="121"/>
      <c r="X517" s="121"/>
      <c r="Y517" s="121"/>
      <c r="Z517" s="121"/>
      <c r="AA517" s="78"/>
    </row>
    <row r="518" spans="1:27" s="77" customFormat="1" x14ac:dyDescent="0.25">
      <c r="A518" s="75"/>
      <c r="B518" s="75"/>
      <c r="C518" s="75"/>
      <c r="D518" s="75"/>
      <c r="E518" s="107"/>
      <c r="F518" s="75"/>
      <c r="G518" s="75"/>
      <c r="H518" s="75"/>
      <c r="I518" s="75"/>
      <c r="J518" s="75"/>
      <c r="K518" s="76"/>
      <c r="L518" s="76"/>
      <c r="M518" s="76"/>
      <c r="N518" s="76"/>
      <c r="O518" s="76"/>
      <c r="P518" s="121"/>
      <c r="Q518" s="121"/>
      <c r="R518" s="121"/>
      <c r="S518" s="121"/>
      <c r="T518" s="121"/>
      <c r="U518" s="121"/>
      <c r="V518" s="121"/>
      <c r="W518" s="121"/>
      <c r="X518" s="121"/>
      <c r="Y518" s="121"/>
      <c r="Z518" s="121"/>
      <c r="AA518" s="78"/>
    </row>
    <row r="519" spans="1:27" s="77" customFormat="1" x14ac:dyDescent="0.25">
      <c r="A519" s="75"/>
      <c r="B519" s="75"/>
      <c r="C519" s="75"/>
      <c r="D519" s="75"/>
      <c r="E519" s="107"/>
      <c r="F519" s="75"/>
      <c r="G519" s="75"/>
      <c r="H519" s="75"/>
      <c r="I519" s="75"/>
      <c r="J519" s="75"/>
      <c r="K519" s="76"/>
      <c r="L519" s="76"/>
      <c r="M519" s="76"/>
      <c r="N519" s="76"/>
      <c r="O519" s="76"/>
      <c r="P519" s="121"/>
      <c r="Q519" s="121"/>
      <c r="R519" s="121"/>
      <c r="S519" s="121"/>
      <c r="T519" s="121"/>
      <c r="U519" s="121"/>
      <c r="V519" s="121"/>
      <c r="W519" s="121"/>
      <c r="X519" s="121"/>
      <c r="Y519" s="121"/>
      <c r="Z519" s="121"/>
      <c r="AA519" s="78"/>
    </row>
    <row r="520" spans="1:27" s="77" customFormat="1" x14ac:dyDescent="0.25">
      <c r="A520" s="75"/>
      <c r="B520" s="75"/>
      <c r="C520" s="75"/>
      <c r="D520" s="75"/>
      <c r="E520" s="107"/>
      <c r="F520" s="75"/>
      <c r="G520" s="75"/>
      <c r="H520" s="75"/>
      <c r="I520" s="75"/>
      <c r="J520" s="75"/>
      <c r="K520" s="76"/>
      <c r="L520" s="76"/>
      <c r="M520" s="76"/>
      <c r="N520" s="76"/>
      <c r="O520" s="76"/>
      <c r="P520" s="121"/>
      <c r="Q520" s="121"/>
      <c r="R520" s="121"/>
      <c r="S520" s="121"/>
      <c r="T520" s="121"/>
      <c r="U520" s="121"/>
      <c r="V520" s="121"/>
      <c r="W520" s="121"/>
      <c r="X520" s="121"/>
      <c r="Y520" s="121"/>
      <c r="Z520" s="121"/>
      <c r="AA520" s="78"/>
    </row>
    <row r="521" spans="1:27" s="77" customFormat="1" x14ac:dyDescent="0.25">
      <c r="A521" s="75"/>
      <c r="B521" s="75"/>
      <c r="C521" s="75"/>
      <c r="D521" s="75"/>
      <c r="E521" s="107"/>
      <c r="F521" s="75"/>
      <c r="G521" s="75"/>
      <c r="H521" s="75"/>
      <c r="I521" s="75"/>
      <c r="J521" s="75"/>
      <c r="K521" s="76"/>
      <c r="L521" s="76"/>
      <c r="M521" s="76"/>
      <c r="N521" s="76"/>
      <c r="O521" s="76"/>
      <c r="P521" s="121"/>
      <c r="Q521" s="121"/>
      <c r="R521" s="121"/>
      <c r="S521" s="121"/>
      <c r="T521" s="121"/>
      <c r="U521" s="121"/>
      <c r="V521" s="121"/>
      <c r="W521" s="121"/>
      <c r="X521" s="121"/>
      <c r="Y521" s="121"/>
      <c r="Z521" s="121"/>
      <c r="AA521" s="78"/>
    </row>
    <row r="522" spans="1:27" s="77" customFormat="1" x14ac:dyDescent="0.25">
      <c r="A522" s="75"/>
      <c r="B522" s="75"/>
      <c r="C522" s="75"/>
      <c r="D522" s="75"/>
      <c r="E522" s="107"/>
      <c r="F522" s="75"/>
      <c r="G522" s="75"/>
      <c r="H522" s="75"/>
      <c r="I522" s="75"/>
      <c r="J522" s="75"/>
      <c r="K522" s="76"/>
      <c r="L522" s="76"/>
      <c r="M522" s="76"/>
      <c r="N522" s="76"/>
      <c r="O522" s="76"/>
      <c r="P522" s="121"/>
      <c r="Q522" s="121"/>
      <c r="R522" s="121"/>
      <c r="S522" s="121"/>
      <c r="T522" s="121"/>
      <c r="U522" s="121"/>
      <c r="V522" s="121"/>
      <c r="W522" s="121"/>
      <c r="X522" s="121"/>
      <c r="Y522" s="121"/>
      <c r="Z522" s="121"/>
      <c r="AA522" s="78"/>
    </row>
    <row r="523" spans="1:27" s="77" customFormat="1" x14ac:dyDescent="0.25">
      <c r="A523" s="75"/>
      <c r="B523" s="75"/>
      <c r="C523" s="75"/>
      <c r="D523" s="75"/>
      <c r="E523" s="107"/>
      <c r="F523" s="75"/>
      <c r="G523" s="75"/>
      <c r="H523" s="75"/>
      <c r="I523" s="75"/>
      <c r="J523" s="75"/>
      <c r="K523" s="76"/>
      <c r="L523" s="76"/>
      <c r="M523" s="76"/>
      <c r="N523" s="76"/>
      <c r="O523" s="76"/>
      <c r="P523" s="121"/>
      <c r="Q523" s="121"/>
      <c r="R523" s="121"/>
      <c r="S523" s="121"/>
      <c r="T523" s="121"/>
      <c r="U523" s="121"/>
      <c r="V523" s="121"/>
      <c r="W523" s="121"/>
      <c r="X523" s="121"/>
      <c r="Y523" s="121"/>
      <c r="Z523" s="121"/>
      <c r="AA523" s="78"/>
    </row>
    <row r="524" spans="1:27" s="77" customFormat="1" x14ac:dyDescent="0.25">
      <c r="A524" s="75"/>
      <c r="B524" s="75"/>
      <c r="C524" s="75"/>
      <c r="D524" s="75"/>
      <c r="E524" s="107"/>
      <c r="F524" s="75"/>
      <c r="G524" s="75"/>
      <c r="H524" s="75"/>
      <c r="I524" s="75"/>
      <c r="J524" s="75"/>
      <c r="K524" s="76"/>
      <c r="L524" s="76"/>
      <c r="M524" s="76"/>
      <c r="N524" s="76"/>
      <c r="O524" s="76"/>
      <c r="P524" s="121"/>
      <c r="Q524" s="121"/>
      <c r="R524" s="121"/>
      <c r="S524" s="121"/>
      <c r="T524" s="121"/>
      <c r="U524" s="121"/>
      <c r="V524" s="121"/>
      <c r="W524" s="121"/>
      <c r="X524" s="121"/>
      <c r="Y524" s="121"/>
      <c r="Z524" s="121"/>
      <c r="AA524" s="78"/>
    </row>
    <row r="525" spans="1:27" s="77" customFormat="1" x14ac:dyDescent="0.25">
      <c r="A525" s="75"/>
      <c r="B525" s="75"/>
      <c r="C525" s="75"/>
      <c r="D525" s="75"/>
      <c r="E525" s="107"/>
      <c r="F525" s="75"/>
      <c r="G525" s="75"/>
      <c r="H525" s="75"/>
      <c r="I525" s="75"/>
      <c r="J525" s="75"/>
      <c r="K525" s="76"/>
      <c r="L525" s="76"/>
      <c r="M525" s="76"/>
      <c r="N525" s="76"/>
      <c r="O525" s="76"/>
      <c r="P525" s="121"/>
      <c r="Q525" s="121"/>
      <c r="R525" s="121"/>
      <c r="S525" s="121"/>
      <c r="T525" s="121"/>
      <c r="U525" s="121"/>
      <c r="V525" s="121"/>
      <c r="W525" s="121"/>
      <c r="X525" s="121"/>
      <c r="Y525" s="121"/>
      <c r="Z525" s="121"/>
      <c r="AA525" s="78"/>
    </row>
    <row r="526" spans="1:27" s="77" customFormat="1" x14ac:dyDescent="0.25">
      <c r="A526" s="75"/>
      <c r="B526" s="75"/>
      <c r="C526" s="75"/>
      <c r="D526" s="75"/>
      <c r="E526" s="107"/>
      <c r="F526" s="75"/>
      <c r="G526" s="75"/>
      <c r="H526" s="75"/>
      <c r="I526" s="75"/>
      <c r="J526" s="75"/>
      <c r="K526" s="76"/>
      <c r="L526" s="76"/>
      <c r="M526" s="76"/>
      <c r="N526" s="76"/>
      <c r="O526" s="76"/>
      <c r="P526" s="121"/>
      <c r="Q526" s="121"/>
      <c r="R526" s="121"/>
      <c r="S526" s="121"/>
      <c r="T526" s="121"/>
      <c r="U526" s="121"/>
      <c r="V526" s="121"/>
      <c r="W526" s="121"/>
      <c r="X526" s="121"/>
      <c r="Y526" s="121"/>
      <c r="Z526" s="121"/>
      <c r="AA526" s="78"/>
    </row>
    <row r="527" spans="1:27" s="77" customFormat="1" x14ac:dyDescent="0.25">
      <c r="A527" s="75"/>
      <c r="B527" s="75"/>
      <c r="C527" s="75"/>
      <c r="D527" s="75"/>
      <c r="E527" s="107"/>
      <c r="F527" s="75"/>
      <c r="G527" s="75"/>
      <c r="H527" s="75"/>
      <c r="I527" s="75"/>
      <c r="J527" s="75"/>
      <c r="K527" s="76"/>
      <c r="L527" s="76"/>
      <c r="M527" s="76"/>
      <c r="N527" s="76"/>
      <c r="O527" s="76"/>
      <c r="P527" s="121"/>
      <c r="Q527" s="121"/>
      <c r="R527" s="121"/>
      <c r="S527" s="121"/>
      <c r="T527" s="121"/>
      <c r="U527" s="121"/>
      <c r="V527" s="121"/>
      <c r="W527" s="121"/>
      <c r="X527" s="121"/>
      <c r="Y527" s="121"/>
      <c r="Z527" s="121"/>
      <c r="AA527" s="78"/>
    </row>
    <row r="528" spans="1:27" s="77" customFormat="1" x14ac:dyDescent="0.25">
      <c r="A528" s="75"/>
      <c r="B528" s="75"/>
      <c r="C528" s="75"/>
      <c r="D528" s="75"/>
      <c r="E528" s="107"/>
      <c r="F528" s="75"/>
      <c r="G528" s="75"/>
      <c r="H528" s="75"/>
      <c r="I528" s="75"/>
      <c r="J528" s="75"/>
      <c r="K528" s="76"/>
      <c r="L528" s="76"/>
      <c r="M528" s="76"/>
      <c r="N528" s="76"/>
      <c r="O528" s="76"/>
      <c r="P528" s="121"/>
      <c r="Q528" s="121"/>
      <c r="R528" s="121"/>
      <c r="S528" s="121"/>
      <c r="T528" s="121"/>
      <c r="U528" s="121"/>
      <c r="V528" s="121"/>
      <c r="W528" s="121"/>
      <c r="X528" s="121"/>
      <c r="Y528" s="121"/>
      <c r="Z528" s="121"/>
      <c r="AA528" s="78"/>
    </row>
    <row r="529" spans="1:27" s="77" customFormat="1" x14ac:dyDescent="0.25">
      <c r="A529" s="75"/>
      <c r="B529" s="75"/>
      <c r="C529" s="75"/>
      <c r="D529" s="75"/>
      <c r="E529" s="107"/>
      <c r="F529" s="75"/>
      <c r="G529" s="75"/>
      <c r="H529" s="75"/>
      <c r="I529" s="75"/>
      <c r="J529" s="75"/>
      <c r="K529" s="76"/>
      <c r="L529" s="76"/>
      <c r="M529" s="76"/>
      <c r="N529" s="76"/>
      <c r="O529" s="76"/>
      <c r="P529" s="121"/>
      <c r="Q529" s="121"/>
      <c r="R529" s="121"/>
      <c r="S529" s="121"/>
      <c r="T529" s="121"/>
      <c r="U529" s="121"/>
      <c r="V529" s="121"/>
      <c r="W529" s="121"/>
      <c r="X529" s="121"/>
      <c r="Y529" s="121"/>
      <c r="Z529" s="121"/>
      <c r="AA529" s="78"/>
    </row>
    <row r="530" spans="1:27" s="77" customFormat="1" x14ac:dyDescent="0.25">
      <c r="A530" s="75"/>
      <c r="B530" s="75"/>
      <c r="C530" s="75"/>
      <c r="D530" s="75"/>
      <c r="E530" s="107"/>
      <c r="F530" s="75"/>
      <c r="G530" s="75"/>
      <c r="H530" s="75"/>
      <c r="I530" s="75"/>
      <c r="J530" s="75"/>
      <c r="K530" s="76"/>
      <c r="L530" s="76"/>
      <c r="M530" s="76"/>
      <c r="N530" s="76"/>
      <c r="O530" s="76"/>
      <c r="P530" s="121"/>
      <c r="Q530" s="121"/>
      <c r="R530" s="121"/>
      <c r="S530" s="121"/>
      <c r="T530" s="121"/>
      <c r="U530" s="121"/>
      <c r="V530" s="121"/>
      <c r="W530" s="121"/>
      <c r="X530" s="121"/>
      <c r="Y530" s="121"/>
      <c r="Z530" s="121"/>
      <c r="AA530" s="78"/>
    </row>
    <row r="531" spans="1:27" s="77" customFormat="1" x14ac:dyDescent="0.25">
      <c r="A531" s="75"/>
      <c r="B531" s="75"/>
      <c r="C531" s="75"/>
      <c r="D531" s="75"/>
      <c r="E531" s="107"/>
      <c r="F531" s="75"/>
      <c r="G531" s="75"/>
      <c r="H531" s="75"/>
      <c r="I531" s="75"/>
      <c r="J531" s="75"/>
      <c r="K531" s="76"/>
      <c r="L531" s="76"/>
      <c r="M531" s="76"/>
      <c r="N531" s="76"/>
      <c r="O531" s="76"/>
      <c r="P531" s="121"/>
      <c r="Q531" s="121"/>
      <c r="R531" s="121"/>
      <c r="S531" s="121"/>
      <c r="T531" s="121"/>
      <c r="U531" s="121"/>
      <c r="V531" s="121"/>
      <c r="W531" s="121"/>
      <c r="X531" s="121"/>
      <c r="Y531" s="121"/>
      <c r="Z531" s="121"/>
      <c r="AA531" s="78"/>
    </row>
    <row r="532" spans="1:27" s="77" customFormat="1" x14ac:dyDescent="0.25">
      <c r="A532" s="75"/>
      <c r="B532" s="75"/>
      <c r="C532" s="75"/>
      <c r="D532" s="75"/>
      <c r="E532" s="107"/>
      <c r="F532" s="75"/>
      <c r="G532" s="75"/>
      <c r="H532" s="75"/>
      <c r="I532" s="75"/>
      <c r="J532" s="75"/>
      <c r="K532" s="76"/>
      <c r="L532" s="76"/>
      <c r="M532" s="76"/>
      <c r="N532" s="76"/>
      <c r="O532" s="76"/>
      <c r="P532" s="121"/>
      <c r="Q532" s="121"/>
      <c r="R532" s="121"/>
      <c r="S532" s="121"/>
      <c r="T532" s="121"/>
      <c r="U532" s="121"/>
      <c r="V532" s="121"/>
      <c r="W532" s="121"/>
      <c r="X532" s="121"/>
      <c r="Y532" s="121"/>
      <c r="Z532" s="121"/>
      <c r="AA532" s="78"/>
    </row>
    <row r="533" spans="1:27" s="77" customFormat="1" x14ac:dyDescent="0.25">
      <c r="A533" s="75"/>
      <c r="B533" s="75"/>
      <c r="C533" s="75"/>
      <c r="D533" s="75"/>
      <c r="E533" s="107"/>
      <c r="F533" s="75"/>
      <c r="G533" s="75"/>
      <c r="H533" s="75"/>
      <c r="I533" s="75"/>
      <c r="J533" s="75"/>
      <c r="K533" s="76"/>
      <c r="L533" s="76"/>
      <c r="M533" s="76"/>
      <c r="N533" s="76"/>
      <c r="O533" s="76"/>
      <c r="P533" s="121"/>
      <c r="Q533" s="121"/>
      <c r="R533" s="121"/>
      <c r="S533" s="121"/>
      <c r="T533" s="121"/>
      <c r="U533" s="121"/>
      <c r="V533" s="121"/>
      <c r="W533" s="121"/>
      <c r="X533" s="121"/>
      <c r="Y533" s="121"/>
      <c r="Z533" s="121"/>
      <c r="AA533" s="78"/>
    </row>
    <row r="534" spans="1:27" s="77" customFormat="1" x14ac:dyDescent="0.25">
      <c r="A534" s="75"/>
      <c r="B534" s="75"/>
      <c r="C534" s="75"/>
      <c r="D534" s="75"/>
      <c r="E534" s="107"/>
      <c r="F534" s="75"/>
      <c r="G534" s="75"/>
      <c r="H534" s="75"/>
      <c r="I534" s="75"/>
      <c r="J534" s="75"/>
      <c r="K534" s="76"/>
      <c r="L534" s="76"/>
      <c r="M534" s="76"/>
      <c r="N534" s="76"/>
      <c r="O534" s="76"/>
      <c r="P534" s="121"/>
      <c r="Q534" s="121"/>
      <c r="R534" s="121"/>
      <c r="S534" s="121"/>
      <c r="T534" s="121"/>
      <c r="U534" s="121"/>
      <c r="V534" s="121"/>
      <c r="W534" s="121"/>
      <c r="X534" s="121"/>
      <c r="Y534" s="121"/>
      <c r="Z534" s="121"/>
      <c r="AA534" s="78"/>
    </row>
    <row r="535" spans="1:27" s="77" customFormat="1" x14ac:dyDescent="0.25">
      <c r="A535" s="75"/>
      <c r="B535" s="75"/>
      <c r="C535" s="75"/>
      <c r="D535" s="75"/>
      <c r="E535" s="107"/>
      <c r="F535" s="75"/>
      <c r="G535" s="75"/>
      <c r="H535" s="75"/>
      <c r="I535" s="75"/>
      <c r="J535" s="75"/>
      <c r="K535" s="76"/>
      <c r="L535" s="76"/>
      <c r="M535" s="76"/>
      <c r="N535" s="76"/>
      <c r="O535" s="76"/>
      <c r="P535" s="121"/>
      <c r="Q535" s="121"/>
      <c r="R535" s="121"/>
      <c r="S535" s="121"/>
      <c r="T535" s="121"/>
      <c r="U535" s="121"/>
      <c r="V535" s="121"/>
      <c r="W535" s="121"/>
      <c r="X535" s="121"/>
      <c r="Y535" s="121"/>
      <c r="Z535" s="121"/>
      <c r="AA535" s="78"/>
    </row>
    <row r="536" spans="1:27" s="77" customFormat="1" x14ac:dyDescent="0.25">
      <c r="A536" s="75"/>
      <c r="B536" s="75"/>
      <c r="C536" s="75"/>
      <c r="D536" s="75"/>
      <c r="E536" s="107"/>
      <c r="F536" s="75"/>
      <c r="G536" s="75"/>
      <c r="H536" s="75"/>
      <c r="I536" s="75"/>
      <c r="J536" s="75"/>
      <c r="K536" s="76"/>
      <c r="L536" s="76"/>
      <c r="M536" s="76"/>
      <c r="N536" s="76"/>
      <c r="O536" s="76"/>
      <c r="P536" s="121"/>
      <c r="Q536" s="121"/>
      <c r="R536" s="121"/>
      <c r="S536" s="121"/>
      <c r="T536" s="121"/>
      <c r="U536" s="121"/>
      <c r="V536" s="121"/>
      <c r="W536" s="121"/>
      <c r="X536" s="121"/>
      <c r="Y536" s="121"/>
      <c r="Z536" s="121"/>
      <c r="AA536" s="78"/>
    </row>
    <row r="537" spans="1:27" s="77" customFormat="1" x14ac:dyDescent="0.25">
      <c r="A537" s="75"/>
      <c r="B537" s="75"/>
      <c r="C537" s="75"/>
      <c r="D537" s="75"/>
      <c r="E537" s="107"/>
      <c r="F537" s="75"/>
      <c r="G537" s="75"/>
      <c r="H537" s="75"/>
      <c r="I537" s="75"/>
      <c r="J537" s="75"/>
      <c r="K537" s="76"/>
      <c r="L537" s="76"/>
      <c r="M537" s="76"/>
      <c r="N537" s="76"/>
      <c r="O537" s="76"/>
      <c r="P537" s="121"/>
      <c r="Q537" s="121"/>
      <c r="R537" s="121"/>
      <c r="S537" s="121"/>
      <c r="T537" s="121"/>
      <c r="U537" s="121"/>
      <c r="V537" s="121"/>
      <c r="W537" s="121"/>
      <c r="X537" s="121"/>
      <c r="Y537" s="121"/>
      <c r="Z537" s="121"/>
      <c r="AA537" s="78"/>
    </row>
    <row r="538" spans="1:27" s="77" customFormat="1" x14ac:dyDescent="0.25">
      <c r="A538" s="75"/>
      <c r="B538" s="75"/>
      <c r="C538" s="75"/>
      <c r="D538" s="75"/>
      <c r="E538" s="107"/>
      <c r="F538" s="75"/>
      <c r="G538" s="75"/>
      <c r="H538" s="75"/>
      <c r="I538" s="75"/>
      <c r="J538" s="75"/>
      <c r="K538" s="76"/>
      <c r="L538" s="76"/>
      <c r="M538" s="76"/>
      <c r="N538" s="76"/>
      <c r="O538" s="76"/>
      <c r="P538" s="121"/>
      <c r="Q538" s="121"/>
      <c r="R538" s="121"/>
      <c r="S538" s="121"/>
      <c r="T538" s="121"/>
      <c r="U538" s="121"/>
      <c r="V538" s="121"/>
      <c r="W538" s="121"/>
      <c r="X538" s="121"/>
      <c r="Y538" s="121"/>
      <c r="Z538" s="121"/>
      <c r="AA538" s="78"/>
    </row>
    <row r="539" spans="1:27" s="77" customFormat="1" x14ac:dyDescent="0.25">
      <c r="A539" s="75"/>
      <c r="B539" s="75"/>
      <c r="C539" s="75"/>
      <c r="D539" s="75"/>
      <c r="E539" s="107"/>
      <c r="F539" s="75"/>
      <c r="G539" s="75"/>
      <c r="H539" s="75"/>
      <c r="I539" s="75"/>
      <c r="J539" s="75"/>
      <c r="K539" s="76"/>
      <c r="L539" s="76"/>
      <c r="M539" s="76"/>
      <c r="N539" s="76"/>
      <c r="O539" s="76"/>
      <c r="P539" s="121"/>
      <c r="Q539" s="121"/>
      <c r="R539" s="121"/>
      <c r="S539" s="121"/>
      <c r="T539" s="121"/>
      <c r="U539" s="121"/>
      <c r="V539" s="121"/>
      <c r="W539" s="121"/>
      <c r="X539" s="121"/>
      <c r="Y539" s="121"/>
      <c r="Z539" s="121"/>
      <c r="AA539" s="78"/>
    </row>
    <row r="540" spans="1:27" s="77" customFormat="1" x14ac:dyDescent="0.25">
      <c r="A540" s="75"/>
      <c r="B540" s="75"/>
      <c r="C540" s="75"/>
      <c r="D540" s="75"/>
      <c r="E540" s="107"/>
      <c r="F540" s="75"/>
      <c r="G540" s="75"/>
      <c r="H540" s="75"/>
      <c r="I540" s="75"/>
      <c r="J540" s="75"/>
      <c r="K540" s="76"/>
      <c r="L540" s="76"/>
      <c r="M540" s="76"/>
      <c r="N540" s="76"/>
      <c r="O540" s="76"/>
      <c r="P540" s="121"/>
      <c r="Q540" s="121"/>
      <c r="R540" s="121"/>
      <c r="S540" s="121"/>
      <c r="T540" s="121"/>
      <c r="U540" s="121"/>
      <c r="V540" s="121"/>
      <c r="W540" s="121"/>
      <c r="X540" s="121"/>
      <c r="Y540" s="121"/>
      <c r="Z540" s="121"/>
      <c r="AA540" s="78"/>
    </row>
    <row r="541" spans="1:27" s="77" customFormat="1" x14ac:dyDescent="0.25">
      <c r="A541" s="75"/>
      <c r="B541" s="75"/>
      <c r="C541" s="75"/>
      <c r="D541" s="75"/>
      <c r="E541" s="107"/>
      <c r="F541" s="75"/>
      <c r="G541" s="75"/>
      <c r="H541" s="75"/>
      <c r="I541" s="75"/>
      <c r="J541" s="75"/>
      <c r="K541" s="76"/>
      <c r="L541" s="76"/>
      <c r="M541" s="76"/>
      <c r="N541" s="76"/>
      <c r="O541" s="76"/>
      <c r="P541" s="121"/>
      <c r="Q541" s="121"/>
      <c r="R541" s="121"/>
      <c r="S541" s="121"/>
      <c r="T541" s="121"/>
      <c r="U541" s="121"/>
      <c r="V541" s="121"/>
      <c r="W541" s="121"/>
      <c r="X541" s="121"/>
      <c r="Y541" s="121"/>
      <c r="Z541" s="121"/>
      <c r="AA541" s="78"/>
    </row>
    <row r="542" spans="1:27" s="77" customFormat="1" x14ac:dyDescent="0.25">
      <c r="A542" s="75"/>
      <c r="B542" s="75"/>
      <c r="C542" s="75"/>
      <c r="D542" s="75"/>
      <c r="E542" s="107"/>
      <c r="F542" s="75"/>
      <c r="G542" s="75"/>
      <c r="H542" s="75"/>
      <c r="I542" s="75"/>
      <c r="J542" s="75"/>
      <c r="K542" s="76"/>
      <c r="L542" s="76"/>
      <c r="M542" s="76"/>
      <c r="N542" s="76"/>
      <c r="O542" s="76"/>
      <c r="P542" s="121"/>
      <c r="Q542" s="121"/>
      <c r="R542" s="121"/>
      <c r="S542" s="121"/>
      <c r="T542" s="121"/>
      <c r="U542" s="121"/>
      <c r="V542" s="121"/>
      <c r="W542" s="121"/>
      <c r="X542" s="121"/>
      <c r="Y542" s="121"/>
      <c r="Z542" s="121"/>
      <c r="AA542" s="78"/>
    </row>
    <row r="543" spans="1:27" s="77" customFormat="1" x14ac:dyDescent="0.25">
      <c r="A543" s="75"/>
      <c r="B543" s="75"/>
      <c r="C543" s="75"/>
      <c r="D543" s="75"/>
      <c r="E543" s="107"/>
      <c r="F543" s="75"/>
      <c r="G543" s="75"/>
      <c r="H543" s="75"/>
      <c r="I543" s="75"/>
      <c r="J543" s="75"/>
      <c r="K543" s="76"/>
      <c r="L543" s="76"/>
      <c r="M543" s="76"/>
      <c r="N543" s="76"/>
      <c r="O543" s="76"/>
      <c r="P543" s="121"/>
      <c r="Q543" s="121"/>
      <c r="R543" s="121"/>
      <c r="S543" s="121"/>
      <c r="T543" s="121"/>
      <c r="U543" s="121"/>
      <c r="V543" s="121"/>
      <c r="W543" s="121"/>
      <c r="X543" s="121"/>
      <c r="Y543" s="121"/>
      <c r="Z543" s="121"/>
      <c r="AA543" s="78"/>
    </row>
    <row r="544" spans="1:27" s="77" customFormat="1" x14ac:dyDescent="0.25">
      <c r="A544" s="75"/>
      <c r="B544" s="75"/>
      <c r="C544" s="75"/>
      <c r="D544" s="75"/>
      <c r="E544" s="107"/>
      <c r="F544" s="75"/>
      <c r="G544" s="75"/>
      <c r="H544" s="75"/>
      <c r="I544" s="75"/>
      <c r="J544" s="75"/>
      <c r="K544" s="76"/>
      <c r="L544" s="76"/>
      <c r="M544" s="76"/>
      <c r="N544" s="76"/>
      <c r="O544" s="76"/>
      <c r="P544" s="121"/>
      <c r="Q544" s="121"/>
      <c r="R544" s="121"/>
      <c r="S544" s="121"/>
      <c r="T544" s="121"/>
      <c r="U544" s="121"/>
      <c r="V544" s="121"/>
      <c r="W544" s="121"/>
      <c r="X544" s="121"/>
      <c r="Y544" s="121"/>
      <c r="Z544" s="121"/>
      <c r="AA544" s="78"/>
    </row>
    <row r="545" spans="1:27" s="77" customFormat="1" x14ac:dyDescent="0.25">
      <c r="A545" s="75"/>
      <c r="B545" s="75"/>
      <c r="C545" s="75"/>
      <c r="D545" s="75"/>
      <c r="E545" s="107"/>
      <c r="F545" s="75"/>
      <c r="G545" s="75"/>
      <c r="H545" s="75"/>
      <c r="I545" s="75"/>
      <c r="J545" s="75"/>
      <c r="K545" s="76"/>
      <c r="L545" s="76"/>
      <c r="M545" s="76"/>
      <c r="N545" s="76"/>
      <c r="O545" s="76"/>
      <c r="P545" s="121"/>
      <c r="Q545" s="121"/>
      <c r="R545" s="121"/>
      <c r="S545" s="121"/>
      <c r="T545" s="121"/>
      <c r="U545" s="121"/>
      <c r="V545" s="121"/>
      <c r="W545" s="121"/>
      <c r="X545" s="121"/>
      <c r="Y545" s="121"/>
      <c r="Z545" s="121"/>
      <c r="AA545" s="78"/>
    </row>
    <row r="546" spans="1:27" s="77" customFormat="1" x14ac:dyDescent="0.25">
      <c r="A546" s="75"/>
      <c r="B546" s="75"/>
      <c r="C546" s="75"/>
      <c r="D546" s="75"/>
      <c r="E546" s="107"/>
      <c r="F546" s="75"/>
      <c r="G546" s="75"/>
      <c r="H546" s="75"/>
      <c r="I546" s="75"/>
      <c r="J546" s="75"/>
      <c r="K546" s="76"/>
      <c r="L546" s="76"/>
      <c r="M546" s="76"/>
      <c r="N546" s="76"/>
      <c r="O546" s="76"/>
      <c r="P546" s="121"/>
      <c r="Q546" s="121"/>
      <c r="R546" s="121"/>
      <c r="S546" s="121"/>
      <c r="T546" s="121"/>
      <c r="U546" s="121"/>
      <c r="V546" s="121"/>
      <c r="W546" s="121"/>
      <c r="X546" s="121"/>
      <c r="Y546" s="121"/>
      <c r="Z546" s="121"/>
      <c r="AA546" s="78"/>
    </row>
    <row r="547" spans="1:27" s="77" customFormat="1" x14ac:dyDescent="0.25">
      <c r="A547" s="75"/>
      <c r="B547" s="75"/>
      <c r="C547" s="75"/>
      <c r="D547" s="75"/>
      <c r="E547" s="107"/>
      <c r="F547" s="75"/>
      <c r="G547" s="75"/>
      <c r="H547" s="75"/>
      <c r="I547" s="75"/>
      <c r="J547" s="75"/>
      <c r="K547" s="76"/>
      <c r="L547" s="76"/>
      <c r="M547" s="76"/>
      <c r="N547" s="76"/>
      <c r="O547" s="76"/>
      <c r="P547" s="121"/>
      <c r="Q547" s="121"/>
      <c r="R547" s="121"/>
      <c r="S547" s="121"/>
      <c r="T547" s="121"/>
      <c r="U547" s="121"/>
      <c r="V547" s="121"/>
      <c r="W547" s="121"/>
      <c r="X547" s="121"/>
      <c r="Y547" s="121"/>
      <c r="Z547" s="121"/>
      <c r="AA547" s="78"/>
    </row>
    <row r="548" spans="1:27" s="77" customFormat="1" x14ac:dyDescent="0.25">
      <c r="A548" s="75"/>
      <c r="B548" s="75"/>
      <c r="C548" s="75"/>
      <c r="D548" s="75"/>
      <c r="E548" s="107"/>
      <c r="F548" s="75"/>
      <c r="G548" s="75"/>
      <c r="H548" s="75"/>
      <c r="I548" s="75"/>
      <c r="J548" s="75"/>
      <c r="K548" s="76"/>
      <c r="L548" s="76"/>
      <c r="M548" s="76"/>
      <c r="N548" s="76"/>
      <c r="O548" s="76"/>
      <c r="P548" s="121"/>
      <c r="Q548" s="121"/>
      <c r="R548" s="121"/>
      <c r="S548" s="121"/>
      <c r="T548" s="121"/>
      <c r="U548" s="121"/>
      <c r="V548" s="121"/>
      <c r="W548" s="121"/>
      <c r="X548" s="121"/>
      <c r="Y548" s="121"/>
      <c r="Z548" s="121"/>
      <c r="AA548" s="78"/>
    </row>
    <row r="549" spans="1:27" s="77" customFormat="1" x14ac:dyDescent="0.25">
      <c r="A549" s="75"/>
      <c r="B549" s="75"/>
      <c r="C549" s="75"/>
      <c r="D549" s="75"/>
      <c r="E549" s="107"/>
      <c r="F549" s="75"/>
      <c r="G549" s="75"/>
      <c r="H549" s="75"/>
      <c r="I549" s="75"/>
      <c r="J549" s="75"/>
      <c r="K549" s="76"/>
      <c r="L549" s="76"/>
      <c r="M549" s="76"/>
      <c r="N549" s="76"/>
      <c r="O549" s="76"/>
      <c r="P549" s="121"/>
      <c r="Q549" s="121"/>
      <c r="R549" s="121"/>
      <c r="S549" s="121"/>
      <c r="T549" s="121"/>
      <c r="U549" s="121"/>
      <c r="V549" s="121"/>
      <c r="W549" s="121"/>
      <c r="X549" s="121"/>
      <c r="Y549" s="121"/>
      <c r="Z549" s="121"/>
      <c r="AA549" s="78"/>
    </row>
    <row r="550" spans="1:27" s="77" customFormat="1" x14ac:dyDescent="0.25">
      <c r="A550" s="75"/>
      <c r="B550" s="75"/>
      <c r="C550" s="75"/>
      <c r="D550" s="75"/>
      <c r="E550" s="107"/>
      <c r="F550" s="75"/>
      <c r="G550" s="75"/>
      <c r="H550" s="75"/>
      <c r="I550" s="75"/>
      <c r="J550" s="75"/>
      <c r="K550" s="76"/>
      <c r="L550" s="76"/>
      <c r="M550" s="76"/>
      <c r="N550" s="76"/>
      <c r="O550" s="76"/>
      <c r="P550" s="121"/>
      <c r="Q550" s="121"/>
      <c r="R550" s="121"/>
      <c r="S550" s="121"/>
      <c r="T550" s="121"/>
      <c r="U550" s="121"/>
      <c r="V550" s="121"/>
      <c r="W550" s="121"/>
      <c r="X550" s="121"/>
      <c r="Y550" s="121"/>
      <c r="Z550" s="121"/>
      <c r="AA550" s="78"/>
    </row>
    <row r="551" spans="1:27" s="77" customFormat="1" x14ac:dyDescent="0.25">
      <c r="A551" s="75"/>
      <c r="B551" s="75"/>
      <c r="C551" s="75"/>
      <c r="D551" s="75"/>
      <c r="E551" s="107"/>
      <c r="F551" s="75"/>
      <c r="G551" s="75"/>
      <c r="H551" s="75"/>
      <c r="I551" s="75"/>
      <c r="J551" s="75"/>
      <c r="K551" s="76"/>
      <c r="L551" s="76"/>
      <c r="M551" s="76"/>
      <c r="N551" s="76"/>
      <c r="O551" s="76"/>
      <c r="P551" s="121"/>
      <c r="Q551" s="121"/>
      <c r="R551" s="121"/>
      <c r="S551" s="121"/>
      <c r="T551" s="121"/>
      <c r="U551" s="121"/>
      <c r="V551" s="121"/>
      <c r="W551" s="121"/>
      <c r="X551" s="121"/>
      <c r="Y551" s="121"/>
      <c r="Z551" s="121"/>
      <c r="AA551" s="78"/>
    </row>
    <row r="552" spans="1:27" s="77" customFormat="1" x14ac:dyDescent="0.25">
      <c r="A552" s="75"/>
      <c r="B552" s="75"/>
      <c r="C552" s="75"/>
      <c r="D552" s="75"/>
      <c r="E552" s="107"/>
      <c r="F552" s="75"/>
      <c r="G552" s="75"/>
      <c r="H552" s="75"/>
      <c r="I552" s="75"/>
      <c r="J552" s="75"/>
      <c r="K552" s="76"/>
      <c r="L552" s="76"/>
      <c r="M552" s="76"/>
      <c r="N552" s="76"/>
      <c r="O552" s="76"/>
      <c r="P552" s="121"/>
      <c r="Q552" s="121"/>
      <c r="R552" s="121"/>
      <c r="S552" s="121"/>
      <c r="T552" s="121"/>
      <c r="U552" s="121"/>
      <c r="V552" s="121"/>
      <c r="W552" s="121"/>
      <c r="X552" s="121"/>
      <c r="Y552" s="121"/>
      <c r="Z552" s="121"/>
      <c r="AA552" s="78"/>
    </row>
    <row r="553" spans="1:27" s="77" customFormat="1" x14ac:dyDescent="0.25">
      <c r="A553" s="75"/>
      <c r="B553" s="75"/>
      <c r="C553" s="75"/>
      <c r="D553" s="75"/>
      <c r="E553" s="107"/>
      <c r="F553" s="75"/>
      <c r="G553" s="75"/>
      <c r="H553" s="75"/>
      <c r="I553" s="75"/>
      <c r="J553" s="75"/>
      <c r="K553" s="76"/>
      <c r="L553" s="76"/>
      <c r="M553" s="76"/>
      <c r="N553" s="76"/>
      <c r="O553" s="76"/>
      <c r="P553" s="121"/>
      <c r="Q553" s="121"/>
      <c r="R553" s="121"/>
      <c r="S553" s="121"/>
      <c r="T553" s="121"/>
      <c r="U553" s="121"/>
      <c r="V553" s="121"/>
      <c r="W553" s="121"/>
      <c r="X553" s="121"/>
      <c r="Y553" s="121"/>
      <c r="Z553" s="121"/>
      <c r="AA553" s="78"/>
    </row>
    <row r="554" spans="1:27" s="77" customFormat="1" x14ac:dyDescent="0.25">
      <c r="A554" s="75"/>
      <c r="B554" s="75"/>
      <c r="C554" s="75"/>
      <c r="D554" s="75"/>
      <c r="E554" s="107"/>
      <c r="F554" s="75"/>
      <c r="G554" s="75"/>
      <c r="H554" s="75"/>
      <c r="I554" s="75"/>
      <c r="J554" s="75"/>
      <c r="K554" s="76"/>
      <c r="L554" s="76"/>
      <c r="M554" s="76"/>
      <c r="N554" s="76"/>
      <c r="O554" s="76"/>
      <c r="P554" s="121"/>
      <c r="Q554" s="121"/>
      <c r="R554" s="121"/>
      <c r="S554" s="121"/>
      <c r="T554" s="121"/>
      <c r="U554" s="121"/>
      <c r="V554" s="121"/>
      <c r="W554" s="121"/>
      <c r="X554" s="121"/>
      <c r="Y554" s="121"/>
      <c r="Z554" s="121"/>
      <c r="AA554" s="78"/>
    </row>
    <row r="555" spans="1:27" s="77" customFormat="1" x14ac:dyDescent="0.25">
      <c r="A555" s="75"/>
      <c r="B555" s="75"/>
      <c r="C555" s="75"/>
      <c r="D555" s="75"/>
      <c r="E555" s="107"/>
      <c r="F555" s="75"/>
      <c r="G555" s="75"/>
      <c r="H555" s="75"/>
      <c r="I555" s="75"/>
      <c r="J555" s="75"/>
      <c r="K555" s="76"/>
      <c r="L555" s="76"/>
      <c r="M555" s="76"/>
      <c r="N555" s="76"/>
      <c r="O555" s="76"/>
      <c r="P555" s="121"/>
      <c r="Q555" s="121"/>
      <c r="R555" s="121"/>
      <c r="S555" s="121"/>
      <c r="T555" s="121"/>
      <c r="U555" s="121"/>
      <c r="V555" s="121"/>
      <c r="W555" s="121"/>
      <c r="X555" s="121"/>
      <c r="Y555" s="121"/>
      <c r="Z555" s="121"/>
      <c r="AA555" s="78"/>
    </row>
    <row r="556" spans="1:27" s="77" customFormat="1" x14ac:dyDescent="0.25">
      <c r="A556" s="75"/>
      <c r="B556" s="75"/>
      <c r="C556" s="75"/>
      <c r="D556" s="75"/>
      <c r="E556" s="107"/>
      <c r="F556" s="75"/>
      <c r="G556" s="75"/>
      <c r="H556" s="75"/>
      <c r="I556" s="75"/>
      <c r="J556" s="75"/>
      <c r="K556" s="76"/>
      <c r="L556" s="76"/>
      <c r="M556" s="76"/>
      <c r="N556" s="76"/>
      <c r="O556" s="76"/>
      <c r="P556" s="121"/>
      <c r="Q556" s="121"/>
      <c r="R556" s="121"/>
      <c r="S556" s="121"/>
      <c r="T556" s="121"/>
      <c r="U556" s="121"/>
      <c r="V556" s="121"/>
      <c r="W556" s="121"/>
      <c r="X556" s="121"/>
      <c r="Y556" s="121"/>
      <c r="Z556" s="121"/>
      <c r="AA556" s="78"/>
    </row>
    <row r="557" spans="1:27" s="77" customFormat="1" x14ac:dyDescent="0.25">
      <c r="A557" s="75"/>
      <c r="B557" s="75"/>
      <c r="C557" s="75"/>
      <c r="D557" s="75"/>
      <c r="E557" s="107"/>
      <c r="F557" s="75"/>
      <c r="G557" s="75"/>
      <c r="H557" s="75"/>
      <c r="I557" s="75"/>
      <c r="J557" s="75"/>
      <c r="K557" s="76"/>
      <c r="L557" s="76"/>
      <c r="M557" s="76"/>
      <c r="N557" s="76"/>
      <c r="O557" s="76"/>
      <c r="P557" s="121"/>
      <c r="Q557" s="121"/>
      <c r="R557" s="121"/>
      <c r="S557" s="121"/>
      <c r="T557" s="121"/>
      <c r="U557" s="121"/>
      <c r="V557" s="121"/>
      <c r="W557" s="121"/>
      <c r="X557" s="121"/>
      <c r="Y557" s="121"/>
      <c r="Z557" s="121"/>
      <c r="AA557" s="78"/>
    </row>
    <row r="558" spans="1:27" s="77" customFormat="1" x14ac:dyDescent="0.25">
      <c r="A558" s="75"/>
      <c r="B558" s="75"/>
      <c r="C558" s="75"/>
      <c r="D558" s="75"/>
      <c r="E558" s="107"/>
      <c r="F558" s="75"/>
      <c r="G558" s="75"/>
      <c r="H558" s="75"/>
      <c r="I558" s="75"/>
      <c r="J558" s="75"/>
      <c r="K558" s="76"/>
      <c r="L558" s="76"/>
      <c r="M558" s="76"/>
      <c r="N558" s="76"/>
      <c r="O558" s="76"/>
      <c r="P558" s="121"/>
      <c r="Q558" s="121"/>
      <c r="R558" s="121"/>
      <c r="S558" s="121"/>
      <c r="T558" s="121"/>
      <c r="U558" s="121"/>
      <c r="V558" s="121"/>
      <c r="W558" s="121"/>
      <c r="X558" s="121"/>
      <c r="Y558" s="121"/>
      <c r="Z558" s="121"/>
      <c r="AA558" s="78"/>
    </row>
    <row r="559" spans="1:27" s="77" customFormat="1" x14ac:dyDescent="0.25">
      <c r="A559" s="75"/>
      <c r="B559" s="75"/>
      <c r="C559" s="75"/>
      <c r="D559" s="75"/>
      <c r="E559" s="107"/>
      <c r="F559" s="75"/>
      <c r="G559" s="75"/>
      <c r="H559" s="75"/>
      <c r="I559" s="75"/>
      <c r="J559" s="75"/>
      <c r="K559" s="76"/>
      <c r="L559" s="76"/>
      <c r="M559" s="76"/>
      <c r="N559" s="76"/>
      <c r="O559" s="76"/>
      <c r="P559" s="121"/>
      <c r="Q559" s="121"/>
      <c r="R559" s="121"/>
      <c r="S559" s="121"/>
      <c r="T559" s="121"/>
      <c r="U559" s="121"/>
      <c r="V559" s="121"/>
      <c r="W559" s="121"/>
      <c r="X559" s="121"/>
      <c r="Y559" s="121"/>
      <c r="Z559" s="121"/>
      <c r="AA559" s="78"/>
    </row>
    <row r="560" spans="1:27" s="77" customFormat="1" x14ac:dyDescent="0.25">
      <c r="A560" s="75"/>
      <c r="B560" s="75"/>
      <c r="C560" s="75"/>
      <c r="D560" s="75"/>
      <c r="E560" s="107"/>
      <c r="F560" s="75"/>
      <c r="G560" s="75"/>
      <c r="H560" s="75"/>
      <c r="I560" s="75"/>
      <c r="J560" s="75"/>
      <c r="K560" s="76"/>
      <c r="L560" s="76"/>
      <c r="M560" s="76"/>
      <c r="N560" s="76"/>
      <c r="O560" s="76"/>
      <c r="P560" s="121"/>
      <c r="Q560" s="121"/>
      <c r="R560" s="121"/>
      <c r="S560" s="121"/>
      <c r="T560" s="121"/>
      <c r="U560" s="121"/>
      <c r="V560" s="121"/>
      <c r="W560" s="121"/>
      <c r="X560" s="121"/>
      <c r="Y560" s="121"/>
      <c r="Z560" s="121"/>
      <c r="AA560" s="78"/>
    </row>
    <row r="561" spans="1:27" s="77" customFormat="1" x14ac:dyDescent="0.25">
      <c r="A561" s="75"/>
      <c r="B561" s="75"/>
      <c r="C561" s="75"/>
      <c r="D561" s="75"/>
      <c r="E561" s="107"/>
      <c r="F561" s="75"/>
      <c r="G561" s="75"/>
      <c r="H561" s="75"/>
      <c r="I561" s="75"/>
      <c r="J561" s="75"/>
      <c r="K561" s="76"/>
      <c r="L561" s="76"/>
      <c r="M561" s="76"/>
      <c r="N561" s="76"/>
      <c r="O561" s="76"/>
      <c r="P561" s="121"/>
      <c r="Q561" s="121"/>
      <c r="R561" s="121"/>
      <c r="S561" s="121"/>
      <c r="T561" s="121"/>
      <c r="U561" s="121"/>
      <c r="V561" s="121"/>
      <c r="W561" s="121"/>
      <c r="X561" s="121"/>
      <c r="Y561" s="121"/>
      <c r="Z561" s="121"/>
      <c r="AA561" s="78"/>
    </row>
    <row r="562" spans="1:27" s="77" customFormat="1" x14ac:dyDescent="0.25">
      <c r="A562" s="75"/>
      <c r="B562" s="75"/>
      <c r="C562" s="75"/>
      <c r="D562" s="75"/>
      <c r="E562" s="107"/>
      <c r="F562" s="75"/>
      <c r="G562" s="75"/>
      <c r="H562" s="75"/>
      <c r="I562" s="75"/>
      <c r="J562" s="75"/>
      <c r="K562" s="76"/>
      <c r="L562" s="76"/>
      <c r="M562" s="76"/>
      <c r="N562" s="76"/>
      <c r="O562" s="76"/>
      <c r="P562" s="121"/>
      <c r="Q562" s="121"/>
      <c r="R562" s="121"/>
      <c r="S562" s="121"/>
      <c r="T562" s="121"/>
      <c r="U562" s="121"/>
      <c r="V562" s="121"/>
      <c r="W562" s="121"/>
      <c r="X562" s="121"/>
      <c r="Y562" s="121"/>
      <c r="Z562" s="121"/>
      <c r="AA562" s="78"/>
    </row>
    <row r="563" spans="1:27" s="77" customFormat="1" x14ac:dyDescent="0.25">
      <c r="A563" s="75"/>
      <c r="B563" s="75"/>
      <c r="C563" s="75"/>
      <c r="D563" s="75"/>
      <c r="E563" s="107"/>
      <c r="F563" s="75"/>
      <c r="G563" s="75"/>
      <c r="H563" s="75"/>
      <c r="I563" s="75"/>
      <c r="J563" s="75"/>
      <c r="K563" s="76"/>
      <c r="L563" s="76"/>
      <c r="M563" s="76"/>
      <c r="N563" s="76"/>
      <c r="O563" s="76"/>
      <c r="P563" s="121"/>
      <c r="Q563" s="121"/>
      <c r="R563" s="121"/>
      <c r="S563" s="121"/>
      <c r="T563" s="121"/>
      <c r="U563" s="121"/>
      <c r="V563" s="121"/>
      <c r="W563" s="121"/>
      <c r="X563" s="121"/>
      <c r="Y563" s="121"/>
      <c r="Z563" s="121"/>
      <c r="AA563" s="78"/>
    </row>
    <row r="564" spans="1:27" s="77" customFormat="1" x14ac:dyDescent="0.25">
      <c r="A564" s="75"/>
      <c r="B564" s="75"/>
      <c r="C564" s="75"/>
      <c r="D564" s="75"/>
      <c r="E564" s="107"/>
      <c r="F564" s="75"/>
      <c r="G564" s="75"/>
      <c r="H564" s="75"/>
      <c r="I564" s="75"/>
      <c r="J564" s="75"/>
      <c r="K564" s="76"/>
      <c r="L564" s="76"/>
      <c r="M564" s="76"/>
      <c r="N564" s="76"/>
      <c r="O564" s="76"/>
      <c r="P564" s="121"/>
      <c r="Q564" s="121"/>
      <c r="R564" s="121"/>
      <c r="S564" s="121"/>
      <c r="T564" s="121"/>
      <c r="U564" s="121"/>
      <c r="V564" s="121"/>
      <c r="W564" s="121"/>
      <c r="X564" s="121"/>
      <c r="Y564" s="121"/>
      <c r="Z564" s="121"/>
      <c r="AA564" s="78"/>
    </row>
    <row r="565" spans="1:27" s="77" customFormat="1" x14ac:dyDescent="0.25">
      <c r="A565" s="75"/>
      <c r="B565" s="75"/>
      <c r="C565" s="75"/>
      <c r="D565" s="75"/>
      <c r="E565" s="107"/>
      <c r="F565" s="75"/>
      <c r="G565" s="75"/>
      <c r="H565" s="75"/>
      <c r="I565" s="75"/>
      <c r="J565" s="75"/>
      <c r="K565" s="76"/>
      <c r="L565" s="76"/>
      <c r="M565" s="76"/>
      <c r="N565" s="76"/>
      <c r="O565" s="76"/>
      <c r="P565" s="121"/>
      <c r="Q565" s="121"/>
      <c r="R565" s="121"/>
      <c r="S565" s="121"/>
      <c r="T565" s="121"/>
      <c r="U565" s="121"/>
      <c r="V565" s="121"/>
      <c r="W565" s="121"/>
      <c r="X565" s="121"/>
      <c r="Y565" s="121"/>
      <c r="Z565" s="121"/>
      <c r="AA565" s="78"/>
    </row>
    <row r="566" spans="1:27" s="77" customFormat="1" x14ac:dyDescent="0.25">
      <c r="A566" s="75"/>
      <c r="B566" s="75"/>
      <c r="C566" s="75"/>
      <c r="D566" s="75"/>
      <c r="E566" s="107"/>
      <c r="F566" s="75"/>
      <c r="G566" s="75"/>
      <c r="H566" s="75"/>
      <c r="I566" s="75"/>
      <c r="J566" s="75"/>
      <c r="K566" s="76"/>
      <c r="L566" s="76"/>
      <c r="M566" s="76"/>
      <c r="N566" s="76"/>
      <c r="O566" s="76"/>
      <c r="P566" s="121"/>
      <c r="Q566" s="121"/>
      <c r="R566" s="121"/>
      <c r="S566" s="121"/>
      <c r="T566" s="121"/>
      <c r="U566" s="121"/>
      <c r="V566" s="121"/>
      <c r="W566" s="121"/>
      <c r="X566" s="121"/>
      <c r="Y566" s="121"/>
      <c r="Z566" s="121"/>
      <c r="AA566" s="78"/>
    </row>
    <row r="567" spans="1:27" s="77" customFormat="1" x14ac:dyDescent="0.25">
      <c r="A567" s="75"/>
      <c r="B567" s="75"/>
      <c r="C567" s="75"/>
      <c r="D567" s="75"/>
      <c r="E567" s="107"/>
      <c r="F567" s="75"/>
      <c r="G567" s="75"/>
      <c r="H567" s="75"/>
      <c r="I567" s="75"/>
      <c r="J567" s="75"/>
      <c r="K567" s="76"/>
      <c r="L567" s="76"/>
      <c r="M567" s="76"/>
      <c r="N567" s="76"/>
      <c r="O567" s="76"/>
      <c r="P567" s="121"/>
      <c r="Q567" s="121"/>
      <c r="R567" s="121"/>
      <c r="S567" s="121"/>
      <c r="T567" s="121"/>
      <c r="U567" s="121"/>
      <c r="V567" s="121"/>
      <c r="W567" s="121"/>
      <c r="X567" s="121"/>
      <c r="Y567" s="121"/>
      <c r="Z567" s="121"/>
      <c r="AA567" s="78"/>
    </row>
    <row r="568" spans="1:27" s="77" customFormat="1" x14ac:dyDescent="0.25">
      <c r="A568" s="75"/>
      <c r="B568" s="75"/>
      <c r="C568" s="75"/>
      <c r="D568" s="75"/>
      <c r="E568" s="107"/>
      <c r="F568" s="75"/>
      <c r="G568" s="75"/>
      <c r="H568" s="75"/>
      <c r="I568" s="75"/>
      <c r="J568" s="75"/>
      <c r="K568" s="76"/>
      <c r="L568" s="76"/>
      <c r="M568" s="76"/>
      <c r="N568" s="76"/>
      <c r="O568" s="76"/>
      <c r="P568" s="121"/>
      <c r="Q568" s="121"/>
      <c r="R568" s="121"/>
      <c r="S568" s="121"/>
      <c r="T568" s="121"/>
      <c r="U568" s="121"/>
      <c r="V568" s="121"/>
      <c r="W568" s="121"/>
      <c r="X568" s="121"/>
      <c r="Y568" s="121"/>
      <c r="Z568" s="121"/>
      <c r="AA568" s="78"/>
    </row>
    <row r="569" spans="1:27" s="77" customFormat="1" x14ac:dyDescent="0.25">
      <c r="A569" s="75"/>
      <c r="B569" s="75"/>
      <c r="C569" s="75"/>
      <c r="D569" s="75"/>
      <c r="E569" s="107"/>
      <c r="F569" s="75"/>
      <c r="G569" s="75"/>
      <c r="H569" s="75"/>
      <c r="I569" s="75"/>
      <c r="J569" s="75"/>
      <c r="K569" s="76"/>
      <c r="L569" s="76"/>
      <c r="M569" s="76"/>
      <c r="N569" s="76"/>
      <c r="O569" s="76"/>
      <c r="P569" s="121"/>
      <c r="Q569" s="121"/>
      <c r="R569" s="121"/>
      <c r="S569" s="121"/>
      <c r="T569" s="121"/>
      <c r="U569" s="121"/>
      <c r="V569" s="121"/>
      <c r="W569" s="121"/>
      <c r="X569" s="121"/>
      <c r="Y569" s="121"/>
      <c r="Z569" s="121"/>
      <c r="AA569" s="78"/>
    </row>
    <row r="570" spans="1:27" s="77" customFormat="1" x14ac:dyDescent="0.25">
      <c r="A570" s="75"/>
      <c r="B570" s="75"/>
      <c r="C570" s="75"/>
      <c r="D570" s="75"/>
      <c r="E570" s="107"/>
      <c r="F570" s="75"/>
      <c r="G570" s="75"/>
      <c r="H570" s="75"/>
      <c r="I570" s="75"/>
      <c r="J570" s="75"/>
      <c r="K570" s="76"/>
      <c r="L570" s="76"/>
      <c r="M570" s="76"/>
      <c r="N570" s="76"/>
      <c r="O570" s="76"/>
      <c r="P570" s="121"/>
      <c r="Q570" s="121"/>
      <c r="R570" s="121"/>
      <c r="S570" s="121"/>
      <c r="T570" s="121"/>
      <c r="U570" s="121"/>
      <c r="V570" s="121"/>
      <c r="W570" s="121"/>
      <c r="X570" s="121"/>
      <c r="Y570" s="121"/>
      <c r="Z570" s="121"/>
      <c r="AA570" s="78"/>
    </row>
    <row r="571" spans="1:27" s="77" customFormat="1" x14ac:dyDescent="0.25">
      <c r="A571" s="75"/>
      <c r="B571" s="75"/>
      <c r="C571" s="75"/>
      <c r="D571" s="75"/>
      <c r="E571" s="107"/>
      <c r="F571" s="75"/>
      <c r="G571" s="75"/>
      <c r="H571" s="75"/>
      <c r="I571" s="75"/>
      <c r="J571" s="75"/>
      <c r="K571" s="76"/>
      <c r="L571" s="76"/>
      <c r="M571" s="76"/>
      <c r="N571" s="76"/>
      <c r="O571" s="76"/>
      <c r="P571" s="121"/>
      <c r="Q571" s="121"/>
      <c r="R571" s="121"/>
      <c r="S571" s="121"/>
      <c r="T571" s="121"/>
      <c r="U571" s="121"/>
      <c r="V571" s="121"/>
      <c r="W571" s="121"/>
      <c r="X571" s="121"/>
      <c r="Y571" s="121"/>
      <c r="Z571" s="121"/>
      <c r="AA571" s="78"/>
    </row>
    <row r="572" spans="1:27" s="77" customFormat="1" x14ac:dyDescent="0.25">
      <c r="A572" s="75"/>
      <c r="B572" s="75"/>
      <c r="C572" s="75"/>
      <c r="D572" s="75"/>
      <c r="E572" s="107"/>
      <c r="F572" s="75"/>
      <c r="G572" s="75"/>
      <c r="H572" s="75"/>
      <c r="I572" s="75"/>
      <c r="J572" s="75"/>
      <c r="K572" s="76"/>
      <c r="L572" s="76"/>
      <c r="M572" s="76"/>
      <c r="N572" s="76"/>
      <c r="O572" s="76"/>
      <c r="P572" s="121"/>
      <c r="Q572" s="121"/>
      <c r="R572" s="121"/>
      <c r="S572" s="121"/>
      <c r="T572" s="121"/>
      <c r="U572" s="121"/>
      <c r="V572" s="121"/>
      <c r="W572" s="121"/>
      <c r="X572" s="121"/>
      <c r="Y572" s="121"/>
      <c r="Z572" s="121"/>
      <c r="AA572" s="78"/>
    </row>
    <row r="573" spans="1:27" s="77" customFormat="1" x14ac:dyDescent="0.25">
      <c r="A573" s="75"/>
      <c r="B573" s="75"/>
      <c r="C573" s="75"/>
      <c r="D573" s="75"/>
      <c r="E573" s="107"/>
      <c r="F573" s="75"/>
      <c r="G573" s="75"/>
      <c r="H573" s="75"/>
      <c r="I573" s="75"/>
      <c r="J573" s="75"/>
      <c r="K573" s="76"/>
      <c r="L573" s="76"/>
      <c r="M573" s="76"/>
      <c r="N573" s="76"/>
      <c r="O573" s="76"/>
      <c r="P573" s="121"/>
      <c r="Q573" s="121"/>
      <c r="R573" s="121"/>
      <c r="S573" s="121"/>
      <c r="T573" s="121"/>
      <c r="U573" s="121"/>
      <c r="V573" s="121"/>
      <c r="W573" s="121"/>
      <c r="X573" s="121"/>
      <c r="Y573" s="121"/>
      <c r="Z573" s="121"/>
      <c r="AA573" s="78"/>
    </row>
    <row r="574" spans="1:27" s="77" customFormat="1" x14ac:dyDescent="0.25">
      <c r="A574" s="75"/>
      <c r="B574" s="75"/>
      <c r="C574" s="75"/>
      <c r="D574" s="75"/>
      <c r="E574" s="107"/>
      <c r="F574" s="75"/>
      <c r="G574" s="75"/>
      <c r="H574" s="75"/>
      <c r="I574" s="75"/>
      <c r="J574" s="75"/>
      <c r="K574" s="76"/>
      <c r="L574" s="76"/>
      <c r="M574" s="76"/>
      <c r="N574" s="76"/>
      <c r="O574" s="76"/>
      <c r="P574" s="121"/>
      <c r="Q574" s="121"/>
      <c r="R574" s="121"/>
      <c r="S574" s="121"/>
      <c r="T574" s="121"/>
      <c r="U574" s="121"/>
      <c r="V574" s="121"/>
      <c r="W574" s="121"/>
      <c r="X574" s="121"/>
      <c r="Y574" s="121"/>
      <c r="Z574" s="121"/>
      <c r="AA574" s="78"/>
    </row>
    <row r="575" spans="1:27" s="77" customFormat="1" x14ac:dyDescent="0.25">
      <c r="A575" s="75"/>
      <c r="B575" s="75"/>
      <c r="C575" s="75"/>
      <c r="D575" s="75"/>
      <c r="E575" s="107"/>
      <c r="F575" s="75"/>
      <c r="G575" s="75"/>
      <c r="H575" s="75"/>
      <c r="I575" s="75"/>
      <c r="J575" s="75"/>
      <c r="K575" s="76"/>
      <c r="L575" s="76"/>
      <c r="M575" s="76"/>
      <c r="N575" s="76"/>
      <c r="O575" s="76"/>
      <c r="P575" s="121"/>
      <c r="Q575" s="121"/>
      <c r="R575" s="121"/>
      <c r="S575" s="121"/>
      <c r="T575" s="121"/>
      <c r="U575" s="121"/>
      <c r="V575" s="121"/>
      <c r="W575" s="121"/>
      <c r="X575" s="121"/>
      <c r="Y575" s="121"/>
      <c r="Z575" s="121"/>
      <c r="AA575" s="78"/>
    </row>
    <row r="576" spans="1:27" s="77" customFormat="1" x14ac:dyDescent="0.25">
      <c r="A576" s="75"/>
      <c r="B576" s="75"/>
      <c r="C576" s="75"/>
      <c r="D576" s="75"/>
      <c r="E576" s="107"/>
      <c r="F576" s="75"/>
      <c r="G576" s="75"/>
      <c r="H576" s="75"/>
      <c r="I576" s="75"/>
      <c r="J576" s="75"/>
      <c r="K576" s="76"/>
      <c r="L576" s="76"/>
      <c r="M576" s="76"/>
      <c r="N576" s="76"/>
      <c r="O576" s="76"/>
      <c r="P576" s="121"/>
      <c r="Q576" s="121"/>
      <c r="R576" s="121"/>
      <c r="S576" s="121"/>
      <c r="T576" s="121"/>
      <c r="U576" s="121"/>
      <c r="V576" s="121"/>
      <c r="W576" s="121"/>
      <c r="X576" s="121"/>
      <c r="Y576" s="121"/>
      <c r="Z576" s="121"/>
      <c r="AA576" s="78"/>
    </row>
    <row r="577" spans="1:27" s="77" customFormat="1" x14ac:dyDescent="0.25">
      <c r="A577" s="75"/>
      <c r="B577" s="75"/>
      <c r="C577" s="75"/>
      <c r="D577" s="75"/>
      <c r="E577" s="107"/>
      <c r="F577" s="75"/>
      <c r="G577" s="75"/>
      <c r="H577" s="75"/>
      <c r="I577" s="75"/>
      <c r="J577" s="75"/>
      <c r="K577" s="76"/>
      <c r="L577" s="76"/>
      <c r="M577" s="76"/>
      <c r="N577" s="76"/>
      <c r="O577" s="76"/>
      <c r="P577" s="121"/>
      <c r="Q577" s="121"/>
      <c r="R577" s="121"/>
      <c r="S577" s="121"/>
      <c r="T577" s="121"/>
      <c r="U577" s="121"/>
      <c r="V577" s="121"/>
      <c r="W577" s="121"/>
      <c r="X577" s="121"/>
      <c r="Y577" s="121"/>
      <c r="Z577" s="121"/>
      <c r="AA577" s="78"/>
    </row>
    <row r="578" spans="1:27" s="77" customFormat="1" x14ac:dyDescent="0.25">
      <c r="A578" s="75"/>
      <c r="B578" s="75"/>
      <c r="C578" s="75"/>
      <c r="D578" s="75"/>
      <c r="E578" s="107"/>
      <c r="F578" s="75"/>
      <c r="G578" s="75"/>
      <c r="H578" s="75"/>
      <c r="I578" s="75"/>
      <c r="J578" s="75"/>
      <c r="K578" s="76"/>
      <c r="L578" s="76"/>
      <c r="M578" s="76"/>
      <c r="N578" s="76"/>
      <c r="O578" s="76"/>
      <c r="P578" s="121"/>
      <c r="Q578" s="121"/>
      <c r="R578" s="121"/>
      <c r="S578" s="121"/>
      <c r="T578" s="121"/>
      <c r="U578" s="121"/>
      <c r="V578" s="121"/>
      <c r="W578" s="121"/>
      <c r="X578" s="121"/>
      <c r="Y578" s="121"/>
      <c r="Z578" s="121"/>
      <c r="AA578" s="78"/>
    </row>
    <row r="579" spans="1:27" s="77" customFormat="1" x14ac:dyDescent="0.25">
      <c r="A579" s="75"/>
      <c r="B579" s="75"/>
      <c r="C579" s="75"/>
      <c r="D579" s="75"/>
      <c r="E579" s="107"/>
      <c r="F579" s="75"/>
      <c r="G579" s="75"/>
      <c r="H579" s="75"/>
      <c r="I579" s="75"/>
      <c r="J579" s="75"/>
      <c r="K579" s="76"/>
      <c r="L579" s="76"/>
      <c r="M579" s="76"/>
      <c r="N579" s="76"/>
      <c r="O579" s="76"/>
      <c r="P579" s="121"/>
      <c r="Q579" s="121"/>
      <c r="R579" s="121"/>
      <c r="S579" s="121"/>
      <c r="T579" s="121"/>
      <c r="U579" s="121"/>
      <c r="V579" s="121"/>
      <c r="W579" s="121"/>
      <c r="X579" s="121"/>
      <c r="Y579" s="121"/>
      <c r="Z579" s="121"/>
      <c r="AA579" s="78"/>
    </row>
    <row r="580" spans="1:27" s="77" customFormat="1" x14ac:dyDescent="0.25">
      <c r="A580" s="75"/>
      <c r="B580" s="75"/>
      <c r="C580" s="75"/>
      <c r="D580" s="75"/>
      <c r="E580" s="107"/>
      <c r="F580" s="75"/>
      <c r="G580" s="75"/>
      <c r="H580" s="75"/>
      <c r="I580" s="75"/>
      <c r="J580" s="75"/>
      <c r="K580" s="76"/>
      <c r="L580" s="76"/>
      <c r="M580" s="76"/>
      <c r="N580" s="76"/>
      <c r="O580" s="76"/>
      <c r="P580" s="121"/>
      <c r="Q580" s="121"/>
      <c r="R580" s="121"/>
      <c r="S580" s="121"/>
      <c r="T580" s="121"/>
      <c r="U580" s="121"/>
      <c r="V580" s="121"/>
      <c r="W580" s="121"/>
      <c r="X580" s="121"/>
      <c r="Y580" s="121"/>
      <c r="Z580" s="121"/>
      <c r="AA580" s="78"/>
    </row>
    <row r="581" spans="1:27" s="77" customFormat="1" x14ac:dyDescent="0.25">
      <c r="A581" s="75"/>
      <c r="B581" s="75"/>
      <c r="C581" s="75"/>
      <c r="D581" s="75"/>
      <c r="E581" s="107"/>
      <c r="F581" s="75"/>
      <c r="G581" s="75"/>
      <c r="H581" s="75"/>
      <c r="I581" s="75"/>
      <c r="J581" s="75"/>
      <c r="K581" s="76"/>
      <c r="L581" s="76"/>
      <c r="M581" s="76"/>
      <c r="N581" s="76"/>
      <c r="O581" s="76"/>
      <c r="P581" s="121"/>
      <c r="Q581" s="121"/>
      <c r="R581" s="121"/>
      <c r="S581" s="121"/>
      <c r="T581" s="121"/>
      <c r="U581" s="121"/>
      <c r="V581" s="121"/>
      <c r="W581" s="121"/>
      <c r="X581" s="121"/>
      <c r="Y581" s="121"/>
      <c r="Z581" s="121"/>
      <c r="AA581" s="78"/>
    </row>
    <row r="582" spans="1:27" s="77" customFormat="1" x14ac:dyDescent="0.25">
      <c r="A582" s="75"/>
      <c r="B582" s="75"/>
      <c r="C582" s="75"/>
      <c r="D582" s="75"/>
      <c r="E582" s="107"/>
      <c r="F582" s="75"/>
      <c r="G582" s="75"/>
      <c r="H582" s="75"/>
      <c r="I582" s="75"/>
      <c r="J582" s="75"/>
      <c r="K582" s="76"/>
      <c r="L582" s="76"/>
      <c r="M582" s="76"/>
      <c r="N582" s="76"/>
      <c r="O582" s="76"/>
      <c r="P582" s="121"/>
      <c r="Q582" s="121"/>
      <c r="R582" s="121"/>
      <c r="S582" s="121"/>
      <c r="T582" s="121"/>
      <c r="U582" s="121"/>
      <c r="V582" s="121"/>
      <c r="W582" s="121"/>
      <c r="X582" s="121"/>
      <c r="Y582" s="121"/>
      <c r="Z582" s="121"/>
      <c r="AA582" s="78"/>
    </row>
    <row r="583" spans="1:27" s="77" customFormat="1" x14ac:dyDescent="0.25">
      <c r="A583" s="75"/>
      <c r="B583" s="75"/>
      <c r="C583" s="75"/>
      <c r="D583" s="75"/>
      <c r="E583" s="107"/>
      <c r="F583" s="75"/>
      <c r="G583" s="75"/>
      <c r="H583" s="75"/>
      <c r="I583" s="75"/>
      <c r="J583" s="75"/>
      <c r="K583" s="76"/>
      <c r="L583" s="76"/>
      <c r="M583" s="76"/>
      <c r="N583" s="76"/>
      <c r="O583" s="76"/>
      <c r="P583" s="121"/>
      <c r="Q583" s="121"/>
      <c r="R583" s="121"/>
      <c r="S583" s="121"/>
      <c r="T583" s="121"/>
      <c r="U583" s="121"/>
      <c r="V583" s="121"/>
      <c r="W583" s="121"/>
      <c r="X583" s="121"/>
      <c r="Y583" s="121"/>
      <c r="Z583" s="121"/>
      <c r="AA583" s="78"/>
    </row>
    <row r="584" spans="1:27" s="77" customFormat="1" x14ac:dyDescent="0.25">
      <c r="A584" s="75"/>
      <c r="B584" s="75"/>
      <c r="C584" s="75"/>
      <c r="D584" s="75"/>
      <c r="E584" s="107"/>
      <c r="F584" s="75"/>
      <c r="G584" s="75"/>
      <c r="H584" s="75"/>
      <c r="I584" s="75"/>
      <c r="J584" s="75"/>
      <c r="K584" s="76"/>
      <c r="L584" s="76"/>
      <c r="M584" s="76"/>
      <c r="N584" s="76"/>
      <c r="O584" s="76"/>
      <c r="P584" s="121"/>
      <c r="Q584" s="121"/>
      <c r="R584" s="121"/>
      <c r="S584" s="121"/>
      <c r="T584" s="121"/>
      <c r="U584" s="121"/>
      <c r="V584" s="121"/>
      <c r="W584" s="121"/>
      <c r="X584" s="121"/>
      <c r="Y584" s="121"/>
      <c r="Z584" s="121"/>
      <c r="AA584" s="78"/>
    </row>
    <row r="585" spans="1:27" s="77" customFormat="1" x14ac:dyDescent="0.25">
      <c r="A585" s="75"/>
      <c r="B585" s="75"/>
      <c r="C585" s="75"/>
      <c r="D585" s="75"/>
      <c r="E585" s="107"/>
      <c r="F585" s="75"/>
      <c r="G585" s="75"/>
      <c r="H585" s="75"/>
      <c r="I585" s="75"/>
      <c r="J585" s="75"/>
      <c r="K585" s="76"/>
      <c r="L585" s="76"/>
      <c r="M585" s="76"/>
      <c r="N585" s="76"/>
      <c r="O585" s="76"/>
      <c r="P585" s="121"/>
      <c r="Q585" s="121"/>
      <c r="R585" s="121"/>
      <c r="S585" s="121"/>
      <c r="T585" s="121"/>
      <c r="U585" s="121"/>
      <c r="V585" s="121"/>
      <c r="W585" s="121"/>
      <c r="X585" s="121"/>
      <c r="Y585" s="121"/>
      <c r="Z585" s="121"/>
      <c r="AA585" s="78"/>
    </row>
    <row r="586" spans="1:27" s="77" customFormat="1" x14ac:dyDescent="0.25">
      <c r="A586" s="75"/>
      <c r="B586" s="75"/>
      <c r="C586" s="75"/>
      <c r="D586" s="75"/>
      <c r="E586" s="107"/>
      <c r="F586" s="75"/>
      <c r="G586" s="75"/>
      <c r="H586" s="75"/>
      <c r="I586" s="75"/>
      <c r="J586" s="75"/>
      <c r="K586" s="76"/>
      <c r="L586" s="76"/>
      <c r="M586" s="76"/>
      <c r="N586" s="76"/>
      <c r="O586" s="76"/>
      <c r="P586" s="121"/>
      <c r="Q586" s="121"/>
      <c r="R586" s="121"/>
      <c r="S586" s="121"/>
      <c r="T586" s="121"/>
      <c r="U586" s="121"/>
      <c r="V586" s="121"/>
      <c r="W586" s="121"/>
      <c r="X586" s="121"/>
      <c r="Y586" s="121"/>
      <c r="Z586" s="121"/>
      <c r="AA586" s="78"/>
    </row>
    <row r="587" spans="1:27" s="77" customFormat="1" x14ac:dyDescent="0.25">
      <c r="A587" s="75"/>
      <c r="B587" s="75"/>
      <c r="C587" s="75"/>
      <c r="D587" s="75"/>
      <c r="E587" s="107"/>
      <c r="F587" s="75"/>
      <c r="G587" s="75"/>
      <c r="H587" s="75"/>
      <c r="I587" s="75"/>
      <c r="J587" s="75"/>
      <c r="K587" s="76"/>
      <c r="L587" s="76"/>
      <c r="M587" s="76"/>
      <c r="N587" s="76"/>
      <c r="O587" s="76"/>
      <c r="P587" s="121"/>
      <c r="Q587" s="121"/>
      <c r="R587" s="121"/>
      <c r="S587" s="121"/>
      <c r="T587" s="121"/>
      <c r="U587" s="121"/>
      <c r="V587" s="121"/>
      <c r="W587" s="121"/>
      <c r="X587" s="121"/>
      <c r="Y587" s="121"/>
      <c r="Z587" s="121"/>
      <c r="AA587" s="78"/>
    </row>
    <row r="588" spans="1:27" s="77" customFormat="1" x14ac:dyDescent="0.25">
      <c r="A588" s="75"/>
      <c r="B588" s="75"/>
      <c r="C588" s="75"/>
      <c r="D588" s="75"/>
      <c r="E588" s="107"/>
      <c r="F588" s="75"/>
      <c r="G588" s="75"/>
      <c r="H588" s="75"/>
      <c r="I588" s="75"/>
      <c r="J588" s="75"/>
      <c r="K588" s="76"/>
      <c r="L588" s="76"/>
      <c r="M588" s="76"/>
      <c r="N588" s="76"/>
      <c r="O588" s="76"/>
      <c r="P588" s="121"/>
      <c r="Q588" s="121"/>
      <c r="R588" s="121"/>
      <c r="S588" s="121"/>
      <c r="T588" s="121"/>
      <c r="U588" s="121"/>
      <c r="V588" s="121"/>
      <c r="W588" s="121"/>
      <c r="X588" s="121"/>
      <c r="Y588" s="121"/>
      <c r="Z588" s="121"/>
      <c r="AA588" s="78"/>
    </row>
    <row r="589" spans="1:27" s="77" customFormat="1" x14ac:dyDescent="0.25">
      <c r="A589" s="75"/>
      <c r="B589" s="75"/>
      <c r="C589" s="75"/>
      <c r="D589" s="75"/>
      <c r="E589" s="107"/>
      <c r="F589" s="75"/>
      <c r="G589" s="75"/>
      <c r="H589" s="75"/>
      <c r="I589" s="75"/>
      <c r="J589" s="75"/>
      <c r="K589" s="76"/>
      <c r="L589" s="76"/>
      <c r="M589" s="76"/>
      <c r="N589" s="76"/>
      <c r="O589" s="76"/>
      <c r="P589" s="121"/>
      <c r="Q589" s="121"/>
      <c r="R589" s="121"/>
      <c r="S589" s="121"/>
      <c r="T589" s="121"/>
      <c r="U589" s="121"/>
      <c r="V589" s="121"/>
      <c r="W589" s="121"/>
      <c r="X589" s="121"/>
      <c r="Y589" s="121"/>
      <c r="Z589" s="121"/>
      <c r="AA589" s="78"/>
    </row>
    <row r="590" spans="1:27" s="77" customFormat="1" x14ac:dyDescent="0.25">
      <c r="A590" s="75"/>
      <c r="B590" s="75"/>
      <c r="C590" s="75"/>
      <c r="D590" s="75"/>
      <c r="E590" s="107"/>
      <c r="F590" s="75"/>
      <c r="G590" s="75"/>
      <c r="H590" s="75"/>
      <c r="I590" s="75"/>
      <c r="J590" s="75"/>
      <c r="K590" s="76"/>
      <c r="L590" s="76"/>
      <c r="M590" s="76"/>
      <c r="N590" s="76"/>
      <c r="O590" s="76"/>
      <c r="P590" s="121"/>
      <c r="Q590" s="121"/>
      <c r="R590" s="121"/>
      <c r="S590" s="121"/>
      <c r="T590" s="121"/>
      <c r="U590" s="121"/>
      <c r="V590" s="121"/>
      <c r="W590" s="121"/>
      <c r="X590" s="121"/>
      <c r="Y590" s="121"/>
      <c r="Z590" s="121"/>
      <c r="AA590" s="78"/>
    </row>
    <row r="591" spans="1:27" s="77" customFormat="1" x14ac:dyDescent="0.25">
      <c r="A591" s="75"/>
      <c r="B591" s="75"/>
      <c r="C591" s="75"/>
      <c r="D591" s="75"/>
      <c r="E591" s="107"/>
      <c r="F591" s="75"/>
      <c r="G591" s="75"/>
      <c r="H591" s="75"/>
      <c r="I591" s="75"/>
      <c r="J591" s="75"/>
      <c r="K591" s="76"/>
      <c r="L591" s="76"/>
      <c r="M591" s="76"/>
      <c r="N591" s="76"/>
      <c r="O591" s="76"/>
      <c r="P591" s="121"/>
      <c r="Q591" s="121"/>
      <c r="R591" s="121"/>
      <c r="S591" s="121"/>
      <c r="T591" s="121"/>
      <c r="U591" s="121"/>
      <c r="V591" s="121"/>
      <c r="W591" s="121"/>
      <c r="X591" s="121"/>
      <c r="Y591" s="121"/>
      <c r="Z591" s="121"/>
      <c r="AA591" s="78"/>
    </row>
    <row r="592" spans="1:27" s="77" customFormat="1" x14ac:dyDescent="0.25">
      <c r="A592" s="75"/>
      <c r="B592" s="75"/>
      <c r="C592" s="75"/>
      <c r="D592" s="75"/>
      <c r="E592" s="107"/>
      <c r="F592" s="75"/>
      <c r="G592" s="75"/>
      <c r="H592" s="75"/>
      <c r="I592" s="75"/>
      <c r="J592" s="75"/>
      <c r="K592" s="76"/>
      <c r="L592" s="76"/>
      <c r="M592" s="76"/>
      <c r="N592" s="76"/>
      <c r="O592" s="76"/>
      <c r="P592" s="121"/>
      <c r="Q592" s="121"/>
      <c r="R592" s="121"/>
      <c r="S592" s="121"/>
      <c r="T592" s="121"/>
      <c r="U592" s="121"/>
      <c r="V592" s="121"/>
      <c r="W592" s="121"/>
      <c r="X592" s="121"/>
      <c r="Y592" s="121"/>
      <c r="Z592" s="121"/>
      <c r="AA592" s="78"/>
    </row>
    <row r="593" spans="1:27" s="77" customFormat="1" x14ac:dyDescent="0.25">
      <c r="A593" s="75"/>
      <c r="B593" s="75"/>
      <c r="C593" s="75"/>
      <c r="D593" s="75"/>
      <c r="E593" s="107"/>
      <c r="F593" s="75"/>
      <c r="G593" s="75"/>
      <c r="H593" s="75"/>
      <c r="I593" s="75"/>
      <c r="J593" s="75"/>
      <c r="K593" s="76"/>
      <c r="L593" s="76"/>
      <c r="M593" s="76"/>
      <c r="N593" s="76"/>
      <c r="O593" s="76"/>
      <c r="P593" s="121"/>
      <c r="Q593" s="121"/>
      <c r="R593" s="121"/>
      <c r="S593" s="121"/>
      <c r="T593" s="121"/>
      <c r="U593" s="121"/>
      <c r="V593" s="121"/>
      <c r="W593" s="121"/>
      <c r="X593" s="121"/>
      <c r="Y593" s="121"/>
      <c r="Z593" s="121"/>
      <c r="AA593" s="78"/>
    </row>
    <row r="594" spans="1:27" s="77" customFormat="1" x14ac:dyDescent="0.25">
      <c r="A594" s="75"/>
      <c r="B594" s="75"/>
      <c r="C594" s="75"/>
      <c r="D594" s="75"/>
      <c r="E594" s="107"/>
      <c r="F594" s="75"/>
      <c r="G594" s="75"/>
      <c r="H594" s="75"/>
      <c r="I594" s="75"/>
      <c r="J594" s="75"/>
      <c r="K594" s="76"/>
      <c r="L594" s="76"/>
      <c r="M594" s="76"/>
      <c r="N594" s="76"/>
      <c r="O594" s="76"/>
      <c r="P594" s="121"/>
      <c r="Q594" s="121"/>
      <c r="R594" s="121"/>
      <c r="S594" s="121"/>
      <c r="T594" s="121"/>
      <c r="U594" s="121"/>
      <c r="V594" s="121"/>
      <c r="W594" s="121"/>
      <c r="X594" s="121"/>
      <c r="Y594" s="121"/>
      <c r="Z594" s="121"/>
      <c r="AA594" s="78"/>
    </row>
    <row r="595" spans="1:27" s="77" customFormat="1" x14ac:dyDescent="0.25">
      <c r="A595" s="75"/>
      <c r="B595" s="75"/>
      <c r="C595" s="75"/>
      <c r="D595" s="75"/>
      <c r="E595" s="107"/>
      <c r="F595" s="75"/>
      <c r="G595" s="75"/>
      <c r="H595" s="75"/>
      <c r="I595" s="75"/>
      <c r="J595" s="75"/>
      <c r="K595" s="76"/>
      <c r="L595" s="76"/>
      <c r="M595" s="76"/>
      <c r="N595" s="76"/>
      <c r="O595" s="76"/>
      <c r="P595" s="121"/>
      <c r="Q595" s="121"/>
      <c r="R595" s="121"/>
      <c r="S595" s="121"/>
      <c r="T595" s="121"/>
      <c r="U595" s="121"/>
      <c r="V595" s="121"/>
      <c r="W595" s="121"/>
      <c r="X595" s="121"/>
      <c r="Y595" s="121"/>
      <c r="Z595" s="121"/>
      <c r="AA595" s="78"/>
    </row>
    <row r="596" spans="1:27" s="77" customFormat="1" x14ac:dyDescent="0.25">
      <c r="A596" s="75"/>
      <c r="B596" s="75"/>
      <c r="C596" s="75"/>
      <c r="D596" s="75"/>
      <c r="E596" s="107"/>
      <c r="F596" s="75"/>
      <c r="G596" s="75"/>
      <c r="H596" s="75"/>
      <c r="I596" s="75"/>
      <c r="J596" s="75"/>
      <c r="K596" s="76"/>
      <c r="L596" s="76"/>
      <c r="M596" s="76"/>
      <c r="N596" s="76"/>
      <c r="O596" s="76"/>
      <c r="P596" s="121"/>
      <c r="Q596" s="121"/>
      <c r="R596" s="121"/>
      <c r="S596" s="121"/>
      <c r="T596" s="121"/>
      <c r="U596" s="121"/>
      <c r="V596" s="121"/>
      <c r="W596" s="121"/>
      <c r="X596" s="121"/>
      <c r="Y596" s="121"/>
      <c r="Z596" s="121"/>
      <c r="AA596" s="78"/>
    </row>
    <row r="597" spans="1:27" s="77" customFormat="1" x14ac:dyDescent="0.25">
      <c r="A597" s="75"/>
      <c r="B597" s="75"/>
      <c r="C597" s="75"/>
      <c r="D597" s="75"/>
      <c r="E597" s="107"/>
      <c r="F597" s="75"/>
      <c r="G597" s="75"/>
      <c r="H597" s="75"/>
      <c r="I597" s="75"/>
      <c r="J597" s="75"/>
      <c r="K597" s="76"/>
      <c r="L597" s="76"/>
      <c r="M597" s="76"/>
      <c r="N597" s="76"/>
      <c r="O597" s="76"/>
      <c r="P597" s="121"/>
      <c r="Q597" s="121"/>
      <c r="R597" s="121"/>
      <c r="S597" s="121"/>
      <c r="T597" s="121"/>
      <c r="U597" s="121"/>
      <c r="V597" s="121"/>
      <c r="W597" s="121"/>
      <c r="X597" s="121"/>
      <c r="Y597" s="121"/>
      <c r="Z597" s="121"/>
      <c r="AA597" s="78"/>
    </row>
    <row r="598" spans="1:27" s="77" customFormat="1" x14ac:dyDescent="0.25">
      <c r="A598" s="75"/>
      <c r="B598" s="75"/>
      <c r="C598" s="75"/>
      <c r="D598" s="75"/>
      <c r="E598" s="107"/>
      <c r="F598" s="75"/>
      <c r="G598" s="75"/>
      <c r="H598" s="75"/>
      <c r="I598" s="75"/>
      <c r="J598" s="75"/>
      <c r="K598" s="76"/>
      <c r="L598" s="76"/>
      <c r="M598" s="76"/>
      <c r="N598" s="76"/>
      <c r="O598" s="76"/>
      <c r="P598" s="121"/>
      <c r="Q598" s="121"/>
      <c r="R598" s="121"/>
      <c r="S598" s="121"/>
      <c r="T598" s="121"/>
      <c r="U598" s="121"/>
      <c r="V598" s="121"/>
      <c r="W598" s="121"/>
      <c r="X598" s="121"/>
      <c r="Y598" s="121"/>
      <c r="Z598" s="121"/>
      <c r="AA598" s="78"/>
    </row>
    <row r="599" spans="1:27" s="77" customFormat="1" x14ac:dyDescent="0.25">
      <c r="A599" s="75"/>
      <c r="B599" s="75"/>
      <c r="C599" s="75"/>
      <c r="D599" s="75"/>
      <c r="E599" s="107"/>
      <c r="F599" s="75"/>
      <c r="G599" s="75"/>
      <c r="H599" s="75"/>
      <c r="I599" s="75"/>
      <c r="J599" s="75"/>
      <c r="K599" s="76"/>
      <c r="L599" s="76"/>
      <c r="M599" s="76"/>
      <c r="N599" s="76"/>
      <c r="O599" s="76"/>
      <c r="P599" s="121"/>
      <c r="Q599" s="121"/>
      <c r="R599" s="121"/>
      <c r="S599" s="121"/>
      <c r="T599" s="121"/>
      <c r="U599" s="121"/>
      <c r="V599" s="121"/>
      <c r="W599" s="121"/>
      <c r="X599" s="121"/>
      <c r="Y599" s="121"/>
      <c r="Z599" s="121"/>
      <c r="AA599" s="78"/>
    </row>
    <row r="600" spans="1:27" s="77" customFormat="1" x14ac:dyDescent="0.25">
      <c r="A600" s="75"/>
      <c r="B600" s="75"/>
      <c r="C600" s="75"/>
      <c r="D600" s="75"/>
      <c r="E600" s="107"/>
      <c r="F600" s="75"/>
      <c r="G600" s="75"/>
      <c r="H600" s="75"/>
      <c r="I600" s="75"/>
      <c r="J600" s="75"/>
      <c r="K600" s="76"/>
      <c r="L600" s="76"/>
      <c r="M600" s="76"/>
      <c r="N600" s="76"/>
      <c r="O600" s="76"/>
      <c r="P600" s="121"/>
      <c r="Q600" s="121"/>
      <c r="R600" s="121"/>
      <c r="S600" s="121"/>
      <c r="T600" s="121"/>
      <c r="U600" s="121"/>
      <c r="V600" s="121"/>
      <c r="W600" s="121"/>
      <c r="X600" s="121"/>
      <c r="Y600" s="121"/>
      <c r="Z600" s="121"/>
      <c r="AA600" s="78"/>
    </row>
    <row r="601" spans="1:27" s="77" customFormat="1" x14ac:dyDescent="0.25">
      <c r="A601" s="75"/>
      <c r="B601" s="75"/>
      <c r="C601" s="75"/>
      <c r="D601" s="75"/>
      <c r="E601" s="107"/>
      <c r="F601" s="75"/>
      <c r="G601" s="75"/>
      <c r="H601" s="75"/>
      <c r="I601" s="75"/>
      <c r="J601" s="75"/>
      <c r="K601" s="76"/>
      <c r="L601" s="76"/>
      <c r="M601" s="76"/>
      <c r="N601" s="76"/>
      <c r="O601" s="76"/>
      <c r="P601" s="121"/>
      <c r="Q601" s="121"/>
      <c r="R601" s="121"/>
      <c r="S601" s="121"/>
      <c r="T601" s="121"/>
      <c r="U601" s="121"/>
      <c r="V601" s="121"/>
      <c r="W601" s="121"/>
      <c r="X601" s="121"/>
      <c r="Y601" s="121"/>
      <c r="Z601" s="121"/>
      <c r="AA601" s="78"/>
    </row>
    <row r="602" spans="1:27" s="77" customFormat="1" x14ac:dyDescent="0.25">
      <c r="A602" s="75"/>
      <c r="B602" s="75"/>
      <c r="C602" s="75"/>
      <c r="D602" s="75"/>
      <c r="E602" s="107"/>
      <c r="F602" s="75"/>
      <c r="G602" s="75"/>
      <c r="H602" s="75"/>
      <c r="I602" s="75"/>
      <c r="J602" s="75"/>
      <c r="K602" s="76"/>
      <c r="L602" s="76"/>
      <c r="M602" s="76"/>
      <c r="N602" s="76"/>
      <c r="O602" s="76"/>
      <c r="P602" s="121"/>
      <c r="Q602" s="121"/>
      <c r="R602" s="121"/>
      <c r="S602" s="121"/>
      <c r="T602" s="121"/>
      <c r="U602" s="121"/>
      <c r="V602" s="121"/>
      <c r="W602" s="121"/>
      <c r="X602" s="121"/>
      <c r="Y602" s="121"/>
      <c r="Z602" s="121"/>
      <c r="AA602" s="78"/>
    </row>
    <row r="603" spans="1:27" s="77" customFormat="1" x14ac:dyDescent="0.25">
      <c r="A603" s="75"/>
      <c r="B603" s="75"/>
      <c r="C603" s="75"/>
      <c r="D603" s="75"/>
      <c r="E603" s="107"/>
      <c r="F603" s="75"/>
      <c r="G603" s="75"/>
      <c r="H603" s="75"/>
      <c r="I603" s="75"/>
      <c r="J603" s="75"/>
      <c r="K603" s="76"/>
      <c r="L603" s="76"/>
      <c r="M603" s="76"/>
      <c r="N603" s="76"/>
      <c r="O603" s="76"/>
      <c r="P603" s="121"/>
      <c r="Q603" s="121"/>
      <c r="R603" s="121"/>
      <c r="S603" s="121"/>
      <c r="T603" s="121"/>
      <c r="U603" s="121"/>
      <c r="V603" s="121"/>
      <c r="W603" s="121"/>
      <c r="X603" s="121"/>
      <c r="Y603" s="121"/>
      <c r="Z603" s="121"/>
      <c r="AA603" s="78"/>
    </row>
    <row r="604" spans="1:27" s="77" customFormat="1" x14ac:dyDescent="0.25">
      <c r="A604" s="75"/>
      <c r="B604" s="75"/>
      <c r="C604" s="75"/>
      <c r="D604" s="75"/>
      <c r="E604" s="107"/>
      <c r="F604" s="75"/>
      <c r="G604" s="75"/>
      <c r="H604" s="75"/>
      <c r="I604" s="75"/>
      <c r="J604" s="75"/>
      <c r="K604" s="76"/>
      <c r="L604" s="76"/>
      <c r="M604" s="76"/>
      <c r="N604" s="76"/>
      <c r="O604" s="76"/>
      <c r="P604" s="121"/>
      <c r="Q604" s="121"/>
      <c r="R604" s="121"/>
      <c r="S604" s="121"/>
      <c r="T604" s="121"/>
      <c r="U604" s="121"/>
      <c r="V604" s="121"/>
      <c r="W604" s="121"/>
      <c r="X604" s="121"/>
      <c r="Y604" s="121"/>
      <c r="Z604" s="121"/>
      <c r="AA604" s="78"/>
    </row>
    <row r="605" spans="1:27" s="77" customFormat="1" x14ac:dyDescent="0.25">
      <c r="A605" s="75"/>
      <c r="B605" s="75"/>
      <c r="C605" s="75"/>
      <c r="D605" s="75"/>
      <c r="E605" s="107"/>
      <c r="F605" s="75"/>
      <c r="G605" s="75"/>
      <c r="H605" s="75"/>
      <c r="I605" s="75"/>
      <c r="J605" s="75"/>
      <c r="K605" s="76"/>
      <c r="L605" s="76"/>
      <c r="M605" s="76"/>
      <c r="N605" s="76"/>
      <c r="O605" s="76"/>
      <c r="P605" s="121"/>
      <c r="Q605" s="121"/>
      <c r="R605" s="121"/>
      <c r="S605" s="121"/>
      <c r="T605" s="121"/>
      <c r="U605" s="121"/>
      <c r="V605" s="121"/>
      <c r="W605" s="121"/>
      <c r="X605" s="121"/>
      <c r="Y605" s="121"/>
      <c r="Z605" s="121"/>
      <c r="AA605" s="78"/>
    </row>
    <row r="606" spans="1:27" s="77" customFormat="1" x14ac:dyDescent="0.25">
      <c r="A606" s="75"/>
      <c r="B606" s="75"/>
      <c r="C606" s="75"/>
      <c r="D606" s="75"/>
      <c r="E606" s="107"/>
      <c r="F606" s="75"/>
      <c r="G606" s="75"/>
      <c r="H606" s="75"/>
      <c r="I606" s="75"/>
      <c r="J606" s="75"/>
      <c r="K606" s="76"/>
      <c r="L606" s="76"/>
      <c r="M606" s="76"/>
      <c r="N606" s="76"/>
      <c r="O606" s="76"/>
      <c r="P606" s="121"/>
      <c r="Q606" s="121"/>
      <c r="R606" s="121"/>
      <c r="S606" s="121"/>
      <c r="T606" s="121"/>
      <c r="U606" s="121"/>
      <c r="V606" s="121"/>
      <c r="W606" s="121"/>
      <c r="X606" s="121"/>
      <c r="Y606" s="121"/>
      <c r="Z606" s="121"/>
      <c r="AA606" s="78"/>
    </row>
    <row r="607" spans="1:27" s="77" customFormat="1" x14ac:dyDescent="0.25">
      <c r="A607" s="75"/>
      <c r="B607" s="75"/>
      <c r="C607" s="75"/>
      <c r="D607" s="75"/>
      <c r="E607" s="107"/>
      <c r="F607" s="75"/>
      <c r="G607" s="75"/>
      <c r="H607" s="75"/>
      <c r="I607" s="75"/>
      <c r="J607" s="75"/>
      <c r="K607" s="76"/>
      <c r="L607" s="76"/>
      <c r="M607" s="76"/>
      <c r="N607" s="76"/>
      <c r="O607" s="76"/>
      <c r="P607" s="121"/>
      <c r="Q607" s="121"/>
      <c r="R607" s="121"/>
      <c r="S607" s="121"/>
      <c r="T607" s="121"/>
      <c r="U607" s="121"/>
      <c r="V607" s="121"/>
      <c r="W607" s="121"/>
      <c r="X607" s="121"/>
      <c r="Y607" s="121"/>
      <c r="Z607" s="121"/>
      <c r="AA607" s="78"/>
    </row>
    <row r="608" spans="1:27" s="77" customFormat="1" x14ac:dyDescent="0.25">
      <c r="A608" s="75"/>
      <c r="B608" s="75"/>
      <c r="C608" s="75"/>
      <c r="D608" s="75"/>
      <c r="E608" s="107"/>
      <c r="F608" s="75"/>
      <c r="G608" s="75"/>
      <c r="H608" s="75"/>
      <c r="I608" s="75"/>
      <c r="J608" s="75"/>
      <c r="K608" s="76"/>
      <c r="L608" s="76"/>
      <c r="M608" s="76"/>
      <c r="N608" s="76"/>
      <c r="O608" s="76"/>
      <c r="P608" s="121"/>
      <c r="Q608" s="121"/>
      <c r="R608" s="121"/>
      <c r="S608" s="121"/>
      <c r="T608" s="121"/>
      <c r="U608" s="121"/>
      <c r="V608" s="121"/>
      <c r="W608" s="121"/>
      <c r="X608" s="121"/>
      <c r="Y608" s="121"/>
      <c r="Z608" s="121"/>
      <c r="AA608" s="78"/>
    </row>
    <row r="609" spans="1:27" s="77" customFormat="1" x14ac:dyDescent="0.25">
      <c r="A609" s="75"/>
      <c r="B609" s="75"/>
      <c r="C609" s="75"/>
      <c r="D609" s="75"/>
      <c r="E609" s="107"/>
      <c r="F609" s="75"/>
      <c r="G609" s="75"/>
      <c r="H609" s="75"/>
      <c r="I609" s="75"/>
      <c r="J609" s="75"/>
      <c r="K609" s="76"/>
      <c r="L609" s="76"/>
      <c r="M609" s="76"/>
      <c r="N609" s="76"/>
      <c r="O609" s="76"/>
      <c r="P609" s="121"/>
      <c r="Q609" s="121"/>
      <c r="R609" s="121"/>
      <c r="S609" s="121"/>
      <c r="T609" s="121"/>
      <c r="U609" s="121"/>
      <c r="V609" s="121"/>
      <c r="W609" s="121"/>
      <c r="X609" s="121"/>
      <c r="Y609" s="121"/>
      <c r="Z609" s="121"/>
      <c r="AA609" s="78"/>
    </row>
    <row r="610" spans="1:27" s="77" customFormat="1" x14ac:dyDescent="0.25">
      <c r="A610" s="75"/>
      <c r="B610" s="75"/>
      <c r="C610" s="75"/>
      <c r="D610" s="75"/>
      <c r="E610" s="107"/>
      <c r="F610" s="75"/>
      <c r="G610" s="75"/>
      <c r="H610" s="75"/>
      <c r="I610" s="75"/>
      <c r="J610" s="75"/>
      <c r="K610" s="76"/>
      <c r="L610" s="76"/>
      <c r="M610" s="76"/>
      <c r="N610" s="76"/>
      <c r="O610" s="76"/>
      <c r="P610" s="121"/>
      <c r="Q610" s="121"/>
      <c r="R610" s="121"/>
      <c r="S610" s="121"/>
      <c r="T610" s="121"/>
      <c r="U610" s="121"/>
      <c r="V610" s="121"/>
      <c r="W610" s="121"/>
      <c r="X610" s="121"/>
      <c r="Y610" s="121"/>
      <c r="Z610" s="121"/>
      <c r="AA610" s="78"/>
    </row>
    <row r="611" spans="1:27" s="77" customFormat="1" x14ac:dyDescent="0.25">
      <c r="A611" s="75"/>
      <c r="B611" s="75"/>
      <c r="C611" s="75"/>
      <c r="D611" s="75"/>
      <c r="E611" s="107"/>
      <c r="F611" s="75"/>
      <c r="G611" s="75"/>
      <c r="H611" s="75"/>
      <c r="I611" s="75"/>
      <c r="J611" s="75"/>
      <c r="K611" s="76"/>
      <c r="L611" s="76"/>
      <c r="M611" s="76"/>
      <c r="N611" s="76"/>
      <c r="O611" s="76"/>
      <c r="P611" s="121"/>
      <c r="Q611" s="121"/>
      <c r="R611" s="121"/>
      <c r="S611" s="121"/>
      <c r="T611" s="121"/>
      <c r="U611" s="121"/>
      <c r="V611" s="121"/>
      <c r="W611" s="121"/>
      <c r="X611" s="121"/>
      <c r="Y611" s="121"/>
      <c r="Z611" s="121"/>
      <c r="AA611" s="78"/>
    </row>
    <row r="612" spans="1:27" s="77" customFormat="1" x14ac:dyDescent="0.25">
      <c r="A612" s="75"/>
      <c r="B612" s="75"/>
      <c r="C612" s="75"/>
      <c r="D612" s="75"/>
      <c r="E612" s="107"/>
      <c r="F612" s="75"/>
      <c r="G612" s="75"/>
      <c r="H612" s="75"/>
      <c r="I612" s="75"/>
      <c r="J612" s="75"/>
      <c r="K612" s="76"/>
      <c r="L612" s="76"/>
      <c r="M612" s="76"/>
      <c r="N612" s="76"/>
      <c r="O612" s="76"/>
      <c r="P612" s="121"/>
      <c r="Q612" s="121"/>
      <c r="R612" s="121"/>
      <c r="S612" s="121"/>
      <c r="T612" s="121"/>
      <c r="U612" s="121"/>
      <c r="V612" s="121"/>
      <c r="W612" s="121"/>
      <c r="X612" s="121"/>
      <c r="Y612" s="121"/>
      <c r="Z612" s="121"/>
      <c r="AA612" s="78"/>
    </row>
    <row r="613" spans="1:27" s="77" customFormat="1" x14ac:dyDescent="0.25">
      <c r="A613" s="75"/>
      <c r="B613" s="75"/>
      <c r="C613" s="75"/>
      <c r="D613" s="75"/>
      <c r="E613" s="107"/>
      <c r="F613" s="75"/>
      <c r="G613" s="75"/>
      <c r="H613" s="75"/>
      <c r="I613" s="75"/>
      <c r="J613" s="75"/>
      <c r="K613" s="76"/>
      <c r="L613" s="76"/>
      <c r="M613" s="76"/>
      <c r="N613" s="76"/>
      <c r="O613" s="76"/>
      <c r="P613" s="121"/>
      <c r="Q613" s="121"/>
      <c r="R613" s="121"/>
      <c r="S613" s="121"/>
      <c r="T613" s="121"/>
      <c r="U613" s="121"/>
      <c r="V613" s="121"/>
      <c r="W613" s="121"/>
      <c r="X613" s="121"/>
      <c r="Y613" s="121"/>
      <c r="Z613" s="121"/>
      <c r="AA613" s="78"/>
    </row>
    <row r="614" spans="1:27" s="77" customFormat="1" x14ac:dyDescent="0.25">
      <c r="A614" s="75"/>
      <c r="B614" s="75"/>
      <c r="C614" s="75"/>
      <c r="D614" s="75"/>
      <c r="E614" s="107"/>
      <c r="F614" s="75"/>
      <c r="G614" s="75"/>
      <c r="H614" s="75"/>
      <c r="I614" s="75"/>
      <c r="J614" s="75"/>
      <c r="K614" s="76"/>
      <c r="L614" s="76"/>
      <c r="M614" s="76"/>
      <c r="N614" s="76"/>
      <c r="O614" s="76"/>
      <c r="P614" s="121"/>
      <c r="Q614" s="121"/>
      <c r="R614" s="121"/>
      <c r="S614" s="121"/>
      <c r="T614" s="121"/>
      <c r="U614" s="121"/>
      <c r="V614" s="121"/>
      <c r="W614" s="121"/>
      <c r="X614" s="121"/>
      <c r="Y614" s="121"/>
      <c r="Z614" s="121"/>
      <c r="AA614" s="78"/>
    </row>
    <row r="615" spans="1:27" s="77" customFormat="1" x14ac:dyDescent="0.25">
      <c r="A615" s="75"/>
      <c r="B615" s="75"/>
      <c r="C615" s="75"/>
      <c r="D615" s="75"/>
      <c r="E615" s="107"/>
      <c r="F615" s="75"/>
      <c r="G615" s="75"/>
      <c r="H615" s="75"/>
      <c r="I615" s="75"/>
      <c r="J615" s="75"/>
      <c r="K615" s="76"/>
      <c r="L615" s="76"/>
      <c r="M615" s="76"/>
      <c r="N615" s="76"/>
      <c r="O615" s="76"/>
      <c r="P615" s="121"/>
      <c r="Q615" s="121"/>
      <c r="R615" s="121"/>
      <c r="S615" s="121"/>
      <c r="T615" s="121"/>
      <c r="U615" s="121"/>
      <c r="V615" s="121"/>
      <c r="W615" s="121"/>
      <c r="X615" s="121"/>
      <c r="Y615" s="121"/>
      <c r="Z615" s="121"/>
      <c r="AA615" s="78"/>
    </row>
    <row r="616" spans="1:27" s="77" customFormat="1" x14ac:dyDescent="0.25">
      <c r="A616" s="75"/>
      <c r="B616" s="75"/>
      <c r="C616" s="75"/>
      <c r="D616" s="75"/>
      <c r="E616" s="107"/>
      <c r="F616" s="75"/>
      <c r="G616" s="75"/>
      <c r="H616" s="75"/>
      <c r="I616" s="75"/>
      <c r="J616" s="75"/>
      <c r="K616" s="76"/>
      <c r="L616" s="76"/>
      <c r="M616" s="76"/>
      <c r="N616" s="76"/>
      <c r="O616" s="76"/>
      <c r="P616" s="121"/>
      <c r="Q616" s="121"/>
      <c r="R616" s="121"/>
      <c r="S616" s="121"/>
      <c r="T616" s="121"/>
      <c r="U616" s="121"/>
      <c r="V616" s="121"/>
      <c r="W616" s="121"/>
      <c r="X616" s="121"/>
      <c r="Y616" s="121"/>
      <c r="Z616" s="121"/>
      <c r="AA616" s="78"/>
    </row>
    <row r="617" spans="1:27" s="77" customFormat="1" x14ac:dyDescent="0.25">
      <c r="A617" s="75"/>
      <c r="B617" s="75"/>
      <c r="C617" s="75"/>
      <c r="D617" s="75"/>
      <c r="E617" s="107"/>
      <c r="F617" s="75"/>
      <c r="G617" s="75"/>
      <c r="H617" s="75"/>
      <c r="I617" s="75"/>
      <c r="J617" s="75"/>
      <c r="K617" s="76"/>
      <c r="L617" s="76"/>
      <c r="M617" s="76"/>
      <c r="N617" s="76"/>
      <c r="O617" s="76"/>
      <c r="P617" s="121"/>
      <c r="Q617" s="121"/>
      <c r="R617" s="121"/>
      <c r="S617" s="121"/>
      <c r="T617" s="121"/>
      <c r="U617" s="121"/>
      <c r="V617" s="121"/>
      <c r="W617" s="121"/>
      <c r="X617" s="121"/>
      <c r="Y617" s="121"/>
      <c r="Z617" s="121"/>
      <c r="AA617" s="78"/>
    </row>
    <row r="618" spans="1:27" s="77" customFormat="1" x14ac:dyDescent="0.25">
      <c r="A618" s="75"/>
      <c r="B618" s="75"/>
      <c r="C618" s="75"/>
      <c r="D618" s="75"/>
      <c r="E618" s="107"/>
      <c r="F618" s="75"/>
      <c r="G618" s="75"/>
      <c r="H618" s="75"/>
      <c r="I618" s="75"/>
      <c r="J618" s="75"/>
      <c r="K618" s="76"/>
      <c r="L618" s="76"/>
      <c r="M618" s="76"/>
      <c r="N618" s="76"/>
      <c r="O618" s="76"/>
      <c r="P618" s="121"/>
      <c r="Q618" s="121"/>
      <c r="R618" s="121"/>
      <c r="S618" s="121"/>
      <c r="T618" s="121"/>
      <c r="U618" s="121"/>
      <c r="V618" s="121"/>
      <c r="W618" s="121"/>
      <c r="X618" s="121"/>
      <c r="Y618" s="121"/>
      <c r="Z618" s="121"/>
      <c r="AA618" s="78"/>
    </row>
    <row r="619" spans="1:27" s="77" customFormat="1" x14ac:dyDescent="0.25">
      <c r="A619" s="75"/>
      <c r="B619" s="75"/>
      <c r="C619" s="75"/>
      <c r="D619" s="75"/>
      <c r="E619" s="107"/>
      <c r="F619" s="75"/>
      <c r="G619" s="75"/>
      <c r="H619" s="75"/>
      <c r="I619" s="75"/>
      <c r="J619" s="75"/>
      <c r="K619" s="76"/>
      <c r="L619" s="76"/>
      <c r="M619" s="76"/>
      <c r="N619" s="76"/>
      <c r="O619" s="76"/>
      <c r="P619" s="121"/>
      <c r="Q619" s="121"/>
      <c r="R619" s="121"/>
      <c r="S619" s="121"/>
      <c r="T619" s="121"/>
      <c r="U619" s="121"/>
      <c r="V619" s="121"/>
      <c r="W619" s="121"/>
      <c r="X619" s="121"/>
      <c r="Y619" s="121"/>
      <c r="Z619" s="121"/>
      <c r="AA619" s="78"/>
    </row>
    <row r="620" spans="1:27" s="77" customFormat="1" x14ac:dyDescent="0.25">
      <c r="A620" s="75"/>
      <c r="B620" s="75"/>
      <c r="C620" s="75"/>
      <c r="D620" s="75"/>
      <c r="E620" s="107"/>
      <c r="F620" s="75"/>
      <c r="G620" s="75"/>
      <c r="H620" s="75"/>
      <c r="I620" s="75"/>
      <c r="J620" s="75"/>
      <c r="K620" s="76"/>
      <c r="L620" s="76"/>
      <c r="M620" s="76"/>
      <c r="N620" s="76"/>
      <c r="O620" s="76"/>
      <c r="P620" s="121"/>
      <c r="Q620" s="121"/>
      <c r="R620" s="121"/>
      <c r="S620" s="121"/>
      <c r="T620" s="121"/>
      <c r="U620" s="121"/>
      <c r="V620" s="121"/>
      <c r="W620" s="121"/>
      <c r="X620" s="121"/>
      <c r="Y620" s="121"/>
      <c r="Z620" s="121"/>
      <c r="AA620" s="78"/>
    </row>
    <row r="621" spans="1:27" s="77" customFormat="1" x14ac:dyDescent="0.25">
      <c r="A621" s="75"/>
      <c r="B621" s="75"/>
      <c r="C621" s="75"/>
      <c r="D621" s="75"/>
      <c r="E621" s="107"/>
      <c r="F621" s="75"/>
      <c r="G621" s="75"/>
      <c r="H621" s="75"/>
      <c r="I621" s="75"/>
      <c r="J621" s="75"/>
      <c r="K621" s="76"/>
      <c r="L621" s="76"/>
      <c r="M621" s="76"/>
      <c r="N621" s="76"/>
      <c r="O621" s="76"/>
      <c r="P621" s="121"/>
      <c r="Q621" s="121"/>
      <c r="R621" s="121"/>
      <c r="S621" s="121"/>
      <c r="T621" s="121"/>
      <c r="U621" s="121"/>
      <c r="V621" s="121"/>
      <c r="W621" s="121"/>
      <c r="X621" s="121"/>
      <c r="Y621" s="121"/>
      <c r="Z621" s="121"/>
      <c r="AA621" s="78"/>
    </row>
    <row r="622" spans="1:27" s="77" customFormat="1" x14ac:dyDescent="0.25">
      <c r="A622" s="75"/>
      <c r="B622" s="75"/>
      <c r="C622" s="75"/>
      <c r="D622" s="75"/>
      <c r="E622" s="107"/>
      <c r="F622" s="75"/>
      <c r="G622" s="75"/>
      <c r="H622" s="75"/>
      <c r="I622" s="75"/>
      <c r="J622" s="75"/>
      <c r="K622" s="76"/>
      <c r="L622" s="76"/>
      <c r="M622" s="76"/>
      <c r="N622" s="76"/>
      <c r="O622" s="76"/>
      <c r="P622" s="121"/>
      <c r="Q622" s="121"/>
      <c r="R622" s="121"/>
      <c r="S622" s="121"/>
      <c r="T622" s="121"/>
      <c r="U622" s="121"/>
      <c r="V622" s="121"/>
      <c r="W622" s="121"/>
      <c r="X622" s="121"/>
      <c r="Y622" s="121"/>
      <c r="Z622" s="121"/>
      <c r="AA622" s="78"/>
    </row>
    <row r="623" spans="1:27" s="77" customFormat="1" x14ac:dyDescent="0.25">
      <c r="A623" s="75"/>
      <c r="B623" s="75"/>
      <c r="C623" s="75"/>
      <c r="D623" s="75"/>
      <c r="E623" s="107"/>
      <c r="F623" s="75"/>
      <c r="G623" s="75"/>
      <c r="H623" s="75"/>
      <c r="I623" s="75"/>
      <c r="J623" s="75"/>
      <c r="K623" s="76"/>
      <c r="L623" s="76"/>
      <c r="M623" s="76"/>
      <c r="N623" s="76"/>
      <c r="O623" s="76"/>
      <c r="P623" s="121"/>
      <c r="Q623" s="121"/>
      <c r="R623" s="121"/>
      <c r="S623" s="121"/>
      <c r="T623" s="121"/>
      <c r="U623" s="121"/>
      <c r="V623" s="121"/>
      <c r="W623" s="121"/>
      <c r="X623" s="121"/>
      <c r="Y623" s="121"/>
      <c r="Z623" s="121"/>
      <c r="AA623" s="78"/>
    </row>
    <row r="624" spans="1:27" s="77" customFormat="1" x14ac:dyDescent="0.25">
      <c r="A624" s="75"/>
      <c r="B624" s="75"/>
      <c r="C624" s="75"/>
      <c r="D624" s="75"/>
      <c r="E624" s="107"/>
      <c r="F624" s="75"/>
      <c r="G624" s="75"/>
      <c r="H624" s="75"/>
      <c r="I624" s="75"/>
      <c r="J624" s="75"/>
      <c r="K624" s="76"/>
      <c r="L624" s="76"/>
      <c r="M624" s="76"/>
      <c r="N624" s="76"/>
      <c r="O624" s="76"/>
      <c r="P624" s="121"/>
      <c r="Q624" s="121"/>
      <c r="R624" s="121"/>
      <c r="S624" s="121"/>
      <c r="T624" s="121"/>
      <c r="U624" s="121"/>
      <c r="V624" s="121"/>
      <c r="W624" s="121"/>
      <c r="X624" s="121"/>
      <c r="Y624" s="121"/>
      <c r="Z624" s="121"/>
      <c r="AA624" s="78"/>
    </row>
    <row r="625" spans="1:27" s="77" customFormat="1" x14ac:dyDescent="0.25">
      <c r="A625" s="75"/>
      <c r="B625" s="75"/>
      <c r="C625" s="75"/>
      <c r="D625" s="75"/>
      <c r="E625" s="107"/>
      <c r="F625" s="75"/>
      <c r="G625" s="75"/>
      <c r="H625" s="75"/>
      <c r="I625" s="75"/>
      <c r="J625" s="75"/>
      <c r="K625" s="76"/>
      <c r="L625" s="76"/>
      <c r="M625" s="76"/>
      <c r="N625" s="76"/>
      <c r="O625" s="76"/>
      <c r="P625" s="121"/>
      <c r="Q625" s="121"/>
      <c r="R625" s="121"/>
      <c r="S625" s="121"/>
      <c r="T625" s="121"/>
      <c r="U625" s="121"/>
      <c r="V625" s="121"/>
      <c r="W625" s="121"/>
      <c r="X625" s="121"/>
      <c r="Y625" s="121"/>
      <c r="Z625" s="121"/>
      <c r="AA625" s="78"/>
    </row>
    <row r="626" spans="1:27" s="77" customFormat="1" x14ac:dyDescent="0.25">
      <c r="A626" s="75"/>
      <c r="B626" s="75"/>
      <c r="C626" s="75"/>
      <c r="D626" s="75"/>
      <c r="E626" s="107"/>
      <c r="F626" s="75"/>
      <c r="G626" s="75"/>
      <c r="H626" s="75"/>
      <c r="I626" s="75"/>
      <c r="J626" s="75"/>
      <c r="K626" s="76"/>
      <c r="L626" s="76"/>
      <c r="M626" s="76"/>
      <c r="N626" s="76"/>
      <c r="O626" s="76"/>
      <c r="P626" s="121"/>
      <c r="Q626" s="121"/>
      <c r="R626" s="121"/>
      <c r="S626" s="121"/>
      <c r="T626" s="121"/>
      <c r="U626" s="121"/>
      <c r="V626" s="121"/>
      <c r="W626" s="121"/>
      <c r="X626" s="121"/>
      <c r="Y626" s="121"/>
      <c r="Z626" s="121"/>
      <c r="AA626" s="78"/>
    </row>
    <row r="627" spans="1:27" s="77" customFormat="1" x14ac:dyDescent="0.25">
      <c r="A627" s="75"/>
      <c r="B627" s="75"/>
      <c r="C627" s="75"/>
      <c r="D627" s="75"/>
      <c r="E627" s="107"/>
      <c r="F627" s="75"/>
      <c r="G627" s="75"/>
      <c r="H627" s="75"/>
      <c r="I627" s="75"/>
      <c r="J627" s="75"/>
      <c r="K627" s="76"/>
      <c r="L627" s="76"/>
      <c r="M627" s="76"/>
      <c r="N627" s="76"/>
      <c r="O627" s="76"/>
      <c r="P627" s="121"/>
      <c r="Q627" s="121"/>
      <c r="R627" s="121"/>
      <c r="S627" s="121"/>
      <c r="T627" s="121"/>
      <c r="U627" s="121"/>
      <c r="V627" s="121"/>
      <c r="W627" s="121"/>
      <c r="X627" s="121"/>
      <c r="Y627" s="121"/>
      <c r="Z627" s="121"/>
      <c r="AA627" s="78"/>
    </row>
    <row r="628" spans="1:27" s="77" customFormat="1" x14ac:dyDescent="0.25">
      <c r="A628" s="75"/>
      <c r="B628" s="75"/>
      <c r="C628" s="75"/>
      <c r="D628" s="75"/>
      <c r="E628" s="107"/>
      <c r="F628" s="75"/>
      <c r="G628" s="75"/>
      <c r="H628" s="75"/>
      <c r="I628" s="75"/>
      <c r="J628" s="75"/>
      <c r="K628" s="76"/>
      <c r="L628" s="76"/>
      <c r="M628" s="76"/>
      <c r="N628" s="76"/>
      <c r="O628" s="76"/>
      <c r="P628" s="121"/>
      <c r="Q628" s="121"/>
      <c r="R628" s="121"/>
      <c r="S628" s="121"/>
      <c r="T628" s="121"/>
      <c r="U628" s="121"/>
      <c r="V628" s="121"/>
      <c r="W628" s="121"/>
      <c r="X628" s="121"/>
      <c r="Y628" s="121"/>
      <c r="Z628" s="121"/>
      <c r="AA628" s="78"/>
    </row>
    <row r="629" spans="1:27" s="77" customFormat="1" x14ac:dyDescent="0.25">
      <c r="A629" s="75"/>
      <c r="B629" s="75"/>
      <c r="C629" s="75"/>
      <c r="D629" s="75"/>
      <c r="E629" s="107"/>
      <c r="F629" s="75"/>
      <c r="G629" s="75"/>
      <c r="H629" s="75"/>
      <c r="I629" s="75"/>
      <c r="J629" s="75"/>
      <c r="K629" s="76"/>
      <c r="L629" s="76"/>
      <c r="M629" s="76"/>
      <c r="N629" s="76"/>
      <c r="O629" s="76"/>
      <c r="P629" s="121"/>
      <c r="Q629" s="121"/>
      <c r="R629" s="121"/>
      <c r="S629" s="121"/>
      <c r="T629" s="121"/>
      <c r="U629" s="121"/>
      <c r="V629" s="121"/>
      <c r="W629" s="121"/>
      <c r="X629" s="121"/>
      <c r="Y629" s="121"/>
      <c r="Z629" s="121"/>
      <c r="AA629" s="78"/>
    </row>
    <row r="630" spans="1:27" s="77" customFormat="1" x14ac:dyDescent="0.25">
      <c r="A630" s="75"/>
      <c r="B630" s="75"/>
      <c r="C630" s="75"/>
      <c r="D630" s="75"/>
      <c r="E630" s="107"/>
      <c r="F630" s="75"/>
      <c r="G630" s="75"/>
      <c r="H630" s="75"/>
      <c r="I630" s="75"/>
      <c r="J630" s="75"/>
      <c r="K630" s="76"/>
      <c r="L630" s="76"/>
      <c r="M630" s="76"/>
      <c r="N630" s="76"/>
      <c r="O630" s="76"/>
      <c r="P630" s="121"/>
      <c r="Q630" s="121"/>
      <c r="R630" s="121"/>
      <c r="S630" s="121"/>
      <c r="T630" s="121"/>
      <c r="U630" s="121"/>
      <c r="V630" s="121"/>
      <c r="W630" s="121"/>
      <c r="X630" s="121"/>
      <c r="Y630" s="121"/>
      <c r="Z630" s="121"/>
      <c r="AA630" s="78"/>
    </row>
    <row r="631" spans="1:27" s="77" customFormat="1" x14ac:dyDescent="0.25">
      <c r="A631" s="75"/>
      <c r="B631" s="75"/>
      <c r="C631" s="75"/>
      <c r="D631" s="75"/>
      <c r="E631" s="107"/>
      <c r="F631" s="75"/>
      <c r="G631" s="75"/>
      <c r="H631" s="75"/>
      <c r="I631" s="75"/>
      <c r="J631" s="75"/>
      <c r="K631" s="76"/>
      <c r="L631" s="76"/>
      <c r="M631" s="76"/>
      <c r="N631" s="76"/>
      <c r="O631" s="76"/>
      <c r="P631" s="121"/>
      <c r="Q631" s="121"/>
      <c r="R631" s="121"/>
      <c r="S631" s="121"/>
      <c r="T631" s="121"/>
      <c r="U631" s="121"/>
      <c r="V631" s="121"/>
      <c r="W631" s="121"/>
      <c r="X631" s="121"/>
      <c r="Y631" s="121"/>
      <c r="Z631" s="121"/>
      <c r="AA631" s="78"/>
    </row>
    <row r="632" spans="1:27" s="77" customFormat="1" x14ac:dyDescent="0.25">
      <c r="A632" s="75"/>
      <c r="B632" s="75"/>
      <c r="C632" s="75"/>
      <c r="D632" s="75"/>
      <c r="E632" s="107"/>
      <c r="F632" s="75"/>
      <c r="G632" s="75"/>
      <c r="H632" s="75"/>
      <c r="I632" s="75"/>
      <c r="J632" s="75"/>
      <c r="K632" s="76"/>
      <c r="L632" s="76"/>
      <c r="M632" s="76"/>
      <c r="N632" s="76"/>
      <c r="O632" s="76"/>
      <c r="P632" s="121"/>
      <c r="Q632" s="121"/>
      <c r="R632" s="121"/>
      <c r="S632" s="121"/>
      <c r="T632" s="121"/>
      <c r="U632" s="121"/>
      <c r="V632" s="121"/>
      <c r="W632" s="121"/>
      <c r="X632" s="121"/>
      <c r="Y632" s="121"/>
      <c r="Z632" s="121"/>
      <c r="AA632" s="78"/>
    </row>
    <row r="633" spans="1:27" s="77" customFormat="1" x14ac:dyDescent="0.25">
      <c r="A633" s="75"/>
      <c r="B633" s="75"/>
      <c r="C633" s="75"/>
      <c r="D633" s="75"/>
      <c r="E633" s="107"/>
      <c r="F633" s="75"/>
      <c r="G633" s="75"/>
      <c r="H633" s="75"/>
      <c r="I633" s="75"/>
      <c r="J633" s="75"/>
      <c r="K633" s="76"/>
      <c r="L633" s="76"/>
      <c r="M633" s="76"/>
      <c r="N633" s="76"/>
      <c r="O633" s="76"/>
      <c r="P633" s="121"/>
      <c r="Q633" s="121"/>
      <c r="R633" s="121"/>
      <c r="S633" s="121"/>
      <c r="T633" s="121"/>
      <c r="U633" s="121"/>
      <c r="V633" s="121"/>
      <c r="W633" s="121"/>
      <c r="X633" s="121"/>
      <c r="Y633" s="121"/>
      <c r="Z633" s="121"/>
      <c r="AA633" s="78"/>
    </row>
    <row r="634" spans="1:27" s="77" customFormat="1" x14ac:dyDescent="0.25">
      <c r="A634" s="75"/>
      <c r="B634" s="75"/>
      <c r="C634" s="75"/>
      <c r="D634" s="75"/>
      <c r="E634" s="107"/>
      <c r="F634" s="75"/>
      <c r="G634" s="75"/>
      <c r="H634" s="75"/>
      <c r="I634" s="75"/>
      <c r="J634" s="75"/>
      <c r="K634" s="76"/>
      <c r="L634" s="76"/>
      <c r="M634" s="76"/>
      <c r="N634" s="76"/>
      <c r="O634" s="76"/>
      <c r="P634" s="121"/>
      <c r="Q634" s="121"/>
      <c r="R634" s="121"/>
      <c r="S634" s="121"/>
      <c r="T634" s="121"/>
      <c r="U634" s="121"/>
      <c r="V634" s="121"/>
      <c r="W634" s="121"/>
      <c r="X634" s="121"/>
      <c r="Y634" s="121"/>
      <c r="Z634" s="121"/>
      <c r="AA634" s="78"/>
    </row>
    <row r="635" spans="1:27" s="77" customFormat="1" x14ac:dyDescent="0.25">
      <c r="A635" s="75"/>
      <c r="B635" s="75"/>
      <c r="C635" s="75"/>
      <c r="D635" s="75"/>
      <c r="E635" s="107"/>
      <c r="F635" s="75"/>
      <c r="G635" s="75"/>
      <c r="H635" s="75"/>
      <c r="I635" s="75"/>
      <c r="J635" s="75"/>
      <c r="K635" s="76"/>
      <c r="L635" s="76"/>
      <c r="M635" s="76"/>
      <c r="N635" s="76"/>
      <c r="O635" s="76"/>
      <c r="P635" s="121"/>
      <c r="Q635" s="121"/>
      <c r="R635" s="121"/>
      <c r="S635" s="121"/>
      <c r="T635" s="121"/>
      <c r="U635" s="121"/>
      <c r="V635" s="121"/>
      <c r="W635" s="121"/>
      <c r="X635" s="121"/>
      <c r="Y635" s="121"/>
      <c r="Z635" s="121"/>
      <c r="AA635" s="78"/>
    </row>
    <row r="636" spans="1:27" s="77" customFormat="1" x14ac:dyDescent="0.25">
      <c r="A636" s="75"/>
      <c r="B636" s="75"/>
      <c r="C636" s="75"/>
      <c r="D636" s="75"/>
      <c r="E636" s="107"/>
      <c r="F636" s="75"/>
      <c r="G636" s="75"/>
      <c r="H636" s="75"/>
      <c r="I636" s="75"/>
      <c r="J636" s="75"/>
      <c r="K636" s="76"/>
      <c r="L636" s="76"/>
      <c r="M636" s="76"/>
      <c r="N636" s="76"/>
      <c r="O636" s="76"/>
      <c r="P636" s="121"/>
      <c r="Q636" s="121"/>
      <c r="R636" s="121"/>
      <c r="S636" s="121"/>
      <c r="T636" s="121"/>
      <c r="U636" s="121"/>
      <c r="V636" s="121"/>
      <c r="W636" s="121"/>
      <c r="X636" s="121"/>
      <c r="Y636" s="121"/>
      <c r="Z636" s="121"/>
      <c r="AA636" s="78"/>
    </row>
  </sheetData>
  <sheetProtection formatCells="0" formatColumns="0" formatRows="0" insertColumns="0" insertRows="0" insertHyperlinks="0" deleteColumns="0" deleteRows="0" sort="0" autoFilter="0" pivotTables="0"/>
  <autoFilter ref="A29:AA29">
    <filterColumn colId="0" showButton="0"/>
    <filterColumn colId="1" showButton="0"/>
  </autoFilter>
  <mergeCells count="229">
    <mergeCell ref="I70:I72"/>
    <mergeCell ref="J70:K70"/>
    <mergeCell ref="E70:E72"/>
    <mergeCell ref="C19:AA19"/>
    <mergeCell ref="C20:AA20"/>
    <mergeCell ref="C18:AA18"/>
    <mergeCell ref="C21:AA21"/>
    <mergeCell ref="C24:AA24"/>
    <mergeCell ref="K60:K61"/>
    <mergeCell ref="L60:N60"/>
    <mergeCell ref="O60:Q60"/>
    <mergeCell ref="R60:T60"/>
    <mergeCell ref="C58:AA58"/>
    <mergeCell ref="I59:I61"/>
    <mergeCell ref="L59:W59"/>
    <mergeCell ref="C22:AA22"/>
    <mergeCell ref="J60:J61"/>
    <mergeCell ref="U60:W60"/>
    <mergeCell ref="J59:K59"/>
    <mergeCell ref="F59:F61"/>
    <mergeCell ref="AA59:AA60"/>
    <mergeCell ref="D59:D61"/>
    <mergeCell ref="H59:H61"/>
    <mergeCell ref="C23:AA23"/>
    <mergeCell ref="AA47:AA48"/>
    <mergeCell ref="J48:J49"/>
    <mergeCell ref="X59:Z60"/>
    <mergeCell ref="A33:B33"/>
    <mergeCell ref="A50:C50"/>
    <mergeCell ref="A18:B24"/>
    <mergeCell ref="H70:H72"/>
    <mergeCell ref="G70:G72"/>
    <mergeCell ref="A62:C62"/>
    <mergeCell ref="A66:C66"/>
    <mergeCell ref="G59:G61"/>
    <mergeCell ref="E59:E61"/>
    <mergeCell ref="A59:C61"/>
    <mergeCell ref="A69:B69"/>
    <mergeCell ref="C69:AA69"/>
    <mergeCell ref="A67:C67"/>
    <mergeCell ref="F70:F72"/>
    <mergeCell ref="A63:C63"/>
    <mergeCell ref="A65:C65"/>
    <mergeCell ref="A64:C64"/>
    <mergeCell ref="A70:C72"/>
    <mergeCell ref="AA70:AA71"/>
    <mergeCell ref="J71:J72"/>
    <mergeCell ref="K71:K72"/>
    <mergeCell ref="AA4:AA5"/>
    <mergeCell ref="C15:M15"/>
    <mergeCell ref="O15:AA15"/>
    <mergeCell ref="A58:B58"/>
    <mergeCell ref="T9:AA9"/>
    <mergeCell ref="A11:B16"/>
    <mergeCell ref="C11:M11"/>
    <mergeCell ref="N11:N16"/>
    <mergeCell ref="O11:AA11"/>
    <mergeCell ref="C12:M12"/>
    <mergeCell ref="O12:AA12"/>
    <mergeCell ref="C14:M14"/>
    <mergeCell ref="A7:B9"/>
    <mergeCell ref="C7:H7"/>
    <mergeCell ref="C13:M13"/>
    <mergeCell ref="O14:AA14"/>
    <mergeCell ref="O13:AA13"/>
    <mergeCell ref="A38:C38"/>
    <mergeCell ref="A39:C39"/>
    <mergeCell ref="U28:W28"/>
    <mergeCell ref="J27:K27"/>
    <mergeCell ref="F27:F29"/>
    <mergeCell ref="L34:W34"/>
    <mergeCell ref="X34:Z35"/>
    <mergeCell ref="X83:Z84"/>
    <mergeCell ref="AA83:AA84"/>
    <mergeCell ref="J84:J85"/>
    <mergeCell ref="A1:B2"/>
    <mergeCell ref="Z1:AA1"/>
    <mergeCell ref="Z2:AA2"/>
    <mergeCell ref="C1:W1"/>
    <mergeCell ref="C2:W2"/>
    <mergeCell ref="X1:Y1"/>
    <mergeCell ref="X2:Y2"/>
    <mergeCell ref="C16:M16"/>
    <mergeCell ref="O16:AA16"/>
    <mergeCell ref="A4:B5"/>
    <mergeCell ref="T8:AA8"/>
    <mergeCell ref="I7:I9"/>
    <mergeCell ref="J7:Q7"/>
    <mergeCell ref="C9:H9"/>
    <mergeCell ref="X4:Z5"/>
    <mergeCell ref="C4:W5"/>
    <mergeCell ref="C8:H8"/>
    <mergeCell ref="J8:Q8"/>
    <mergeCell ref="J9:Q9"/>
    <mergeCell ref="R7:S9"/>
    <mergeCell ref="T7:AA7"/>
    <mergeCell ref="L84:N84"/>
    <mergeCell ref="O84:Q84"/>
    <mergeCell ref="R84:T84"/>
    <mergeCell ref="U84:W84"/>
    <mergeCell ref="A83:C85"/>
    <mergeCell ref="D83:D85"/>
    <mergeCell ref="E83:E85"/>
    <mergeCell ref="F83:F85"/>
    <mergeCell ref="G83:G85"/>
    <mergeCell ref="H83:H85"/>
    <mergeCell ref="I83:I85"/>
    <mergeCell ref="J83:K83"/>
    <mergeCell ref="L83:W83"/>
    <mergeCell ref="A89:C91"/>
    <mergeCell ref="D89:D91"/>
    <mergeCell ref="E89:E91"/>
    <mergeCell ref="F89:F91"/>
    <mergeCell ref="G89:G91"/>
    <mergeCell ref="A92:C92"/>
    <mergeCell ref="A94:C94"/>
    <mergeCell ref="A93:C93"/>
    <mergeCell ref="A88:B88"/>
    <mergeCell ref="C88:AA88"/>
    <mergeCell ref="E98:I98"/>
    <mergeCell ref="M98:R98"/>
    <mergeCell ref="AA89:AA90"/>
    <mergeCell ref="J90:J91"/>
    <mergeCell ref="K90:K91"/>
    <mergeCell ref="L90:N90"/>
    <mergeCell ref="O90:Q90"/>
    <mergeCell ref="R90:T90"/>
    <mergeCell ref="U90:W90"/>
    <mergeCell ref="H89:H91"/>
    <mergeCell ref="I89:I91"/>
    <mergeCell ref="J89:K89"/>
    <mergeCell ref="L89:W89"/>
    <mergeCell ref="X89:Z90"/>
    <mergeCell ref="A26:B26"/>
    <mergeCell ref="K28:K29"/>
    <mergeCell ref="L28:N28"/>
    <mergeCell ref="O28:Q28"/>
    <mergeCell ref="R28:T28"/>
    <mergeCell ref="D34:D36"/>
    <mergeCell ref="AA34:AA35"/>
    <mergeCell ref="J35:J36"/>
    <mergeCell ref="K35:K36"/>
    <mergeCell ref="L35:N35"/>
    <mergeCell ref="O35:Q35"/>
    <mergeCell ref="R35:T35"/>
    <mergeCell ref="U35:W35"/>
    <mergeCell ref="A30:C30"/>
    <mergeCell ref="A31:C31"/>
    <mergeCell ref="G27:G29"/>
    <mergeCell ref="E27:E29"/>
    <mergeCell ref="A27:C29"/>
    <mergeCell ref="AA27:AA28"/>
    <mergeCell ref="H27:H29"/>
    <mergeCell ref="X27:Z28"/>
    <mergeCell ref="A34:C36"/>
    <mergeCell ref="D27:D29"/>
    <mergeCell ref="I34:I36"/>
    <mergeCell ref="K48:K49"/>
    <mergeCell ref="L48:N48"/>
    <mergeCell ref="O48:Q48"/>
    <mergeCell ref="R48:T48"/>
    <mergeCell ref="U48:W48"/>
    <mergeCell ref="H47:H49"/>
    <mergeCell ref="L54:N54"/>
    <mergeCell ref="C26:AA26"/>
    <mergeCell ref="I27:I29"/>
    <mergeCell ref="L27:W27"/>
    <mergeCell ref="A42:C42"/>
    <mergeCell ref="A40:C40"/>
    <mergeCell ref="A41:C41"/>
    <mergeCell ref="J34:K34"/>
    <mergeCell ref="F34:F36"/>
    <mergeCell ref="E34:E36"/>
    <mergeCell ref="H34:H36"/>
    <mergeCell ref="G34:G36"/>
    <mergeCell ref="C33:AA33"/>
    <mergeCell ref="A37:C37"/>
    <mergeCell ref="J28:J29"/>
    <mergeCell ref="A44:C44"/>
    <mergeCell ref="A46:B46"/>
    <mergeCell ref="C46:AA46"/>
    <mergeCell ref="A73:C73"/>
    <mergeCell ref="A74:C74"/>
    <mergeCell ref="A52:B52"/>
    <mergeCell ref="C52:AA52"/>
    <mergeCell ref="A53:C55"/>
    <mergeCell ref="D53:D55"/>
    <mergeCell ref="E53:E55"/>
    <mergeCell ref="F53:F55"/>
    <mergeCell ref="G53:G55"/>
    <mergeCell ref="H53:H55"/>
    <mergeCell ref="I53:I55"/>
    <mergeCell ref="J53:K53"/>
    <mergeCell ref="L53:W53"/>
    <mergeCell ref="X53:Z54"/>
    <mergeCell ref="AA53:AA54"/>
    <mergeCell ref="J54:J55"/>
    <mergeCell ref="K54:K55"/>
    <mergeCell ref="U71:W71"/>
    <mergeCell ref="L70:W70"/>
    <mergeCell ref="X70:Z71"/>
    <mergeCell ref="L71:N71"/>
    <mergeCell ref="O71:Q71"/>
    <mergeCell ref="D70:D72"/>
    <mergeCell ref="R71:T71"/>
    <mergeCell ref="A43:C43"/>
    <mergeCell ref="O54:Q54"/>
    <mergeCell ref="R54:T54"/>
    <mergeCell ref="U54:W54"/>
    <mergeCell ref="A56:C56"/>
    <mergeCell ref="A86:C86"/>
    <mergeCell ref="A75:C75"/>
    <mergeCell ref="A76:C76"/>
    <mergeCell ref="A77:C77"/>
    <mergeCell ref="A78:C78"/>
    <mergeCell ref="A79:C79"/>
    <mergeCell ref="A80:C80"/>
    <mergeCell ref="A82:B82"/>
    <mergeCell ref="C82:AA82"/>
    <mergeCell ref="X47:Z48"/>
    <mergeCell ref="A47:C49"/>
    <mergeCell ref="D47:D49"/>
    <mergeCell ref="E47:E49"/>
    <mergeCell ref="F47:F49"/>
    <mergeCell ref="G47:G49"/>
    <mergeCell ref="I47:I49"/>
    <mergeCell ref="J47:K47"/>
    <mergeCell ref="L47:W47"/>
    <mergeCell ref="K84:K85"/>
  </mergeCells>
  <conditionalFormatting sqref="Z62 Z67">
    <cfRule type="iconSet" priority="273">
      <iconSet iconSet="3TrafficLights2">
        <cfvo type="percent" val="0"/>
        <cfvo type="num" val="0.7"/>
        <cfvo type="num" val="0.9"/>
      </iconSet>
    </cfRule>
    <cfRule type="cellIs" dxfId="161" priority="274" stopIfTrue="1" operator="greaterThan">
      <formula>0.9</formula>
    </cfRule>
    <cfRule type="cellIs" dxfId="160" priority="275" stopIfTrue="1" operator="between">
      <formula>0.7</formula>
      <formula>0.89</formula>
    </cfRule>
    <cfRule type="cellIs" dxfId="159" priority="276" stopIfTrue="1" operator="between">
      <formula>0</formula>
      <formula>0.69</formula>
    </cfRule>
  </conditionalFormatting>
  <conditionalFormatting sqref="Z46:Z48">
    <cfRule type="iconSet" priority="129">
      <iconSet iconSet="3TrafficLights2">
        <cfvo type="percent" val="0"/>
        <cfvo type="num" val="0.7"/>
        <cfvo type="num" val="0.9"/>
      </iconSet>
    </cfRule>
    <cfRule type="cellIs" dxfId="158" priority="130" stopIfTrue="1" operator="greaterThan">
      <formula>0.9</formula>
    </cfRule>
    <cfRule type="cellIs" dxfId="157" priority="131" stopIfTrue="1" operator="between">
      <formula>0.7</formula>
      <formula>0.89</formula>
    </cfRule>
    <cfRule type="cellIs" dxfId="156" priority="132" stopIfTrue="1" operator="between">
      <formula>0</formula>
      <formula>0.69</formula>
    </cfRule>
  </conditionalFormatting>
  <conditionalFormatting sqref="Z33">
    <cfRule type="iconSet" priority="105">
      <iconSet iconSet="3TrafficLights2">
        <cfvo type="percent" val="0"/>
        <cfvo type="num" val="0.7"/>
        <cfvo type="num" val="0.9"/>
      </iconSet>
    </cfRule>
    <cfRule type="cellIs" dxfId="155" priority="106" stopIfTrue="1" operator="greaterThan">
      <formula>0.9</formula>
    </cfRule>
    <cfRule type="cellIs" dxfId="154" priority="107" stopIfTrue="1" operator="between">
      <formula>0.7</formula>
      <formula>0.89</formula>
    </cfRule>
    <cfRule type="cellIs" dxfId="153" priority="108" stopIfTrue="1" operator="between">
      <formula>0</formula>
      <formula>0.69</formula>
    </cfRule>
  </conditionalFormatting>
  <conditionalFormatting sqref="Z26">
    <cfRule type="iconSet" priority="101">
      <iconSet iconSet="3TrafficLights2">
        <cfvo type="percent" val="0"/>
        <cfvo type="num" val="0.7"/>
        <cfvo type="num" val="0.9"/>
      </iconSet>
    </cfRule>
    <cfRule type="cellIs" dxfId="152" priority="102" stopIfTrue="1" operator="greaterThan">
      <formula>0.9</formula>
    </cfRule>
    <cfRule type="cellIs" dxfId="151" priority="103" stopIfTrue="1" operator="between">
      <formula>0.7</formula>
      <formula>0.89</formula>
    </cfRule>
    <cfRule type="cellIs" dxfId="150" priority="104" stopIfTrue="1" operator="between">
      <formula>0</formula>
      <formula>0.69</formula>
    </cfRule>
  </conditionalFormatting>
  <conditionalFormatting sqref="Z37:Z44">
    <cfRule type="iconSet" priority="89">
      <iconSet iconSet="3TrafficLights2">
        <cfvo type="percent" val="0"/>
        <cfvo type="num" val="0.7"/>
        <cfvo type="num" val="0.9"/>
      </iconSet>
    </cfRule>
    <cfRule type="cellIs" dxfId="149" priority="90" stopIfTrue="1" operator="greaterThan">
      <formula>0.9</formula>
    </cfRule>
    <cfRule type="cellIs" dxfId="148" priority="91" stopIfTrue="1" operator="between">
      <formula>0.7</formula>
      <formula>0.89</formula>
    </cfRule>
    <cfRule type="cellIs" dxfId="147" priority="92" stopIfTrue="1" operator="between">
      <formula>0</formula>
      <formula>0.69</formula>
    </cfRule>
  </conditionalFormatting>
  <conditionalFormatting sqref="Z92">
    <cfRule type="iconSet" priority="77">
      <iconSet iconSet="3TrafficLights2">
        <cfvo type="percent" val="0"/>
        <cfvo type="num" val="0.7"/>
        <cfvo type="num" val="0.9"/>
      </iconSet>
    </cfRule>
    <cfRule type="cellIs" dxfId="146" priority="78" stopIfTrue="1" operator="greaterThan">
      <formula>0.9</formula>
    </cfRule>
    <cfRule type="cellIs" dxfId="145" priority="79" stopIfTrue="1" operator="between">
      <formula>0.7</formula>
      <formula>0.89</formula>
    </cfRule>
    <cfRule type="cellIs" dxfId="144" priority="80" stopIfTrue="1" operator="between">
      <formula>0</formula>
      <formula>0.69</formula>
    </cfRule>
  </conditionalFormatting>
  <conditionalFormatting sqref="Z73:Z74">
    <cfRule type="iconSet" priority="73">
      <iconSet iconSet="3TrafficLights2">
        <cfvo type="percent" val="0"/>
        <cfvo type="num" val="0.7"/>
        <cfvo type="num" val="0.9"/>
      </iconSet>
    </cfRule>
    <cfRule type="cellIs" dxfId="143" priority="74" stopIfTrue="1" operator="greaterThan">
      <formula>0.9</formula>
    </cfRule>
    <cfRule type="cellIs" dxfId="142" priority="75" stopIfTrue="1" operator="between">
      <formula>0.7</formula>
      <formula>0.89</formula>
    </cfRule>
    <cfRule type="cellIs" dxfId="141" priority="76" stopIfTrue="1" operator="between">
      <formula>0</formula>
      <formula>0.69</formula>
    </cfRule>
  </conditionalFormatting>
  <conditionalFormatting sqref="Z86">
    <cfRule type="iconSet" priority="69">
      <iconSet iconSet="3TrafficLights2">
        <cfvo type="percent" val="0"/>
        <cfvo type="num" val="0.7"/>
        <cfvo type="num" val="0.9"/>
      </iconSet>
    </cfRule>
    <cfRule type="cellIs" dxfId="140" priority="70" stopIfTrue="1" operator="greaterThan">
      <formula>0.9</formula>
    </cfRule>
    <cfRule type="cellIs" dxfId="139" priority="71" stopIfTrue="1" operator="between">
      <formula>0.7</formula>
      <formula>0.89</formula>
    </cfRule>
    <cfRule type="cellIs" dxfId="138" priority="72" stopIfTrue="1" operator="between">
      <formula>0</formula>
      <formula>0.69</formula>
    </cfRule>
  </conditionalFormatting>
  <conditionalFormatting sqref="Z80">
    <cfRule type="iconSet" priority="65">
      <iconSet iconSet="3TrafficLights2">
        <cfvo type="percent" val="0"/>
        <cfvo type="num" val="0.7"/>
        <cfvo type="num" val="0.9"/>
      </iconSet>
    </cfRule>
    <cfRule type="cellIs" dxfId="137" priority="66" stopIfTrue="1" operator="greaterThan">
      <formula>0.9</formula>
    </cfRule>
    <cfRule type="cellIs" dxfId="136" priority="67" stopIfTrue="1" operator="between">
      <formula>0.7</formula>
      <formula>0.89</formula>
    </cfRule>
    <cfRule type="cellIs" dxfId="135" priority="68" stopIfTrue="1" operator="between">
      <formula>0</formula>
      <formula>0.69</formula>
    </cfRule>
  </conditionalFormatting>
  <conditionalFormatting sqref="Z75:Z79">
    <cfRule type="iconSet" priority="61">
      <iconSet iconSet="3TrafficLights2">
        <cfvo type="percent" val="0"/>
        <cfvo type="num" val="0.7"/>
        <cfvo type="num" val="0.9"/>
      </iconSet>
    </cfRule>
    <cfRule type="cellIs" dxfId="134" priority="62" stopIfTrue="1" operator="greaterThan">
      <formula>0.9</formula>
    </cfRule>
    <cfRule type="cellIs" dxfId="133" priority="63" stopIfTrue="1" operator="between">
      <formula>0.7</formula>
      <formula>0.89</formula>
    </cfRule>
    <cfRule type="cellIs" dxfId="132" priority="64" stopIfTrue="1" operator="between">
      <formula>0</formula>
      <formula>0.69</formula>
    </cfRule>
  </conditionalFormatting>
  <conditionalFormatting sqref="Z94">
    <cfRule type="iconSet" priority="57">
      <iconSet iconSet="3TrafficLights2">
        <cfvo type="percent" val="0"/>
        <cfvo type="num" val="0.7"/>
        <cfvo type="num" val="0.9"/>
      </iconSet>
    </cfRule>
    <cfRule type="cellIs" dxfId="131" priority="58" stopIfTrue="1" operator="greaterThan">
      <formula>0.9</formula>
    </cfRule>
    <cfRule type="cellIs" dxfId="130" priority="59" stopIfTrue="1" operator="between">
      <formula>0.7</formula>
      <formula>0.89</formula>
    </cfRule>
    <cfRule type="cellIs" dxfId="129" priority="60" stopIfTrue="1" operator="between">
      <formula>0</formula>
      <formula>0.69</formula>
    </cfRule>
  </conditionalFormatting>
  <conditionalFormatting sqref="Z93">
    <cfRule type="iconSet" priority="53">
      <iconSet iconSet="3TrafficLights2">
        <cfvo type="percent" val="0"/>
        <cfvo type="num" val="0.7"/>
        <cfvo type="num" val="0.9"/>
      </iconSet>
    </cfRule>
    <cfRule type="cellIs" dxfId="128" priority="54" stopIfTrue="1" operator="greaterThan">
      <formula>0.9</formula>
    </cfRule>
    <cfRule type="cellIs" dxfId="127" priority="55" stopIfTrue="1" operator="between">
      <formula>0.7</formula>
      <formula>0.89</formula>
    </cfRule>
    <cfRule type="cellIs" dxfId="126" priority="56" stopIfTrue="1" operator="between">
      <formula>0</formula>
      <formula>0.69</formula>
    </cfRule>
  </conditionalFormatting>
  <conditionalFormatting sqref="Z34:Z35 Z27:Z28">
    <cfRule type="iconSet" priority="393">
      <iconSet iconSet="3TrafficLights2">
        <cfvo type="percent" val="0"/>
        <cfvo type="num" val="0.7"/>
        <cfvo type="num" val="0.9"/>
      </iconSet>
    </cfRule>
    <cfRule type="cellIs" dxfId="125" priority="394" stopIfTrue="1" operator="greaterThan">
      <formula>0.9</formula>
    </cfRule>
    <cfRule type="cellIs" dxfId="124" priority="395" stopIfTrue="1" operator="between">
      <formula>0.7</formula>
      <formula>0.89</formula>
    </cfRule>
    <cfRule type="cellIs" dxfId="123" priority="396" stopIfTrue="1" operator="between">
      <formula>0</formula>
      <formula>0.69</formula>
    </cfRule>
  </conditionalFormatting>
  <conditionalFormatting sqref="Z50">
    <cfRule type="iconSet" priority="49">
      <iconSet iconSet="3TrafficLights2">
        <cfvo type="percent" val="0"/>
        <cfvo type="num" val="0.7"/>
        <cfvo type="num" val="0.9"/>
      </iconSet>
    </cfRule>
    <cfRule type="cellIs" dxfId="122" priority="50" stopIfTrue="1" operator="greaterThan">
      <formula>0.9</formula>
    </cfRule>
    <cfRule type="cellIs" dxfId="121" priority="51" stopIfTrue="1" operator="between">
      <formula>0.7</formula>
      <formula>0.89</formula>
    </cfRule>
    <cfRule type="cellIs" dxfId="120" priority="52" stopIfTrue="1" operator="between">
      <formula>0</formula>
      <formula>0.69</formula>
    </cfRule>
  </conditionalFormatting>
  <conditionalFormatting sqref="Z30">
    <cfRule type="iconSet" priority="45">
      <iconSet iconSet="3TrafficLights2">
        <cfvo type="percent" val="0"/>
        <cfvo type="num" val="0.7"/>
        <cfvo type="num" val="0.9"/>
      </iconSet>
    </cfRule>
    <cfRule type="cellIs" dxfId="119" priority="46" stopIfTrue="1" operator="greaterThan">
      <formula>0.9</formula>
    </cfRule>
    <cfRule type="cellIs" dxfId="118" priority="47" stopIfTrue="1" operator="between">
      <formula>0.7</formula>
      <formula>0.89</formula>
    </cfRule>
    <cfRule type="cellIs" dxfId="117" priority="48" stopIfTrue="1" operator="between">
      <formula>0</formula>
      <formula>0.69</formula>
    </cfRule>
  </conditionalFormatting>
  <conditionalFormatting sqref="Z31">
    <cfRule type="iconSet" priority="41">
      <iconSet iconSet="3TrafficLights2">
        <cfvo type="percent" val="0"/>
        <cfvo type="num" val="0.7"/>
        <cfvo type="num" val="0.9"/>
      </iconSet>
    </cfRule>
    <cfRule type="cellIs" dxfId="116" priority="42" stopIfTrue="1" operator="greaterThan">
      <formula>0.9</formula>
    </cfRule>
    <cfRule type="cellIs" dxfId="115" priority="43" stopIfTrue="1" operator="between">
      <formula>0.7</formula>
      <formula>0.89</formula>
    </cfRule>
    <cfRule type="cellIs" dxfId="114" priority="44" stopIfTrue="1" operator="between">
      <formula>0</formula>
      <formula>0.69</formula>
    </cfRule>
  </conditionalFormatting>
  <conditionalFormatting sqref="Z63">
    <cfRule type="iconSet" priority="37">
      <iconSet iconSet="3TrafficLights2">
        <cfvo type="percent" val="0"/>
        <cfvo type="num" val="0.7"/>
        <cfvo type="num" val="0.9"/>
      </iconSet>
    </cfRule>
    <cfRule type="cellIs" dxfId="113" priority="38" stopIfTrue="1" operator="greaterThan">
      <formula>0.9</formula>
    </cfRule>
    <cfRule type="cellIs" dxfId="112" priority="39" stopIfTrue="1" operator="between">
      <formula>0.7</formula>
      <formula>0.89</formula>
    </cfRule>
    <cfRule type="cellIs" dxfId="111" priority="40" stopIfTrue="1" operator="between">
      <formula>0</formula>
      <formula>0.69</formula>
    </cfRule>
  </conditionalFormatting>
  <conditionalFormatting sqref="Z66">
    <cfRule type="iconSet" priority="33">
      <iconSet iconSet="3TrafficLights2">
        <cfvo type="percent" val="0"/>
        <cfvo type="num" val="0.7"/>
        <cfvo type="num" val="0.9"/>
      </iconSet>
    </cfRule>
    <cfRule type="cellIs" dxfId="110" priority="34" stopIfTrue="1" operator="greaterThan">
      <formula>0.9</formula>
    </cfRule>
    <cfRule type="cellIs" dxfId="109" priority="35" stopIfTrue="1" operator="between">
      <formula>0.7</formula>
      <formula>0.89</formula>
    </cfRule>
    <cfRule type="cellIs" dxfId="108" priority="36" stopIfTrue="1" operator="between">
      <formula>0</formula>
      <formula>0.69</formula>
    </cfRule>
  </conditionalFormatting>
  <conditionalFormatting sqref="Z65">
    <cfRule type="iconSet" priority="29">
      <iconSet iconSet="3TrafficLights2">
        <cfvo type="percent" val="0"/>
        <cfvo type="num" val="0.7"/>
        <cfvo type="num" val="0.9"/>
      </iconSet>
    </cfRule>
    <cfRule type="cellIs" dxfId="107" priority="30" stopIfTrue="1" operator="greaterThan">
      <formula>0.9</formula>
    </cfRule>
    <cfRule type="cellIs" dxfId="106" priority="31" stopIfTrue="1" operator="between">
      <formula>0.7</formula>
      <formula>0.89</formula>
    </cfRule>
    <cfRule type="cellIs" dxfId="105" priority="32" stopIfTrue="1" operator="between">
      <formula>0</formula>
      <formula>0.69</formula>
    </cfRule>
  </conditionalFormatting>
  <conditionalFormatting sqref="Z64">
    <cfRule type="iconSet" priority="25">
      <iconSet iconSet="3TrafficLights2">
        <cfvo type="percent" val="0"/>
        <cfvo type="num" val="0.7"/>
        <cfvo type="num" val="0.9"/>
      </iconSet>
    </cfRule>
    <cfRule type="cellIs" dxfId="104" priority="26" stopIfTrue="1" operator="greaterThan">
      <formula>0.9</formula>
    </cfRule>
    <cfRule type="cellIs" dxfId="103" priority="27" stopIfTrue="1" operator="between">
      <formula>0.7</formula>
      <formula>0.89</formula>
    </cfRule>
    <cfRule type="cellIs" dxfId="102" priority="28" stopIfTrue="1" operator="between">
      <formula>0</formula>
      <formula>0.69</formula>
    </cfRule>
  </conditionalFormatting>
  <conditionalFormatting sqref="Z52">
    <cfRule type="iconSet" priority="17">
      <iconSet iconSet="3TrafficLights2">
        <cfvo type="percent" val="0"/>
        <cfvo type="num" val="0.7"/>
        <cfvo type="num" val="0.9"/>
      </iconSet>
    </cfRule>
    <cfRule type="cellIs" dxfId="101" priority="18" stopIfTrue="1" operator="greaterThan">
      <formula>0.9</formula>
    </cfRule>
    <cfRule type="cellIs" dxfId="100" priority="19" stopIfTrue="1" operator="between">
      <formula>0.7</formula>
      <formula>0.89</formula>
    </cfRule>
    <cfRule type="cellIs" dxfId="99" priority="20" stopIfTrue="1" operator="between">
      <formula>0</formula>
      <formula>0.69</formula>
    </cfRule>
  </conditionalFormatting>
  <conditionalFormatting sqref="Z53:Z54">
    <cfRule type="iconSet" priority="21">
      <iconSet iconSet="3TrafficLights2">
        <cfvo type="percent" val="0"/>
        <cfvo type="num" val="0.7"/>
        <cfvo type="num" val="0.9"/>
      </iconSet>
    </cfRule>
    <cfRule type="cellIs" dxfId="98" priority="22" stopIfTrue="1" operator="greaterThan">
      <formula>0.9</formula>
    </cfRule>
    <cfRule type="cellIs" dxfId="97" priority="23" stopIfTrue="1" operator="between">
      <formula>0.7</formula>
      <formula>0.89</formula>
    </cfRule>
    <cfRule type="cellIs" dxfId="96" priority="24" stopIfTrue="1" operator="between">
      <formula>0</formula>
      <formula>0.69</formula>
    </cfRule>
  </conditionalFormatting>
  <conditionalFormatting sqref="Z56">
    <cfRule type="iconSet" priority="5">
      <iconSet iconSet="3TrafficLights2">
        <cfvo type="percent" val="0"/>
        <cfvo type="num" val="0.7"/>
        <cfvo type="num" val="0.9"/>
      </iconSet>
    </cfRule>
    <cfRule type="cellIs" dxfId="95" priority="6" stopIfTrue="1" operator="greaterThan">
      <formula>0.9</formula>
    </cfRule>
    <cfRule type="cellIs" dxfId="94" priority="7" stopIfTrue="1" operator="between">
      <formula>0.7</formula>
      <formula>0.89</formula>
    </cfRule>
    <cfRule type="cellIs" dxfId="93" priority="8" stopIfTrue="1" operator="between">
      <formula>0</formula>
      <formula>0.69</formula>
    </cfRule>
  </conditionalFormatting>
  <hyperlinks>
    <hyperlink ref="AA94" r:id="rId1" display="http://idpc.gov.co/transparencia-y-acceso-a-la-informacion-publica/ley_transparencia_idpc/plan-anticorrupcion-atencion-al-ciudadano/"/>
  </hyperlinks>
  <pageMargins left="0.39370078740157483" right="0.39370078740157483" top="0.39370078740157483" bottom="0.39370078740157483" header="0.31496062992125984" footer="0.19685039370078741"/>
  <pageSetup paperSize="122" scale="37" fitToHeight="0" orientation="landscape" horizontalDpi="300" verticalDpi="300" r:id="rId2"/>
  <headerFooter>
    <oddFooter>&amp;L&amp;D&amp;C&amp;F&amp;R&amp;N</oddFooter>
  </headerFooter>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Listas!$B$44:$B$49</xm:f>
          </x14:formula1>
          <xm:sqref>G62:G67 G92:G95 G26:G56</xm:sqref>
        </x14:dataValidation>
        <x14:dataValidation type="list" allowBlank="1" showInputMessage="1" showErrorMessage="1">
          <x14:formula1>
            <xm:f>[1]Listas!#REF!</xm:f>
          </x14:formula1>
          <xm:sqref>G75:G78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5"/>
  <sheetViews>
    <sheetView topLeftCell="L1" zoomScale="70" zoomScaleNormal="70" zoomScaleSheetLayoutView="87" workbookViewId="0">
      <selection activeCell="P13" sqref="P13"/>
    </sheetView>
  </sheetViews>
  <sheetFormatPr baseColWidth="10" defaultColWidth="0" defaultRowHeight="15.75" x14ac:dyDescent="0.25"/>
  <cols>
    <col min="1" max="1" width="6.85546875" style="2" customWidth="1"/>
    <col min="2" max="2" width="19.7109375" style="2" customWidth="1"/>
    <col min="3" max="3" width="37.28515625" style="2" customWidth="1"/>
    <col min="4" max="4" width="47.140625" style="2" customWidth="1"/>
    <col min="5" max="5" width="14.140625" style="108" customWidth="1"/>
    <col min="6" max="7" width="21.5703125" style="2" customWidth="1"/>
    <col min="8" max="8" width="26.85546875" style="2" customWidth="1"/>
    <col min="9" max="9" width="18.7109375" style="2" customWidth="1"/>
    <col min="10" max="10" width="17.5703125" style="2" customWidth="1"/>
    <col min="11" max="11" width="20.5703125" style="3" customWidth="1"/>
    <col min="12" max="12" width="13.28515625" style="3" customWidth="1"/>
    <col min="13" max="13" width="12" style="3" customWidth="1"/>
    <col min="14" max="14" width="56.42578125" style="3" customWidth="1"/>
    <col min="15" max="15" width="12.28515625" style="3" customWidth="1"/>
    <col min="16" max="16" width="9" style="122" customWidth="1"/>
    <col min="17" max="17" width="59.42578125" style="122" customWidth="1"/>
    <col min="18" max="18" width="10.140625" style="122" customWidth="1"/>
    <col min="19" max="19" width="10.5703125" style="122" customWidth="1"/>
    <col min="20" max="20" width="38" style="122" customWidth="1"/>
    <col min="21" max="21" width="7.85546875" style="122" bestFit="1" customWidth="1"/>
    <col min="22" max="22" width="8.140625" style="122" customWidth="1"/>
    <col min="23" max="23" width="22" style="122" customWidth="1"/>
    <col min="24" max="25" width="15.7109375" style="122" customWidth="1"/>
    <col min="26" max="26" width="19.5703125" style="122" customWidth="1"/>
    <col min="27" max="27" width="37.5703125" style="122" customWidth="1"/>
    <col min="28" max="28" width="11.42578125" style="1" hidden="1" customWidth="1"/>
    <col min="29" max="16384" width="11.42578125" style="1" hidden="1"/>
  </cols>
  <sheetData>
    <row r="1" spans="1:27" ht="32.25" customHeight="1" x14ac:dyDescent="0.25">
      <c r="A1" s="520"/>
      <c r="B1" s="520"/>
      <c r="C1" s="556" t="str">
        <f>+'Marco General'!C1:G1</f>
        <v>DIRECCIONAMIENTO ESTRATÉGICO</v>
      </c>
      <c r="D1" s="556"/>
      <c r="E1" s="556"/>
      <c r="F1" s="556"/>
      <c r="G1" s="556"/>
      <c r="H1" s="556"/>
      <c r="I1" s="556"/>
      <c r="J1" s="556"/>
      <c r="K1" s="556"/>
      <c r="L1" s="556"/>
      <c r="M1" s="556"/>
      <c r="N1" s="556"/>
      <c r="O1" s="556"/>
      <c r="P1" s="556"/>
      <c r="Q1" s="556"/>
      <c r="R1" s="556"/>
      <c r="S1" s="556"/>
      <c r="T1" s="556"/>
      <c r="U1" s="620" t="s">
        <v>12</v>
      </c>
      <c r="V1" s="620"/>
      <c r="W1" s="554" t="s">
        <v>174</v>
      </c>
      <c r="X1" s="554"/>
      <c r="Y1" s="554"/>
      <c r="Z1" s="619" t="s">
        <v>104</v>
      </c>
      <c r="AA1" s="638" t="s">
        <v>105</v>
      </c>
    </row>
    <row r="2" spans="1:27" ht="29.25" customHeight="1" x14ac:dyDescent="0.25">
      <c r="A2" s="520"/>
      <c r="B2" s="520"/>
      <c r="C2" s="556" t="str">
        <f>+'Marco General'!C2:G2</f>
        <v>PLAN OPERATIVO POR DEPENDENCIAS / PROCESOS</v>
      </c>
      <c r="D2" s="556"/>
      <c r="E2" s="556"/>
      <c r="F2" s="556"/>
      <c r="G2" s="556"/>
      <c r="H2" s="556"/>
      <c r="I2" s="556"/>
      <c r="J2" s="556"/>
      <c r="K2" s="556"/>
      <c r="L2" s="556"/>
      <c r="M2" s="556"/>
      <c r="N2" s="556"/>
      <c r="O2" s="556"/>
      <c r="P2" s="556"/>
      <c r="Q2" s="556"/>
      <c r="R2" s="556"/>
      <c r="S2" s="556"/>
      <c r="T2" s="556"/>
      <c r="U2" s="620" t="s">
        <v>13</v>
      </c>
      <c r="V2" s="620"/>
      <c r="W2" s="555" t="s">
        <v>175</v>
      </c>
      <c r="X2" s="555"/>
      <c r="Y2" s="555"/>
      <c r="Z2" s="619"/>
      <c r="AA2" s="638"/>
    </row>
    <row r="3" spans="1:27" x14ac:dyDescent="0.25">
      <c r="A3" s="17"/>
      <c r="B3" s="6"/>
      <c r="C3" s="6"/>
      <c r="D3" s="6"/>
      <c r="E3" s="130"/>
      <c r="F3" s="6"/>
      <c r="G3" s="6"/>
      <c r="H3" s="6"/>
      <c r="I3" s="6"/>
      <c r="J3" s="6"/>
      <c r="K3" s="7"/>
      <c r="L3" s="113"/>
      <c r="M3" s="113"/>
      <c r="N3" s="113"/>
      <c r="O3" s="113"/>
      <c r="P3" s="113"/>
      <c r="Q3" s="113"/>
      <c r="R3" s="113"/>
      <c r="S3" s="113"/>
      <c r="T3" s="113"/>
      <c r="U3" s="113"/>
      <c r="V3" s="113"/>
      <c r="W3" s="113"/>
      <c r="X3" s="113"/>
      <c r="Y3" s="113"/>
      <c r="Z3" s="113"/>
      <c r="AA3" s="114"/>
    </row>
    <row r="4" spans="1:27" x14ac:dyDescent="0.25">
      <c r="A4" s="603" t="s">
        <v>1</v>
      </c>
      <c r="B4" s="603"/>
      <c r="C4" s="580" t="str">
        <f>+'Marco General'!C8</f>
        <v>Subdirección General</v>
      </c>
      <c r="D4" s="580"/>
      <c r="E4" s="580"/>
      <c r="F4" s="580"/>
      <c r="G4" s="580"/>
      <c r="H4" s="580"/>
      <c r="I4" s="580"/>
      <c r="J4" s="580"/>
      <c r="K4" s="580"/>
      <c r="L4" s="603" t="s">
        <v>14</v>
      </c>
      <c r="M4" s="603"/>
      <c r="N4" s="617" t="str">
        <f>IF('Marco General'!C10="","",'Marco General'!C10)</f>
        <v>Direccionamiento Estratégico</v>
      </c>
      <c r="O4" s="617"/>
      <c r="P4" s="617"/>
      <c r="Q4" s="617"/>
      <c r="R4" s="603" t="s">
        <v>14</v>
      </c>
      <c r="S4" s="603"/>
      <c r="T4" s="613" t="str">
        <f>IF('Marco General'!D10="","",'Marco General'!D10)</f>
        <v>Gestión Documental</v>
      </c>
      <c r="U4" s="614"/>
      <c r="V4" s="614"/>
      <c r="W4" s="614"/>
      <c r="X4" s="614"/>
      <c r="Y4" s="615"/>
      <c r="Z4" s="603" t="s">
        <v>0</v>
      </c>
      <c r="AA4" s="618">
        <v>2018</v>
      </c>
    </row>
    <row r="5" spans="1:27" x14ac:dyDescent="0.25">
      <c r="A5" s="603"/>
      <c r="B5" s="603"/>
      <c r="C5" s="580"/>
      <c r="D5" s="580"/>
      <c r="E5" s="580"/>
      <c r="F5" s="580"/>
      <c r="G5" s="580"/>
      <c r="H5" s="580"/>
      <c r="I5" s="580"/>
      <c r="J5" s="580"/>
      <c r="K5" s="580"/>
      <c r="L5" s="603"/>
      <c r="M5" s="603"/>
      <c r="N5" s="617" t="str">
        <f>IF('Marco General'!C11="","",'Marco General'!C11)</f>
        <v>Mejoramiento Continuo</v>
      </c>
      <c r="O5" s="617"/>
      <c r="P5" s="617"/>
      <c r="Q5" s="617"/>
      <c r="R5" s="603"/>
      <c r="S5" s="603"/>
      <c r="T5" s="613" t="str">
        <f>IF('Marco General'!D11="","",'Marco General'!D11)</f>
        <v/>
      </c>
      <c r="U5" s="614"/>
      <c r="V5" s="614"/>
      <c r="W5" s="614"/>
      <c r="X5" s="614"/>
      <c r="Y5" s="615"/>
      <c r="Z5" s="603"/>
      <c r="AA5" s="618"/>
    </row>
    <row r="6" spans="1:27" x14ac:dyDescent="0.25">
      <c r="A6" s="21"/>
      <c r="B6" s="22"/>
      <c r="C6" s="22"/>
      <c r="D6" s="22"/>
      <c r="E6" s="131"/>
      <c r="F6" s="22"/>
      <c r="G6" s="22"/>
      <c r="H6" s="22"/>
      <c r="I6" s="33"/>
      <c r="J6" s="23"/>
      <c r="K6" s="23"/>
      <c r="L6" s="33"/>
      <c r="M6" s="33"/>
      <c r="N6" s="33"/>
      <c r="O6" s="33"/>
      <c r="P6" s="33"/>
      <c r="Q6" s="33"/>
      <c r="R6" s="33"/>
      <c r="S6" s="33"/>
      <c r="T6" s="33"/>
      <c r="U6" s="33"/>
      <c r="V6" s="33"/>
      <c r="W6" s="33"/>
      <c r="X6" s="33"/>
      <c r="Y6" s="33"/>
      <c r="Z6" s="33"/>
      <c r="AA6" s="115"/>
    </row>
    <row r="7" spans="1:27" s="11" customFormat="1" x14ac:dyDescent="0.25">
      <c r="A7" s="19"/>
      <c r="B7" s="20"/>
      <c r="C7" s="20"/>
      <c r="D7" s="20"/>
      <c r="E7" s="411"/>
      <c r="F7" s="20"/>
      <c r="G7" s="20"/>
      <c r="H7" s="20"/>
      <c r="I7" s="20"/>
      <c r="J7" s="20"/>
      <c r="L7" s="20"/>
      <c r="M7" s="20"/>
      <c r="N7" s="20"/>
      <c r="O7" s="20"/>
      <c r="P7" s="20"/>
      <c r="Q7" s="20"/>
      <c r="R7" s="20"/>
      <c r="S7" s="20"/>
      <c r="T7" s="20"/>
      <c r="U7" s="20"/>
      <c r="V7" s="20"/>
      <c r="W7" s="20"/>
      <c r="X7" s="20"/>
      <c r="Y7" s="20"/>
      <c r="Z7" s="20"/>
      <c r="AA7" s="116"/>
    </row>
    <row r="8" spans="1:27" x14ac:dyDescent="0.25">
      <c r="A8" s="602" t="s">
        <v>3</v>
      </c>
      <c r="B8" s="603"/>
      <c r="C8" s="598" t="s">
        <v>136</v>
      </c>
      <c r="D8" s="599"/>
      <c r="E8" s="599"/>
      <c r="F8" s="599"/>
      <c r="G8" s="599"/>
      <c r="H8" s="599"/>
      <c r="I8" s="599"/>
      <c r="J8" s="599"/>
      <c r="K8" s="599"/>
      <c r="L8" s="599"/>
      <c r="M8" s="599"/>
      <c r="N8" s="599"/>
      <c r="O8" s="599"/>
      <c r="P8" s="599"/>
      <c r="Q8" s="599"/>
      <c r="R8" s="599"/>
      <c r="S8" s="599"/>
      <c r="T8" s="599"/>
      <c r="U8" s="599"/>
      <c r="V8" s="599"/>
      <c r="W8" s="599"/>
      <c r="X8" s="599"/>
      <c r="Y8" s="599"/>
      <c r="Z8" s="599"/>
      <c r="AA8" s="637"/>
    </row>
    <row r="9" spans="1:27" x14ac:dyDescent="0.25">
      <c r="A9" s="601" t="s">
        <v>16</v>
      </c>
      <c r="B9" s="601"/>
      <c r="C9" s="601"/>
      <c r="D9" s="609" t="s">
        <v>191</v>
      </c>
      <c r="E9" s="606" t="s">
        <v>24</v>
      </c>
      <c r="F9" s="609" t="s">
        <v>181</v>
      </c>
      <c r="G9" s="609" t="s">
        <v>192</v>
      </c>
      <c r="H9" s="601" t="s">
        <v>17</v>
      </c>
      <c r="I9" s="601" t="s">
        <v>23</v>
      </c>
      <c r="J9" s="612" t="s">
        <v>18</v>
      </c>
      <c r="K9" s="612"/>
      <c r="L9" s="612" t="s">
        <v>185</v>
      </c>
      <c r="M9" s="612"/>
      <c r="N9" s="612"/>
      <c r="O9" s="612"/>
      <c r="P9" s="612"/>
      <c r="Q9" s="612"/>
      <c r="R9" s="612"/>
      <c r="S9" s="612"/>
      <c r="T9" s="612"/>
      <c r="U9" s="612"/>
      <c r="V9" s="612"/>
      <c r="W9" s="612"/>
      <c r="X9" s="601" t="s">
        <v>8</v>
      </c>
      <c r="Y9" s="601"/>
      <c r="Z9" s="601"/>
      <c r="AA9" s="605" t="s">
        <v>22</v>
      </c>
    </row>
    <row r="10" spans="1:27" x14ac:dyDescent="0.25">
      <c r="A10" s="601"/>
      <c r="B10" s="601"/>
      <c r="C10" s="601"/>
      <c r="D10" s="610"/>
      <c r="E10" s="607"/>
      <c r="F10" s="610"/>
      <c r="G10" s="610"/>
      <c r="H10" s="601"/>
      <c r="I10" s="601"/>
      <c r="J10" s="612" t="s">
        <v>19</v>
      </c>
      <c r="K10" s="601" t="s">
        <v>20</v>
      </c>
      <c r="L10" s="601" t="s">
        <v>4</v>
      </c>
      <c r="M10" s="601"/>
      <c r="N10" s="601"/>
      <c r="O10" s="601" t="s">
        <v>5</v>
      </c>
      <c r="P10" s="601"/>
      <c r="Q10" s="601"/>
      <c r="R10" s="601" t="s">
        <v>6</v>
      </c>
      <c r="S10" s="601"/>
      <c r="T10" s="601"/>
      <c r="U10" s="601" t="s">
        <v>7</v>
      </c>
      <c r="V10" s="601"/>
      <c r="W10" s="601"/>
      <c r="X10" s="601"/>
      <c r="Y10" s="601"/>
      <c r="Z10" s="601"/>
      <c r="AA10" s="605"/>
    </row>
    <row r="11" spans="1:27" ht="30" x14ac:dyDescent="0.25">
      <c r="A11" s="601"/>
      <c r="B11" s="601"/>
      <c r="C11" s="601"/>
      <c r="D11" s="611"/>
      <c r="E11" s="608"/>
      <c r="F11" s="611"/>
      <c r="G11" s="611"/>
      <c r="H11" s="601"/>
      <c r="I11" s="601"/>
      <c r="J11" s="612"/>
      <c r="K11" s="601"/>
      <c r="L11" s="111" t="s">
        <v>10</v>
      </c>
      <c r="M11" s="111" t="s">
        <v>9</v>
      </c>
      <c r="N11" s="111" t="s">
        <v>21</v>
      </c>
      <c r="O11" s="111" t="s">
        <v>10</v>
      </c>
      <c r="P11" s="111" t="s">
        <v>9</v>
      </c>
      <c r="Q11" s="111" t="s">
        <v>21</v>
      </c>
      <c r="R11" s="111" t="s">
        <v>10</v>
      </c>
      <c r="S11" s="111" t="s">
        <v>9</v>
      </c>
      <c r="T11" s="111" t="s">
        <v>21</v>
      </c>
      <c r="U11" s="111" t="s">
        <v>10</v>
      </c>
      <c r="V11" s="111" t="s">
        <v>9</v>
      </c>
      <c r="W11" s="111" t="s">
        <v>21</v>
      </c>
      <c r="X11" s="111" t="s">
        <v>183</v>
      </c>
      <c r="Y11" s="34" t="s">
        <v>184</v>
      </c>
      <c r="Z11" s="34" t="s">
        <v>182</v>
      </c>
      <c r="AA11" s="37" t="s">
        <v>11</v>
      </c>
    </row>
    <row r="12" spans="1:27" ht="63" customHeight="1" x14ac:dyDescent="0.25">
      <c r="A12" s="530" t="s">
        <v>607</v>
      </c>
      <c r="B12" s="531"/>
      <c r="C12" s="532"/>
      <c r="D12" s="384" t="s">
        <v>608</v>
      </c>
      <c r="E12" s="253">
        <v>0.14285714285714299</v>
      </c>
      <c r="F12" s="254" t="s">
        <v>231</v>
      </c>
      <c r="G12" s="256" t="s">
        <v>589</v>
      </c>
      <c r="H12" s="256" t="s">
        <v>233</v>
      </c>
      <c r="I12" s="256" t="s">
        <v>655</v>
      </c>
      <c r="J12" s="159">
        <v>43102</v>
      </c>
      <c r="K12" s="159">
        <v>43465</v>
      </c>
      <c r="L12" s="248">
        <v>0.25</v>
      </c>
      <c r="M12" s="248">
        <v>0.25</v>
      </c>
      <c r="N12" s="418" t="s">
        <v>689</v>
      </c>
      <c r="O12" s="248">
        <v>0.25</v>
      </c>
      <c r="P12" s="248">
        <v>0.25</v>
      </c>
      <c r="Q12" s="256" t="s">
        <v>754</v>
      </c>
      <c r="R12" s="248">
        <v>0.25</v>
      </c>
      <c r="S12" s="259">
        <v>0.2</v>
      </c>
      <c r="T12" s="256" t="s">
        <v>812</v>
      </c>
      <c r="U12" s="248">
        <v>0.25</v>
      </c>
      <c r="V12" s="256"/>
      <c r="W12" s="256"/>
      <c r="X12" s="251">
        <f t="shared" ref="X12:X17" si="0">+SUM(L12,O12,R12,U12)</f>
        <v>1</v>
      </c>
      <c r="Y12" s="251">
        <f t="shared" ref="Y12:Y17" si="1">+SUM(M12,P12,S12,V12)</f>
        <v>0.7</v>
      </c>
      <c r="Z12" s="250">
        <f t="shared" ref="Z12:Z17" si="2">IFERROR(Y12/X12,"")</f>
        <v>0.7</v>
      </c>
      <c r="AA12" s="257" t="s">
        <v>755</v>
      </c>
    </row>
    <row r="13" spans="1:27" s="249" customFormat="1" ht="84" customHeight="1" x14ac:dyDescent="0.25">
      <c r="A13" s="530" t="s">
        <v>706</v>
      </c>
      <c r="B13" s="531"/>
      <c r="C13" s="532"/>
      <c r="D13" s="384" t="s">
        <v>609</v>
      </c>
      <c r="E13" s="253">
        <v>0.14285714285714299</v>
      </c>
      <c r="F13" s="384" t="s">
        <v>610</v>
      </c>
      <c r="G13" s="256" t="s">
        <v>589</v>
      </c>
      <c r="H13" s="256" t="s">
        <v>790</v>
      </c>
      <c r="I13" s="256" t="s">
        <v>212</v>
      </c>
      <c r="J13" s="159">
        <v>43191</v>
      </c>
      <c r="K13" s="159">
        <v>43403</v>
      </c>
      <c r="L13" s="246"/>
      <c r="M13" s="256"/>
      <c r="N13" s="418" t="s">
        <v>611</v>
      </c>
      <c r="O13" s="192">
        <v>1</v>
      </c>
      <c r="P13" s="192">
        <v>1</v>
      </c>
      <c r="Q13" s="256" t="s">
        <v>756</v>
      </c>
      <c r="R13" s="192">
        <v>1</v>
      </c>
      <c r="S13" s="256">
        <v>0.5</v>
      </c>
      <c r="T13" s="256" t="s">
        <v>843</v>
      </c>
      <c r="U13" s="192">
        <v>1</v>
      </c>
      <c r="V13" s="256"/>
      <c r="W13" s="256"/>
      <c r="X13" s="391">
        <f t="shared" si="0"/>
        <v>3</v>
      </c>
      <c r="Y13" s="451">
        <f t="shared" si="1"/>
        <v>1.5</v>
      </c>
      <c r="Z13" s="250">
        <f t="shared" si="2"/>
        <v>0.5</v>
      </c>
      <c r="AA13" s="257" t="s">
        <v>757</v>
      </c>
    </row>
    <row r="14" spans="1:27" s="249" customFormat="1" ht="54.75" customHeight="1" x14ac:dyDescent="0.25">
      <c r="A14" s="530" t="s">
        <v>707</v>
      </c>
      <c r="B14" s="531"/>
      <c r="C14" s="532"/>
      <c r="D14" s="384" t="s">
        <v>643</v>
      </c>
      <c r="E14" s="253">
        <v>0.14285714285714299</v>
      </c>
      <c r="F14" s="384" t="s">
        <v>640</v>
      </c>
      <c r="G14" s="254" t="s">
        <v>34</v>
      </c>
      <c r="H14" s="256" t="s">
        <v>266</v>
      </c>
      <c r="I14" s="254" t="s">
        <v>207</v>
      </c>
      <c r="J14" s="159">
        <v>43132</v>
      </c>
      <c r="K14" s="159">
        <v>43403</v>
      </c>
      <c r="L14" s="248">
        <v>0.25</v>
      </c>
      <c r="M14" s="248">
        <v>0.25</v>
      </c>
      <c r="N14" s="418" t="s">
        <v>680</v>
      </c>
      <c r="O14" s="248">
        <v>0.25</v>
      </c>
      <c r="P14" s="248">
        <v>0.25</v>
      </c>
      <c r="Q14" s="256" t="s">
        <v>765</v>
      </c>
      <c r="R14" s="248">
        <v>0.25</v>
      </c>
      <c r="S14" s="248">
        <v>0.25</v>
      </c>
      <c r="T14" s="256" t="s">
        <v>839</v>
      </c>
      <c r="U14" s="248">
        <v>0.25</v>
      </c>
      <c r="V14" s="256"/>
      <c r="W14" s="256"/>
      <c r="X14" s="251">
        <f t="shared" ref="X14:X16" si="3">+SUM(L14,O14,R14,U14)</f>
        <v>1</v>
      </c>
      <c r="Y14" s="251">
        <f t="shared" ref="Y14:Y16" si="4">+SUM(M14,P14,S14,V14)</f>
        <v>0.75</v>
      </c>
      <c r="Z14" s="250">
        <f t="shared" si="2"/>
        <v>0.75</v>
      </c>
      <c r="AA14" s="257" t="s">
        <v>679</v>
      </c>
    </row>
    <row r="15" spans="1:27" s="249" customFormat="1" ht="54.75" customHeight="1" x14ac:dyDescent="0.25">
      <c r="A15" s="530" t="s">
        <v>642</v>
      </c>
      <c r="B15" s="531"/>
      <c r="C15" s="532"/>
      <c r="D15" s="384" t="s">
        <v>644</v>
      </c>
      <c r="E15" s="253">
        <v>0.14285714285714299</v>
      </c>
      <c r="F15" s="384" t="s">
        <v>641</v>
      </c>
      <c r="G15" s="254" t="s">
        <v>232</v>
      </c>
      <c r="H15" s="256" t="s">
        <v>206</v>
      </c>
      <c r="I15" s="254" t="s">
        <v>207</v>
      </c>
      <c r="J15" s="159">
        <v>43132</v>
      </c>
      <c r="K15" s="159">
        <v>43146</v>
      </c>
      <c r="L15" s="243">
        <v>5</v>
      </c>
      <c r="M15" s="256">
        <v>5</v>
      </c>
      <c r="N15" s="418" t="s">
        <v>678</v>
      </c>
      <c r="O15" s="248"/>
      <c r="P15" s="248"/>
      <c r="Q15" s="256"/>
      <c r="R15" s="248"/>
      <c r="S15" s="256"/>
      <c r="T15" s="256"/>
      <c r="U15" s="192"/>
      <c r="V15" s="256"/>
      <c r="W15" s="256"/>
      <c r="X15" s="391">
        <f t="shared" si="3"/>
        <v>5</v>
      </c>
      <c r="Y15" s="391">
        <f t="shared" si="4"/>
        <v>5</v>
      </c>
      <c r="Z15" s="250">
        <f t="shared" si="2"/>
        <v>1</v>
      </c>
      <c r="AA15" s="257" t="s">
        <v>691</v>
      </c>
    </row>
    <row r="16" spans="1:27" s="153" customFormat="1" ht="54.75" customHeight="1" x14ac:dyDescent="0.25">
      <c r="A16" s="525" t="s">
        <v>652</v>
      </c>
      <c r="B16" s="526"/>
      <c r="C16" s="527"/>
      <c r="D16" s="426" t="s">
        <v>653</v>
      </c>
      <c r="E16" s="430">
        <v>0.14285714285714299</v>
      </c>
      <c r="F16" s="426" t="s">
        <v>692</v>
      </c>
      <c r="G16" s="431" t="s">
        <v>232</v>
      </c>
      <c r="H16" s="191" t="s">
        <v>206</v>
      </c>
      <c r="I16" s="431" t="s">
        <v>207</v>
      </c>
      <c r="J16" s="432">
        <v>43102</v>
      </c>
      <c r="K16" s="432">
        <v>43465</v>
      </c>
      <c r="L16" s="386"/>
      <c r="M16" s="387"/>
      <c r="N16" s="427" t="s">
        <v>681</v>
      </c>
      <c r="O16" s="387">
        <v>0.5</v>
      </c>
      <c r="P16" s="387">
        <v>0.5</v>
      </c>
      <c r="Q16" s="191" t="s">
        <v>768</v>
      </c>
      <c r="R16" s="387">
        <v>0.5</v>
      </c>
      <c r="S16" s="387">
        <v>0.5</v>
      </c>
      <c r="T16" s="191" t="s">
        <v>822</v>
      </c>
      <c r="U16" s="387"/>
      <c r="V16" s="191"/>
      <c r="W16" s="191"/>
      <c r="X16" s="433">
        <f t="shared" si="3"/>
        <v>1</v>
      </c>
      <c r="Y16" s="452">
        <f t="shared" si="4"/>
        <v>1</v>
      </c>
      <c r="Z16" s="434">
        <f t="shared" si="2"/>
        <v>1</v>
      </c>
      <c r="AA16" s="435" t="s">
        <v>823</v>
      </c>
    </row>
    <row r="17" spans="1:27" s="249" customFormat="1" ht="54.75" customHeight="1" x14ac:dyDescent="0.25">
      <c r="A17" s="530" t="s">
        <v>693</v>
      </c>
      <c r="B17" s="531"/>
      <c r="C17" s="532"/>
      <c r="D17" s="384" t="s">
        <v>654</v>
      </c>
      <c r="E17" s="253">
        <v>0.14285714285714299</v>
      </c>
      <c r="F17" s="384" t="s">
        <v>692</v>
      </c>
      <c r="G17" s="254" t="s">
        <v>232</v>
      </c>
      <c r="H17" s="256" t="s">
        <v>242</v>
      </c>
      <c r="I17" s="254" t="s">
        <v>207</v>
      </c>
      <c r="J17" s="159">
        <v>43102</v>
      </c>
      <c r="K17" s="159">
        <v>43465</v>
      </c>
      <c r="L17" s="243">
        <v>1</v>
      </c>
      <c r="M17" s="256">
        <v>1</v>
      </c>
      <c r="N17" s="418" t="s">
        <v>694</v>
      </c>
      <c r="O17" s="243"/>
      <c r="P17" s="248"/>
      <c r="Q17" s="256"/>
      <c r="R17" s="246">
        <v>1</v>
      </c>
      <c r="S17" s="256">
        <v>0.5</v>
      </c>
      <c r="T17" s="256" t="s">
        <v>824</v>
      </c>
      <c r="U17" s="248"/>
      <c r="V17" s="256"/>
      <c r="W17" s="256"/>
      <c r="X17" s="391">
        <f t="shared" si="0"/>
        <v>2</v>
      </c>
      <c r="Y17" s="451">
        <f t="shared" si="1"/>
        <v>1.5</v>
      </c>
      <c r="Z17" s="250">
        <f t="shared" si="2"/>
        <v>0.75</v>
      </c>
      <c r="AA17" s="429" t="s">
        <v>825</v>
      </c>
    </row>
    <row r="18" spans="1:27" s="81" customFormat="1" ht="132" customHeight="1" x14ac:dyDescent="0.25">
      <c r="A18" s="621" t="s">
        <v>695</v>
      </c>
      <c r="B18" s="622"/>
      <c r="C18" s="623"/>
      <c r="D18" s="183" t="s">
        <v>289</v>
      </c>
      <c r="E18" s="253">
        <v>0.14285714285714299</v>
      </c>
      <c r="F18" s="182" t="s">
        <v>236</v>
      </c>
      <c r="G18" s="182" t="s">
        <v>232</v>
      </c>
      <c r="H18" s="256" t="s">
        <v>276</v>
      </c>
      <c r="I18" s="254" t="s">
        <v>317</v>
      </c>
      <c r="J18" s="159">
        <v>43102</v>
      </c>
      <c r="K18" s="159">
        <v>43465</v>
      </c>
      <c r="L18" s="248">
        <v>0.25</v>
      </c>
      <c r="M18" s="248">
        <v>0.25</v>
      </c>
      <c r="N18" s="418" t="s">
        <v>672</v>
      </c>
      <c r="O18" s="248">
        <v>0.25</v>
      </c>
      <c r="P18" s="248">
        <v>0.25</v>
      </c>
      <c r="Q18" s="256" t="s">
        <v>771</v>
      </c>
      <c r="R18" s="248">
        <v>0.25</v>
      </c>
      <c r="S18" s="248">
        <v>0.25</v>
      </c>
      <c r="T18" s="191" t="s">
        <v>831</v>
      </c>
      <c r="U18" s="248">
        <v>0.25</v>
      </c>
      <c r="V18" s="79"/>
      <c r="W18" s="79"/>
      <c r="X18" s="126">
        <f t="shared" ref="X18:Y18" si="5">+SUM(L18,O18,R18,U18)</f>
        <v>1</v>
      </c>
      <c r="Y18" s="126">
        <f t="shared" si="5"/>
        <v>0.75</v>
      </c>
      <c r="Z18" s="118">
        <f t="shared" ref="Z18" si="6">IFERROR(Y18/X18,"")</f>
        <v>0.75</v>
      </c>
      <c r="AA18" s="86" t="s">
        <v>673</v>
      </c>
    </row>
    <row r="19" spans="1:27" s="10" customFormat="1" x14ac:dyDescent="0.25">
      <c r="A19" s="38"/>
      <c r="B19" s="13"/>
      <c r="C19" s="14"/>
      <c r="D19" s="14"/>
      <c r="E19" s="109"/>
      <c r="F19" s="14"/>
      <c r="G19" s="14"/>
      <c r="H19" s="14"/>
      <c r="I19" s="14"/>
      <c r="J19" s="15"/>
      <c r="K19" s="15"/>
      <c r="L19" s="14"/>
      <c r="M19" s="14"/>
      <c r="N19" s="14"/>
      <c r="O19" s="14"/>
      <c r="P19" s="14"/>
      <c r="Q19" s="14"/>
      <c r="R19" s="14"/>
      <c r="S19" s="14"/>
      <c r="T19" s="14"/>
      <c r="U19" s="14"/>
      <c r="V19" s="14"/>
      <c r="W19" s="14"/>
      <c r="X19" s="14"/>
      <c r="Y19" s="14"/>
      <c r="Z19" s="35"/>
      <c r="AA19" s="39">
        <f>+SUMPRODUCT(Z12:Z18,E12:E18)</f>
        <v>0.77857142857142925</v>
      </c>
    </row>
    <row r="20" spans="1:27" x14ac:dyDescent="0.25">
      <c r="A20" s="602" t="s">
        <v>3</v>
      </c>
      <c r="B20" s="603"/>
      <c r="C20" s="598" t="s">
        <v>137</v>
      </c>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600"/>
    </row>
    <row r="21" spans="1:27" x14ac:dyDescent="0.25">
      <c r="A21" s="628" t="s">
        <v>16</v>
      </c>
      <c r="B21" s="629"/>
      <c r="C21" s="630"/>
      <c r="D21" s="609" t="s">
        <v>191</v>
      </c>
      <c r="E21" s="606" t="s">
        <v>24</v>
      </c>
      <c r="F21" s="609" t="s">
        <v>181</v>
      </c>
      <c r="G21" s="609" t="s">
        <v>192</v>
      </c>
      <c r="H21" s="601" t="s">
        <v>17</v>
      </c>
      <c r="I21" s="601" t="s">
        <v>23</v>
      </c>
      <c r="J21" s="612" t="s">
        <v>18</v>
      </c>
      <c r="K21" s="612"/>
      <c r="L21" s="612" t="s">
        <v>185</v>
      </c>
      <c r="M21" s="612"/>
      <c r="N21" s="612"/>
      <c r="O21" s="612"/>
      <c r="P21" s="612"/>
      <c r="Q21" s="612"/>
      <c r="R21" s="612"/>
      <c r="S21" s="612"/>
      <c r="T21" s="612"/>
      <c r="U21" s="612"/>
      <c r="V21" s="612"/>
      <c r="W21" s="612"/>
      <c r="X21" s="601" t="s">
        <v>8</v>
      </c>
      <c r="Y21" s="601"/>
      <c r="Z21" s="601"/>
      <c r="AA21" s="605" t="s">
        <v>22</v>
      </c>
    </row>
    <row r="22" spans="1:27" x14ac:dyDescent="0.25">
      <c r="A22" s="631"/>
      <c r="B22" s="632"/>
      <c r="C22" s="633"/>
      <c r="D22" s="610"/>
      <c r="E22" s="607"/>
      <c r="F22" s="610"/>
      <c r="G22" s="610"/>
      <c r="H22" s="601"/>
      <c r="I22" s="601"/>
      <c r="J22" s="612" t="s">
        <v>19</v>
      </c>
      <c r="K22" s="601" t="s">
        <v>20</v>
      </c>
      <c r="L22" s="601" t="s">
        <v>4</v>
      </c>
      <c r="M22" s="601"/>
      <c r="N22" s="601"/>
      <c r="O22" s="601" t="s">
        <v>5</v>
      </c>
      <c r="P22" s="601"/>
      <c r="Q22" s="601"/>
      <c r="R22" s="601" t="s">
        <v>6</v>
      </c>
      <c r="S22" s="601"/>
      <c r="T22" s="601"/>
      <c r="U22" s="601" t="s">
        <v>7</v>
      </c>
      <c r="V22" s="601"/>
      <c r="W22" s="601"/>
      <c r="X22" s="601"/>
      <c r="Y22" s="601"/>
      <c r="Z22" s="601"/>
      <c r="AA22" s="605"/>
    </row>
    <row r="23" spans="1:27" ht="30" x14ac:dyDescent="0.25">
      <c r="A23" s="634"/>
      <c r="B23" s="635"/>
      <c r="C23" s="636"/>
      <c r="D23" s="611"/>
      <c r="E23" s="608"/>
      <c r="F23" s="611"/>
      <c r="G23" s="611"/>
      <c r="H23" s="601"/>
      <c r="I23" s="601"/>
      <c r="J23" s="612"/>
      <c r="K23" s="601"/>
      <c r="L23" s="111" t="s">
        <v>10</v>
      </c>
      <c r="M23" s="111" t="s">
        <v>9</v>
      </c>
      <c r="N23" s="111" t="s">
        <v>21</v>
      </c>
      <c r="O23" s="111" t="s">
        <v>10</v>
      </c>
      <c r="P23" s="111" t="s">
        <v>9</v>
      </c>
      <c r="Q23" s="111" t="s">
        <v>21</v>
      </c>
      <c r="R23" s="111" t="s">
        <v>10</v>
      </c>
      <c r="S23" s="111" t="s">
        <v>9</v>
      </c>
      <c r="T23" s="111" t="s">
        <v>21</v>
      </c>
      <c r="U23" s="111" t="s">
        <v>10</v>
      </c>
      <c r="V23" s="111" t="s">
        <v>9</v>
      </c>
      <c r="W23" s="111" t="s">
        <v>21</v>
      </c>
      <c r="X23" s="111" t="s">
        <v>183</v>
      </c>
      <c r="Y23" s="34" t="s">
        <v>184</v>
      </c>
      <c r="Z23" s="34" t="s">
        <v>182</v>
      </c>
      <c r="AA23" s="37" t="s">
        <v>11</v>
      </c>
    </row>
    <row r="24" spans="1:27" s="249" customFormat="1" ht="99.75" x14ac:dyDescent="0.25">
      <c r="A24" s="597" t="s">
        <v>612</v>
      </c>
      <c r="B24" s="597"/>
      <c r="C24" s="597"/>
      <c r="D24" s="254" t="s">
        <v>696</v>
      </c>
      <c r="E24" s="409">
        <f>1/16</f>
        <v>6.25E-2</v>
      </c>
      <c r="F24" s="254" t="s">
        <v>613</v>
      </c>
      <c r="G24" s="256" t="s">
        <v>589</v>
      </c>
      <c r="H24" s="256" t="s">
        <v>790</v>
      </c>
      <c r="I24" s="254" t="s">
        <v>212</v>
      </c>
      <c r="J24" s="388">
        <v>43191</v>
      </c>
      <c r="K24" s="388">
        <v>43434</v>
      </c>
      <c r="L24" s="252"/>
      <c r="M24" s="254"/>
      <c r="N24" s="254"/>
      <c r="O24" s="192">
        <v>1</v>
      </c>
      <c r="P24" s="254">
        <v>1</v>
      </c>
      <c r="Q24" s="254" t="s">
        <v>758</v>
      </c>
      <c r="R24" s="192">
        <v>1</v>
      </c>
      <c r="S24" s="254">
        <v>0</v>
      </c>
      <c r="T24" s="254" t="s">
        <v>836</v>
      </c>
      <c r="U24" s="192">
        <v>1</v>
      </c>
      <c r="V24" s="254"/>
      <c r="W24" s="254"/>
      <c r="X24" s="252">
        <f t="shared" ref="X24:Y31" si="7">+SUM(L24,O24,R24,U24)</f>
        <v>3</v>
      </c>
      <c r="Y24" s="252">
        <f t="shared" si="7"/>
        <v>1</v>
      </c>
      <c r="Z24" s="250">
        <f t="shared" ref="Z24:Z38" si="8">IFERROR(Y24/X24,"")</f>
        <v>0.33333333333333331</v>
      </c>
      <c r="AA24" s="417" t="s">
        <v>759</v>
      </c>
    </row>
    <row r="25" spans="1:27" s="249" customFormat="1" ht="48.75" customHeight="1" x14ac:dyDescent="0.25">
      <c r="A25" s="597" t="s">
        <v>614</v>
      </c>
      <c r="B25" s="597"/>
      <c r="C25" s="597"/>
      <c r="D25" s="254" t="s">
        <v>615</v>
      </c>
      <c r="E25" s="409">
        <f t="shared" ref="E25:E39" si="9">1/16</f>
        <v>6.25E-2</v>
      </c>
      <c r="F25" s="254" t="s">
        <v>616</v>
      </c>
      <c r="G25" s="256" t="s">
        <v>589</v>
      </c>
      <c r="H25" s="256" t="s">
        <v>790</v>
      </c>
      <c r="I25" s="254" t="s">
        <v>212</v>
      </c>
      <c r="J25" s="388">
        <v>43102</v>
      </c>
      <c r="K25" s="388">
        <v>43373</v>
      </c>
      <c r="L25" s="252">
        <v>1</v>
      </c>
      <c r="M25" s="252">
        <v>0</v>
      </c>
      <c r="N25" s="254" t="s">
        <v>722</v>
      </c>
      <c r="O25" s="192">
        <v>1</v>
      </c>
      <c r="P25" s="254">
        <v>2</v>
      </c>
      <c r="Q25" s="254" t="s">
        <v>760</v>
      </c>
      <c r="R25" s="192">
        <v>1</v>
      </c>
      <c r="S25" s="254">
        <v>0</v>
      </c>
      <c r="T25" s="254" t="s">
        <v>837</v>
      </c>
      <c r="U25" s="192"/>
      <c r="V25" s="254"/>
      <c r="W25" s="254"/>
      <c r="X25" s="252">
        <f t="shared" si="7"/>
        <v>3</v>
      </c>
      <c r="Y25" s="252">
        <f t="shared" si="7"/>
        <v>2</v>
      </c>
      <c r="Z25" s="250">
        <f t="shared" si="8"/>
        <v>0.66666666666666663</v>
      </c>
      <c r="AA25" s="417" t="s">
        <v>832</v>
      </c>
    </row>
    <row r="26" spans="1:27" s="249" customFormat="1" ht="137.25" customHeight="1" x14ac:dyDescent="0.25">
      <c r="A26" s="597" t="s">
        <v>617</v>
      </c>
      <c r="B26" s="597"/>
      <c r="C26" s="597"/>
      <c r="D26" s="256" t="s">
        <v>723</v>
      </c>
      <c r="E26" s="409">
        <f t="shared" si="9"/>
        <v>6.25E-2</v>
      </c>
      <c r="F26" s="254" t="s">
        <v>618</v>
      </c>
      <c r="G26" s="256" t="s">
        <v>589</v>
      </c>
      <c r="H26" s="256" t="s">
        <v>790</v>
      </c>
      <c r="I26" s="254" t="s">
        <v>212</v>
      </c>
      <c r="J26" s="388">
        <v>43132</v>
      </c>
      <c r="K26" s="388">
        <v>43373</v>
      </c>
      <c r="L26" s="252">
        <v>1</v>
      </c>
      <c r="M26" s="252">
        <v>1</v>
      </c>
      <c r="N26" s="254" t="s">
        <v>685</v>
      </c>
      <c r="O26" s="192">
        <v>1</v>
      </c>
      <c r="P26" s="254">
        <v>1</v>
      </c>
      <c r="Q26" s="254" t="s">
        <v>761</v>
      </c>
      <c r="R26" s="243">
        <v>1</v>
      </c>
      <c r="S26" s="422">
        <v>1</v>
      </c>
      <c r="T26" s="422" t="s">
        <v>817</v>
      </c>
      <c r="U26" s="243">
        <v>1</v>
      </c>
      <c r="V26" s="254"/>
      <c r="W26" s="254"/>
      <c r="X26" s="252">
        <f t="shared" si="7"/>
        <v>4</v>
      </c>
      <c r="Y26" s="252">
        <f t="shared" si="7"/>
        <v>3</v>
      </c>
      <c r="Z26" s="250">
        <f t="shared" si="8"/>
        <v>0.75</v>
      </c>
      <c r="AA26" s="417" t="s">
        <v>724</v>
      </c>
    </row>
    <row r="27" spans="1:27" s="249" customFormat="1" ht="71.25" customHeight="1" x14ac:dyDescent="0.25">
      <c r="A27" s="597" t="s">
        <v>281</v>
      </c>
      <c r="B27" s="597"/>
      <c r="C27" s="597"/>
      <c r="D27" s="254" t="s">
        <v>619</v>
      </c>
      <c r="E27" s="409">
        <f t="shared" si="9"/>
        <v>6.25E-2</v>
      </c>
      <c r="F27" s="254" t="s">
        <v>620</v>
      </c>
      <c r="G27" s="256" t="s">
        <v>589</v>
      </c>
      <c r="H27" s="256" t="s">
        <v>457</v>
      </c>
      <c r="I27" s="254" t="s">
        <v>457</v>
      </c>
      <c r="J27" s="388">
        <v>42931</v>
      </c>
      <c r="K27" s="388">
        <v>43130</v>
      </c>
      <c r="L27" s="192"/>
      <c r="M27" s="256"/>
      <c r="N27" s="254"/>
      <c r="O27" s="192"/>
      <c r="P27" s="256"/>
      <c r="Q27" s="256"/>
      <c r="R27" s="243">
        <v>1</v>
      </c>
      <c r="S27" s="243">
        <v>1</v>
      </c>
      <c r="T27" s="243" t="s">
        <v>818</v>
      </c>
      <c r="U27" s="243">
        <v>1</v>
      </c>
      <c r="V27" s="256"/>
      <c r="W27" s="256"/>
      <c r="X27" s="258">
        <f t="shared" si="7"/>
        <v>2</v>
      </c>
      <c r="Y27" s="258">
        <f t="shared" si="7"/>
        <v>1</v>
      </c>
      <c r="Z27" s="250">
        <f t="shared" si="8"/>
        <v>0.5</v>
      </c>
      <c r="AA27" s="417" t="s">
        <v>844</v>
      </c>
    </row>
    <row r="28" spans="1:27" s="249" customFormat="1" ht="45" customHeight="1" x14ac:dyDescent="0.25">
      <c r="A28" s="597" t="s">
        <v>621</v>
      </c>
      <c r="B28" s="597"/>
      <c r="C28" s="597"/>
      <c r="D28" s="210" t="s">
        <v>622</v>
      </c>
      <c r="E28" s="409">
        <f t="shared" si="9"/>
        <v>6.25E-2</v>
      </c>
      <c r="F28" s="254" t="s">
        <v>623</v>
      </c>
      <c r="G28" s="256" t="s">
        <v>589</v>
      </c>
      <c r="H28" s="256" t="s">
        <v>457</v>
      </c>
      <c r="I28" s="254" t="s">
        <v>457</v>
      </c>
      <c r="J28" s="388">
        <v>43132</v>
      </c>
      <c r="K28" s="388">
        <v>43464</v>
      </c>
      <c r="L28" s="192">
        <v>1</v>
      </c>
      <c r="M28" s="192">
        <v>1</v>
      </c>
      <c r="N28" s="252" t="s">
        <v>686</v>
      </c>
      <c r="O28" s="192">
        <v>1</v>
      </c>
      <c r="P28" s="192">
        <v>1</v>
      </c>
      <c r="Q28" s="192" t="s">
        <v>762</v>
      </c>
      <c r="R28" s="192">
        <v>1</v>
      </c>
      <c r="S28" s="192">
        <v>1</v>
      </c>
      <c r="T28" s="192" t="s">
        <v>819</v>
      </c>
      <c r="U28" s="192"/>
      <c r="V28" s="192"/>
      <c r="W28" s="192"/>
      <c r="X28" s="192">
        <f t="shared" si="7"/>
        <v>3</v>
      </c>
      <c r="Y28" s="192">
        <f t="shared" si="7"/>
        <v>3</v>
      </c>
      <c r="Z28" s="250">
        <f t="shared" si="8"/>
        <v>1</v>
      </c>
      <c r="AA28" s="417" t="s">
        <v>697</v>
      </c>
    </row>
    <row r="29" spans="1:27" s="249" customFormat="1" ht="45" customHeight="1" x14ac:dyDescent="0.25">
      <c r="A29" s="597" t="s">
        <v>624</v>
      </c>
      <c r="B29" s="597"/>
      <c r="C29" s="597"/>
      <c r="D29" s="210" t="s">
        <v>625</v>
      </c>
      <c r="E29" s="409">
        <f t="shared" si="9"/>
        <v>6.25E-2</v>
      </c>
      <c r="F29" s="254" t="s">
        <v>626</v>
      </c>
      <c r="G29" s="256" t="s">
        <v>589</v>
      </c>
      <c r="H29" s="256" t="s">
        <v>457</v>
      </c>
      <c r="I29" s="254" t="s">
        <v>457</v>
      </c>
      <c r="J29" s="388">
        <v>43132</v>
      </c>
      <c r="K29" s="388">
        <v>43464</v>
      </c>
      <c r="L29" s="192">
        <v>3</v>
      </c>
      <c r="M29" s="192">
        <v>3</v>
      </c>
      <c r="N29" s="252" t="s">
        <v>698</v>
      </c>
      <c r="O29" s="192">
        <v>3</v>
      </c>
      <c r="P29" s="192">
        <v>3</v>
      </c>
      <c r="Q29" s="192" t="s">
        <v>763</v>
      </c>
      <c r="R29" s="192">
        <v>3</v>
      </c>
      <c r="S29" s="192">
        <v>0</v>
      </c>
      <c r="T29" s="192" t="s">
        <v>820</v>
      </c>
      <c r="U29" s="192">
        <v>3</v>
      </c>
      <c r="V29" s="192"/>
      <c r="W29" s="192"/>
      <c r="X29" s="192">
        <f t="shared" si="7"/>
        <v>12</v>
      </c>
      <c r="Y29" s="192">
        <f t="shared" si="7"/>
        <v>6</v>
      </c>
      <c r="Z29" s="250">
        <f t="shared" si="8"/>
        <v>0.5</v>
      </c>
      <c r="AA29" s="417" t="s">
        <v>699</v>
      </c>
    </row>
    <row r="30" spans="1:27" s="249" customFormat="1" ht="53.25" customHeight="1" x14ac:dyDescent="0.25">
      <c r="A30" s="597" t="s">
        <v>700</v>
      </c>
      <c r="B30" s="597"/>
      <c r="C30" s="597"/>
      <c r="D30" s="396" t="s">
        <v>701</v>
      </c>
      <c r="E30" s="409">
        <f t="shared" si="9"/>
        <v>6.25E-2</v>
      </c>
      <c r="F30" s="254" t="s">
        <v>627</v>
      </c>
      <c r="G30" s="256" t="s">
        <v>589</v>
      </c>
      <c r="H30" s="256" t="s">
        <v>457</v>
      </c>
      <c r="I30" s="254" t="s">
        <v>457</v>
      </c>
      <c r="J30" s="388">
        <v>43132</v>
      </c>
      <c r="K30" s="388">
        <v>43464</v>
      </c>
      <c r="L30" s="192"/>
      <c r="M30" s="192">
        <v>1</v>
      </c>
      <c r="N30" s="252" t="s">
        <v>702</v>
      </c>
      <c r="O30" s="192">
        <v>1</v>
      </c>
      <c r="P30" s="192">
        <v>2</v>
      </c>
      <c r="Q30" s="192" t="s">
        <v>764</v>
      </c>
      <c r="R30" s="192"/>
      <c r="S30" s="192">
        <v>1</v>
      </c>
      <c r="T30" s="192" t="s">
        <v>821</v>
      </c>
      <c r="U30" s="192">
        <v>1</v>
      </c>
      <c r="V30" s="192"/>
      <c r="W30" s="192"/>
      <c r="X30" s="192">
        <f t="shared" si="7"/>
        <v>2</v>
      </c>
      <c r="Y30" s="192">
        <f t="shared" si="7"/>
        <v>4</v>
      </c>
      <c r="Z30" s="250">
        <f t="shared" si="8"/>
        <v>2</v>
      </c>
      <c r="AA30" s="417" t="s">
        <v>703</v>
      </c>
    </row>
    <row r="31" spans="1:27" s="153" customFormat="1" ht="116.25" customHeight="1" x14ac:dyDescent="0.25">
      <c r="A31" s="529" t="s">
        <v>631</v>
      </c>
      <c r="B31" s="529"/>
      <c r="C31" s="529"/>
      <c r="D31" s="427" t="s">
        <v>632</v>
      </c>
      <c r="E31" s="409">
        <f t="shared" si="9"/>
        <v>6.25E-2</v>
      </c>
      <c r="F31" s="431" t="s">
        <v>633</v>
      </c>
      <c r="G31" s="191" t="s">
        <v>34</v>
      </c>
      <c r="H31" s="191" t="s">
        <v>242</v>
      </c>
      <c r="I31" s="431" t="s">
        <v>207</v>
      </c>
      <c r="J31" s="438">
        <v>43102</v>
      </c>
      <c r="K31" s="438">
        <v>43465</v>
      </c>
      <c r="L31" s="439"/>
      <c r="M31" s="440"/>
      <c r="N31" s="441"/>
      <c r="O31" s="439">
        <v>1</v>
      </c>
      <c r="P31" s="440">
        <v>1</v>
      </c>
      <c r="Q31" s="440" t="s">
        <v>776</v>
      </c>
      <c r="R31" s="439">
        <v>1</v>
      </c>
      <c r="S31" s="439">
        <v>1</v>
      </c>
      <c r="T31" s="439" t="s">
        <v>849</v>
      </c>
      <c r="U31" s="439">
        <v>1</v>
      </c>
      <c r="V31" s="440"/>
      <c r="W31" s="440"/>
      <c r="X31" s="439">
        <f t="shared" si="7"/>
        <v>3</v>
      </c>
      <c r="Y31" s="439">
        <f t="shared" si="7"/>
        <v>2</v>
      </c>
      <c r="Z31" s="434">
        <f t="shared" si="8"/>
        <v>0.66666666666666663</v>
      </c>
      <c r="AA31" s="442" t="s">
        <v>779</v>
      </c>
    </row>
    <row r="32" spans="1:27" s="153" customFormat="1" ht="61.5" customHeight="1" x14ac:dyDescent="0.25">
      <c r="A32" s="529" t="s">
        <v>278</v>
      </c>
      <c r="B32" s="529"/>
      <c r="C32" s="529"/>
      <c r="D32" s="427" t="s">
        <v>301</v>
      </c>
      <c r="E32" s="409">
        <f t="shared" si="9"/>
        <v>6.25E-2</v>
      </c>
      <c r="F32" s="431" t="s">
        <v>272</v>
      </c>
      <c r="G32" s="191" t="s">
        <v>34</v>
      </c>
      <c r="H32" s="191" t="s">
        <v>206</v>
      </c>
      <c r="I32" s="431" t="s">
        <v>207</v>
      </c>
      <c r="J32" s="438">
        <v>43102</v>
      </c>
      <c r="K32" s="438">
        <v>43465</v>
      </c>
      <c r="L32" s="439"/>
      <c r="M32" s="440">
        <v>1</v>
      </c>
      <c r="N32" s="441" t="s">
        <v>777</v>
      </c>
      <c r="O32" s="439">
        <v>1</v>
      </c>
      <c r="P32" s="440">
        <v>1</v>
      </c>
      <c r="Q32" s="440" t="s">
        <v>778</v>
      </c>
      <c r="R32" s="439">
        <v>1</v>
      </c>
      <c r="S32" s="439">
        <v>1</v>
      </c>
      <c r="T32" s="453" t="s">
        <v>838</v>
      </c>
      <c r="U32" s="439">
        <v>2</v>
      </c>
      <c r="V32" s="440"/>
      <c r="W32" s="440"/>
      <c r="X32" s="439">
        <f t="shared" ref="X32:X35" si="10">+SUM(L32,O32,R32,U32)</f>
        <v>4</v>
      </c>
      <c r="Y32" s="439">
        <f t="shared" ref="Y32:Y35" si="11">+SUM(M32,P32,S32,V32)</f>
        <v>3</v>
      </c>
      <c r="Z32" s="434">
        <f t="shared" si="8"/>
        <v>0.75</v>
      </c>
      <c r="AA32" s="442" t="s">
        <v>780</v>
      </c>
    </row>
    <row r="33" spans="1:27" s="249" customFormat="1" ht="42" customHeight="1" x14ac:dyDescent="0.25">
      <c r="A33" s="597" t="s">
        <v>274</v>
      </c>
      <c r="B33" s="597"/>
      <c r="C33" s="597"/>
      <c r="D33" s="428" t="s">
        <v>302</v>
      </c>
      <c r="E33" s="409">
        <f t="shared" si="9"/>
        <v>6.25E-2</v>
      </c>
      <c r="F33" s="254" t="s">
        <v>275</v>
      </c>
      <c r="G33" s="256" t="s">
        <v>34</v>
      </c>
      <c r="H33" s="256" t="s">
        <v>269</v>
      </c>
      <c r="I33" s="254" t="s">
        <v>207</v>
      </c>
      <c r="J33" s="388">
        <v>43102</v>
      </c>
      <c r="K33" s="388">
        <v>43465</v>
      </c>
      <c r="L33" s="117"/>
      <c r="M33" s="260"/>
      <c r="N33" s="205"/>
      <c r="O33" s="258"/>
      <c r="P33" s="260"/>
      <c r="Q33" s="260"/>
      <c r="R33" s="258">
        <v>1</v>
      </c>
      <c r="S33" s="258">
        <v>1</v>
      </c>
      <c r="T33" s="440" t="s">
        <v>845</v>
      </c>
      <c r="U33" s="258">
        <v>1</v>
      </c>
      <c r="V33" s="260"/>
      <c r="W33" s="260"/>
      <c r="X33" s="258">
        <f t="shared" ref="X33" si="12">+SUM(L33,O33,R33,U33)</f>
        <v>2</v>
      </c>
      <c r="Y33" s="258">
        <f t="shared" ref="Y33" si="13">+SUM(M33,P33,S33,V33)</f>
        <v>1</v>
      </c>
      <c r="Z33" s="250">
        <f t="shared" ref="Z33" si="14">IFERROR(Y33/X33,"")</f>
        <v>0.5</v>
      </c>
      <c r="AA33" s="421" t="s">
        <v>846</v>
      </c>
    </row>
    <row r="34" spans="1:27" s="81" customFormat="1" ht="42" customHeight="1" x14ac:dyDescent="0.25">
      <c r="A34" s="597" t="s">
        <v>781</v>
      </c>
      <c r="B34" s="597"/>
      <c r="C34" s="597"/>
      <c r="D34" s="396" t="s">
        <v>782</v>
      </c>
      <c r="E34" s="409">
        <f t="shared" si="9"/>
        <v>6.25E-2</v>
      </c>
      <c r="F34" s="254" t="s">
        <v>783</v>
      </c>
      <c r="G34" s="256" t="s">
        <v>34</v>
      </c>
      <c r="H34" s="256" t="s">
        <v>269</v>
      </c>
      <c r="I34" s="254" t="s">
        <v>207</v>
      </c>
      <c r="J34" s="388">
        <v>43102</v>
      </c>
      <c r="K34" s="388">
        <v>43465</v>
      </c>
      <c r="L34" s="443">
        <v>0.25</v>
      </c>
      <c r="M34" s="443">
        <v>0.25</v>
      </c>
      <c r="N34" s="205" t="s">
        <v>784</v>
      </c>
      <c r="O34" s="443">
        <v>0.25</v>
      </c>
      <c r="P34" s="443">
        <v>0.25</v>
      </c>
      <c r="Q34" s="119" t="s">
        <v>785</v>
      </c>
      <c r="R34" s="443">
        <v>0.25</v>
      </c>
      <c r="S34" s="443">
        <v>0.25</v>
      </c>
      <c r="T34" s="440" t="s">
        <v>826</v>
      </c>
      <c r="U34" s="443">
        <v>0.25</v>
      </c>
      <c r="V34" s="119"/>
      <c r="W34" s="119"/>
      <c r="X34" s="100">
        <f t="shared" si="10"/>
        <v>1</v>
      </c>
      <c r="Y34" s="100">
        <f t="shared" si="11"/>
        <v>0.75</v>
      </c>
      <c r="Z34" s="250">
        <f t="shared" si="8"/>
        <v>0.75</v>
      </c>
      <c r="AA34" s="444" t="s">
        <v>786</v>
      </c>
    </row>
    <row r="35" spans="1:27" s="81" customFormat="1" ht="57" customHeight="1" x14ac:dyDescent="0.25">
      <c r="A35" s="597" t="s">
        <v>314</v>
      </c>
      <c r="B35" s="597"/>
      <c r="C35" s="597"/>
      <c r="D35" s="396" t="s">
        <v>316</v>
      </c>
      <c r="E35" s="409">
        <f t="shared" si="9"/>
        <v>6.25E-2</v>
      </c>
      <c r="F35" s="254" t="s">
        <v>315</v>
      </c>
      <c r="G35" s="256" t="s">
        <v>232</v>
      </c>
      <c r="H35" s="256" t="s">
        <v>276</v>
      </c>
      <c r="I35" s="254" t="s">
        <v>234</v>
      </c>
      <c r="J35" s="388">
        <v>43102</v>
      </c>
      <c r="K35" s="388">
        <v>43465</v>
      </c>
      <c r="L35" s="117"/>
      <c r="M35" s="119"/>
      <c r="N35" s="205"/>
      <c r="O35" s="100">
        <v>1</v>
      </c>
      <c r="P35" s="119">
        <v>1</v>
      </c>
      <c r="Q35" s="233" t="s">
        <v>769</v>
      </c>
      <c r="R35" s="100">
        <v>1</v>
      </c>
      <c r="S35" s="260">
        <v>0</v>
      </c>
      <c r="T35" s="440" t="s">
        <v>814</v>
      </c>
      <c r="U35" s="100">
        <v>2</v>
      </c>
      <c r="V35" s="119"/>
      <c r="W35" s="119"/>
      <c r="X35" s="100">
        <f t="shared" si="10"/>
        <v>4</v>
      </c>
      <c r="Y35" s="100">
        <f t="shared" si="11"/>
        <v>1</v>
      </c>
      <c r="Z35" s="250">
        <f t="shared" si="8"/>
        <v>0.25</v>
      </c>
      <c r="AA35" s="421" t="s">
        <v>770</v>
      </c>
    </row>
    <row r="36" spans="1:27" s="81" customFormat="1" ht="57" customHeight="1" x14ac:dyDescent="0.25">
      <c r="A36" s="597" t="s">
        <v>319</v>
      </c>
      <c r="B36" s="597"/>
      <c r="C36" s="597"/>
      <c r="D36" s="396" t="s">
        <v>417</v>
      </c>
      <c r="E36" s="409">
        <f t="shared" si="9"/>
        <v>6.25E-2</v>
      </c>
      <c r="F36" s="254" t="s">
        <v>320</v>
      </c>
      <c r="G36" s="256" t="s">
        <v>232</v>
      </c>
      <c r="H36" s="256" t="s">
        <v>276</v>
      </c>
      <c r="I36" s="254" t="s">
        <v>234</v>
      </c>
      <c r="J36" s="388">
        <v>43102</v>
      </c>
      <c r="K36" s="388">
        <v>43465</v>
      </c>
      <c r="L36" s="186">
        <v>4</v>
      </c>
      <c r="M36" s="188">
        <v>4</v>
      </c>
      <c r="N36" s="205" t="s">
        <v>704</v>
      </c>
      <c r="O36" s="100">
        <v>13</v>
      </c>
      <c r="P36" s="119">
        <v>13</v>
      </c>
      <c r="Q36" s="233" t="s">
        <v>772</v>
      </c>
      <c r="R36" s="100">
        <v>13</v>
      </c>
      <c r="S36" s="260">
        <v>13</v>
      </c>
      <c r="T36" s="440" t="s">
        <v>815</v>
      </c>
      <c r="U36" s="100">
        <v>13</v>
      </c>
      <c r="V36" s="119"/>
      <c r="W36" s="119"/>
      <c r="X36" s="100">
        <f t="shared" ref="X36:X37" si="15">+SUM(L36,O36,R36,U36)</f>
        <v>43</v>
      </c>
      <c r="Y36" s="100">
        <f t="shared" ref="Y36:Y37" si="16">+SUM(M36,P36,S36,V36)</f>
        <v>30</v>
      </c>
      <c r="Z36" s="250">
        <f t="shared" si="8"/>
        <v>0.69767441860465118</v>
      </c>
      <c r="AA36" s="421" t="s">
        <v>675</v>
      </c>
    </row>
    <row r="37" spans="1:27" s="81" customFormat="1" ht="60" customHeight="1" x14ac:dyDescent="0.25">
      <c r="A37" s="597" t="s">
        <v>323</v>
      </c>
      <c r="B37" s="597"/>
      <c r="C37" s="597"/>
      <c r="D37" s="396" t="s">
        <v>322</v>
      </c>
      <c r="E37" s="409">
        <f t="shared" si="9"/>
        <v>6.25E-2</v>
      </c>
      <c r="F37" s="254" t="s">
        <v>321</v>
      </c>
      <c r="G37" s="256" t="s">
        <v>232</v>
      </c>
      <c r="H37" s="256" t="s">
        <v>276</v>
      </c>
      <c r="I37" s="254" t="s">
        <v>234</v>
      </c>
      <c r="J37" s="388">
        <v>43102</v>
      </c>
      <c r="K37" s="388">
        <v>43465</v>
      </c>
      <c r="L37" s="187">
        <v>1</v>
      </c>
      <c r="M37" s="188">
        <v>1</v>
      </c>
      <c r="N37" s="205" t="s">
        <v>674</v>
      </c>
      <c r="O37" s="100">
        <v>1</v>
      </c>
      <c r="P37" s="119">
        <v>1</v>
      </c>
      <c r="Q37" s="260" t="s">
        <v>674</v>
      </c>
      <c r="R37" s="100">
        <v>1</v>
      </c>
      <c r="S37" s="260">
        <v>1</v>
      </c>
      <c r="T37" s="440" t="s">
        <v>816</v>
      </c>
      <c r="U37" s="100">
        <v>1</v>
      </c>
      <c r="V37" s="119"/>
      <c r="W37" s="119"/>
      <c r="X37" s="100">
        <f t="shared" si="15"/>
        <v>4</v>
      </c>
      <c r="Y37" s="100">
        <f t="shared" si="16"/>
        <v>3</v>
      </c>
      <c r="Z37" s="250">
        <f t="shared" si="8"/>
        <v>0.75</v>
      </c>
      <c r="AA37" s="421" t="s">
        <v>773</v>
      </c>
    </row>
    <row r="38" spans="1:27" s="81" customFormat="1" ht="71.25" customHeight="1" x14ac:dyDescent="0.25">
      <c r="A38" s="624" t="s">
        <v>333</v>
      </c>
      <c r="B38" s="624"/>
      <c r="C38" s="625"/>
      <c r="D38" s="179" t="s">
        <v>388</v>
      </c>
      <c r="E38" s="409">
        <f t="shared" si="9"/>
        <v>6.25E-2</v>
      </c>
      <c r="F38" s="79" t="s">
        <v>265</v>
      </c>
      <c r="G38" s="79" t="s">
        <v>34</v>
      </c>
      <c r="H38" s="256" t="s">
        <v>266</v>
      </c>
      <c r="I38" s="254" t="s">
        <v>207</v>
      </c>
      <c r="J38" s="159">
        <v>43132</v>
      </c>
      <c r="K38" s="159">
        <v>43465</v>
      </c>
      <c r="L38" s="194">
        <v>3</v>
      </c>
      <c r="M38" s="207">
        <v>3</v>
      </c>
      <c r="N38" s="254" t="s">
        <v>767</v>
      </c>
      <c r="O38" s="85">
        <v>3</v>
      </c>
      <c r="P38" s="85">
        <v>3</v>
      </c>
      <c r="Q38" s="210" t="s">
        <v>766</v>
      </c>
      <c r="R38" s="85">
        <v>3</v>
      </c>
      <c r="S38" s="246">
        <v>3</v>
      </c>
      <c r="T38" s="436" t="s">
        <v>813</v>
      </c>
      <c r="U38" s="85">
        <v>3</v>
      </c>
      <c r="V38" s="85"/>
      <c r="W38" s="85"/>
      <c r="X38" s="100">
        <f t="shared" ref="X38" si="17">+SUM(L38,O38,R38,U38)</f>
        <v>12</v>
      </c>
      <c r="Y38" s="100">
        <f t="shared" ref="Y38" si="18">+SUM(M38,P38,S38,V38)</f>
        <v>9</v>
      </c>
      <c r="Z38" s="250">
        <f t="shared" si="8"/>
        <v>0.75</v>
      </c>
      <c r="AA38" s="417" t="s">
        <v>690</v>
      </c>
    </row>
    <row r="39" spans="1:27" s="81" customFormat="1" ht="71.25" customHeight="1" x14ac:dyDescent="0.25">
      <c r="A39" s="626" t="s">
        <v>334</v>
      </c>
      <c r="B39" s="626"/>
      <c r="C39" s="627"/>
      <c r="D39" s="180" t="s">
        <v>335</v>
      </c>
      <c r="E39" s="409">
        <f t="shared" si="9"/>
        <v>6.25E-2</v>
      </c>
      <c r="F39" s="79" t="s">
        <v>267</v>
      </c>
      <c r="G39" s="79" t="s">
        <v>34</v>
      </c>
      <c r="H39" s="256" t="s">
        <v>266</v>
      </c>
      <c r="I39" s="254" t="s">
        <v>207</v>
      </c>
      <c r="J39" s="159">
        <v>43105</v>
      </c>
      <c r="K39" s="159">
        <v>43465</v>
      </c>
      <c r="L39" s="194">
        <v>1</v>
      </c>
      <c r="M39" s="193">
        <v>1</v>
      </c>
      <c r="N39" s="254" t="s">
        <v>705</v>
      </c>
      <c r="O39" s="85">
        <v>1</v>
      </c>
      <c r="P39" s="85">
        <v>1</v>
      </c>
      <c r="Q39" s="210" t="s">
        <v>847</v>
      </c>
      <c r="R39" s="85">
        <v>1</v>
      </c>
      <c r="S39" s="246">
        <v>1</v>
      </c>
      <c r="T39" s="246" t="s">
        <v>848</v>
      </c>
      <c r="U39" s="85">
        <v>1</v>
      </c>
      <c r="V39" s="85"/>
      <c r="W39" s="85"/>
      <c r="X39" s="100">
        <f>+SUM(L39,O39,R39,U39)</f>
        <v>4</v>
      </c>
      <c r="Y39" s="100">
        <f>+SUM(M39,P39,S39,V39)</f>
        <v>3</v>
      </c>
      <c r="Z39" s="118">
        <f>IFERROR(Y39/X39,"")</f>
        <v>0.75</v>
      </c>
      <c r="AA39" s="417" t="s">
        <v>690</v>
      </c>
    </row>
    <row r="40" spans="1:27" s="77" customFormat="1" x14ac:dyDescent="0.25">
      <c r="A40" s="75"/>
      <c r="B40" s="75"/>
      <c r="C40" s="75"/>
      <c r="D40" s="75"/>
      <c r="E40" s="107"/>
      <c r="F40" s="75"/>
      <c r="G40" s="75"/>
      <c r="H40" s="75"/>
      <c r="I40" s="75"/>
      <c r="J40" s="75"/>
      <c r="K40" s="76"/>
      <c r="L40" s="76"/>
      <c r="M40" s="76"/>
      <c r="N40" s="76"/>
      <c r="O40" s="76"/>
      <c r="P40" s="121"/>
      <c r="Q40" s="121"/>
      <c r="R40" s="121"/>
      <c r="S40" s="121"/>
      <c r="T40" s="121"/>
      <c r="U40" s="121"/>
      <c r="V40" s="121"/>
      <c r="W40" s="121"/>
      <c r="X40" s="121"/>
      <c r="Y40" s="121"/>
      <c r="Z40" s="121"/>
      <c r="AA40" s="121">
        <f>+SUMPRODUCT(Z24:Z39,E24:E39)</f>
        <v>0.7258963178294574</v>
      </c>
    </row>
    <row r="41" spans="1:27" s="77" customFormat="1" x14ac:dyDescent="0.25">
      <c r="A41" s="484" t="s">
        <v>351</v>
      </c>
      <c r="B41" s="484"/>
      <c r="C41" s="616" t="s">
        <v>721</v>
      </c>
      <c r="D41" s="616"/>
      <c r="E41" s="151"/>
      <c r="F41" s="151"/>
      <c r="G41" s="151"/>
      <c r="H41" s="151"/>
      <c r="I41" s="151"/>
      <c r="J41" s="151"/>
      <c r="K41" s="152"/>
      <c r="L41" s="153"/>
      <c r="M41" s="153"/>
      <c r="N41" s="153"/>
      <c r="O41" s="153"/>
      <c r="P41" s="154"/>
      <c r="Q41" s="154"/>
      <c r="R41" s="154"/>
      <c r="S41" s="154"/>
      <c r="T41" s="154"/>
      <c r="U41" s="154"/>
      <c r="V41" s="154"/>
      <c r="W41" s="154"/>
      <c r="X41" s="154"/>
      <c r="Y41" s="154"/>
      <c r="Z41" s="154"/>
      <c r="AA41" s="154"/>
    </row>
    <row r="42" spans="1:27" s="239" customFormat="1" ht="30.75" customHeight="1" x14ac:dyDescent="0.25">
      <c r="A42" s="236"/>
      <c r="B42" s="236"/>
      <c r="C42" s="236"/>
      <c r="D42" s="236"/>
      <c r="E42" s="237"/>
      <c r="F42" s="237"/>
      <c r="G42" s="237"/>
      <c r="H42" s="237"/>
      <c r="I42" s="237"/>
      <c r="J42" s="237"/>
      <c r="K42" s="237"/>
      <c r="L42" s="237"/>
      <c r="M42" s="237"/>
      <c r="N42" s="237"/>
      <c r="O42" s="237"/>
      <c r="P42" s="237"/>
      <c r="Q42" s="237"/>
      <c r="R42" s="237"/>
      <c r="S42" s="237"/>
      <c r="T42" s="237"/>
      <c r="U42" s="237"/>
      <c r="V42" s="237"/>
      <c r="W42" s="237"/>
      <c r="X42" s="237"/>
      <c r="Y42" s="237"/>
      <c r="Z42" s="238"/>
      <c r="AA42" s="238"/>
    </row>
    <row r="43" spans="1:27" s="77" customFormat="1" ht="57" customHeight="1" x14ac:dyDescent="0.25">
      <c r="A43" s="153"/>
      <c r="B43" s="153"/>
      <c r="C43" s="153"/>
      <c r="D43" s="153"/>
      <c r="E43" s="483" t="s">
        <v>353</v>
      </c>
      <c r="F43" s="483"/>
      <c r="G43" s="483"/>
      <c r="H43" s="483"/>
      <c r="I43" s="483"/>
      <c r="J43" s="483"/>
      <c r="K43" s="149"/>
      <c r="L43" s="149"/>
      <c r="M43" s="153"/>
      <c r="N43" s="150"/>
      <c r="O43" s="150"/>
      <c r="P43" s="604" t="s">
        <v>354</v>
      </c>
      <c r="Q43" s="604"/>
      <c r="R43" s="604"/>
      <c r="S43" s="604"/>
      <c r="T43" s="604"/>
      <c r="U43" s="604"/>
      <c r="V43" s="604"/>
      <c r="W43" s="604"/>
      <c r="X43" s="604"/>
      <c r="Y43" s="153"/>
      <c r="Z43" s="154"/>
      <c r="AA43" s="154"/>
    </row>
    <row r="44" spans="1:27" s="77" customFormat="1" x14ac:dyDescent="0.25">
      <c r="A44" s="75"/>
      <c r="B44" s="75"/>
      <c r="C44" s="75"/>
      <c r="D44" s="75"/>
      <c r="E44" s="107"/>
      <c r="F44" s="75"/>
      <c r="G44" s="75"/>
      <c r="H44" s="75"/>
      <c r="I44" s="75"/>
      <c r="J44" s="75"/>
      <c r="K44" s="76"/>
      <c r="L44" s="76"/>
      <c r="M44" s="76"/>
      <c r="N44" s="76"/>
      <c r="O44" s="76"/>
      <c r="P44" s="121"/>
      <c r="Q44" s="121"/>
      <c r="R44" s="121"/>
      <c r="S44" s="121"/>
      <c r="T44" s="121"/>
      <c r="U44" s="121"/>
      <c r="V44" s="121"/>
      <c r="W44" s="121"/>
      <c r="X44" s="121"/>
      <c r="Y44" s="121"/>
      <c r="Z44" s="121"/>
      <c r="AA44" s="121"/>
    </row>
    <row r="45" spans="1:27" s="77" customFormat="1" x14ac:dyDescent="0.25">
      <c r="A45" s="75"/>
      <c r="B45" s="75"/>
      <c r="C45" s="75"/>
      <c r="D45" s="75"/>
      <c r="E45" s="107"/>
      <c r="F45" s="75"/>
      <c r="G45" s="75"/>
      <c r="H45" s="75"/>
      <c r="I45" s="75"/>
      <c r="J45" s="75"/>
      <c r="K45" s="76"/>
      <c r="L45" s="76"/>
      <c r="M45" s="76"/>
      <c r="N45" s="76"/>
      <c r="O45" s="76"/>
      <c r="P45" s="121"/>
      <c r="Q45" s="121"/>
      <c r="R45" s="121"/>
      <c r="S45" s="121"/>
      <c r="T45" s="121"/>
      <c r="U45" s="121"/>
      <c r="V45" s="121"/>
      <c r="W45" s="121"/>
      <c r="X45" s="121"/>
      <c r="Y45" s="121"/>
      <c r="Z45" s="121"/>
      <c r="AA45" s="121"/>
    </row>
    <row r="46" spans="1:27" s="77" customFormat="1" x14ac:dyDescent="0.25">
      <c r="A46" s="75"/>
      <c r="B46" s="75"/>
      <c r="C46" s="75"/>
      <c r="D46" s="75"/>
      <c r="E46" s="107"/>
      <c r="F46" s="75"/>
      <c r="G46" s="75"/>
      <c r="H46" s="75"/>
      <c r="I46" s="75"/>
      <c r="J46" s="75"/>
      <c r="K46" s="76"/>
      <c r="L46" s="76"/>
      <c r="M46" s="76"/>
      <c r="N46" s="76"/>
      <c r="O46" s="76"/>
      <c r="P46" s="121"/>
      <c r="Q46" s="121"/>
      <c r="R46" s="121"/>
      <c r="S46" s="121"/>
      <c r="T46" s="121"/>
      <c r="U46" s="121"/>
      <c r="V46" s="121"/>
      <c r="W46" s="121"/>
      <c r="X46" s="121"/>
      <c r="Y46" s="121"/>
      <c r="Z46" s="121"/>
      <c r="AA46" s="121"/>
    </row>
    <row r="47" spans="1:27" s="77" customFormat="1" x14ac:dyDescent="0.25">
      <c r="A47" s="75"/>
      <c r="B47" s="75"/>
      <c r="C47" s="75"/>
      <c r="D47" s="75"/>
      <c r="E47" s="107"/>
      <c r="F47" s="75"/>
      <c r="G47" s="75"/>
      <c r="H47" s="75"/>
      <c r="I47" s="75"/>
      <c r="J47" s="75"/>
      <c r="K47" s="76"/>
      <c r="L47" s="76"/>
      <c r="M47" s="76"/>
      <c r="N47" s="76"/>
      <c r="O47" s="76"/>
      <c r="P47" s="121"/>
      <c r="Q47" s="121"/>
      <c r="R47" s="121"/>
      <c r="S47" s="121"/>
      <c r="T47" s="121"/>
      <c r="U47" s="121"/>
      <c r="V47" s="121"/>
      <c r="W47" s="121"/>
      <c r="X47" s="121"/>
      <c r="Y47" s="121"/>
      <c r="Z47" s="121"/>
      <c r="AA47" s="121"/>
    </row>
    <row r="48" spans="1:27" s="77" customFormat="1" x14ac:dyDescent="0.25">
      <c r="A48" s="75"/>
      <c r="B48" s="75"/>
      <c r="C48" s="75"/>
      <c r="D48" s="75"/>
      <c r="E48" s="107"/>
      <c r="F48" s="75"/>
      <c r="G48" s="75"/>
      <c r="H48" s="75"/>
      <c r="I48" s="75"/>
      <c r="J48" s="75"/>
      <c r="K48" s="76"/>
      <c r="L48" s="76"/>
      <c r="M48" s="76"/>
      <c r="N48" s="76"/>
      <c r="O48" s="76"/>
      <c r="P48" s="121"/>
      <c r="Q48" s="121"/>
      <c r="R48" s="121"/>
      <c r="S48" s="121"/>
      <c r="T48" s="121"/>
      <c r="U48" s="121"/>
      <c r="V48" s="121"/>
      <c r="W48" s="121"/>
      <c r="X48" s="121"/>
      <c r="Y48" s="121"/>
      <c r="Z48" s="121"/>
      <c r="AA48" s="121"/>
    </row>
    <row r="49" spans="1:27" s="77" customFormat="1" x14ac:dyDescent="0.25">
      <c r="A49" s="75"/>
      <c r="B49" s="75"/>
      <c r="C49" s="75"/>
      <c r="D49" s="75"/>
      <c r="E49" s="107"/>
      <c r="F49" s="75"/>
      <c r="G49" s="75"/>
      <c r="H49" s="75"/>
      <c r="I49" s="75"/>
      <c r="J49" s="75"/>
      <c r="K49" s="76"/>
      <c r="L49" s="76"/>
      <c r="M49" s="76"/>
      <c r="N49" s="76"/>
      <c r="O49" s="76"/>
      <c r="P49" s="121"/>
      <c r="Q49" s="121"/>
      <c r="R49" s="121"/>
      <c r="S49" s="121"/>
      <c r="T49" s="121"/>
      <c r="U49" s="121"/>
      <c r="V49" s="121"/>
      <c r="W49" s="121"/>
      <c r="X49" s="121"/>
      <c r="Y49" s="121"/>
      <c r="Z49" s="121"/>
      <c r="AA49" s="121"/>
    </row>
    <row r="50" spans="1:27" s="77" customFormat="1" x14ac:dyDescent="0.25">
      <c r="A50" s="75"/>
      <c r="B50" s="75"/>
      <c r="C50" s="75"/>
      <c r="D50" s="75"/>
      <c r="E50" s="107"/>
      <c r="F50" s="75"/>
      <c r="G50" s="75"/>
      <c r="H50" s="75"/>
      <c r="I50" s="75"/>
      <c r="J50" s="75"/>
      <c r="K50" s="76"/>
      <c r="L50" s="76"/>
      <c r="M50" s="76"/>
      <c r="N50" s="76"/>
      <c r="O50" s="76"/>
      <c r="P50" s="121"/>
      <c r="Q50" s="121"/>
      <c r="R50" s="121"/>
      <c r="S50" s="121"/>
      <c r="T50" s="121"/>
      <c r="U50" s="121"/>
      <c r="V50" s="121"/>
      <c r="W50" s="121"/>
      <c r="X50" s="121"/>
      <c r="Y50" s="121"/>
      <c r="Z50" s="121"/>
      <c r="AA50" s="121"/>
    </row>
    <row r="51" spans="1:27" s="77" customFormat="1" x14ac:dyDescent="0.25">
      <c r="A51" s="75"/>
      <c r="B51" s="75"/>
      <c r="C51" s="75"/>
      <c r="D51" s="75"/>
      <c r="E51" s="107"/>
      <c r="F51" s="75"/>
      <c r="G51" s="75"/>
      <c r="H51" s="75"/>
      <c r="I51" s="75"/>
      <c r="J51" s="75"/>
      <c r="K51" s="76"/>
      <c r="L51" s="76"/>
      <c r="M51" s="76"/>
      <c r="N51" s="76"/>
      <c r="O51" s="76"/>
      <c r="P51" s="121"/>
      <c r="Q51" s="121"/>
      <c r="R51" s="121"/>
      <c r="S51" s="121"/>
      <c r="T51" s="121"/>
      <c r="U51" s="121"/>
      <c r="V51" s="121"/>
      <c r="W51" s="121"/>
      <c r="X51" s="121"/>
      <c r="Y51" s="121"/>
      <c r="Z51" s="121"/>
      <c r="AA51" s="121"/>
    </row>
    <row r="52" spans="1:27" s="77" customFormat="1" x14ac:dyDescent="0.25">
      <c r="A52" s="75"/>
      <c r="B52" s="75"/>
      <c r="C52" s="75"/>
      <c r="D52" s="75"/>
      <c r="E52" s="107"/>
      <c r="F52" s="75"/>
      <c r="G52" s="75"/>
      <c r="H52" s="75"/>
      <c r="I52" s="75"/>
      <c r="J52" s="75"/>
      <c r="K52" s="76"/>
      <c r="L52" s="76"/>
      <c r="M52" s="76"/>
      <c r="N52" s="76"/>
      <c r="O52" s="76"/>
      <c r="P52" s="121"/>
      <c r="Q52" s="121"/>
      <c r="R52" s="121"/>
      <c r="S52" s="121"/>
      <c r="T52" s="121"/>
      <c r="U52" s="121"/>
      <c r="V52" s="121"/>
      <c r="W52" s="121"/>
      <c r="X52" s="121"/>
      <c r="Y52" s="121"/>
      <c r="Z52" s="121"/>
      <c r="AA52" s="121"/>
    </row>
    <row r="53" spans="1:27" s="77" customFormat="1" x14ac:dyDescent="0.25">
      <c r="A53" s="75"/>
      <c r="B53" s="75"/>
      <c r="C53" s="75"/>
      <c r="D53" s="75"/>
      <c r="E53" s="107"/>
      <c r="F53" s="75"/>
      <c r="G53" s="75"/>
      <c r="H53" s="75"/>
      <c r="I53" s="75"/>
      <c r="J53" s="75"/>
      <c r="K53" s="76"/>
      <c r="L53" s="76"/>
      <c r="M53" s="76"/>
      <c r="N53" s="76"/>
      <c r="O53" s="76"/>
      <c r="P53" s="121"/>
      <c r="Q53" s="121"/>
      <c r="R53" s="121"/>
      <c r="S53" s="121"/>
      <c r="T53" s="121"/>
      <c r="U53" s="121"/>
      <c r="V53" s="121"/>
      <c r="W53" s="121"/>
      <c r="X53" s="121"/>
      <c r="Y53" s="121"/>
      <c r="Z53" s="121"/>
      <c r="AA53" s="121"/>
    </row>
    <row r="54" spans="1:27" s="77" customFormat="1" x14ac:dyDescent="0.25">
      <c r="A54" s="75"/>
      <c r="B54" s="75"/>
      <c r="C54" s="75"/>
      <c r="D54" s="75"/>
      <c r="E54" s="107"/>
      <c r="F54" s="75"/>
      <c r="G54" s="75"/>
      <c r="H54" s="75"/>
      <c r="I54" s="75"/>
      <c r="J54" s="75"/>
      <c r="K54" s="76"/>
      <c r="L54" s="76"/>
      <c r="M54" s="76"/>
      <c r="N54" s="76"/>
      <c r="O54" s="76"/>
      <c r="P54" s="121"/>
      <c r="Q54" s="121"/>
      <c r="R54" s="121"/>
      <c r="S54" s="121"/>
      <c r="T54" s="121"/>
      <c r="U54" s="121"/>
      <c r="V54" s="121"/>
      <c r="W54" s="121"/>
      <c r="X54" s="121"/>
      <c r="Y54" s="121"/>
      <c r="Z54" s="121"/>
      <c r="AA54" s="121"/>
    </row>
    <row r="55" spans="1:27" s="77" customFormat="1" x14ac:dyDescent="0.25">
      <c r="A55" s="75"/>
      <c r="B55" s="75"/>
      <c r="C55" s="75"/>
      <c r="D55" s="75"/>
      <c r="E55" s="107"/>
      <c r="F55" s="75"/>
      <c r="G55" s="75"/>
      <c r="H55" s="75"/>
      <c r="I55" s="75"/>
      <c r="J55" s="75"/>
      <c r="K55" s="76"/>
      <c r="L55" s="76"/>
      <c r="M55" s="76"/>
      <c r="N55" s="76"/>
      <c r="O55" s="76"/>
      <c r="P55" s="121"/>
      <c r="Q55" s="121"/>
      <c r="R55" s="121"/>
      <c r="S55" s="121"/>
      <c r="T55" s="121"/>
      <c r="U55" s="121"/>
      <c r="V55" s="121"/>
      <c r="W55" s="121"/>
      <c r="X55" s="121"/>
      <c r="Y55" s="121"/>
      <c r="Z55" s="121"/>
      <c r="AA55" s="121"/>
    </row>
    <row r="56" spans="1:27" s="77" customFormat="1" x14ac:dyDescent="0.25">
      <c r="A56" s="75"/>
      <c r="B56" s="75"/>
      <c r="C56" s="75"/>
      <c r="D56" s="75"/>
      <c r="E56" s="107"/>
      <c r="F56" s="75"/>
      <c r="G56" s="75"/>
      <c r="H56" s="75"/>
      <c r="I56" s="75"/>
      <c r="J56" s="75"/>
      <c r="K56" s="76"/>
      <c r="L56" s="76"/>
      <c r="M56" s="76"/>
      <c r="N56" s="76"/>
      <c r="O56" s="76"/>
      <c r="P56" s="121"/>
      <c r="Q56" s="121"/>
      <c r="R56" s="121"/>
      <c r="S56" s="121"/>
      <c r="T56" s="121"/>
      <c r="U56" s="121"/>
      <c r="V56" s="121"/>
      <c r="W56" s="121"/>
      <c r="X56" s="121"/>
      <c r="Y56" s="121"/>
      <c r="Z56" s="121"/>
      <c r="AA56" s="121"/>
    </row>
    <row r="57" spans="1:27" s="77" customFormat="1" x14ac:dyDescent="0.25">
      <c r="A57" s="75"/>
      <c r="B57" s="75"/>
      <c r="C57" s="75"/>
      <c r="D57" s="75"/>
      <c r="E57" s="107"/>
      <c r="F57" s="75"/>
      <c r="G57" s="75"/>
      <c r="H57" s="75"/>
      <c r="I57" s="75"/>
      <c r="J57" s="75"/>
      <c r="K57" s="76"/>
      <c r="L57" s="76"/>
      <c r="M57" s="76"/>
      <c r="N57" s="76"/>
      <c r="O57" s="76"/>
      <c r="P57" s="121"/>
      <c r="Q57" s="121"/>
      <c r="R57" s="121"/>
      <c r="S57" s="121"/>
      <c r="T57" s="121"/>
      <c r="U57" s="121"/>
      <c r="V57" s="121"/>
      <c r="W57" s="121"/>
      <c r="X57" s="121"/>
      <c r="Y57" s="121"/>
      <c r="Z57" s="121"/>
      <c r="AA57" s="121"/>
    </row>
    <row r="58" spans="1:27" s="77" customFormat="1" x14ac:dyDescent="0.25">
      <c r="A58" s="75"/>
      <c r="B58" s="75"/>
      <c r="C58" s="75"/>
      <c r="D58" s="75"/>
      <c r="E58" s="107"/>
      <c r="F58" s="75"/>
      <c r="G58" s="75"/>
      <c r="H58" s="75"/>
      <c r="I58" s="75"/>
      <c r="J58" s="75"/>
      <c r="K58" s="76"/>
      <c r="L58" s="76"/>
      <c r="M58" s="76"/>
      <c r="N58" s="76"/>
      <c r="O58" s="76"/>
      <c r="P58" s="121"/>
      <c r="Q58" s="121"/>
      <c r="R58" s="121"/>
      <c r="S58" s="121"/>
      <c r="T58" s="121"/>
      <c r="U58" s="121"/>
      <c r="V58" s="121"/>
      <c r="W58" s="121"/>
      <c r="X58" s="121"/>
      <c r="Y58" s="121"/>
      <c r="Z58" s="121"/>
      <c r="AA58" s="121"/>
    </row>
    <row r="59" spans="1:27" s="77" customFormat="1" x14ac:dyDescent="0.25">
      <c r="A59" s="75"/>
      <c r="B59" s="75"/>
      <c r="C59" s="75"/>
      <c r="D59" s="75"/>
      <c r="E59" s="107"/>
      <c r="F59" s="75"/>
      <c r="G59" s="75"/>
      <c r="H59" s="75"/>
      <c r="I59" s="75"/>
      <c r="J59" s="75"/>
      <c r="K59" s="76"/>
      <c r="L59" s="76"/>
      <c r="M59" s="76"/>
      <c r="N59" s="76"/>
      <c r="O59" s="76"/>
      <c r="P59" s="121"/>
      <c r="Q59" s="121"/>
      <c r="R59" s="121"/>
      <c r="S59" s="121"/>
      <c r="T59" s="121"/>
      <c r="U59" s="121"/>
      <c r="V59" s="121"/>
      <c r="W59" s="121"/>
      <c r="X59" s="121"/>
      <c r="Y59" s="121"/>
      <c r="Z59" s="121"/>
      <c r="AA59" s="121"/>
    </row>
    <row r="60" spans="1:27" s="77" customFormat="1" x14ac:dyDescent="0.25">
      <c r="A60" s="75"/>
      <c r="B60" s="75"/>
      <c r="C60" s="75"/>
      <c r="D60" s="75"/>
      <c r="E60" s="107"/>
      <c r="F60" s="75"/>
      <c r="G60" s="75"/>
      <c r="H60" s="75"/>
      <c r="I60" s="75"/>
      <c r="J60" s="75"/>
      <c r="K60" s="76"/>
      <c r="L60" s="76"/>
      <c r="M60" s="76"/>
      <c r="N60" s="76"/>
      <c r="O60" s="76"/>
      <c r="P60" s="121"/>
      <c r="Q60" s="121"/>
      <c r="R60" s="121"/>
      <c r="S60" s="121"/>
      <c r="T60" s="121"/>
      <c r="U60" s="121"/>
      <c r="V60" s="121"/>
      <c r="W60" s="121"/>
      <c r="X60" s="121"/>
      <c r="Y60" s="121"/>
      <c r="Z60" s="121"/>
      <c r="AA60" s="121"/>
    </row>
    <row r="61" spans="1:27" s="77" customFormat="1" x14ac:dyDescent="0.25">
      <c r="A61" s="75"/>
      <c r="B61" s="75"/>
      <c r="C61" s="75"/>
      <c r="D61" s="75"/>
      <c r="E61" s="107"/>
      <c r="F61" s="75"/>
      <c r="G61" s="75"/>
      <c r="H61" s="75"/>
      <c r="I61" s="75"/>
      <c r="J61" s="75"/>
      <c r="K61" s="76"/>
      <c r="L61" s="76"/>
      <c r="M61" s="76"/>
      <c r="N61" s="76"/>
      <c r="O61" s="76"/>
      <c r="P61" s="121"/>
      <c r="Q61" s="121"/>
      <c r="R61" s="121"/>
      <c r="S61" s="121"/>
      <c r="T61" s="121"/>
      <c r="U61" s="121"/>
      <c r="V61" s="121"/>
      <c r="W61" s="121"/>
      <c r="X61" s="121"/>
      <c r="Y61" s="121"/>
      <c r="Z61" s="121"/>
      <c r="AA61" s="121"/>
    </row>
    <row r="62" spans="1:27" s="77" customFormat="1" x14ac:dyDescent="0.25">
      <c r="A62" s="75"/>
      <c r="B62" s="75"/>
      <c r="C62" s="75"/>
      <c r="D62" s="75"/>
      <c r="E62" s="107"/>
      <c r="F62" s="75"/>
      <c r="G62" s="75"/>
      <c r="H62" s="75"/>
      <c r="I62" s="75"/>
      <c r="J62" s="75"/>
      <c r="K62" s="76"/>
      <c r="L62" s="76"/>
      <c r="M62" s="76"/>
      <c r="N62" s="76"/>
      <c r="O62" s="76"/>
      <c r="P62" s="121"/>
      <c r="Q62" s="121"/>
      <c r="R62" s="121"/>
      <c r="S62" s="121"/>
      <c r="T62" s="121"/>
      <c r="U62" s="121"/>
      <c r="V62" s="121"/>
      <c r="W62" s="121"/>
      <c r="X62" s="121"/>
      <c r="Y62" s="121"/>
      <c r="Z62" s="121"/>
      <c r="AA62" s="121"/>
    </row>
    <row r="63" spans="1:27" s="77" customFormat="1" x14ac:dyDescent="0.25">
      <c r="A63" s="75"/>
      <c r="B63" s="75"/>
      <c r="C63" s="75"/>
      <c r="D63" s="75"/>
      <c r="E63" s="107"/>
      <c r="F63" s="75"/>
      <c r="G63" s="75"/>
      <c r="H63" s="75"/>
      <c r="I63" s="75"/>
      <c r="J63" s="75"/>
      <c r="K63" s="76"/>
      <c r="L63" s="76"/>
      <c r="M63" s="76"/>
      <c r="N63" s="76"/>
      <c r="O63" s="76"/>
      <c r="P63" s="121"/>
      <c r="Q63" s="121"/>
      <c r="R63" s="121"/>
      <c r="S63" s="121"/>
      <c r="T63" s="121"/>
      <c r="U63" s="121"/>
      <c r="V63" s="121"/>
      <c r="W63" s="121"/>
      <c r="X63" s="121"/>
      <c r="Y63" s="121"/>
      <c r="Z63" s="121"/>
      <c r="AA63" s="121"/>
    </row>
    <row r="64" spans="1:27" s="77" customFormat="1" x14ac:dyDescent="0.25">
      <c r="A64" s="75"/>
      <c r="B64" s="75"/>
      <c r="C64" s="75"/>
      <c r="D64" s="75"/>
      <c r="E64" s="107"/>
      <c r="F64" s="75"/>
      <c r="G64" s="75"/>
      <c r="H64" s="75"/>
      <c r="I64" s="75"/>
      <c r="J64" s="75"/>
      <c r="K64" s="76"/>
      <c r="L64" s="76"/>
      <c r="M64" s="76"/>
      <c r="N64" s="76"/>
      <c r="O64" s="76"/>
      <c r="P64" s="121"/>
      <c r="Q64" s="121"/>
      <c r="R64" s="121"/>
      <c r="S64" s="121"/>
      <c r="T64" s="121"/>
      <c r="U64" s="121"/>
      <c r="V64" s="121"/>
      <c r="W64" s="121"/>
      <c r="X64" s="121"/>
      <c r="Y64" s="121"/>
      <c r="Z64" s="121"/>
      <c r="AA64" s="121"/>
    </row>
    <row r="65" spans="1:27" s="77" customFormat="1" x14ac:dyDescent="0.25">
      <c r="A65" s="75"/>
      <c r="B65" s="75"/>
      <c r="C65" s="75"/>
      <c r="D65" s="75"/>
      <c r="E65" s="107"/>
      <c r="F65" s="75"/>
      <c r="G65" s="75"/>
      <c r="H65" s="75"/>
      <c r="I65" s="75"/>
      <c r="J65" s="75"/>
      <c r="K65" s="76"/>
      <c r="L65" s="76"/>
      <c r="M65" s="76"/>
      <c r="N65" s="76"/>
      <c r="O65" s="76"/>
      <c r="P65" s="121"/>
      <c r="Q65" s="121"/>
      <c r="R65" s="121"/>
      <c r="S65" s="121"/>
      <c r="T65" s="121"/>
      <c r="U65" s="121"/>
      <c r="V65" s="121"/>
      <c r="W65" s="121"/>
      <c r="X65" s="121"/>
      <c r="Y65" s="121"/>
      <c r="Z65" s="121"/>
      <c r="AA65" s="121"/>
    </row>
    <row r="66" spans="1:27" s="77" customFormat="1" x14ac:dyDescent="0.25">
      <c r="A66" s="75"/>
      <c r="B66" s="75"/>
      <c r="C66" s="75"/>
      <c r="D66" s="75"/>
      <c r="E66" s="107"/>
      <c r="F66" s="75"/>
      <c r="G66" s="75"/>
      <c r="H66" s="75"/>
      <c r="I66" s="75"/>
      <c r="J66" s="75"/>
      <c r="K66" s="76"/>
      <c r="L66" s="76"/>
      <c r="M66" s="76"/>
      <c r="N66" s="76"/>
      <c r="O66" s="76"/>
      <c r="P66" s="121"/>
      <c r="Q66" s="121"/>
      <c r="R66" s="121"/>
      <c r="S66" s="121"/>
      <c r="T66" s="121"/>
      <c r="U66" s="121"/>
      <c r="V66" s="121"/>
      <c r="W66" s="121"/>
      <c r="X66" s="121"/>
      <c r="Y66" s="121"/>
      <c r="Z66" s="121"/>
      <c r="AA66" s="121"/>
    </row>
    <row r="67" spans="1:27" s="77" customFormat="1" x14ac:dyDescent="0.25">
      <c r="A67" s="75"/>
      <c r="B67" s="75"/>
      <c r="C67" s="75"/>
      <c r="D67" s="75"/>
      <c r="E67" s="107"/>
      <c r="F67" s="75"/>
      <c r="G67" s="75"/>
      <c r="H67" s="75"/>
      <c r="I67" s="75"/>
      <c r="J67" s="75"/>
      <c r="K67" s="76"/>
      <c r="L67" s="76"/>
      <c r="M67" s="76"/>
      <c r="N67" s="76"/>
      <c r="O67" s="76"/>
      <c r="P67" s="121"/>
      <c r="Q67" s="121"/>
      <c r="R67" s="121"/>
      <c r="S67" s="121"/>
      <c r="T67" s="121"/>
      <c r="U67" s="121"/>
      <c r="V67" s="121"/>
      <c r="W67" s="121"/>
      <c r="X67" s="121"/>
      <c r="Y67" s="121"/>
      <c r="Z67" s="121"/>
      <c r="AA67" s="121"/>
    </row>
    <row r="68" spans="1:27" s="77" customFormat="1" x14ac:dyDescent="0.25">
      <c r="A68" s="75"/>
      <c r="B68" s="75"/>
      <c r="C68" s="75"/>
      <c r="D68" s="75"/>
      <c r="E68" s="107"/>
      <c r="F68" s="75"/>
      <c r="G68" s="75"/>
      <c r="H68" s="75"/>
      <c r="I68" s="75"/>
      <c r="J68" s="75"/>
      <c r="K68" s="76"/>
      <c r="L68" s="76"/>
      <c r="M68" s="76"/>
      <c r="N68" s="76"/>
      <c r="O68" s="76"/>
      <c r="P68" s="121"/>
      <c r="Q68" s="121"/>
      <c r="R68" s="121"/>
      <c r="S68" s="121"/>
      <c r="T68" s="121"/>
      <c r="U68" s="121"/>
      <c r="V68" s="121"/>
      <c r="W68" s="121"/>
      <c r="X68" s="121"/>
      <c r="Y68" s="121"/>
      <c r="Z68" s="121"/>
      <c r="AA68" s="121"/>
    </row>
    <row r="69" spans="1:27" s="77" customFormat="1" x14ac:dyDescent="0.25">
      <c r="A69" s="75"/>
      <c r="B69" s="75"/>
      <c r="C69" s="75"/>
      <c r="D69" s="75"/>
      <c r="E69" s="107"/>
      <c r="F69" s="75"/>
      <c r="G69" s="75"/>
      <c r="H69" s="75"/>
      <c r="I69" s="75"/>
      <c r="J69" s="75"/>
      <c r="K69" s="76"/>
      <c r="L69" s="76"/>
      <c r="M69" s="76"/>
      <c r="N69" s="76"/>
      <c r="O69" s="76"/>
      <c r="P69" s="121"/>
      <c r="Q69" s="121"/>
      <c r="R69" s="121"/>
      <c r="S69" s="121"/>
      <c r="T69" s="121"/>
      <c r="U69" s="121"/>
      <c r="V69" s="121"/>
      <c r="W69" s="121"/>
      <c r="X69" s="121"/>
      <c r="Y69" s="121"/>
      <c r="Z69" s="121"/>
      <c r="AA69" s="121"/>
    </row>
    <row r="70" spans="1:27" s="77" customFormat="1" x14ac:dyDescent="0.25">
      <c r="A70" s="75"/>
      <c r="B70" s="75"/>
      <c r="C70" s="75"/>
      <c r="D70" s="75"/>
      <c r="E70" s="107"/>
      <c r="F70" s="75"/>
      <c r="G70" s="75"/>
      <c r="H70" s="75"/>
      <c r="I70" s="75"/>
      <c r="J70" s="75"/>
      <c r="K70" s="76"/>
      <c r="L70" s="76"/>
      <c r="M70" s="76"/>
      <c r="N70" s="76"/>
      <c r="O70" s="76"/>
      <c r="P70" s="121"/>
      <c r="Q70" s="121"/>
      <c r="R70" s="121"/>
      <c r="S70" s="121"/>
      <c r="T70" s="121"/>
      <c r="U70" s="121"/>
      <c r="V70" s="121"/>
      <c r="W70" s="121"/>
      <c r="X70" s="121"/>
      <c r="Y70" s="121"/>
      <c r="Z70" s="121"/>
      <c r="AA70" s="121"/>
    </row>
    <row r="71" spans="1:27" s="77" customFormat="1" x14ac:dyDescent="0.25">
      <c r="A71" s="75"/>
      <c r="B71" s="75"/>
      <c r="C71" s="75"/>
      <c r="D71" s="75"/>
      <c r="E71" s="107"/>
      <c r="F71" s="75"/>
      <c r="G71" s="75"/>
      <c r="H71" s="75"/>
      <c r="I71" s="75"/>
      <c r="J71" s="75"/>
      <c r="K71" s="76"/>
      <c r="L71" s="76"/>
      <c r="M71" s="76"/>
      <c r="N71" s="76"/>
      <c r="O71" s="76"/>
      <c r="P71" s="121"/>
      <c r="Q71" s="121"/>
      <c r="R71" s="121"/>
      <c r="S71" s="121"/>
      <c r="T71" s="121"/>
      <c r="U71" s="121"/>
      <c r="V71" s="121"/>
      <c r="W71" s="121"/>
      <c r="X71" s="121"/>
      <c r="Y71" s="121"/>
      <c r="Z71" s="121"/>
      <c r="AA71" s="121"/>
    </row>
    <row r="72" spans="1:27" s="77" customFormat="1" x14ac:dyDescent="0.25">
      <c r="A72" s="75"/>
      <c r="B72" s="75"/>
      <c r="C72" s="75"/>
      <c r="D72" s="75"/>
      <c r="E72" s="107"/>
      <c r="F72" s="75"/>
      <c r="G72" s="75"/>
      <c r="H72" s="75"/>
      <c r="I72" s="75"/>
      <c r="J72" s="75"/>
      <c r="K72" s="76"/>
      <c r="L72" s="76"/>
      <c r="M72" s="76"/>
      <c r="N72" s="76"/>
      <c r="O72" s="76"/>
      <c r="P72" s="121"/>
      <c r="Q72" s="121"/>
      <c r="R72" s="121"/>
      <c r="S72" s="121"/>
      <c r="T72" s="121"/>
      <c r="U72" s="121"/>
      <c r="V72" s="121"/>
      <c r="W72" s="121"/>
      <c r="X72" s="121"/>
      <c r="Y72" s="121"/>
      <c r="Z72" s="121"/>
      <c r="AA72" s="121"/>
    </row>
    <row r="73" spans="1:27" s="77" customFormat="1" x14ac:dyDescent="0.25">
      <c r="A73" s="75"/>
      <c r="B73" s="75"/>
      <c r="C73" s="75"/>
      <c r="D73" s="75"/>
      <c r="E73" s="107"/>
      <c r="F73" s="75"/>
      <c r="G73" s="75"/>
      <c r="H73" s="75"/>
      <c r="I73" s="75"/>
      <c r="J73" s="75"/>
      <c r="K73" s="76"/>
      <c r="L73" s="76"/>
      <c r="M73" s="76"/>
      <c r="N73" s="76"/>
      <c r="O73" s="76"/>
      <c r="P73" s="121"/>
      <c r="Q73" s="121"/>
      <c r="R73" s="121"/>
      <c r="S73" s="121"/>
      <c r="T73" s="121"/>
      <c r="U73" s="121"/>
      <c r="V73" s="121"/>
      <c r="W73" s="121"/>
      <c r="X73" s="121"/>
      <c r="Y73" s="121"/>
      <c r="Z73" s="121"/>
      <c r="AA73" s="121"/>
    </row>
    <row r="74" spans="1:27" s="77" customFormat="1" x14ac:dyDescent="0.25">
      <c r="A74" s="75"/>
      <c r="B74" s="75"/>
      <c r="C74" s="75"/>
      <c r="D74" s="75"/>
      <c r="E74" s="107"/>
      <c r="F74" s="75"/>
      <c r="G74" s="75"/>
      <c r="H74" s="75"/>
      <c r="I74" s="75"/>
      <c r="J74" s="75"/>
      <c r="K74" s="76"/>
      <c r="L74" s="76"/>
      <c r="M74" s="76"/>
      <c r="N74" s="76"/>
      <c r="O74" s="76"/>
      <c r="P74" s="121"/>
      <c r="Q74" s="121"/>
      <c r="R74" s="121"/>
      <c r="S74" s="121"/>
      <c r="T74" s="121"/>
      <c r="U74" s="121"/>
      <c r="V74" s="121"/>
      <c r="W74" s="121"/>
      <c r="X74" s="121"/>
      <c r="Y74" s="121"/>
      <c r="Z74" s="121"/>
      <c r="AA74" s="121"/>
    </row>
    <row r="75" spans="1:27" s="77" customFormat="1" x14ac:dyDescent="0.25">
      <c r="A75" s="75"/>
      <c r="B75" s="75"/>
      <c r="C75" s="75"/>
      <c r="D75" s="75"/>
      <c r="E75" s="107"/>
      <c r="F75" s="75"/>
      <c r="G75" s="75"/>
      <c r="H75" s="75"/>
      <c r="I75" s="75"/>
      <c r="J75" s="75"/>
      <c r="K75" s="76"/>
      <c r="L75" s="76"/>
      <c r="M75" s="76"/>
      <c r="N75" s="76"/>
      <c r="O75" s="76"/>
      <c r="P75" s="121"/>
      <c r="Q75" s="121"/>
      <c r="R75" s="121"/>
      <c r="S75" s="121"/>
      <c r="T75" s="121"/>
      <c r="U75" s="121"/>
      <c r="V75" s="121"/>
      <c r="W75" s="121"/>
      <c r="X75" s="121"/>
      <c r="Y75" s="121"/>
      <c r="Z75" s="121"/>
      <c r="AA75" s="121"/>
    </row>
    <row r="76" spans="1:27" s="77" customFormat="1" x14ac:dyDescent="0.25">
      <c r="A76" s="75"/>
      <c r="B76" s="75"/>
      <c r="C76" s="75"/>
      <c r="D76" s="75"/>
      <c r="E76" s="107"/>
      <c r="F76" s="75"/>
      <c r="G76" s="75"/>
      <c r="H76" s="75"/>
      <c r="I76" s="75"/>
      <c r="J76" s="75"/>
      <c r="K76" s="76"/>
      <c r="L76" s="76"/>
      <c r="M76" s="76"/>
      <c r="N76" s="76"/>
      <c r="O76" s="76"/>
      <c r="P76" s="121"/>
      <c r="Q76" s="121"/>
      <c r="R76" s="121"/>
      <c r="S76" s="121"/>
      <c r="T76" s="121"/>
      <c r="U76" s="121"/>
      <c r="V76" s="121"/>
      <c r="W76" s="121"/>
      <c r="X76" s="121"/>
      <c r="Y76" s="121"/>
      <c r="Z76" s="121"/>
      <c r="AA76" s="121"/>
    </row>
    <row r="77" spans="1:27" s="77" customFormat="1" x14ac:dyDescent="0.25">
      <c r="A77" s="75"/>
      <c r="B77" s="75"/>
      <c r="C77" s="75"/>
      <c r="D77" s="75"/>
      <c r="E77" s="107"/>
      <c r="F77" s="75"/>
      <c r="G77" s="75"/>
      <c r="H77" s="75"/>
      <c r="I77" s="75"/>
      <c r="J77" s="75"/>
      <c r="K77" s="76"/>
      <c r="L77" s="76"/>
      <c r="M77" s="76"/>
      <c r="N77" s="76"/>
      <c r="O77" s="76"/>
      <c r="P77" s="121"/>
      <c r="Q77" s="121"/>
      <c r="R77" s="121"/>
      <c r="S77" s="121"/>
      <c r="T77" s="121"/>
      <c r="U77" s="121"/>
      <c r="V77" s="121"/>
      <c r="W77" s="121"/>
      <c r="X77" s="121"/>
      <c r="Y77" s="121"/>
      <c r="Z77" s="121"/>
      <c r="AA77" s="121"/>
    </row>
    <row r="78" spans="1:27" s="77" customFormat="1" x14ac:dyDescent="0.25">
      <c r="A78" s="75"/>
      <c r="B78" s="75"/>
      <c r="C78" s="75"/>
      <c r="D78" s="75"/>
      <c r="E78" s="107"/>
      <c r="F78" s="75"/>
      <c r="G78" s="75"/>
      <c r="H78" s="75"/>
      <c r="I78" s="75"/>
      <c r="J78" s="75"/>
      <c r="K78" s="76"/>
      <c r="L78" s="76"/>
      <c r="M78" s="76"/>
      <c r="N78" s="76"/>
      <c r="O78" s="76"/>
      <c r="P78" s="121"/>
      <c r="Q78" s="121"/>
      <c r="R78" s="121"/>
      <c r="S78" s="121"/>
      <c r="T78" s="121"/>
      <c r="U78" s="121"/>
      <c r="V78" s="121"/>
      <c r="W78" s="121"/>
      <c r="X78" s="121"/>
      <c r="Y78" s="121"/>
      <c r="Z78" s="121"/>
      <c r="AA78" s="121"/>
    </row>
    <row r="79" spans="1:27" s="77" customFormat="1" x14ac:dyDescent="0.25">
      <c r="A79" s="75"/>
      <c r="B79" s="75"/>
      <c r="C79" s="75"/>
      <c r="D79" s="75"/>
      <c r="E79" s="107"/>
      <c r="F79" s="75"/>
      <c r="G79" s="75"/>
      <c r="H79" s="75"/>
      <c r="I79" s="75"/>
      <c r="J79" s="75"/>
      <c r="K79" s="76"/>
      <c r="L79" s="76"/>
      <c r="M79" s="76"/>
      <c r="N79" s="76"/>
      <c r="O79" s="76"/>
      <c r="P79" s="121"/>
      <c r="Q79" s="121"/>
      <c r="R79" s="121"/>
      <c r="S79" s="121"/>
      <c r="T79" s="121"/>
      <c r="U79" s="121"/>
      <c r="V79" s="121"/>
      <c r="W79" s="121"/>
      <c r="X79" s="121"/>
      <c r="Y79" s="121"/>
      <c r="Z79" s="121"/>
      <c r="AA79" s="121"/>
    </row>
    <row r="80" spans="1:27" s="77" customFormat="1" x14ac:dyDescent="0.25">
      <c r="A80" s="75"/>
      <c r="B80" s="75"/>
      <c r="C80" s="75"/>
      <c r="D80" s="75"/>
      <c r="E80" s="107"/>
      <c r="F80" s="75"/>
      <c r="G80" s="75"/>
      <c r="H80" s="75"/>
      <c r="I80" s="75"/>
      <c r="J80" s="75"/>
      <c r="K80" s="76"/>
      <c r="L80" s="76"/>
      <c r="M80" s="76"/>
      <c r="N80" s="76"/>
      <c r="O80" s="76"/>
      <c r="P80" s="121"/>
      <c r="Q80" s="121"/>
      <c r="R80" s="121"/>
      <c r="S80" s="121"/>
      <c r="T80" s="121"/>
      <c r="U80" s="121"/>
      <c r="V80" s="121"/>
      <c r="W80" s="121"/>
      <c r="X80" s="121"/>
      <c r="Y80" s="121"/>
      <c r="Z80" s="121"/>
      <c r="AA80" s="121"/>
    </row>
    <row r="81" spans="1:27" s="77" customFormat="1" x14ac:dyDescent="0.25">
      <c r="A81" s="75"/>
      <c r="B81" s="75"/>
      <c r="C81" s="75"/>
      <c r="D81" s="75"/>
      <c r="E81" s="107"/>
      <c r="F81" s="75"/>
      <c r="G81" s="75"/>
      <c r="H81" s="75"/>
      <c r="I81" s="75"/>
      <c r="J81" s="75"/>
      <c r="K81" s="76"/>
      <c r="L81" s="76"/>
      <c r="M81" s="76"/>
      <c r="N81" s="76"/>
      <c r="O81" s="76"/>
      <c r="P81" s="121"/>
      <c r="Q81" s="121"/>
      <c r="R81" s="121"/>
      <c r="S81" s="121"/>
      <c r="T81" s="121"/>
      <c r="U81" s="121"/>
      <c r="V81" s="121"/>
      <c r="W81" s="121"/>
      <c r="X81" s="121"/>
      <c r="Y81" s="121"/>
      <c r="Z81" s="121"/>
      <c r="AA81" s="121"/>
    </row>
    <row r="82" spans="1:27" s="77" customFormat="1" x14ac:dyDescent="0.25">
      <c r="A82" s="75"/>
      <c r="B82" s="75"/>
      <c r="C82" s="75"/>
      <c r="D82" s="75"/>
      <c r="E82" s="107"/>
      <c r="F82" s="75"/>
      <c r="G82" s="75"/>
      <c r="H82" s="75"/>
      <c r="I82" s="75"/>
      <c r="J82" s="75"/>
      <c r="K82" s="76"/>
      <c r="L82" s="76"/>
      <c r="M82" s="76"/>
      <c r="N82" s="76"/>
      <c r="O82" s="76"/>
      <c r="P82" s="121"/>
      <c r="Q82" s="121"/>
      <c r="R82" s="121"/>
      <c r="S82" s="121"/>
      <c r="T82" s="121"/>
      <c r="U82" s="121"/>
      <c r="V82" s="121"/>
      <c r="W82" s="121"/>
      <c r="X82" s="121"/>
      <c r="Y82" s="121"/>
      <c r="Z82" s="121"/>
      <c r="AA82" s="121"/>
    </row>
    <row r="83" spans="1:27" s="77" customFormat="1" x14ac:dyDescent="0.25">
      <c r="A83" s="75"/>
      <c r="B83" s="75"/>
      <c r="C83" s="75"/>
      <c r="D83" s="75"/>
      <c r="E83" s="107"/>
      <c r="F83" s="75"/>
      <c r="G83" s="75"/>
      <c r="H83" s="75"/>
      <c r="I83" s="75"/>
      <c r="J83" s="75"/>
      <c r="K83" s="76"/>
      <c r="L83" s="76"/>
      <c r="M83" s="76"/>
      <c r="N83" s="76"/>
      <c r="O83" s="76"/>
      <c r="P83" s="121"/>
      <c r="Q83" s="121"/>
      <c r="R83" s="121"/>
      <c r="S83" s="121"/>
      <c r="T83" s="121"/>
      <c r="U83" s="121"/>
      <c r="V83" s="121"/>
      <c r="W83" s="121"/>
      <c r="X83" s="121"/>
      <c r="Y83" s="121"/>
      <c r="Z83" s="121"/>
      <c r="AA83" s="121"/>
    </row>
    <row r="84" spans="1:27" s="77" customFormat="1" x14ac:dyDescent="0.25">
      <c r="A84" s="75"/>
      <c r="B84" s="75"/>
      <c r="C84" s="75"/>
      <c r="D84" s="75"/>
      <c r="E84" s="107"/>
      <c r="F84" s="75"/>
      <c r="G84" s="75"/>
      <c r="H84" s="75"/>
      <c r="I84" s="75"/>
      <c r="J84" s="75"/>
      <c r="K84" s="76"/>
      <c r="L84" s="76"/>
      <c r="M84" s="76"/>
      <c r="N84" s="76"/>
      <c r="O84" s="76"/>
      <c r="P84" s="121"/>
      <c r="Q84" s="121"/>
      <c r="R84" s="121"/>
      <c r="S84" s="121"/>
      <c r="T84" s="121"/>
      <c r="U84" s="121"/>
      <c r="V84" s="121"/>
      <c r="W84" s="121"/>
      <c r="X84" s="121"/>
      <c r="Y84" s="121"/>
      <c r="Z84" s="121"/>
      <c r="AA84" s="121"/>
    </row>
    <row r="85" spans="1:27" s="77" customFormat="1" x14ac:dyDescent="0.25">
      <c r="A85" s="75"/>
      <c r="B85" s="75"/>
      <c r="C85" s="75"/>
      <c r="D85" s="75"/>
      <c r="E85" s="107"/>
      <c r="F85" s="75"/>
      <c r="G85" s="75"/>
      <c r="H85" s="75"/>
      <c r="I85" s="75"/>
      <c r="J85" s="75"/>
      <c r="K85" s="76"/>
      <c r="L85" s="76"/>
      <c r="M85" s="76"/>
      <c r="N85" s="76"/>
      <c r="O85" s="76"/>
      <c r="P85" s="121"/>
      <c r="Q85" s="121"/>
      <c r="R85" s="121"/>
      <c r="S85" s="121"/>
      <c r="T85" s="121"/>
      <c r="U85" s="121"/>
      <c r="V85" s="121"/>
      <c r="W85" s="121"/>
      <c r="X85" s="121"/>
      <c r="Y85" s="121"/>
      <c r="Z85" s="121"/>
      <c r="AA85" s="121"/>
    </row>
    <row r="86" spans="1:27" s="77" customFormat="1" x14ac:dyDescent="0.25">
      <c r="A86" s="75"/>
      <c r="B86" s="75"/>
      <c r="C86" s="75"/>
      <c r="D86" s="75"/>
      <c r="E86" s="107"/>
      <c r="F86" s="75"/>
      <c r="G86" s="75"/>
      <c r="H86" s="75"/>
      <c r="I86" s="75"/>
      <c r="J86" s="75"/>
      <c r="K86" s="76"/>
      <c r="L86" s="76"/>
      <c r="M86" s="76"/>
      <c r="N86" s="76"/>
      <c r="O86" s="76"/>
      <c r="P86" s="121"/>
      <c r="Q86" s="121"/>
      <c r="R86" s="121"/>
      <c r="S86" s="121"/>
      <c r="T86" s="121"/>
      <c r="U86" s="121"/>
      <c r="V86" s="121"/>
      <c r="W86" s="121"/>
      <c r="X86" s="121"/>
      <c r="Y86" s="121"/>
      <c r="Z86" s="121"/>
      <c r="AA86" s="121"/>
    </row>
    <row r="87" spans="1:27" s="77" customFormat="1" x14ac:dyDescent="0.25">
      <c r="A87" s="75"/>
      <c r="B87" s="75"/>
      <c r="C87" s="75"/>
      <c r="D87" s="75"/>
      <c r="E87" s="107"/>
      <c r="F87" s="75"/>
      <c r="G87" s="75"/>
      <c r="H87" s="75"/>
      <c r="I87" s="75"/>
      <c r="J87" s="75"/>
      <c r="K87" s="76"/>
      <c r="L87" s="76"/>
      <c r="M87" s="76"/>
      <c r="N87" s="76"/>
      <c r="O87" s="76"/>
      <c r="P87" s="121"/>
      <c r="Q87" s="121"/>
      <c r="R87" s="121"/>
      <c r="S87" s="121"/>
      <c r="T87" s="121"/>
      <c r="U87" s="121"/>
      <c r="V87" s="121"/>
      <c r="W87" s="121"/>
      <c r="X87" s="121"/>
      <c r="Y87" s="121"/>
      <c r="Z87" s="121"/>
      <c r="AA87" s="121"/>
    </row>
    <row r="88" spans="1:27" s="77" customFormat="1" x14ac:dyDescent="0.25">
      <c r="A88" s="75"/>
      <c r="B88" s="75"/>
      <c r="C88" s="75"/>
      <c r="D88" s="75"/>
      <c r="E88" s="107"/>
      <c r="F88" s="75"/>
      <c r="G88" s="75"/>
      <c r="H88" s="75"/>
      <c r="I88" s="75"/>
      <c r="J88" s="75"/>
      <c r="K88" s="76"/>
      <c r="L88" s="76"/>
      <c r="M88" s="76"/>
      <c r="N88" s="76"/>
      <c r="O88" s="76"/>
      <c r="P88" s="121"/>
      <c r="Q88" s="121"/>
      <c r="R88" s="121"/>
      <c r="S88" s="121"/>
      <c r="T88" s="121"/>
      <c r="U88" s="121"/>
      <c r="V88" s="121"/>
      <c r="W88" s="121"/>
      <c r="X88" s="121"/>
      <c r="Y88" s="121"/>
      <c r="Z88" s="121"/>
      <c r="AA88" s="121"/>
    </row>
    <row r="89" spans="1:27" s="77" customFormat="1" x14ac:dyDescent="0.25">
      <c r="A89" s="75"/>
      <c r="B89" s="75"/>
      <c r="C89" s="75"/>
      <c r="D89" s="75"/>
      <c r="E89" s="107"/>
      <c r="F89" s="75"/>
      <c r="G89" s="75"/>
      <c r="H89" s="75"/>
      <c r="I89" s="75"/>
      <c r="J89" s="75"/>
      <c r="K89" s="76"/>
      <c r="L89" s="76"/>
      <c r="M89" s="76"/>
      <c r="N89" s="76"/>
      <c r="O89" s="76"/>
      <c r="P89" s="121"/>
      <c r="Q89" s="121"/>
      <c r="R89" s="121"/>
      <c r="S89" s="121"/>
      <c r="T89" s="121"/>
      <c r="U89" s="121"/>
      <c r="V89" s="121"/>
      <c r="W89" s="121"/>
      <c r="X89" s="121"/>
      <c r="Y89" s="121"/>
      <c r="Z89" s="121"/>
      <c r="AA89" s="121"/>
    </row>
    <row r="90" spans="1:27" s="77" customFormat="1" x14ac:dyDescent="0.25">
      <c r="A90" s="75"/>
      <c r="B90" s="75"/>
      <c r="C90" s="75"/>
      <c r="D90" s="75"/>
      <c r="E90" s="107"/>
      <c r="F90" s="75"/>
      <c r="G90" s="75"/>
      <c r="H90" s="75"/>
      <c r="I90" s="75"/>
      <c r="J90" s="75"/>
      <c r="K90" s="76"/>
      <c r="L90" s="76"/>
      <c r="M90" s="76"/>
      <c r="N90" s="76"/>
      <c r="O90" s="76"/>
      <c r="P90" s="121"/>
      <c r="Q90" s="121"/>
      <c r="R90" s="121"/>
      <c r="S90" s="121"/>
      <c r="T90" s="121"/>
      <c r="U90" s="121"/>
      <c r="V90" s="121"/>
      <c r="W90" s="121"/>
      <c r="X90" s="121"/>
      <c r="Y90" s="121"/>
      <c r="Z90" s="121"/>
      <c r="AA90" s="121"/>
    </row>
    <row r="91" spans="1:27" s="77" customFormat="1" x14ac:dyDescent="0.25">
      <c r="A91" s="75"/>
      <c r="B91" s="75"/>
      <c r="C91" s="75"/>
      <c r="D91" s="75"/>
      <c r="E91" s="107"/>
      <c r="F91" s="75"/>
      <c r="G91" s="75"/>
      <c r="H91" s="75"/>
      <c r="I91" s="75"/>
      <c r="J91" s="75"/>
      <c r="K91" s="76"/>
      <c r="L91" s="76"/>
      <c r="M91" s="76"/>
      <c r="N91" s="76"/>
      <c r="O91" s="76"/>
      <c r="P91" s="121"/>
      <c r="Q91" s="121"/>
      <c r="R91" s="121"/>
      <c r="S91" s="121"/>
      <c r="T91" s="121"/>
      <c r="U91" s="121"/>
      <c r="V91" s="121"/>
      <c r="W91" s="121"/>
      <c r="X91" s="121"/>
      <c r="Y91" s="121"/>
      <c r="Z91" s="121"/>
      <c r="AA91" s="121"/>
    </row>
    <row r="92" spans="1:27" s="77" customFormat="1" x14ac:dyDescent="0.25">
      <c r="A92" s="75"/>
      <c r="B92" s="75"/>
      <c r="C92" s="75"/>
      <c r="D92" s="75"/>
      <c r="E92" s="107"/>
      <c r="F92" s="75"/>
      <c r="G92" s="75"/>
      <c r="H92" s="75"/>
      <c r="I92" s="75"/>
      <c r="J92" s="75"/>
      <c r="K92" s="76"/>
      <c r="L92" s="76"/>
      <c r="M92" s="76"/>
      <c r="N92" s="76"/>
      <c r="O92" s="76"/>
      <c r="P92" s="121"/>
      <c r="Q92" s="121"/>
      <c r="R92" s="121"/>
      <c r="S92" s="121"/>
      <c r="T92" s="121"/>
      <c r="U92" s="121"/>
      <c r="V92" s="121"/>
      <c r="W92" s="121"/>
      <c r="X92" s="121"/>
      <c r="Y92" s="121"/>
      <c r="Z92" s="121"/>
      <c r="AA92" s="121"/>
    </row>
    <row r="93" spans="1:27" s="77" customFormat="1" x14ac:dyDescent="0.25">
      <c r="A93" s="75"/>
      <c r="B93" s="75"/>
      <c r="C93" s="75"/>
      <c r="D93" s="75"/>
      <c r="E93" s="107"/>
      <c r="F93" s="75"/>
      <c r="G93" s="75"/>
      <c r="H93" s="75"/>
      <c r="I93" s="75"/>
      <c r="J93" s="75"/>
      <c r="K93" s="76"/>
      <c r="L93" s="76"/>
      <c r="M93" s="76"/>
      <c r="N93" s="76"/>
      <c r="O93" s="76"/>
      <c r="P93" s="121"/>
      <c r="Q93" s="121"/>
      <c r="R93" s="121"/>
      <c r="S93" s="121"/>
      <c r="T93" s="121"/>
      <c r="U93" s="121"/>
      <c r="V93" s="121"/>
      <c r="W93" s="121"/>
      <c r="X93" s="121"/>
      <c r="Y93" s="121"/>
      <c r="Z93" s="121"/>
      <c r="AA93" s="121"/>
    </row>
    <row r="94" spans="1:27" s="77" customFormat="1" x14ac:dyDescent="0.25">
      <c r="A94" s="75"/>
      <c r="B94" s="75"/>
      <c r="C94" s="75"/>
      <c r="D94" s="75"/>
      <c r="E94" s="107"/>
      <c r="F94" s="75"/>
      <c r="G94" s="75"/>
      <c r="H94" s="75"/>
      <c r="I94" s="75"/>
      <c r="J94" s="75"/>
      <c r="K94" s="76"/>
      <c r="L94" s="76"/>
      <c r="M94" s="76"/>
      <c r="N94" s="76"/>
      <c r="O94" s="76"/>
      <c r="P94" s="121"/>
      <c r="Q94" s="121"/>
      <c r="R94" s="121"/>
      <c r="S94" s="121"/>
      <c r="T94" s="121"/>
      <c r="U94" s="121"/>
      <c r="V94" s="121"/>
      <c r="W94" s="121"/>
      <c r="X94" s="121"/>
      <c r="Y94" s="121"/>
      <c r="Z94" s="121"/>
      <c r="AA94" s="121"/>
    </row>
    <row r="95" spans="1:27" s="77" customFormat="1" x14ac:dyDescent="0.25">
      <c r="A95" s="75"/>
      <c r="B95" s="75"/>
      <c r="C95" s="75"/>
      <c r="D95" s="75"/>
      <c r="E95" s="107"/>
      <c r="F95" s="75"/>
      <c r="G95" s="75"/>
      <c r="H95" s="75"/>
      <c r="I95" s="75"/>
      <c r="J95" s="75"/>
      <c r="K95" s="76"/>
      <c r="L95" s="76"/>
      <c r="M95" s="76"/>
      <c r="N95" s="76"/>
      <c r="O95" s="76"/>
      <c r="P95" s="121"/>
      <c r="Q95" s="121"/>
      <c r="R95" s="121"/>
      <c r="S95" s="121"/>
      <c r="T95" s="121"/>
      <c r="U95" s="121"/>
      <c r="V95" s="121"/>
      <c r="W95" s="121"/>
      <c r="X95" s="121"/>
      <c r="Y95" s="121"/>
      <c r="Z95" s="121"/>
      <c r="AA95" s="121"/>
    </row>
    <row r="96" spans="1:27" s="77" customFormat="1" x14ac:dyDescent="0.25">
      <c r="A96" s="75"/>
      <c r="B96" s="75"/>
      <c r="C96" s="75"/>
      <c r="D96" s="75"/>
      <c r="E96" s="107"/>
      <c r="F96" s="75"/>
      <c r="G96" s="75"/>
      <c r="H96" s="75"/>
      <c r="I96" s="75"/>
      <c r="J96" s="75"/>
      <c r="K96" s="76"/>
      <c r="L96" s="76"/>
      <c r="M96" s="76"/>
      <c r="N96" s="76"/>
      <c r="O96" s="76"/>
      <c r="P96" s="121"/>
      <c r="Q96" s="121"/>
      <c r="R96" s="121"/>
      <c r="S96" s="121"/>
      <c r="T96" s="121"/>
      <c r="U96" s="121"/>
      <c r="V96" s="121"/>
      <c r="W96" s="121"/>
      <c r="X96" s="121"/>
      <c r="Y96" s="121"/>
      <c r="Z96" s="121"/>
      <c r="AA96" s="121"/>
    </row>
    <row r="97" spans="1:27" s="77" customFormat="1" x14ac:dyDescent="0.25">
      <c r="A97" s="75"/>
      <c r="B97" s="75"/>
      <c r="C97" s="75"/>
      <c r="D97" s="75"/>
      <c r="E97" s="107"/>
      <c r="F97" s="75"/>
      <c r="G97" s="75"/>
      <c r="H97" s="75"/>
      <c r="I97" s="75"/>
      <c r="J97" s="75"/>
      <c r="K97" s="76"/>
      <c r="L97" s="76"/>
      <c r="M97" s="76"/>
      <c r="N97" s="76"/>
      <c r="O97" s="76"/>
      <c r="P97" s="121"/>
      <c r="Q97" s="121"/>
      <c r="R97" s="121"/>
      <c r="S97" s="121"/>
      <c r="T97" s="121"/>
      <c r="U97" s="121"/>
      <c r="V97" s="121"/>
      <c r="W97" s="121"/>
      <c r="X97" s="121"/>
      <c r="Y97" s="121"/>
      <c r="Z97" s="121"/>
      <c r="AA97" s="121"/>
    </row>
    <row r="98" spans="1:27" s="77" customFormat="1" x14ac:dyDescent="0.25">
      <c r="A98" s="75"/>
      <c r="B98" s="75"/>
      <c r="C98" s="75"/>
      <c r="D98" s="75"/>
      <c r="E98" s="107"/>
      <c r="F98" s="75"/>
      <c r="G98" s="75"/>
      <c r="H98" s="75"/>
      <c r="I98" s="75"/>
      <c r="J98" s="75"/>
      <c r="K98" s="76"/>
      <c r="L98" s="76"/>
      <c r="M98" s="76"/>
      <c r="N98" s="76"/>
      <c r="O98" s="76"/>
      <c r="P98" s="121"/>
      <c r="Q98" s="121"/>
      <c r="R98" s="121"/>
      <c r="S98" s="121"/>
      <c r="T98" s="121"/>
      <c r="U98" s="121"/>
      <c r="V98" s="121"/>
      <c r="W98" s="121"/>
      <c r="X98" s="121"/>
      <c r="Y98" s="121"/>
      <c r="Z98" s="121"/>
      <c r="AA98" s="121"/>
    </row>
    <row r="99" spans="1:27" s="77" customFormat="1" x14ac:dyDescent="0.25">
      <c r="A99" s="75"/>
      <c r="B99" s="75"/>
      <c r="C99" s="75"/>
      <c r="D99" s="75"/>
      <c r="E99" s="107"/>
      <c r="F99" s="75"/>
      <c r="G99" s="75"/>
      <c r="H99" s="75"/>
      <c r="I99" s="75"/>
      <c r="J99" s="75"/>
      <c r="K99" s="76"/>
      <c r="L99" s="76"/>
      <c r="M99" s="76"/>
      <c r="N99" s="76"/>
      <c r="O99" s="76"/>
      <c r="P99" s="121"/>
      <c r="Q99" s="121"/>
      <c r="R99" s="121"/>
      <c r="S99" s="121"/>
      <c r="T99" s="121"/>
      <c r="U99" s="121"/>
      <c r="V99" s="121"/>
      <c r="W99" s="121"/>
      <c r="X99" s="121"/>
      <c r="Y99" s="121"/>
      <c r="Z99" s="121"/>
      <c r="AA99" s="121"/>
    </row>
    <row r="100" spans="1:27" s="77" customFormat="1" x14ac:dyDescent="0.25">
      <c r="A100" s="75"/>
      <c r="B100" s="75"/>
      <c r="C100" s="75"/>
      <c r="D100" s="75"/>
      <c r="E100" s="107"/>
      <c r="F100" s="75"/>
      <c r="G100" s="75"/>
      <c r="H100" s="75"/>
      <c r="I100" s="75"/>
      <c r="J100" s="75"/>
      <c r="K100" s="76"/>
      <c r="L100" s="76"/>
      <c r="M100" s="76"/>
      <c r="N100" s="76"/>
      <c r="O100" s="76"/>
      <c r="P100" s="121"/>
      <c r="Q100" s="121"/>
      <c r="R100" s="121"/>
      <c r="S100" s="121"/>
      <c r="T100" s="121"/>
      <c r="U100" s="121"/>
      <c r="V100" s="121"/>
      <c r="W100" s="121"/>
      <c r="X100" s="121"/>
      <c r="Y100" s="121"/>
      <c r="Z100" s="121"/>
      <c r="AA100" s="121"/>
    </row>
    <row r="101" spans="1:27" s="77" customFormat="1" x14ac:dyDescent="0.25">
      <c r="A101" s="75"/>
      <c r="B101" s="75"/>
      <c r="C101" s="75"/>
      <c r="D101" s="75"/>
      <c r="E101" s="107"/>
      <c r="F101" s="75"/>
      <c r="G101" s="75"/>
      <c r="H101" s="75"/>
      <c r="I101" s="75"/>
      <c r="J101" s="75"/>
      <c r="K101" s="76"/>
      <c r="L101" s="76"/>
      <c r="M101" s="76"/>
      <c r="N101" s="76"/>
      <c r="O101" s="76"/>
      <c r="P101" s="121"/>
      <c r="Q101" s="121"/>
      <c r="R101" s="121"/>
      <c r="S101" s="121"/>
      <c r="T101" s="121"/>
      <c r="U101" s="121"/>
      <c r="V101" s="121"/>
      <c r="W101" s="121"/>
      <c r="X101" s="121"/>
      <c r="Y101" s="121"/>
      <c r="Z101" s="121"/>
      <c r="AA101" s="121"/>
    </row>
    <row r="102" spans="1:27" s="77" customFormat="1" x14ac:dyDescent="0.25">
      <c r="A102" s="75"/>
      <c r="B102" s="75"/>
      <c r="C102" s="75"/>
      <c r="D102" s="75"/>
      <c r="E102" s="107"/>
      <c r="F102" s="75"/>
      <c r="G102" s="75"/>
      <c r="H102" s="75"/>
      <c r="I102" s="75"/>
      <c r="J102" s="75"/>
      <c r="K102" s="76"/>
      <c r="L102" s="76"/>
      <c r="M102" s="76"/>
      <c r="N102" s="76"/>
      <c r="O102" s="76"/>
      <c r="P102" s="121"/>
      <c r="Q102" s="121"/>
      <c r="R102" s="121"/>
      <c r="S102" s="121"/>
      <c r="T102" s="121"/>
      <c r="U102" s="121"/>
      <c r="V102" s="121"/>
      <c r="W102" s="121"/>
      <c r="X102" s="121"/>
      <c r="Y102" s="121"/>
      <c r="Z102" s="121"/>
      <c r="AA102" s="121"/>
    </row>
    <row r="103" spans="1:27" s="77" customFormat="1" x14ac:dyDescent="0.25">
      <c r="A103" s="75"/>
      <c r="B103" s="75"/>
      <c r="C103" s="75"/>
      <c r="D103" s="75"/>
      <c r="E103" s="107"/>
      <c r="F103" s="75"/>
      <c r="G103" s="75"/>
      <c r="H103" s="75"/>
      <c r="I103" s="75"/>
      <c r="J103" s="75"/>
      <c r="K103" s="76"/>
      <c r="L103" s="76"/>
      <c r="M103" s="76"/>
      <c r="N103" s="76"/>
      <c r="O103" s="76"/>
      <c r="P103" s="121"/>
      <c r="Q103" s="121"/>
      <c r="R103" s="121"/>
      <c r="S103" s="121"/>
      <c r="T103" s="121"/>
      <c r="U103" s="121"/>
      <c r="V103" s="121"/>
      <c r="W103" s="121"/>
      <c r="X103" s="121"/>
      <c r="Y103" s="121"/>
      <c r="Z103" s="121"/>
      <c r="AA103" s="121"/>
    </row>
    <row r="104" spans="1:27" s="77" customFormat="1" x14ac:dyDescent="0.25">
      <c r="A104" s="75"/>
      <c r="B104" s="75"/>
      <c r="C104" s="75"/>
      <c r="D104" s="75"/>
      <c r="E104" s="107"/>
      <c r="F104" s="75"/>
      <c r="G104" s="75"/>
      <c r="H104" s="75"/>
      <c r="I104" s="75"/>
      <c r="J104" s="75"/>
      <c r="K104" s="76"/>
      <c r="L104" s="76"/>
      <c r="M104" s="76"/>
      <c r="N104" s="76"/>
      <c r="O104" s="76"/>
      <c r="P104" s="121"/>
      <c r="Q104" s="121"/>
      <c r="R104" s="121"/>
      <c r="S104" s="121"/>
      <c r="T104" s="121"/>
      <c r="U104" s="121"/>
      <c r="V104" s="121"/>
      <c r="W104" s="121"/>
      <c r="X104" s="121"/>
      <c r="Y104" s="121"/>
      <c r="Z104" s="121"/>
      <c r="AA104" s="121"/>
    </row>
    <row r="105" spans="1:27" s="77" customFormat="1" x14ac:dyDescent="0.25">
      <c r="A105" s="75"/>
      <c r="B105" s="75"/>
      <c r="C105" s="75"/>
      <c r="D105" s="75"/>
      <c r="E105" s="107"/>
      <c r="F105" s="75"/>
      <c r="G105" s="75"/>
      <c r="H105" s="75"/>
      <c r="I105" s="75"/>
      <c r="J105" s="75"/>
      <c r="K105" s="76"/>
      <c r="L105" s="76"/>
      <c r="M105" s="76"/>
      <c r="N105" s="76"/>
      <c r="O105" s="76"/>
      <c r="P105" s="121"/>
      <c r="Q105" s="121"/>
      <c r="R105" s="121"/>
      <c r="S105" s="121"/>
      <c r="T105" s="121"/>
      <c r="U105" s="121"/>
      <c r="V105" s="121"/>
      <c r="W105" s="121"/>
      <c r="X105" s="121"/>
      <c r="Y105" s="121"/>
      <c r="Z105" s="121"/>
      <c r="AA105" s="121"/>
    </row>
    <row r="106" spans="1:27" s="77" customFormat="1" x14ac:dyDescent="0.25">
      <c r="A106" s="75"/>
      <c r="B106" s="75"/>
      <c r="C106" s="75"/>
      <c r="D106" s="75"/>
      <c r="E106" s="107"/>
      <c r="F106" s="75"/>
      <c r="G106" s="75"/>
      <c r="H106" s="75"/>
      <c r="I106" s="75"/>
      <c r="J106" s="75"/>
      <c r="K106" s="76"/>
      <c r="L106" s="76"/>
      <c r="M106" s="76"/>
      <c r="N106" s="76"/>
      <c r="O106" s="76"/>
      <c r="P106" s="121"/>
      <c r="Q106" s="121"/>
      <c r="R106" s="121"/>
      <c r="S106" s="121"/>
      <c r="T106" s="121"/>
      <c r="U106" s="121"/>
      <c r="V106" s="121"/>
      <c r="W106" s="121"/>
      <c r="X106" s="121"/>
      <c r="Y106" s="121"/>
      <c r="Z106" s="121"/>
      <c r="AA106" s="121"/>
    </row>
    <row r="107" spans="1:27" s="77" customFormat="1" x14ac:dyDescent="0.25">
      <c r="A107" s="75"/>
      <c r="B107" s="75"/>
      <c r="C107" s="75"/>
      <c r="D107" s="75"/>
      <c r="E107" s="107"/>
      <c r="F107" s="75"/>
      <c r="G107" s="75"/>
      <c r="H107" s="75"/>
      <c r="I107" s="75"/>
      <c r="J107" s="75"/>
      <c r="K107" s="76"/>
      <c r="L107" s="76"/>
      <c r="M107" s="76"/>
      <c r="N107" s="76"/>
      <c r="O107" s="76"/>
      <c r="P107" s="121"/>
      <c r="Q107" s="121"/>
      <c r="R107" s="121"/>
      <c r="S107" s="121"/>
      <c r="T107" s="121"/>
      <c r="U107" s="121"/>
      <c r="V107" s="121"/>
      <c r="W107" s="121"/>
      <c r="X107" s="121"/>
      <c r="Y107" s="121"/>
      <c r="Z107" s="121"/>
      <c r="AA107" s="121"/>
    </row>
    <row r="108" spans="1:27" s="77" customFormat="1" x14ac:dyDescent="0.25">
      <c r="A108" s="75"/>
      <c r="B108" s="75"/>
      <c r="C108" s="75"/>
      <c r="D108" s="75"/>
      <c r="E108" s="107"/>
      <c r="F108" s="75"/>
      <c r="G108" s="75"/>
      <c r="H108" s="75"/>
      <c r="I108" s="75"/>
      <c r="J108" s="75"/>
      <c r="K108" s="76"/>
      <c r="L108" s="76"/>
      <c r="M108" s="76"/>
      <c r="N108" s="76"/>
      <c r="O108" s="76"/>
      <c r="P108" s="121"/>
      <c r="Q108" s="121"/>
      <c r="R108" s="121"/>
      <c r="S108" s="121"/>
      <c r="T108" s="121"/>
      <c r="U108" s="121"/>
      <c r="V108" s="121"/>
      <c r="W108" s="121"/>
      <c r="X108" s="121"/>
      <c r="Y108" s="121"/>
      <c r="Z108" s="121"/>
      <c r="AA108" s="121"/>
    </row>
    <row r="109" spans="1:27" s="77" customFormat="1" x14ac:dyDescent="0.25">
      <c r="A109" s="75"/>
      <c r="B109" s="75"/>
      <c r="C109" s="75"/>
      <c r="D109" s="75"/>
      <c r="E109" s="107"/>
      <c r="F109" s="75"/>
      <c r="G109" s="75"/>
      <c r="H109" s="75"/>
      <c r="I109" s="75"/>
      <c r="J109" s="75"/>
      <c r="K109" s="76"/>
      <c r="L109" s="76"/>
      <c r="M109" s="76"/>
      <c r="N109" s="76"/>
      <c r="O109" s="76"/>
      <c r="P109" s="121"/>
      <c r="Q109" s="121"/>
      <c r="R109" s="121"/>
      <c r="S109" s="121"/>
      <c r="T109" s="121"/>
      <c r="U109" s="121"/>
      <c r="V109" s="121"/>
      <c r="W109" s="121"/>
      <c r="X109" s="121"/>
      <c r="Y109" s="121"/>
      <c r="Z109" s="121"/>
      <c r="AA109" s="121"/>
    </row>
    <row r="110" spans="1:27" s="77" customFormat="1" x14ac:dyDescent="0.25">
      <c r="A110" s="75"/>
      <c r="B110" s="75"/>
      <c r="C110" s="75"/>
      <c r="D110" s="75"/>
      <c r="E110" s="107"/>
      <c r="F110" s="75"/>
      <c r="G110" s="75"/>
      <c r="H110" s="75"/>
      <c r="I110" s="75"/>
      <c r="J110" s="75"/>
      <c r="K110" s="76"/>
      <c r="L110" s="76"/>
      <c r="M110" s="76"/>
      <c r="N110" s="76"/>
      <c r="O110" s="76"/>
      <c r="P110" s="121"/>
      <c r="Q110" s="121"/>
      <c r="R110" s="121"/>
      <c r="S110" s="121"/>
      <c r="T110" s="121"/>
      <c r="U110" s="121"/>
      <c r="V110" s="121"/>
      <c r="W110" s="121"/>
      <c r="X110" s="121"/>
      <c r="Y110" s="121"/>
      <c r="Z110" s="121"/>
      <c r="AA110" s="121"/>
    </row>
    <row r="111" spans="1:27" s="77" customFormat="1" x14ac:dyDescent="0.25">
      <c r="A111" s="75"/>
      <c r="B111" s="75"/>
      <c r="C111" s="75"/>
      <c r="D111" s="75"/>
      <c r="E111" s="107"/>
      <c r="F111" s="75"/>
      <c r="G111" s="75"/>
      <c r="H111" s="75"/>
      <c r="I111" s="75"/>
      <c r="J111" s="75"/>
      <c r="K111" s="76"/>
      <c r="L111" s="76"/>
      <c r="M111" s="76"/>
      <c r="N111" s="76"/>
      <c r="O111" s="76"/>
      <c r="P111" s="121"/>
      <c r="Q111" s="121"/>
      <c r="R111" s="121"/>
      <c r="S111" s="121"/>
      <c r="T111" s="121"/>
      <c r="U111" s="121"/>
      <c r="V111" s="121"/>
      <c r="W111" s="121"/>
      <c r="X111" s="121"/>
      <c r="Y111" s="121"/>
      <c r="Z111" s="121"/>
      <c r="AA111" s="121"/>
    </row>
    <row r="112" spans="1:27" s="77" customFormat="1" x14ac:dyDescent="0.25">
      <c r="A112" s="75"/>
      <c r="B112" s="75"/>
      <c r="C112" s="75"/>
      <c r="D112" s="75"/>
      <c r="E112" s="107"/>
      <c r="F112" s="75"/>
      <c r="G112" s="75"/>
      <c r="H112" s="75"/>
      <c r="I112" s="75"/>
      <c r="J112" s="75"/>
      <c r="K112" s="76"/>
      <c r="L112" s="76"/>
      <c r="M112" s="76"/>
      <c r="N112" s="76"/>
      <c r="O112" s="76"/>
      <c r="P112" s="121"/>
      <c r="Q112" s="121"/>
      <c r="R112" s="121"/>
      <c r="S112" s="121"/>
      <c r="T112" s="121"/>
      <c r="U112" s="121"/>
      <c r="V112" s="121"/>
      <c r="W112" s="121"/>
      <c r="X112" s="121"/>
      <c r="Y112" s="121"/>
      <c r="Z112" s="121"/>
      <c r="AA112" s="121"/>
    </row>
    <row r="113" spans="1:27" s="77" customFormat="1" x14ac:dyDescent="0.25">
      <c r="A113" s="75"/>
      <c r="B113" s="75"/>
      <c r="C113" s="75"/>
      <c r="D113" s="75"/>
      <c r="E113" s="107"/>
      <c r="F113" s="75"/>
      <c r="G113" s="75"/>
      <c r="H113" s="75"/>
      <c r="I113" s="75"/>
      <c r="J113" s="75"/>
      <c r="K113" s="76"/>
      <c r="L113" s="76"/>
      <c r="M113" s="76"/>
      <c r="N113" s="76"/>
      <c r="O113" s="76"/>
      <c r="P113" s="121"/>
      <c r="Q113" s="121"/>
      <c r="R113" s="121"/>
      <c r="S113" s="121"/>
      <c r="T113" s="121"/>
      <c r="U113" s="121"/>
      <c r="V113" s="121"/>
      <c r="W113" s="121"/>
      <c r="X113" s="121"/>
      <c r="Y113" s="121"/>
      <c r="Z113" s="121"/>
      <c r="AA113" s="121"/>
    </row>
    <row r="114" spans="1:27" s="77" customFormat="1" x14ac:dyDescent="0.25">
      <c r="A114" s="75"/>
      <c r="B114" s="75"/>
      <c r="C114" s="75"/>
      <c r="D114" s="75"/>
      <c r="E114" s="107"/>
      <c r="F114" s="75"/>
      <c r="G114" s="75"/>
      <c r="H114" s="75"/>
      <c r="I114" s="75"/>
      <c r="J114" s="75"/>
      <c r="K114" s="76"/>
      <c r="L114" s="76"/>
      <c r="M114" s="76"/>
      <c r="N114" s="76"/>
      <c r="O114" s="76"/>
      <c r="P114" s="121"/>
      <c r="Q114" s="121"/>
      <c r="R114" s="121"/>
      <c r="S114" s="121"/>
      <c r="T114" s="121"/>
      <c r="U114" s="121"/>
      <c r="V114" s="121"/>
      <c r="W114" s="121"/>
      <c r="X114" s="121"/>
      <c r="Y114" s="121"/>
      <c r="Z114" s="121"/>
      <c r="AA114" s="121"/>
    </row>
    <row r="115" spans="1:27" s="77" customFormat="1" x14ac:dyDescent="0.25">
      <c r="A115" s="75"/>
      <c r="B115" s="75"/>
      <c r="C115" s="75"/>
      <c r="D115" s="75"/>
      <c r="E115" s="107"/>
      <c r="F115" s="75"/>
      <c r="G115" s="75"/>
      <c r="H115" s="75"/>
      <c r="I115" s="75"/>
      <c r="J115" s="75"/>
      <c r="K115" s="76"/>
      <c r="L115" s="76"/>
      <c r="M115" s="76"/>
      <c r="N115" s="76"/>
      <c r="O115" s="76"/>
      <c r="P115" s="121"/>
      <c r="Q115" s="121"/>
      <c r="R115" s="121"/>
      <c r="S115" s="121"/>
      <c r="T115" s="121"/>
      <c r="U115" s="121"/>
      <c r="V115" s="121"/>
      <c r="W115" s="121"/>
      <c r="X115" s="121"/>
      <c r="Y115" s="121"/>
      <c r="Z115" s="121"/>
      <c r="AA115" s="121"/>
    </row>
    <row r="116" spans="1:27" s="77" customFormat="1" x14ac:dyDescent="0.25">
      <c r="A116" s="75"/>
      <c r="B116" s="75"/>
      <c r="C116" s="75"/>
      <c r="D116" s="75"/>
      <c r="E116" s="107"/>
      <c r="F116" s="75"/>
      <c r="G116" s="75"/>
      <c r="H116" s="75"/>
      <c r="I116" s="75"/>
      <c r="J116" s="75"/>
      <c r="K116" s="76"/>
      <c r="L116" s="76"/>
      <c r="M116" s="76"/>
      <c r="N116" s="76"/>
      <c r="O116" s="76"/>
      <c r="P116" s="121"/>
      <c r="Q116" s="121"/>
      <c r="R116" s="121"/>
      <c r="S116" s="121"/>
      <c r="T116" s="121"/>
      <c r="U116" s="121"/>
      <c r="V116" s="121"/>
      <c r="W116" s="121"/>
      <c r="X116" s="121"/>
      <c r="Y116" s="121"/>
      <c r="Z116" s="121"/>
      <c r="AA116" s="121"/>
    </row>
    <row r="117" spans="1:27" s="77" customFormat="1" x14ac:dyDescent="0.25">
      <c r="A117" s="75"/>
      <c r="B117" s="75"/>
      <c r="C117" s="75"/>
      <c r="D117" s="75"/>
      <c r="E117" s="107"/>
      <c r="F117" s="75"/>
      <c r="G117" s="75"/>
      <c r="H117" s="75"/>
      <c r="I117" s="75"/>
      <c r="J117" s="75"/>
      <c r="K117" s="76"/>
      <c r="L117" s="76"/>
      <c r="M117" s="76"/>
      <c r="N117" s="76"/>
      <c r="O117" s="76"/>
      <c r="P117" s="121"/>
      <c r="Q117" s="121"/>
      <c r="R117" s="121"/>
      <c r="S117" s="121"/>
      <c r="T117" s="121"/>
      <c r="U117" s="121"/>
      <c r="V117" s="121"/>
      <c r="W117" s="121"/>
      <c r="X117" s="121"/>
      <c r="Y117" s="121"/>
      <c r="Z117" s="121"/>
      <c r="AA117" s="121"/>
    </row>
    <row r="118" spans="1:27" s="77" customFormat="1" x14ac:dyDescent="0.25">
      <c r="A118" s="75"/>
      <c r="B118" s="75"/>
      <c r="C118" s="75"/>
      <c r="D118" s="75"/>
      <c r="E118" s="107"/>
      <c r="F118" s="75"/>
      <c r="G118" s="75"/>
      <c r="H118" s="75"/>
      <c r="I118" s="75"/>
      <c r="J118" s="75"/>
      <c r="K118" s="76"/>
      <c r="L118" s="76"/>
      <c r="M118" s="76"/>
      <c r="N118" s="76"/>
      <c r="O118" s="76"/>
      <c r="P118" s="121"/>
      <c r="Q118" s="121"/>
      <c r="R118" s="121"/>
      <c r="S118" s="121"/>
      <c r="T118" s="121"/>
      <c r="U118" s="121"/>
      <c r="V118" s="121"/>
      <c r="W118" s="121"/>
      <c r="X118" s="121"/>
      <c r="Y118" s="121"/>
      <c r="Z118" s="121"/>
      <c r="AA118" s="121"/>
    </row>
    <row r="119" spans="1:27" s="77" customFormat="1" x14ac:dyDescent="0.25">
      <c r="A119" s="75"/>
      <c r="B119" s="75"/>
      <c r="C119" s="75"/>
      <c r="D119" s="75"/>
      <c r="E119" s="107"/>
      <c r="F119" s="75"/>
      <c r="G119" s="75"/>
      <c r="H119" s="75"/>
      <c r="I119" s="75"/>
      <c r="J119" s="75"/>
      <c r="K119" s="76"/>
      <c r="L119" s="76"/>
      <c r="M119" s="76"/>
      <c r="N119" s="76"/>
      <c r="O119" s="76"/>
      <c r="P119" s="121"/>
      <c r="Q119" s="121"/>
      <c r="R119" s="121"/>
      <c r="S119" s="121"/>
      <c r="T119" s="121"/>
      <c r="U119" s="121"/>
      <c r="V119" s="121"/>
      <c r="W119" s="121"/>
      <c r="X119" s="121"/>
      <c r="Y119" s="121"/>
      <c r="Z119" s="121"/>
      <c r="AA119" s="121"/>
    </row>
    <row r="120" spans="1:27" s="77" customFormat="1" x14ac:dyDescent="0.25">
      <c r="A120" s="75"/>
      <c r="B120" s="75"/>
      <c r="C120" s="75"/>
      <c r="D120" s="75"/>
      <c r="E120" s="107"/>
      <c r="F120" s="75"/>
      <c r="G120" s="75"/>
      <c r="H120" s="75"/>
      <c r="I120" s="75"/>
      <c r="J120" s="75"/>
      <c r="K120" s="76"/>
      <c r="L120" s="76"/>
      <c r="M120" s="76"/>
      <c r="N120" s="76"/>
      <c r="O120" s="76"/>
      <c r="P120" s="121"/>
      <c r="Q120" s="121"/>
      <c r="R120" s="121"/>
      <c r="S120" s="121"/>
      <c r="T120" s="121"/>
      <c r="U120" s="121"/>
      <c r="V120" s="121"/>
      <c r="W120" s="121"/>
      <c r="X120" s="121"/>
      <c r="Y120" s="121"/>
      <c r="Z120" s="121"/>
      <c r="AA120" s="121"/>
    </row>
    <row r="121" spans="1:27" s="77" customFormat="1" x14ac:dyDescent="0.25">
      <c r="A121" s="75"/>
      <c r="B121" s="75"/>
      <c r="C121" s="75"/>
      <c r="D121" s="75"/>
      <c r="E121" s="107"/>
      <c r="F121" s="75"/>
      <c r="G121" s="75"/>
      <c r="H121" s="75"/>
      <c r="I121" s="75"/>
      <c r="J121" s="75"/>
      <c r="K121" s="76"/>
      <c r="L121" s="76"/>
      <c r="M121" s="76"/>
      <c r="N121" s="76"/>
      <c r="O121" s="76"/>
      <c r="P121" s="121"/>
      <c r="Q121" s="121"/>
      <c r="R121" s="121"/>
      <c r="S121" s="121"/>
      <c r="T121" s="121"/>
      <c r="U121" s="121"/>
      <c r="V121" s="121"/>
      <c r="W121" s="121"/>
      <c r="X121" s="121"/>
      <c r="Y121" s="121"/>
      <c r="Z121" s="121"/>
      <c r="AA121" s="121"/>
    </row>
    <row r="122" spans="1:27" s="77" customFormat="1" x14ac:dyDescent="0.25">
      <c r="A122" s="75"/>
      <c r="B122" s="75"/>
      <c r="C122" s="75"/>
      <c r="D122" s="75"/>
      <c r="E122" s="107"/>
      <c r="F122" s="75"/>
      <c r="G122" s="75"/>
      <c r="H122" s="75"/>
      <c r="I122" s="75"/>
      <c r="J122" s="75"/>
      <c r="K122" s="76"/>
      <c r="L122" s="76"/>
      <c r="M122" s="76"/>
      <c r="N122" s="76"/>
      <c r="O122" s="76"/>
      <c r="P122" s="121"/>
      <c r="Q122" s="121"/>
      <c r="R122" s="121"/>
      <c r="S122" s="121"/>
      <c r="T122" s="121"/>
      <c r="U122" s="121"/>
      <c r="V122" s="121"/>
      <c r="W122" s="121"/>
      <c r="X122" s="121"/>
      <c r="Y122" s="121"/>
      <c r="Z122" s="121"/>
      <c r="AA122" s="121"/>
    </row>
    <row r="123" spans="1:27" s="77" customFormat="1" x14ac:dyDescent="0.25">
      <c r="A123" s="75"/>
      <c r="B123" s="75"/>
      <c r="C123" s="75"/>
      <c r="D123" s="75"/>
      <c r="E123" s="107"/>
      <c r="F123" s="75"/>
      <c r="G123" s="75"/>
      <c r="H123" s="75"/>
      <c r="I123" s="75"/>
      <c r="J123" s="75"/>
      <c r="K123" s="76"/>
      <c r="L123" s="76"/>
      <c r="M123" s="76"/>
      <c r="N123" s="76"/>
      <c r="O123" s="76"/>
      <c r="P123" s="121"/>
      <c r="Q123" s="121"/>
      <c r="R123" s="121"/>
      <c r="S123" s="121"/>
      <c r="T123" s="121"/>
      <c r="U123" s="121"/>
      <c r="V123" s="121"/>
      <c r="W123" s="121"/>
      <c r="X123" s="121"/>
      <c r="Y123" s="121"/>
      <c r="Z123" s="121"/>
      <c r="AA123" s="121"/>
    </row>
    <row r="124" spans="1:27" s="77" customFormat="1" x14ac:dyDescent="0.25">
      <c r="A124" s="75"/>
      <c r="B124" s="75"/>
      <c r="C124" s="75"/>
      <c r="D124" s="75"/>
      <c r="E124" s="107"/>
      <c r="F124" s="75"/>
      <c r="G124" s="75"/>
      <c r="H124" s="75"/>
      <c r="I124" s="75"/>
      <c r="J124" s="75"/>
      <c r="K124" s="76"/>
      <c r="L124" s="76"/>
      <c r="M124" s="76"/>
      <c r="N124" s="76"/>
      <c r="O124" s="76"/>
      <c r="P124" s="121"/>
      <c r="Q124" s="121"/>
      <c r="R124" s="121"/>
      <c r="S124" s="121"/>
      <c r="T124" s="121"/>
      <c r="U124" s="121"/>
      <c r="V124" s="121"/>
      <c r="W124" s="121"/>
      <c r="X124" s="121"/>
      <c r="Y124" s="121"/>
      <c r="Z124" s="121"/>
      <c r="AA124" s="121"/>
    </row>
    <row r="125" spans="1:27" s="77" customFormat="1" x14ac:dyDescent="0.25">
      <c r="A125" s="75"/>
      <c r="B125" s="75"/>
      <c r="C125" s="75"/>
      <c r="D125" s="75"/>
      <c r="E125" s="107"/>
      <c r="F125" s="75"/>
      <c r="G125" s="75"/>
      <c r="H125" s="75"/>
      <c r="I125" s="75"/>
      <c r="J125" s="75"/>
      <c r="K125" s="76"/>
      <c r="L125" s="76"/>
      <c r="M125" s="76"/>
      <c r="N125" s="76"/>
      <c r="O125" s="76"/>
      <c r="P125" s="121"/>
      <c r="Q125" s="121"/>
      <c r="R125" s="121"/>
      <c r="S125" s="121"/>
      <c r="T125" s="121"/>
      <c r="U125" s="121"/>
      <c r="V125" s="121"/>
      <c r="W125" s="121"/>
      <c r="X125" s="121"/>
      <c r="Y125" s="121"/>
      <c r="Z125" s="121"/>
      <c r="AA125" s="121"/>
    </row>
    <row r="126" spans="1:27" s="77" customFormat="1" x14ac:dyDescent="0.25">
      <c r="A126" s="75"/>
      <c r="B126" s="75"/>
      <c r="C126" s="75"/>
      <c r="D126" s="75"/>
      <c r="E126" s="107"/>
      <c r="F126" s="75"/>
      <c r="G126" s="75"/>
      <c r="H126" s="75"/>
      <c r="I126" s="75"/>
      <c r="J126" s="75"/>
      <c r="K126" s="76"/>
      <c r="L126" s="76"/>
      <c r="M126" s="76"/>
      <c r="N126" s="76"/>
      <c r="O126" s="76"/>
      <c r="P126" s="121"/>
      <c r="Q126" s="121"/>
      <c r="R126" s="121"/>
      <c r="S126" s="121"/>
      <c r="T126" s="121"/>
      <c r="U126" s="121"/>
      <c r="V126" s="121"/>
      <c r="W126" s="121"/>
      <c r="X126" s="121"/>
      <c r="Y126" s="121"/>
      <c r="Z126" s="121"/>
      <c r="AA126" s="121"/>
    </row>
    <row r="127" spans="1:27" s="77" customFormat="1" x14ac:dyDescent="0.25">
      <c r="A127" s="75"/>
      <c r="B127" s="75"/>
      <c r="C127" s="75"/>
      <c r="D127" s="75"/>
      <c r="E127" s="107"/>
      <c r="F127" s="75"/>
      <c r="G127" s="75"/>
      <c r="H127" s="75"/>
      <c r="I127" s="75"/>
      <c r="J127" s="75"/>
      <c r="K127" s="76"/>
      <c r="L127" s="76"/>
      <c r="M127" s="76"/>
      <c r="N127" s="76"/>
      <c r="O127" s="76"/>
      <c r="P127" s="121"/>
      <c r="Q127" s="121"/>
      <c r="R127" s="121"/>
      <c r="S127" s="121"/>
      <c r="T127" s="121"/>
      <c r="U127" s="121"/>
      <c r="V127" s="121"/>
      <c r="W127" s="121"/>
      <c r="X127" s="121"/>
      <c r="Y127" s="121"/>
      <c r="Z127" s="121"/>
      <c r="AA127" s="121"/>
    </row>
    <row r="128" spans="1:27" s="77" customFormat="1" x14ac:dyDescent="0.25">
      <c r="A128" s="75"/>
      <c r="B128" s="75"/>
      <c r="C128" s="75"/>
      <c r="D128" s="75"/>
      <c r="E128" s="107"/>
      <c r="F128" s="75"/>
      <c r="G128" s="75"/>
      <c r="H128" s="75"/>
      <c r="I128" s="75"/>
      <c r="J128" s="75"/>
      <c r="K128" s="76"/>
      <c r="L128" s="76"/>
      <c r="M128" s="76"/>
      <c r="N128" s="76"/>
      <c r="O128" s="76"/>
      <c r="P128" s="121"/>
      <c r="Q128" s="121"/>
      <c r="R128" s="121"/>
      <c r="S128" s="121"/>
      <c r="T128" s="121"/>
      <c r="U128" s="121"/>
      <c r="V128" s="121"/>
      <c r="W128" s="121"/>
      <c r="X128" s="121"/>
      <c r="Y128" s="121"/>
      <c r="Z128" s="121"/>
      <c r="AA128" s="121"/>
    </row>
    <row r="129" spans="1:27" s="77" customFormat="1" x14ac:dyDescent="0.25">
      <c r="A129" s="75"/>
      <c r="B129" s="75"/>
      <c r="C129" s="75"/>
      <c r="D129" s="75"/>
      <c r="E129" s="107"/>
      <c r="F129" s="75"/>
      <c r="G129" s="75"/>
      <c r="H129" s="75"/>
      <c r="I129" s="75"/>
      <c r="J129" s="75"/>
      <c r="K129" s="76"/>
      <c r="L129" s="76"/>
      <c r="M129" s="76"/>
      <c r="N129" s="76"/>
      <c r="O129" s="76"/>
      <c r="P129" s="121"/>
      <c r="Q129" s="121"/>
      <c r="R129" s="121"/>
      <c r="S129" s="121"/>
      <c r="T129" s="121"/>
      <c r="U129" s="121"/>
      <c r="V129" s="121"/>
      <c r="W129" s="121"/>
      <c r="X129" s="121"/>
      <c r="Y129" s="121"/>
      <c r="Z129" s="121"/>
      <c r="AA129" s="121"/>
    </row>
    <row r="130" spans="1:27" s="77" customFormat="1" x14ac:dyDescent="0.25">
      <c r="A130" s="75"/>
      <c r="B130" s="75"/>
      <c r="C130" s="75"/>
      <c r="D130" s="75"/>
      <c r="E130" s="107"/>
      <c r="F130" s="75"/>
      <c r="G130" s="75"/>
      <c r="H130" s="75"/>
      <c r="I130" s="75"/>
      <c r="J130" s="75"/>
      <c r="K130" s="76"/>
      <c r="L130" s="76"/>
      <c r="M130" s="76"/>
      <c r="N130" s="76"/>
      <c r="O130" s="76"/>
      <c r="P130" s="121"/>
      <c r="Q130" s="121"/>
      <c r="R130" s="121"/>
      <c r="S130" s="121"/>
      <c r="T130" s="121"/>
      <c r="U130" s="121"/>
      <c r="V130" s="121"/>
      <c r="W130" s="121"/>
      <c r="X130" s="121"/>
      <c r="Y130" s="121"/>
      <c r="Z130" s="121"/>
      <c r="AA130" s="121"/>
    </row>
    <row r="131" spans="1:27" s="77" customFormat="1" x14ac:dyDescent="0.25">
      <c r="A131" s="75"/>
      <c r="B131" s="75"/>
      <c r="C131" s="75"/>
      <c r="D131" s="75"/>
      <c r="E131" s="107"/>
      <c r="F131" s="75"/>
      <c r="G131" s="75"/>
      <c r="H131" s="75"/>
      <c r="I131" s="75"/>
      <c r="J131" s="75"/>
      <c r="K131" s="76"/>
      <c r="L131" s="76"/>
      <c r="M131" s="76"/>
      <c r="N131" s="76"/>
      <c r="O131" s="76"/>
      <c r="P131" s="121"/>
      <c r="Q131" s="121"/>
      <c r="R131" s="121"/>
      <c r="S131" s="121"/>
      <c r="T131" s="121"/>
      <c r="U131" s="121"/>
      <c r="V131" s="121"/>
      <c r="W131" s="121"/>
      <c r="X131" s="121"/>
      <c r="Y131" s="121"/>
      <c r="Z131" s="121"/>
      <c r="AA131" s="121"/>
    </row>
    <row r="132" spans="1:27" s="77" customFormat="1" x14ac:dyDescent="0.25">
      <c r="A132" s="75"/>
      <c r="B132" s="75"/>
      <c r="C132" s="75"/>
      <c r="D132" s="75"/>
      <c r="E132" s="107"/>
      <c r="F132" s="75"/>
      <c r="G132" s="75"/>
      <c r="H132" s="75"/>
      <c r="I132" s="75"/>
      <c r="J132" s="75"/>
      <c r="K132" s="76"/>
      <c r="L132" s="76"/>
      <c r="M132" s="76"/>
      <c r="N132" s="76"/>
      <c r="O132" s="76"/>
      <c r="P132" s="121"/>
      <c r="Q132" s="121"/>
      <c r="R132" s="121"/>
      <c r="S132" s="121"/>
      <c r="T132" s="121"/>
      <c r="U132" s="121"/>
      <c r="V132" s="121"/>
      <c r="W132" s="121"/>
      <c r="X132" s="121"/>
      <c r="Y132" s="121"/>
      <c r="Z132" s="121"/>
      <c r="AA132" s="121"/>
    </row>
    <row r="133" spans="1:27" s="77" customFormat="1" x14ac:dyDescent="0.25">
      <c r="A133" s="75"/>
      <c r="B133" s="75"/>
      <c r="C133" s="75"/>
      <c r="D133" s="75"/>
      <c r="E133" s="107"/>
      <c r="F133" s="75"/>
      <c r="G133" s="75"/>
      <c r="H133" s="75"/>
      <c r="I133" s="75"/>
      <c r="J133" s="75"/>
      <c r="K133" s="76"/>
      <c r="L133" s="76"/>
      <c r="M133" s="76"/>
      <c r="N133" s="76"/>
      <c r="O133" s="76"/>
      <c r="P133" s="121"/>
      <c r="Q133" s="121"/>
      <c r="R133" s="121"/>
      <c r="S133" s="121"/>
      <c r="T133" s="121"/>
      <c r="U133" s="121"/>
      <c r="V133" s="121"/>
      <c r="W133" s="121"/>
      <c r="X133" s="121"/>
      <c r="Y133" s="121"/>
      <c r="Z133" s="121"/>
      <c r="AA133" s="121"/>
    </row>
    <row r="134" spans="1:27" s="77" customFormat="1" x14ac:dyDescent="0.25">
      <c r="A134" s="75"/>
      <c r="B134" s="75"/>
      <c r="C134" s="75"/>
      <c r="D134" s="75"/>
      <c r="E134" s="107"/>
      <c r="F134" s="75"/>
      <c r="G134" s="75"/>
      <c r="H134" s="75"/>
      <c r="I134" s="75"/>
      <c r="J134" s="75"/>
      <c r="K134" s="76"/>
      <c r="L134" s="76"/>
      <c r="M134" s="76"/>
      <c r="N134" s="76"/>
      <c r="O134" s="76"/>
      <c r="P134" s="121"/>
      <c r="Q134" s="121"/>
      <c r="R134" s="121"/>
      <c r="S134" s="121"/>
      <c r="T134" s="121"/>
      <c r="U134" s="121"/>
      <c r="V134" s="121"/>
      <c r="W134" s="121"/>
      <c r="X134" s="121"/>
      <c r="Y134" s="121"/>
      <c r="Z134" s="121"/>
      <c r="AA134" s="121"/>
    </row>
    <row r="135" spans="1:27" s="77" customFormat="1" x14ac:dyDescent="0.25">
      <c r="A135" s="75"/>
      <c r="B135" s="75"/>
      <c r="C135" s="75"/>
      <c r="D135" s="75"/>
      <c r="E135" s="107"/>
      <c r="F135" s="75"/>
      <c r="G135" s="75"/>
      <c r="H135" s="75"/>
      <c r="I135" s="75"/>
      <c r="J135" s="75"/>
      <c r="K135" s="76"/>
      <c r="L135" s="76"/>
      <c r="M135" s="76"/>
      <c r="N135" s="76"/>
      <c r="O135" s="76"/>
      <c r="P135" s="121"/>
      <c r="Q135" s="121"/>
      <c r="R135" s="121"/>
      <c r="S135" s="121"/>
      <c r="T135" s="121"/>
      <c r="U135" s="121"/>
      <c r="V135" s="121"/>
      <c r="W135" s="121"/>
      <c r="X135" s="121"/>
      <c r="Y135" s="121"/>
      <c r="Z135" s="121"/>
      <c r="AA135" s="121"/>
    </row>
    <row r="136" spans="1:27" s="77" customFormat="1" x14ac:dyDescent="0.25">
      <c r="A136" s="75"/>
      <c r="B136" s="75"/>
      <c r="C136" s="75"/>
      <c r="D136" s="75"/>
      <c r="E136" s="107"/>
      <c r="F136" s="75"/>
      <c r="G136" s="75"/>
      <c r="H136" s="75"/>
      <c r="I136" s="75"/>
      <c r="J136" s="75"/>
      <c r="K136" s="76"/>
      <c r="L136" s="76"/>
      <c r="M136" s="76"/>
      <c r="N136" s="76"/>
      <c r="O136" s="76"/>
      <c r="P136" s="121"/>
      <c r="Q136" s="121"/>
      <c r="R136" s="121"/>
      <c r="S136" s="121"/>
      <c r="T136" s="121"/>
      <c r="U136" s="121"/>
      <c r="V136" s="121"/>
      <c r="W136" s="121"/>
      <c r="X136" s="121"/>
      <c r="Y136" s="121"/>
      <c r="Z136" s="121"/>
      <c r="AA136" s="121"/>
    </row>
    <row r="137" spans="1:27" s="77" customFormat="1" x14ac:dyDescent="0.25">
      <c r="A137" s="75"/>
      <c r="B137" s="75"/>
      <c r="C137" s="75"/>
      <c r="D137" s="75"/>
      <c r="E137" s="107"/>
      <c r="F137" s="75"/>
      <c r="G137" s="75"/>
      <c r="H137" s="75"/>
      <c r="I137" s="75"/>
      <c r="J137" s="75"/>
      <c r="K137" s="76"/>
      <c r="L137" s="76"/>
      <c r="M137" s="76"/>
      <c r="N137" s="76"/>
      <c r="O137" s="76"/>
      <c r="P137" s="121"/>
      <c r="Q137" s="121"/>
      <c r="R137" s="121"/>
      <c r="S137" s="121"/>
      <c r="T137" s="121"/>
      <c r="U137" s="121"/>
      <c r="V137" s="121"/>
      <c r="W137" s="121"/>
      <c r="X137" s="121"/>
      <c r="Y137" s="121"/>
      <c r="Z137" s="121"/>
      <c r="AA137" s="121"/>
    </row>
    <row r="138" spans="1:27" s="77" customFormat="1" x14ac:dyDescent="0.25">
      <c r="A138" s="75"/>
      <c r="B138" s="75"/>
      <c r="C138" s="75"/>
      <c r="D138" s="75"/>
      <c r="E138" s="107"/>
      <c r="F138" s="75"/>
      <c r="G138" s="75"/>
      <c r="H138" s="75"/>
      <c r="I138" s="75"/>
      <c r="J138" s="75"/>
      <c r="K138" s="76"/>
      <c r="L138" s="76"/>
      <c r="M138" s="76"/>
      <c r="N138" s="76"/>
      <c r="O138" s="76"/>
      <c r="P138" s="121"/>
      <c r="Q138" s="121"/>
      <c r="R138" s="121"/>
      <c r="S138" s="121"/>
      <c r="T138" s="121"/>
      <c r="U138" s="121"/>
      <c r="V138" s="121"/>
      <c r="W138" s="121"/>
      <c r="X138" s="121"/>
      <c r="Y138" s="121"/>
      <c r="Z138" s="121"/>
      <c r="AA138" s="121"/>
    </row>
    <row r="139" spans="1:27" s="77" customFormat="1" x14ac:dyDescent="0.25">
      <c r="A139" s="75"/>
      <c r="B139" s="75"/>
      <c r="C139" s="75"/>
      <c r="D139" s="75"/>
      <c r="E139" s="107"/>
      <c r="F139" s="75"/>
      <c r="G139" s="75"/>
      <c r="H139" s="75"/>
      <c r="I139" s="75"/>
      <c r="J139" s="75"/>
      <c r="K139" s="76"/>
      <c r="L139" s="76"/>
      <c r="M139" s="76"/>
      <c r="N139" s="76"/>
      <c r="O139" s="76"/>
      <c r="P139" s="121"/>
      <c r="Q139" s="121"/>
      <c r="R139" s="121"/>
      <c r="S139" s="121"/>
      <c r="T139" s="121"/>
      <c r="U139" s="121"/>
      <c r="V139" s="121"/>
      <c r="W139" s="121"/>
      <c r="X139" s="121"/>
      <c r="Y139" s="121"/>
      <c r="Z139" s="121"/>
      <c r="AA139" s="121"/>
    </row>
    <row r="140" spans="1:27" s="77" customFormat="1" x14ac:dyDescent="0.25">
      <c r="A140" s="75"/>
      <c r="B140" s="75"/>
      <c r="C140" s="75"/>
      <c r="D140" s="75"/>
      <c r="E140" s="107"/>
      <c r="F140" s="75"/>
      <c r="G140" s="75"/>
      <c r="H140" s="75"/>
      <c r="I140" s="75"/>
      <c r="J140" s="75"/>
      <c r="K140" s="76"/>
      <c r="L140" s="76"/>
      <c r="M140" s="76"/>
      <c r="N140" s="76"/>
      <c r="O140" s="76"/>
      <c r="P140" s="121"/>
      <c r="Q140" s="121"/>
      <c r="R140" s="121"/>
      <c r="S140" s="121"/>
      <c r="T140" s="121"/>
      <c r="U140" s="121"/>
      <c r="V140" s="121"/>
      <c r="W140" s="121"/>
      <c r="X140" s="121"/>
      <c r="Y140" s="121"/>
      <c r="Z140" s="121"/>
      <c r="AA140" s="121"/>
    </row>
    <row r="141" spans="1:27" s="77" customFormat="1" x14ac:dyDescent="0.25">
      <c r="A141" s="75"/>
      <c r="B141" s="75"/>
      <c r="C141" s="75"/>
      <c r="D141" s="75"/>
      <c r="E141" s="107"/>
      <c r="F141" s="75"/>
      <c r="G141" s="75"/>
      <c r="H141" s="75"/>
      <c r="I141" s="75"/>
      <c r="J141" s="75"/>
      <c r="K141" s="76"/>
      <c r="L141" s="76"/>
      <c r="M141" s="76"/>
      <c r="N141" s="76"/>
      <c r="O141" s="76"/>
      <c r="P141" s="121"/>
      <c r="Q141" s="121"/>
      <c r="R141" s="121"/>
      <c r="S141" s="121"/>
      <c r="T141" s="121"/>
      <c r="U141" s="121"/>
      <c r="V141" s="121"/>
      <c r="W141" s="121"/>
      <c r="X141" s="121"/>
      <c r="Y141" s="121"/>
      <c r="Z141" s="121"/>
      <c r="AA141" s="121"/>
    </row>
    <row r="142" spans="1:27" s="77" customFormat="1" x14ac:dyDescent="0.25">
      <c r="A142" s="75"/>
      <c r="B142" s="75"/>
      <c r="C142" s="75"/>
      <c r="D142" s="75"/>
      <c r="E142" s="107"/>
      <c r="F142" s="75"/>
      <c r="G142" s="75"/>
      <c r="H142" s="75"/>
      <c r="I142" s="75"/>
      <c r="J142" s="75"/>
      <c r="K142" s="76"/>
      <c r="L142" s="76"/>
      <c r="M142" s="76"/>
      <c r="N142" s="76"/>
      <c r="O142" s="76"/>
      <c r="P142" s="121"/>
      <c r="Q142" s="121"/>
      <c r="R142" s="121"/>
      <c r="S142" s="121"/>
      <c r="T142" s="121"/>
      <c r="U142" s="121"/>
      <c r="V142" s="121"/>
      <c r="W142" s="121"/>
      <c r="X142" s="121"/>
      <c r="Y142" s="121"/>
      <c r="Z142" s="121"/>
      <c r="AA142" s="121"/>
    </row>
    <row r="143" spans="1:27" s="77" customFormat="1" x14ac:dyDescent="0.25">
      <c r="A143" s="75"/>
      <c r="B143" s="75"/>
      <c r="C143" s="75"/>
      <c r="D143" s="75"/>
      <c r="E143" s="107"/>
      <c r="F143" s="75"/>
      <c r="G143" s="75"/>
      <c r="H143" s="75"/>
      <c r="I143" s="75"/>
      <c r="J143" s="75"/>
      <c r="K143" s="76"/>
      <c r="L143" s="76"/>
      <c r="M143" s="76"/>
      <c r="N143" s="76"/>
      <c r="O143" s="76"/>
      <c r="P143" s="121"/>
      <c r="Q143" s="121"/>
      <c r="R143" s="121"/>
      <c r="S143" s="121"/>
      <c r="T143" s="121"/>
      <c r="U143" s="121"/>
      <c r="V143" s="121"/>
      <c r="W143" s="121"/>
      <c r="X143" s="121"/>
      <c r="Y143" s="121"/>
      <c r="Z143" s="121"/>
      <c r="AA143" s="121"/>
    </row>
    <row r="144" spans="1:27" s="77" customFormat="1" x14ac:dyDescent="0.25">
      <c r="A144" s="75"/>
      <c r="B144" s="75"/>
      <c r="C144" s="75"/>
      <c r="D144" s="75"/>
      <c r="E144" s="107"/>
      <c r="F144" s="75"/>
      <c r="G144" s="75"/>
      <c r="H144" s="75"/>
      <c r="I144" s="75"/>
      <c r="J144" s="75"/>
      <c r="K144" s="76"/>
      <c r="L144" s="76"/>
      <c r="M144" s="76"/>
      <c r="N144" s="76"/>
      <c r="O144" s="76"/>
      <c r="P144" s="121"/>
      <c r="Q144" s="121"/>
      <c r="R144" s="121"/>
      <c r="S144" s="121"/>
      <c r="T144" s="121"/>
      <c r="U144" s="121"/>
      <c r="V144" s="121"/>
      <c r="W144" s="121"/>
      <c r="X144" s="121"/>
      <c r="Y144" s="121"/>
      <c r="Z144" s="121"/>
      <c r="AA144" s="121"/>
    </row>
    <row r="145" spans="1:27" s="77" customFormat="1" x14ac:dyDescent="0.25">
      <c r="A145" s="75"/>
      <c r="B145" s="75"/>
      <c r="C145" s="75"/>
      <c r="D145" s="75"/>
      <c r="E145" s="107"/>
      <c r="F145" s="75"/>
      <c r="G145" s="75"/>
      <c r="H145" s="75"/>
      <c r="I145" s="75"/>
      <c r="J145" s="75"/>
      <c r="K145" s="76"/>
      <c r="L145" s="76"/>
      <c r="M145" s="76"/>
      <c r="N145" s="76"/>
      <c r="O145" s="76"/>
      <c r="P145" s="121"/>
      <c r="Q145" s="121"/>
      <c r="R145" s="121"/>
      <c r="S145" s="121"/>
      <c r="T145" s="121"/>
      <c r="U145" s="121"/>
      <c r="V145" s="121"/>
      <c r="W145" s="121"/>
      <c r="X145" s="121"/>
      <c r="Y145" s="121"/>
      <c r="Z145" s="121"/>
      <c r="AA145" s="121"/>
    </row>
    <row r="146" spans="1:27" s="77" customFormat="1" x14ac:dyDescent="0.25">
      <c r="A146" s="75"/>
      <c r="B146" s="75"/>
      <c r="C146" s="75"/>
      <c r="D146" s="75"/>
      <c r="E146" s="107"/>
      <c r="F146" s="75"/>
      <c r="G146" s="75"/>
      <c r="H146" s="75"/>
      <c r="I146" s="75"/>
      <c r="J146" s="75"/>
      <c r="K146" s="76"/>
      <c r="L146" s="76"/>
      <c r="M146" s="76"/>
      <c r="N146" s="76"/>
      <c r="O146" s="76"/>
      <c r="P146" s="121"/>
      <c r="Q146" s="121"/>
      <c r="R146" s="121"/>
      <c r="S146" s="121"/>
      <c r="T146" s="121"/>
      <c r="U146" s="121"/>
      <c r="V146" s="121"/>
      <c r="W146" s="121"/>
      <c r="X146" s="121"/>
      <c r="Y146" s="121"/>
      <c r="Z146" s="121"/>
      <c r="AA146" s="121"/>
    </row>
    <row r="147" spans="1:27" s="77" customFormat="1" x14ac:dyDescent="0.25">
      <c r="A147" s="75"/>
      <c r="B147" s="75"/>
      <c r="C147" s="75"/>
      <c r="D147" s="75"/>
      <c r="E147" s="107"/>
      <c r="F147" s="75"/>
      <c r="G147" s="75"/>
      <c r="H147" s="75"/>
      <c r="I147" s="75"/>
      <c r="J147" s="75"/>
      <c r="K147" s="76"/>
      <c r="L147" s="76"/>
      <c r="M147" s="76"/>
      <c r="N147" s="76"/>
      <c r="O147" s="76"/>
      <c r="P147" s="121"/>
      <c r="Q147" s="121"/>
      <c r="R147" s="121"/>
      <c r="S147" s="121"/>
      <c r="T147" s="121"/>
      <c r="U147" s="121"/>
      <c r="V147" s="121"/>
      <c r="W147" s="121"/>
      <c r="X147" s="121"/>
      <c r="Y147" s="121"/>
      <c r="Z147" s="121"/>
      <c r="AA147" s="121"/>
    </row>
    <row r="148" spans="1:27" s="77" customFormat="1" x14ac:dyDescent="0.25">
      <c r="A148" s="75"/>
      <c r="B148" s="75"/>
      <c r="C148" s="75"/>
      <c r="D148" s="75"/>
      <c r="E148" s="107"/>
      <c r="F148" s="75"/>
      <c r="G148" s="75"/>
      <c r="H148" s="75"/>
      <c r="I148" s="75"/>
      <c r="J148" s="75"/>
      <c r="K148" s="76"/>
      <c r="L148" s="76"/>
      <c r="M148" s="76"/>
      <c r="N148" s="76"/>
      <c r="O148" s="76"/>
      <c r="P148" s="121"/>
      <c r="Q148" s="121"/>
      <c r="R148" s="121"/>
      <c r="S148" s="121"/>
      <c r="T148" s="121"/>
      <c r="U148" s="121"/>
      <c r="V148" s="121"/>
      <c r="W148" s="121"/>
      <c r="X148" s="121"/>
      <c r="Y148" s="121"/>
      <c r="Z148" s="121"/>
      <c r="AA148" s="121"/>
    </row>
    <row r="149" spans="1:27" s="77" customFormat="1" x14ac:dyDescent="0.25">
      <c r="A149" s="75"/>
      <c r="B149" s="75"/>
      <c r="C149" s="75"/>
      <c r="D149" s="75"/>
      <c r="E149" s="107"/>
      <c r="F149" s="75"/>
      <c r="G149" s="75"/>
      <c r="H149" s="75"/>
      <c r="I149" s="75"/>
      <c r="J149" s="75"/>
      <c r="K149" s="76"/>
      <c r="L149" s="76"/>
      <c r="M149" s="76"/>
      <c r="N149" s="76"/>
      <c r="O149" s="76"/>
      <c r="P149" s="121"/>
      <c r="Q149" s="121"/>
      <c r="R149" s="121"/>
      <c r="S149" s="121"/>
      <c r="T149" s="121"/>
      <c r="U149" s="121"/>
      <c r="V149" s="121"/>
      <c r="W149" s="121"/>
      <c r="X149" s="121"/>
      <c r="Y149" s="121"/>
      <c r="Z149" s="121"/>
      <c r="AA149" s="121"/>
    </row>
    <row r="150" spans="1:27" s="77" customFormat="1" x14ac:dyDescent="0.25">
      <c r="A150" s="75"/>
      <c r="B150" s="75"/>
      <c r="C150" s="75"/>
      <c r="D150" s="75"/>
      <c r="E150" s="107"/>
      <c r="F150" s="75"/>
      <c r="G150" s="75"/>
      <c r="H150" s="75"/>
      <c r="I150" s="75"/>
      <c r="J150" s="75"/>
      <c r="K150" s="76"/>
      <c r="L150" s="76"/>
      <c r="M150" s="76"/>
      <c r="N150" s="76"/>
      <c r="O150" s="76"/>
      <c r="P150" s="121"/>
      <c r="Q150" s="121"/>
      <c r="R150" s="121"/>
      <c r="S150" s="121"/>
      <c r="T150" s="121"/>
      <c r="U150" s="121"/>
      <c r="V150" s="121"/>
      <c r="W150" s="121"/>
      <c r="X150" s="121"/>
      <c r="Y150" s="121"/>
      <c r="Z150" s="121"/>
      <c r="AA150" s="121"/>
    </row>
    <row r="151" spans="1:27" s="77" customFormat="1" x14ac:dyDescent="0.25">
      <c r="A151" s="75"/>
      <c r="B151" s="75"/>
      <c r="C151" s="75"/>
      <c r="D151" s="75"/>
      <c r="E151" s="107"/>
      <c r="F151" s="75"/>
      <c r="G151" s="75"/>
      <c r="H151" s="75"/>
      <c r="I151" s="75"/>
      <c r="J151" s="75"/>
      <c r="K151" s="76"/>
      <c r="L151" s="76"/>
      <c r="M151" s="76"/>
      <c r="N151" s="76"/>
      <c r="O151" s="76"/>
      <c r="P151" s="121"/>
      <c r="Q151" s="121"/>
      <c r="R151" s="121"/>
      <c r="S151" s="121"/>
      <c r="T151" s="121"/>
      <c r="U151" s="121"/>
      <c r="V151" s="121"/>
      <c r="W151" s="121"/>
      <c r="X151" s="121"/>
      <c r="Y151" s="121"/>
      <c r="Z151" s="121"/>
      <c r="AA151" s="121"/>
    </row>
    <row r="152" spans="1:27" s="77" customFormat="1" x14ac:dyDescent="0.25">
      <c r="A152" s="75"/>
      <c r="B152" s="75"/>
      <c r="C152" s="75"/>
      <c r="D152" s="75"/>
      <c r="E152" s="107"/>
      <c r="F152" s="75"/>
      <c r="G152" s="75"/>
      <c r="H152" s="75"/>
      <c r="I152" s="75"/>
      <c r="J152" s="75"/>
      <c r="K152" s="76"/>
      <c r="L152" s="76"/>
      <c r="M152" s="76"/>
      <c r="N152" s="76"/>
      <c r="O152" s="76"/>
      <c r="P152" s="121"/>
      <c r="Q152" s="121"/>
      <c r="R152" s="121"/>
      <c r="S152" s="121"/>
      <c r="T152" s="121"/>
      <c r="U152" s="121"/>
      <c r="V152" s="121"/>
      <c r="W152" s="121"/>
      <c r="X152" s="121"/>
      <c r="Y152" s="121"/>
      <c r="Z152" s="121"/>
      <c r="AA152" s="121"/>
    </row>
    <row r="153" spans="1:27" s="77" customFormat="1" x14ac:dyDescent="0.25">
      <c r="A153" s="75"/>
      <c r="B153" s="75"/>
      <c r="C153" s="75"/>
      <c r="D153" s="75"/>
      <c r="E153" s="107"/>
      <c r="F153" s="75"/>
      <c r="G153" s="75"/>
      <c r="H153" s="75"/>
      <c r="I153" s="75"/>
      <c r="J153" s="75"/>
      <c r="K153" s="76"/>
      <c r="L153" s="76"/>
      <c r="M153" s="76"/>
      <c r="N153" s="76"/>
      <c r="O153" s="76"/>
      <c r="P153" s="121"/>
      <c r="Q153" s="121"/>
      <c r="R153" s="121"/>
      <c r="S153" s="121"/>
      <c r="T153" s="121"/>
      <c r="U153" s="121"/>
      <c r="V153" s="121"/>
      <c r="W153" s="121"/>
      <c r="X153" s="121"/>
      <c r="Y153" s="121"/>
      <c r="Z153" s="121"/>
      <c r="AA153" s="121"/>
    </row>
    <row r="154" spans="1:27" s="77" customFormat="1" x14ac:dyDescent="0.25">
      <c r="A154" s="75"/>
      <c r="B154" s="75"/>
      <c r="C154" s="75"/>
      <c r="D154" s="75"/>
      <c r="E154" s="107"/>
      <c r="F154" s="75"/>
      <c r="G154" s="75"/>
      <c r="H154" s="75"/>
      <c r="I154" s="75"/>
      <c r="J154" s="75"/>
      <c r="K154" s="76"/>
      <c r="L154" s="76"/>
      <c r="M154" s="76"/>
      <c r="N154" s="76"/>
      <c r="O154" s="76"/>
      <c r="P154" s="121"/>
      <c r="Q154" s="121"/>
      <c r="R154" s="121"/>
      <c r="S154" s="121"/>
      <c r="T154" s="121"/>
      <c r="U154" s="121"/>
      <c r="V154" s="121"/>
      <c r="W154" s="121"/>
      <c r="X154" s="121"/>
      <c r="Y154" s="121"/>
      <c r="Z154" s="121"/>
      <c r="AA154" s="121"/>
    </row>
    <row r="155" spans="1:27" s="77" customFormat="1" x14ac:dyDescent="0.25">
      <c r="A155" s="75"/>
      <c r="B155" s="75"/>
      <c r="C155" s="75"/>
      <c r="D155" s="75"/>
      <c r="E155" s="107"/>
      <c r="F155" s="75"/>
      <c r="G155" s="75"/>
      <c r="H155" s="75"/>
      <c r="I155" s="75"/>
      <c r="J155" s="75"/>
      <c r="K155" s="76"/>
      <c r="L155" s="76"/>
      <c r="M155" s="76"/>
      <c r="N155" s="76"/>
      <c r="O155" s="76"/>
      <c r="P155" s="121"/>
      <c r="Q155" s="121"/>
      <c r="R155" s="121"/>
      <c r="S155" s="121"/>
      <c r="T155" s="121"/>
      <c r="U155" s="121"/>
      <c r="V155" s="121"/>
      <c r="W155" s="121"/>
      <c r="X155" s="121"/>
      <c r="Y155" s="121"/>
      <c r="Z155" s="121"/>
      <c r="AA155" s="121"/>
    </row>
    <row r="156" spans="1:27" s="77" customFormat="1" x14ac:dyDescent="0.25">
      <c r="A156" s="75"/>
      <c r="B156" s="75"/>
      <c r="C156" s="75"/>
      <c r="D156" s="75"/>
      <c r="E156" s="107"/>
      <c r="F156" s="75"/>
      <c r="G156" s="75"/>
      <c r="H156" s="75"/>
      <c r="I156" s="75"/>
      <c r="J156" s="75"/>
      <c r="K156" s="76"/>
      <c r="L156" s="76"/>
      <c r="M156" s="76"/>
      <c r="N156" s="76"/>
      <c r="O156" s="76"/>
      <c r="P156" s="121"/>
      <c r="Q156" s="121"/>
      <c r="R156" s="121"/>
      <c r="S156" s="121"/>
      <c r="T156" s="121"/>
      <c r="U156" s="121"/>
      <c r="V156" s="121"/>
      <c r="W156" s="121"/>
      <c r="X156" s="121"/>
      <c r="Y156" s="121"/>
      <c r="Z156" s="121"/>
      <c r="AA156" s="121"/>
    </row>
    <row r="157" spans="1:27" s="77" customFormat="1" x14ac:dyDescent="0.25">
      <c r="A157" s="75"/>
      <c r="B157" s="75"/>
      <c r="C157" s="75"/>
      <c r="D157" s="75"/>
      <c r="E157" s="107"/>
      <c r="F157" s="75"/>
      <c r="G157" s="75"/>
      <c r="H157" s="75"/>
      <c r="I157" s="75"/>
      <c r="J157" s="75"/>
      <c r="K157" s="76"/>
      <c r="L157" s="76"/>
      <c r="M157" s="76"/>
      <c r="N157" s="76"/>
      <c r="O157" s="76"/>
      <c r="P157" s="121"/>
      <c r="Q157" s="121"/>
      <c r="R157" s="121"/>
      <c r="S157" s="121"/>
      <c r="T157" s="121"/>
      <c r="U157" s="121"/>
      <c r="V157" s="121"/>
      <c r="W157" s="121"/>
      <c r="X157" s="121"/>
      <c r="Y157" s="121"/>
      <c r="Z157" s="121"/>
      <c r="AA157" s="121"/>
    </row>
    <row r="158" spans="1:27" s="77" customFormat="1" x14ac:dyDescent="0.25">
      <c r="A158" s="75"/>
      <c r="B158" s="75"/>
      <c r="C158" s="75"/>
      <c r="D158" s="75"/>
      <c r="E158" s="107"/>
      <c r="F158" s="75"/>
      <c r="G158" s="75"/>
      <c r="H158" s="75"/>
      <c r="I158" s="75"/>
      <c r="J158" s="75"/>
      <c r="K158" s="76"/>
      <c r="L158" s="76"/>
      <c r="M158" s="76"/>
      <c r="N158" s="76"/>
      <c r="O158" s="76"/>
      <c r="P158" s="121"/>
      <c r="Q158" s="121"/>
      <c r="R158" s="121"/>
      <c r="S158" s="121"/>
      <c r="T158" s="121"/>
      <c r="U158" s="121"/>
      <c r="V158" s="121"/>
      <c r="W158" s="121"/>
      <c r="X158" s="121"/>
      <c r="Y158" s="121"/>
      <c r="Z158" s="121"/>
      <c r="AA158" s="121"/>
    </row>
    <row r="159" spans="1:27" s="77" customFormat="1" x14ac:dyDescent="0.25">
      <c r="A159" s="75"/>
      <c r="B159" s="75"/>
      <c r="C159" s="75"/>
      <c r="D159" s="75"/>
      <c r="E159" s="107"/>
      <c r="F159" s="75"/>
      <c r="G159" s="75"/>
      <c r="H159" s="75"/>
      <c r="I159" s="75"/>
      <c r="J159" s="75"/>
      <c r="K159" s="76"/>
      <c r="L159" s="76"/>
      <c r="M159" s="76"/>
      <c r="N159" s="76"/>
      <c r="O159" s="76"/>
      <c r="P159" s="121"/>
      <c r="Q159" s="121"/>
      <c r="R159" s="121"/>
      <c r="S159" s="121"/>
      <c r="T159" s="121"/>
      <c r="U159" s="121"/>
      <c r="V159" s="121"/>
      <c r="W159" s="121"/>
      <c r="X159" s="121"/>
      <c r="Y159" s="121"/>
      <c r="Z159" s="121"/>
      <c r="AA159" s="121"/>
    </row>
    <row r="160" spans="1:27" s="77" customFormat="1" x14ac:dyDescent="0.25">
      <c r="A160" s="75"/>
      <c r="B160" s="75"/>
      <c r="C160" s="75"/>
      <c r="D160" s="75"/>
      <c r="E160" s="107"/>
      <c r="F160" s="75"/>
      <c r="G160" s="75"/>
      <c r="H160" s="75"/>
      <c r="I160" s="75"/>
      <c r="J160" s="75"/>
      <c r="K160" s="76"/>
      <c r="L160" s="76"/>
      <c r="M160" s="76"/>
      <c r="N160" s="76"/>
      <c r="O160" s="76"/>
      <c r="P160" s="121"/>
      <c r="Q160" s="121"/>
      <c r="R160" s="121"/>
      <c r="S160" s="121"/>
      <c r="T160" s="121"/>
      <c r="U160" s="121"/>
      <c r="V160" s="121"/>
      <c r="W160" s="121"/>
      <c r="X160" s="121"/>
      <c r="Y160" s="121"/>
      <c r="Z160" s="121"/>
      <c r="AA160" s="121"/>
    </row>
    <row r="161" spans="1:27" s="77" customFormat="1" x14ac:dyDescent="0.25">
      <c r="A161" s="75"/>
      <c r="B161" s="75"/>
      <c r="C161" s="75"/>
      <c r="D161" s="75"/>
      <c r="E161" s="107"/>
      <c r="F161" s="75"/>
      <c r="G161" s="75"/>
      <c r="H161" s="75"/>
      <c r="I161" s="75"/>
      <c r="J161" s="75"/>
      <c r="K161" s="76"/>
      <c r="L161" s="76"/>
      <c r="M161" s="76"/>
      <c r="N161" s="76"/>
      <c r="O161" s="76"/>
      <c r="P161" s="121"/>
      <c r="Q161" s="121"/>
      <c r="R161" s="121"/>
      <c r="S161" s="121"/>
      <c r="T161" s="121"/>
      <c r="U161" s="121"/>
      <c r="V161" s="121"/>
      <c r="W161" s="121"/>
      <c r="X161" s="121"/>
      <c r="Y161" s="121"/>
      <c r="Z161" s="121"/>
      <c r="AA161" s="121"/>
    </row>
    <row r="162" spans="1:27" s="77" customFormat="1" x14ac:dyDescent="0.25">
      <c r="A162" s="75"/>
      <c r="B162" s="75"/>
      <c r="C162" s="75"/>
      <c r="D162" s="75"/>
      <c r="E162" s="107"/>
      <c r="F162" s="75"/>
      <c r="G162" s="75"/>
      <c r="H162" s="75"/>
      <c r="I162" s="75"/>
      <c r="J162" s="75"/>
      <c r="K162" s="76"/>
      <c r="L162" s="76"/>
      <c r="M162" s="76"/>
      <c r="N162" s="76"/>
      <c r="O162" s="76"/>
      <c r="P162" s="121"/>
      <c r="Q162" s="121"/>
      <c r="R162" s="121"/>
      <c r="S162" s="121"/>
      <c r="T162" s="121"/>
      <c r="U162" s="121"/>
      <c r="V162" s="121"/>
      <c r="W162" s="121"/>
      <c r="X162" s="121"/>
      <c r="Y162" s="121"/>
      <c r="Z162" s="121"/>
      <c r="AA162" s="121"/>
    </row>
    <row r="163" spans="1:27" s="77" customFormat="1" x14ac:dyDescent="0.25">
      <c r="A163" s="75"/>
      <c r="B163" s="75"/>
      <c r="C163" s="75"/>
      <c r="D163" s="75"/>
      <c r="E163" s="107"/>
      <c r="F163" s="75"/>
      <c r="G163" s="75"/>
      <c r="H163" s="75"/>
      <c r="I163" s="75"/>
      <c r="J163" s="75"/>
      <c r="K163" s="76"/>
      <c r="L163" s="76"/>
      <c r="M163" s="76"/>
      <c r="N163" s="76"/>
      <c r="O163" s="76"/>
      <c r="P163" s="121"/>
      <c r="Q163" s="121"/>
      <c r="R163" s="121"/>
      <c r="S163" s="121"/>
      <c r="T163" s="121"/>
      <c r="U163" s="121"/>
      <c r="V163" s="121"/>
      <c r="W163" s="121"/>
      <c r="X163" s="121"/>
      <c r="Y163" s="121"/>
      <c r="Z163" s="121"/>
      <c r="AA163" s="121"/>
    </row>
    <row r="164" spans="1:27" s="77" customFormat="1" x14ac:dyDescent="0.25">
      <c r="A164" s="75"/>
      <c r="B164" s="75"/>
      <c r="C164" s="75"/>
      <c r="D164" s="75"/>
      <c r="E164" s="107"/>
      <c r="F164" s="75"/>
      <c r="G164" s="75"/>
      <c r="H164" s="75"/>
      <c r="I164" s="75"/>
      <c r="J164" s="75"/>
      <c r="K164" s="76"/>
      <c r="L164" s="76"/>
      <c r="M164" s="76"/>
      <c r="N164" s="76"/>
      <c r="O164" s="76"/>
      <c r="P164" s="121"/>
      <c r="Q164" s="121"/>
      <c r="R164" s="121"/>
      <c r="S164" s="121"/>
      <c r="T164" s="121"/>
      <c r="U164" s="121"/>
      <c r="V164" s="121"/>
      <c r="W164" s="121"/>
      <c r="X164" s="121"/>
      <c r="Y164" s="121"/>
      <c r="Z164" s="121"/>
      <c r="AA164" s="121"/>
    </row>
    <row r="165" spans="1:27" s="77" customFormat="1" x14ac:dyDescent="0.25">
      <c r="A165" s="75"/>
      <c r="B165" s="75"/>
      <c r="C165" s="75"/>
      <c r="D165" s="75"/>
      <c r="E165" s="107"/>
      <c r="F165" s="75"/>
      <c r="G165" s="75"/>
      <c r="H165" s="75"/>
      <c r="I165" s="75"/>
      <c r="J165" s="75"/>
      <c r="K165" s="76"/>
      <c r="L165" s="76"/>
      <c r="M165" s="76"/>
      <c r="N165" s="76"/>
      <c r="O165" s="76"/>
      <c r="P165" s="121"/>
      <c r="Q165" s="121"/>
      <c r="R165" s="121"/>
      <c r="S165" s="121"/>
      <c r="T165" s="121"/>
      <c r="U165" s="121"/>
      <c r="V165" s="121"/>
      <c r="W165" s="121"/>
      <c r="X165" s="121"/>
      <c r="Y165" s="121"/>
      <c r="Z165" s="121"/>
      <c r="AA165" s="121"/>
    </row>
    <row r="166" spans="1:27" s="77" customFormat="1" x14ac:dyDescent="0.25">
      <c r="A166" s="75"/>
      <c r="B166" s="75"/>
      <c r="C166" s="75"/>
      <c r="D166" s="75"/>
      <c r="E166" s="107"/>
      <c r="F166" s="75"/>
      <c r="G166" s="75"/>
      <c r="H166" s="75"/>
      <c r="I166" s="75"/>
      <c r="J166" s="75"/>
      <c r="K166" s="76"/>
      <c r="L166" s="76"/>
      <c r="M166" s="76"/>
      <c r="N166" s="76"/>
      <c r="O166" s="76"/>
      <c r="P166" s="121"/>
      <c r="Q166" s="121"/>
      <c r="R166" s="121"/>
      <c r="S166" s="121"/>
      <c r="T166" s="121"/>
      <c r="U166" s="121"/>
      <c r="V166" s="121"/>
      <c r="W166" s="121"/>
      <c r="X166" s="121"/>
      <c r="Y166" s="121"/>
      <c r="Z166" s="121"/>
      <c r="AA166" s="121"/>
    </row>
    <row r="167" spans="1:27" s="77" customFormat="1" x14ac:dyDescent="0.25">
      <c r="A167" s="75"/>
      <c r="B167" s="75"/>
      <c r="C167" s="75"/>
      <c r="D167" s="75"/>
      <c r="E167" s="107"/>
      <c r="F167" s="75"/>
      <c r="G167" s="75"/>
      <c r="H167" s="75"/>
      <c r="I167" s="75"/>
      <c r="J167" s="75"/>
      <c r="K167" s="76"/>
      <c r="L167" s="76"/>
      <c r="M167" s="76"/>
      <c r="N167" s="76"/>
      <c r="O167" s="76"/>
      <c r="P167" s="121"/>
      <c r="Q167" s="121"/>
      <c r="R167" s="121"/>
      <c r="S167" s="121"/>
      <c r="T167" s="121"/>
      <c r="U167" s="121"/>
      <c r="V167" s="121"/>
      <c r="W167" s="121"/>
      <c r="X167" s="121"/>
      <c r="Y167" s="121"/>
      <c r="Z167" s="121"/>
      <c r="AA167" s="121"/>
    </row>
    <row r="168" spans="1:27" s="77" customFormat="1" x14ac:dyDescent="0.25">
      <c r="A168" s="75"/>
      <c r="B168" s="75"/>
      <c r="C168" s="75"/>
      <c r="D168" s="75"/>
      <c r="E168" s="107"/>
      <c r="F168" s="75"/>
      <c r="G168" s="75"/>
      <c r="H168" s="75"/>
      <c r="I168" s="75"/>
      <c r="J168" s="75"/>
      <c r="K168" s="76"/>
      <c r="L168" s="76"/>
      <c r="M168" s="76"/>
      <c r="N168" s="76"/>
      <c r="O168" s="76"/>
      <c r="P168" s="121"/>
      <c r="Q168" s="121"/>
      <c r="R168" s="121"/>
      <c r="S168" s="121"/>
      <c r="T168" s="121"/>
      <c r="U168" s="121"/>
      <c r="V168" s="121"/>
      <c r="W168" s="121"/>
      <c r="X168" s="121"/>
      <c r="Y168" s="121"/>
      <c r="Z168" s="121"/>
      <c r="AA168" s="121"/>
    </row>
    <row r="169" spans="1:27" s="77" customFormat="1" x14ac:dyDescent="0.25">
      <c r="A169" s="75"/>
      <c r="B169" s="75"/>
      <c r="C169" s="75"/>
      <c r="D169" s="75"/>
      <c r="E169" s="107"/>
      <c r="F169" s="75"/>
      <c r="G169" s="75"/>
      <c r="H169" s="75"/>
      <c r="I169" s="75"/>
      <c r="J169" s="75"/>
      <c r="K169" s="76"/>
      <c r="L169" s="76"/>
      <c r="M169" s="76"/>
      <c r="N169" s="76"/>
      <c r="O169" s="76"/>
      <c r="P169" s="121"/>
      <c r="Q169" s="121"/>
      <c r="R169" s="121"/>
      <c r="S169" s="121"/>
      <c r="T169" s="121"/>
      <c r="U169" s="121"/>
      <c r="V169" s="121"/>
      <c r="W169" s="121"/>
      <c r="X169" s="121"/>
      <c r="Y169" s="121"/>
      <c r="Z169" s="121"/>
      <c r="AA169" s="121"/>
    </row>
    <row r="170" spans="1:27" s="77" customFormat="1" x14ac:dyDescent="0.25">
      <c r="A170" s="75"/>
      <c r="B170" s="75"/>
      <c r="C170" s="75"/>
      <c r="D170" s="75"/>
      <c r="E170" s="107"/>
      <c r="F170" s="75"/>
      <c r="G170" s="75"/>
      <c r="H170" s="75"/>
      <c r="I170" s="75"/>
      <c r="J170" s="75"/>
      <c r="K170" s="76"/>
      <c r="L170" s="76"/>
      <c r="M170" s="76"/>
      <c r="N170" s="76"/>
      <c r="O170" s="76"/>
      <c r="P170" s="121"/>
      <c r="Q170" s="121"/>
      <c r="R170" s="121"/>
      <c r="S170" s="121"/>
      <c r="T170" s="121"/>
      <c r="U170" s="121"/>
      <c r="V170" s="121"/>
      <c r="W170" s="121"/>
      <c r="X170" s="121"/>
      <c r="Y170" s="121"/>
      <c r="Z170" s="121"/>
      <c r="AA170" s="121"/>
    </row>
    <row r="171" spans="1:27" s="77" customFormat="1" x14ac:dyDescent="0.25">
      <c r="A171" s="75"/>
      <c r="B171" s="75"/>
      <c r="C171" s="75"/>
      <c r="D171" s="75"/>
      <c r="E171" s="107"/>
      <c r="F171" s="75"/>
      <c r="G171" s="75"/>
      <c r="H171" s="75"/>
      <c r="I171" s="75"/>
      <c r="J171" s="75"/>
      <c r="K171" s="76"/>
      <c r="L171" s="76"/>
      <c r="M171" s="76"/>
      <c r="N171" s="76"/>
      <c r="O171" s="76"/>
      <c r="P171" s="121"/>
      <c r="Q171" s="121"/>
      <c r="R171" s="121"/>
      <c r="S171" s="121"/>
      <c r="T171" s="121"/>
      <c r="U171" s="121"/>
      <c r="V171" s="121"/>
      <c r="W171" s="121"/>
      <c r="X171" s="121"/>
      <c r="Y171" s="121"/>
      <c r="Z171" s="121"/>
      <c r="AA171" s="121"/>
    </row>
    <row r="172" spans="1:27" s="77" customFormat="1" x14ac:dyDescent="0.25">
      <c r="A172" s="75"/>
      <c r="B172" s="75"/>
      <c r="C172" s="75"/>
      <c r="D172" s="75"/>
      <c r="E172" s="107"/>
      <c r="F172" s="75"/>
      <c r="G172" s="75"/>
      <c r="H172" s="75"/>
      <c r="I172" s="75"/>
      <c r="J172" s="75"/>
      <c r="K172" s="76"/>
      <c r="L172" s="76"/>
      <c r="M172" s="76"/>
      <c r="N172" s="76"/>
      <c r="O172" s="76"/>
      <c r="P172" s="121"/>
      <c r="Q172" s="121"/>
      <c r="R172" s="121"/>
      <c r="S172" s="121"/>
      <c r="T172" s="121"/>
      <c r="U172" s="121"/>
      <c r="V172" s="121"/>
      <c r="W172" s="121"/>
      <c r="X172" s="121"/>
      <c r="Y172" s="121"/>
      <c r="Z172" s="121"/>
      <c r="AA172" s="121"/>
    </row>
    <row r="173" spans="1:27" s="77" customFormat="1" x14ac:dyDescent="0.25">
      <c r="A173" s="75"/>
      <c r="B173" s="75"/>
      <c r="C173" s="75"/>
      <c r="D173" s="75"/>
      <c r="E173" s="107"/>
      <c r="F173" s="75"/>
      <c r="G173" s="75"/>
      <c r="H173" s="75"/>
      <c r="I173" s="75"/>
      <c r="J173" s="75"/>
      <c r="K173" s="76"/>
      <c r="L173" s="76"/>
      <c r="M173" s="76"/>
      <c r="N173" s="76"/>
      <c r="O173" s="76"/>
      <c r="P173" s="121"/>
      <c r="Q173" s="121"/>
      <c r="R173" s="121"/>
      <c r="S173" s="121"/>
      <c r="T173" s="121"/>
      <c r="U173" s="121"/>
      <c r="V173" s="121"/>
      <c r="W173" s="121"/>
      <c r="X173" s="121"/>
      <c r="Y173" s="121"/>
      <c r="Z173" s="121"/>
      <c r="AA173" s="121"/>
    </row>
    <row r="174" spans="1:27" s="77" customFormat="1" x14ac:dyDescent="0.25">
      <c r="A174" s="75"/>
      <c r="B174" s="75"/>
      <c r="C174" s="75"/>
      <c r="D174" s="75"/>
      <c r="E174" s="107"/>
      <c r="F174" s="75"/>
      <c r="G174" s="75"/>
      <c r="H174" s="75"/>
      <c r="I174" s="75"/>
      <c r="J174" s="75"/>
      <c r="K174" s="76"/>
      <c r="L174" s="76"/>
      <c r="M174" s="76"/>
      <c r="N174" s="76"/>
      <c r="O174" s="76"/>
      <c r="P174" s="121"/>
      <c r="Q174" s="121"/>
      <c r="R174" s="121"/>
      <c r="S174" s="121"/>
      <c r="T174" s="121"/>
      <c r="U174" s="121"/>
      <c r="V174" s="121"/>
      <c r="W174" s="121"/>
      <c r="X174" s="121"/>
      <c r="Y174" s="121"/>
      <c r="Z174" s="121"/>
      <c r="AA174" s="121"/>
    </row>
    <row r="175" spans="1:27" s="77" customFormat="1" x14ac:dyDescent="0.25">
      <c r="A175" s="75"/>
      <c r="B175" s="75"/>
      <c r="C175" s="75"/>
      <c r="D175" s="75"/>
      <c r="E175" s="107"/>
      <c r="F175" s="75"/>
      <c r="G175" s="75"/>
      <c r="H175" s="75"/>
      <c r="I175" s="75"/>
      <c r="J175" s="75"/>
      <c r="K175" s="76"/>
      <c r="L175" s="76"/>
      <c r="M175" s="76"/>
      <c r="N175" s="76"/>
      <c r="O175" s="76"/>
      <c r="P175" s="121"/>
      <c r="Q175" s="121"/>
      <c r="R175" s="121"/>
      <c r="S175" s="121"/>
      <c r="T175" s="121"/>
      <c r="U175" s="121"/>
      <c r="V175" s="121"/>
      <c r="W175" s="121"/>
      <c r="X175" s="121"/>
      <c r="Y175" s="121"/>
      <c r="Z175" s="121"/>
      <c r="AA175" s="121"/>
    </row>
    <row r="176" spans="1:27" s="77" customFormat="1" x14ac:dyDescent="0.25">
      <c r="A176" s="75"/>
      <c r="B176" s="75"/>
      <c r="C176" s="75"/>
      <c r="D176" s="75"/>
      <c r="E176" s="107"/>
      <c r="F176" s="75"/>
      <c r="G176" s="75"/>
      <c r="H176" s="75"/>
      <c r="I176" s="75"/>
      <c r="J176" s="75"/>
      <c r="K176" s="76"/>
      <c r="L176" s="76"/>
      <c r="M176" s="76"/>
      <c r="N176" s="76"/>
      <c r="O176" s="76"/>
      <c r="P176" s="121"/>
      <c r="Q176" s="121"/>
      <c r="R176" s="121"/>
      <c r="S176" s="121"/>
      <c r="T176" s="121"/>
      <c r="U176" s="121"/>
      <c r="V176" s="121"/>
      <c r="W176" s="121"/>
      <c r="X176" s="121"/>
      <c r="Y176" s="121"/>
      <c r="Z176" s="121"/>
      <c r="AA176" s="121"/>
    </row>
    <row r="177" spans="1:27" s="77" customFormat="1" x14ac:dyDescent="0.25">
      <c r="A177" s="75"/>
      <c r="B177" s="75"/>
      <c r="C177" s="75"/>
      <c r="D177" s="75"/>
      <c r="E177" s="107"/>
      <c r="F177" s="75"/>
      <c r="G177" s="75"/>
      <c r="H177" s="75"/>
      <c r="I177" s="75"/>
      <c r="J177" s="75"/>
      <c r="K177" s="76"/>
      <c r="L177" s="76"/>
      <c r="M177" s="76"/>
      <c r="N177" s="76"/>
      <c r="O177" s="76"/>
      <c r="P177" s="121"/>
      <c r="Q177" s="121"/>
      <c r="R177" s="121"/>
      <c r="S177" s="121"/>
      <c r="T177" s="121"/>
      <c r="U177" s="121"/>
      <c r="V177" s="121"/>
      <c r="W177" s="121"/>
      <c r="X177" s="121"/>
      <c r="Y177" s="121"/>
      <c r="Z177" s="121"/>
      <c r="AA177" s="121"/>
    </row>
    <row r="178" spans="1:27" s="77" customFormat="1" x14ac:dyDescent="0.25">
      <c r="A178" s="75"/>
      <c r="B178" s="75"/>
      <c r="C178" s="75"/>
      <c r="D178" s="75"/>
      <c r="E178" s="107"/>
      <c r="F178" s="75"/>
      <c r="G178" s="75"/>
      <c r="H178" s="75"/>
      <c r="I178" s="75"/>
      <c r="J178" s="75"/>
      <c r="K178" s="76"/>
      <c r="L178" s="76"/>
      <c r="M178" s="76"/>
      <c r="N178" s="76"/>
      <c r="O178" s="76"/>
      <c r="P178" s="121"/>
      <c r="Q178" s="121"/>
      <c r="R178" s="121"/>
      <c r="S178" s="121"/>
      <c r="T178" s="121"/>
      <c r="U178" s="121"/>
      <c r="V178" s="121"/>
      <c r="W178" s="121"/>
      <c r="X178" s="121"/>
      <c r="Y178" s="121"/>
      <c r="Z178" s="121"/>
      <c r="AA178" s="121"/>
    </row>
    <row r="179" spans="1:27" s="77" customFormat="1" x14ac:dyDescent="0.25">
      <c r="A179" s="75"/>
      <c r="B179" s="75"/>
      <c r="C179" s="75"/>
      <c r="D179" s="75"/>
      <c r="E179" s="107"/>
      <c r="F179" s="75"/>
      <c r="G179" s="75"/>
      <c r="H179" s="75"/>
      <c r="I179" s="75"/>
      <c r="J179" s="75"/>
      <c r="K179" s="76"/>
      <c r="L179" s="76"/>
      <c r="M179" s="76"/>
      <c r="N179" s="76"/>
      <c r="O179" s="76"/>
      <c r="P179" s="121"/>
      <c r="Q179" s="121"/>
      <c r="R179" s="121"/>
      <c r="S179" s="121"/>
      <c r="T179" s="121"/>
      <c r="U179" s="121"/>
      <c r="V179" s="121"/>
      <c r="W179" s="121"/>
      <c r="X179" s="121"/>
      <c r="Y179" s="121"/>
      <c r="Z179" s="121"/>
      <c r="AA179" s="121"/>
    </row>
    <row r="180" spans="1:27" s="77" customFormat="1" x14ac:dyDescent="0.25">
      <c r="A180" s="75"/>
      <c r="B180" s="75"/>
      <c r="C180" s="75"/>
      <c r="D180" s="75"/>
      <c r="E180" s="107"/>
      <c r="F180" s="75"/>
      <c r="G180" s="75"/>
      <c r="H180" s="75"/>
      <c r="I180" s="75"/>
      <c r="J180" s="75"/>
      <c r="K180" s="76"/>
      <c r="L180" s="76"/>
      <c r="M180" s="76"/>
      <c r="N180" s="76"/>
      <c r="O180" s="76"/>
      <c r="P180" s="121"/>
      <c r="Q180" s="121"/>
      <c r="R180" s="121"/>
      <c r="S180" s="121"/>
      <c r="T180" s="121"/>
      <c r="U180" s="121"/>
      <c r="V180" s="121"/>
      <c r="W180" s="121"/>
      <c r="X180" s="121"/>
      <c r="Y180" s="121"/>
      <c r="Z180" s="121"/>
      <c r="AA180" s="121"/>
    </row>
    <row r="181" spans="1:27" s="77" customFormat="1" x14ac:dyDescent="0.25">
      <c r="A181" s="75"/>
      <c r="B181" s="75"/>
      <c r="C181" s="75"/>
      <c r="D181" s="75"/>
      <c r="E181" s="107"/>
      <c r="F181" s="75"/>
      <c r="G181" s="75"/>
      <c r="H181" s="75"/>
      <c r="I181" s="75"/>
      <c r="J181" s="75"/>
      <c r="K181" s="76"/>
      <c r="L181" s="76"/>
      <c r="M181" s="76"/>
      <c r="N181" s="76"/>
      <c r="O181" s="76"/>
      <c r="P181" s="121"/>
      <c r="Q181" s="121"/>
      <c r="R181" s="121"/>
      <c r="S181" s="121"/>
      <c r="T181" s="121"/>
      <c r="U181" s="121"/>
      <c r="V181" s="121"/>
      <c r="W181" s="121"/>
      <c r="X181" s="121"/>
      <c r="Y181" s="121"/>
      <c r="Z181" s="121"/>
      <c r="AA181" s="121"/>
    </row>
    <row r="182" spans="1:27" s="77" customFormat="1" x14ac:dyDescent="0.25">
      <c r="A182" s="75"/>
      <c r="B182" s="75"/>
      <c r="C182" s="75"/>
      <c r="D182" s="75"/>
      <c r="E182" s="107"/>
      <c r="F182" s="75"/>
      <c r="G182" s="75"/>
      <c r="H182" s="75"/>
      <c r="I182" s="75"/>
      <c r="J182" s="75"/>
      <c r="K182" s="76"/>
      <c r="L182" s="76"/>
      <c r="M182" s="76"/>
      <c r="N182" s="76"/>
      <c r="O182" s="76"/>
      <c r="P182" s="121"/>
      <c r="Q182" s="121"/>
      <c r="R182" s="121"/>
      <c r="S182" s="121"/>
      <c r="T182" s="121"/>
      <c r="U182" s="121"/>
      <c r="V182" s="121"/>
      <c r="W182" s="121"/>
      <c r="X182" s="121"/>
      <c r="Y182" s="121"/>
      <c r="Z182" s="121"/>
      <c r="AA182" s="121"/>
    </row>
    <row r="183" spans="1:27" s="77" customFormat="1" x14ac:dyDescent="0.25">
      <c r="A183" s="75"/>
      <c r="B183" s="75"/>
      <c r="C183" s="75"/>
      <c r="D183" s="75"/>
      <c r="E183" s="107"/>
      <c r="F183" s="75"/>
      <c r="G183" s="75"/>
      <c r="H183" s="75"/>
      <c r="I183" s="75"/>
      <c r="J183" s="75"/>
      <c r="K183" s="76"/>
      <c r="L183" s="76"/>
      <c r="M183" s="76"/>
      <c r="N183" s="76"/>
      <c r="O183" s="76"/>
      <c r="P183" s="121"/>
      <c r="Q183" s="121"/>
      <c r="R183" s="121"/>
      <c r="S183" s="121"/>
      <c r="T183" s="121"/>
      <c r="U183" s="121"/>
      <c r="V183" s="121"/>
      <c r="W183" s="121"/>
      <c r="X183" s="121"/>
      <c r="Y183" s="121"/>
      <c r="Z183" s="121"/>
      <c r="AA183" s="121"/>
    </row>
    <row r="184" spans="1:27" s="77" customFormat="1" x14ac:dyDescent="0.25">
      <c r="A184" s="75"/>
      <c r="B184" s="75"/>
      <c r="C184" s="75"/>
      <c r="D184" s="75"/>
      <c r="E184" s="107"/>
      <c r="F184" s="75"/>
      <c r="G184" s="75"/>
      <c r="H184" s="75"/>
      <c r="I184" s="75"/>
      <c r="J184" s="75"/>
      <c r="K184" s="76"/>
      <c r="L184" s="76"/>
      <c r="M184" s="76"/>
      <c r="N184" s="76"/>
      <c r="O184" s="76"/>
      <c r="P184" s="121"/>
      <c r="Q184" s="121"/>
      <c r="R184" s="121"/>
      <c r="S184" s="121"/>
      <c r="T184" s="121"/>
      <c r="U184" s="121"/>
      <c r="V184" s="121"/>
      <c r="W184" s="121"/>
      <c r="X184" s="121"/>
      <c r="Y184" s="121"/>
      <c r="Z184" s="121"/>
      <c r="AA184" s="121"/>
    </row>
    <row r="185" spans="1:27" s="77" customFormat="1" x14ac:dyDescent="0.25">
      <c r="A185" s="75"/>
      <c r="B185" s="75"/>
      <c r="C185" s="75"/>
      <c r="D185" s="75"/>
      <c r="E185" s="107"/>
      <c r="F185" s="75"/>
      <c r="G185" s="75"/>
      <c r="H185" s="75"/>
      <c r="I185" s="75"/>
      <c r="J185" s="75"/>
      <c r="K185" s="76"/>
      <c r="L185" s="76"/>
      <c r="M185" s="76"/>
      <c r="N185" s="76"/>
      <c r="O185" s="76"/>
      <c r="P185" s="121"/>
      <c r="Q185" s="121"/>
      <c r="R185" s="121"/>
      <c r="S185" s="121"/>
      <c r="T185" s="121"/>
      <c r="U185" s="121"/>
      <c r="V185" s="121"/>
      <c r="W185" s="121"/>
      <c r="X185" s="121"/>
      <c r="Y185" s="121"/>
      <c r="Z185" s="121"/>
      <c r="AA185" s="121"/>
    </row>
    <row r="186" spans="1:27" s="77" customFormat="1" x14ac:dyDescent="0.25">
      <c r="A186" s="75"/>
      <c r="B186" s="75"/>
      <c r="C186" s="75"/>
      <c r="D186" s="75"/>
      <c r="E186" s="107"/>
      <c r="F186" s="75"/>
      <c r="G186" s="75"/>
      <c r="H186" s="75"/>
      <c r="I186" s="75"/>
      <c r="J186" s="75"/>
      <c r="K186" s="76"/>
      <c r="L186" s="76"/>
      <c r="M186" s="76"/>
      <c r="N186" s="76"/>
      <c r="O186" s="76"/>
      <c r="P186" s="121"/>
      <c r="Q186" s="121"/>
      <c r="R186" s="121"/>
      <c r="S186" s="121"/>
      <c r="T186" s="121"/>
      <c r="U186" s="121"/>
      <c r="V186" s="121"/>
      <c r="W186" s="121"/>
      <c r="X186" s="121"/>
      <c r="Y186" s="121"/>
      <c r="Z186" s="121"/>
      <c r="AA186" s="121"/>
    </row>
    <row r="187" spans="1:27" s="77" customFormat="1" x14ac:dyDescent="0.25">
      <c r="A187" s="75"/>
      <c r="B187" s="75"/>
      <c r="C187" s="75"/>
      <c r="D187" s="75"/>
      <c r="E187" s="107"/>
      <c r="F187" s="75"/>
      <c r="G187" s="75"/>
      <c r="H187" s="75"/>
      <c r="I187" s="75"/>
      <c r="J187" s="75"/>
      <c r="K187" s="76"/>
      <c r="L187" s="76"/>
      <c r="M187" s="76"/>
      <c r="N187" s="76"/>
      <c r="O187" s="76"/>
      <c r="P187" s="121"/>
      <c r="Q187" s="121"/>
      <c r="R187" s="121"/>
      <c r="S187" s="121"/>
      <c r="T187" s="121"/>
      <c r="U187" s="121"/>
      <c r="V187" s="121"/>
      <c r="W187" s="121"/>
      <c r="X187" s="121"/>
      <c r="Y187" s="121"/>
      <c r="Z187" s="121"/>
      <c r="AA187" s="121"/>
    </row>
    <row r="188" spans="1:27" s="77" customFormat="1" x14ac:dyDescent="0.25">
      <c r="A188" s="75"/>
      <c r="B188" s="75"/>
      <c r="C188" s="75"/>
      <c r="D188" s="75"/>
      <c r="E188" s="107"/>
      <c r="F188" s="75"/>
      <c r="G188" s="75"/>
      <c r="H188" s="75"/>
      <c r="I188" s="75"/>
      <c r="J188" s="75"/>
      <c r="K188" s="76"/>
      <c r="L188" s="76"/>
      <c r="M188" s="76"/>
      <c r="N188" s="76"/>
      <c r="O188" s="76"/>
      <c r="P188" s="121"/>
      <c r="Q188" s="121"/>
      <c r="R188" s="121"/>
      <c r="S188" s="121"/>
      <c r="T188" s="121"/>
      <c r="U188" s="121"/>
      <c r="V188" s="121"/>
      <c r="W188" s="121"/>
      <c r="X188" s="121"/>
      <c r="Y188" s="121"/>
      <c r="Z188" s="121"/>
      <c r="AA188" s="121"/>
    </row>
    <row r="189" spans="1:27" s="77" customFormat="1" x14ac:dyDescent="0.25">
      <c r="A189" s="75"/>
      <c r="B189" s="75"/>
      <c r="C189" s="75"/>
      <c r="D189" s="75"/>
      <c r="E189" s="107"/>
      <c r="F189" s="75"/>
      <c r="G189" s="75"/>
      <c r="H189" s="75"/>
      <c r="I189" s="75"/>
      <c r="J189" s="75"/>
      <c r="K189" s="76"/>
      <c r="L189" s="76"/>
      <c r="M189" s="76"/>
      <c r="N189" s="76"/>
      <c r="O189" s="76"/>
      <c r="P189" s="121"/>
      <c r="Q189" s="121"/>
      <c r="R189" s="121"/>
      <c r="S189" s="121"/>
      <c r="T189" s="121"/>
      <c r="U189" s="121"/>
      <c r="V189" s="121"/>
      <c r="W189" s="121"/>
      <c r="X189" s="121"/>
      <c r="Y189" s="121"/>
      <c r="Z189" s="121"/>
      <c r="AA189" s="121"/>
    </row>
    <row r="190" spans="1:27" s="77" customFormat="1" x14ac:dyDescent="0.25">
      <c r="A190" s="75"/>
      <c r="B190" s="75"/>
      <c r="C190" s="75"/>
      <c r="D190" s="75"/>
      <c r="E190" s="107"/>
      <c r="F190" s="75"/>
      <c r="G190" s="75"/>
      <c r="H190" s="75"/>
      <c r="I190" s="75"/>
      <c r="J190" s="75"/>
      <c r="K190" s="76"/>
      <c r="L190" s="76"/>
      <c r="M190" s="76"/>
      <c r="N190" s="76"/>
      <c r="O190" s="76"/>
      <c r="P190" s="121"/>
      <c r="Q190" s="121"/>
      <c r="R190" s="121"/>
      <c r="S190" s="121"/>
      <c r="T190" s="121"/>
      <c r="U190" s="121"/>
      <c r="V190" s="121"/>
      <c r="W190" s="121"/>
      <c r="X190" s="121"/>
      <c r="Y190" s="121"/>
      <c r="Z190" s="121"/>
      <c r="AA190" s="121"/>
    </row>
    <row r="191" spans="1:27" s="77" customFormat="1" x14ac:dyDescent="0.25">
      <c r="A191" s="75"/>
      <c r="B191" s="75"/>
      <c r="C191" s="75"/>
      <c r="D191" s="75"/>
      <c r="E191" s="107"/>
      <c r="F191" s="75"/>
      <c r="G191" s="75"/>
      <c r="H191" s="75"/>
      <c r="I191" s="75"/>
      <c r="J191" s="75"/>
      <c r="K191" s="76"/>
      <c r="L191" s="76"/>
      <c r="M191" s="76"/>
      <c r="N191" s="76"/>
      <c r="O191" s="76"/>
      <c r="P191" s="121"/>
      <c r="Q191" s="121"/>
      <c r="R191" s="121"/>
      <c r="S191" s="121"/>
      <c r="T191" s="121"/>
      <c r="U191" s="121"/>
      <c r="V191" s="121"/>
      <c r="W191" s="121"/>
      <c r="X191" s="121"/>
      <c r="Y191" s="121"/>
      <c r="Z191" s="121"/>
      <c r="AA191" s="121"/>
    </row>
    <row r="192" spans="1:27" s="77" customFormat="1" x14ac:dyDescent="0.25">
      <c r="A192" s="75"/>
      <c r="B192" s="75"/>
      <c r="C192" s="75"/>
      <c r="D192" s="75"/>
      <c r="E192" s="107"/>
      <c r="F192" s="75"/>
      <c r="G192" s="75"/>
      <c r="H192" s="75"/>
      <c r="I192" s="75"/>
      <c r="J192" s="75"/>
      <c r="K192" s="76"/>
      <c r="L192" s="76"/>
      <c r="M192" s="76"/>
      <c r="N192" s="76"/>
      <c r="O192" s="76"/>
      <c r="P192" s="121"/>
      <c r="Q192" s="121"/>
      <c r="R192" s="121"/>
      <c r="S192" s="121"/>
      <c r="T192" s="121"/>
      <c r="U192" s="121"/>
      <c r="V192" s="121"/>
      <c r="W192" s="121"/>
      <c r="X192" s="121"/>
      <c r="Y192" s="121"/>
      <c r="Z192" s="121"/>
      <c r="AA192" s="121"/>
    </row>
    <row r="193" spans="1:27" s="77" customFormat="1" x14ac:dyDescent="0.25">
      <c r="A193" s="75"/>
      <c r="B193" s="75"/>
      <c r="C193" s="75"/>
      <c r="D193" s="75"/>
      <c r="E193" s="107"/>
      <c r="F193" s="75"/>
      <c r="G193" s="75"/>
      <c r="H193" s="75"/>
      <c r="I193" s="75"/>
      <c r="J193" s="75"/>
      <c r="K193" s="76"/>
      <c r="L193" s="76"/>
      <c r="M193" s="76"/>
      <c r="N193" s="76"/>
      <c r="O193" s="76"/>
      <c r="P193" s="121"/>
      <c r="Q193" s="121"/>
      <c r="R193" s="121"/>
      <c r="S193" s="121"/>
      <c r="T193" s="121"/>
      <c r="U193" s="121"/>
      <c r="V193" s="121"/>
      <c r="W193" s="121"/>
      <c r="X193" s="121"/>
      <c r="Y193" s="121"/>
      <c r="Z193" s="121"/>
      <c r="AA193" s="121"/>
    </row>
    <row r="194" spans="1:27" s="77" customFormat="1" x14ac:dyDescent="0.25">
      <c r="A194" s="75"/>
      <c r="B194" s="75"/>
      <c r="C194" s="75"/>
      <c r="D194" s="75"/>
      <c r="E194" s="107"/>
      <c r="F194" s="75"/>
      <c r="G194" s="75"/>
      <c r="H194" s="75"/>
      <c r="I194" s="75"/>
      <c r="J194" s="75"/>
      <c r="K194" s="76"/>
      <c r="L194" s="76"/>
      <c r="M194" s="76"/>
      <c r="N194" s="76"/>
      <c r="O194" s="76"/>
      <c r="P194" s="121"/>
      <c r="Q194" s="121"/>
      <c r="R194" s="121"/>
      <c r="S194" s="121"/>
      <c r="T194" s="121"/>
      <c r="U194" s="121"/>
      <c r="V194" s="121"/>
      <c r="W194" s="121"/>
      <c r="X194" s="121"/>
      <c r="Y194" s="121"/>
      <c r="Z194" s="121"/>
      <c r="AA194" s="121"/>
    </row>
    <row r="195" spans="1:27" s="77" customFormat="1" x14ac:dyDescent="0.25">
      <c r="A195" s="75"/>
      <c r="B195" s="75"/>
      <c r="C195" s="75"/>
      <c r="D195" s="75"/>
      <c r="E195" s="107"/>
      <c r="F195" s="75"/>
      <c r="G195" s="75"/>
      <c r="H195" s="75"/>
      <c r="I195" s="75"/>
      <c r="J195" s="75"/>
      <c r="K195" s="76"/>
      <c r="L195" s="76"/>
      <c r="M195" s="76"/>
      <c r="N195" s="76"/>
      <c r="O195" s="76"/>
      <c r="P195" s="121"/>
      <c r="Q195" s="121"/>
      <c r="R195" s="121"/>
      <c r="S195" s="121"/>
      <c r="T195" s="121"/>
      <c r="U195" s="121"/>
      <c r="V195" s="121"/>
      <c r="W195" s="121"/>
      <c r="X195" s="121"/>
      <c r="Y195" s="121"/>
      <c r="Z195" s="121"/>
      <c r="AA195" s="121"/>
    </row>
    <row r="196" spans="1:27" s="77" customFormat="1" x14ac:dyDescent="0.25">
      <c r="A196" s="75"/>
      <c r="B196" s="75"/>
      <c r="C196" s="75"/>
      <c r="D196" s="75"/>
      <c r="E196" s="107"/>
      <c r="F196" s="75"/>
      <c r="G196" s="75"/>
      <c r="H196" s="75"/>
      <c r="I196" s="75"/>
      <c r="J196" s="75"/>
      <c r="K196" s="76"/>
      <c r="L196" s="76"/>
      <c r="M196" s="76"/>
      <c r="N196" s="76"/>
      <c r="O196" s="76"/>
      <c r="P196" s="121"/>
      <c r="Q196" s="121"/>
      <c r="R196" s="121"/>
      <c r="S196" s="121"/>
      <c r="T196" s="121"/>
      <c r="U196" s="121"/>
      <c r="V196" s="121"/>
      <c r="W196" s="121"/>
      <c r="X196" s="121"/>
      <c r="Y196" s="121"/>
      <c r="Z196" s="121"/>
      <c r="AA196" s="121"/>
    </row>
    <row r="197" spans="1:27" s="77" customFormat="1" x14ac:dyDescent="0.25">
      <c r="A197" s="75"/>
      <c r="B197" s="75"/>
      <c r="C197" s="75"/>
      <c r="D197" s="75"/>
      <c r="E197" s="107"/>
      <c r="F197" s="75"/>
      <c r="G197" s="75"/>
      <c r="H197" s="75"/>
      <c r="I197" s="75"/>
      <c r="J197" s="75"/>
      <c r="K197" s="76"/>
      <c r="L197" s="76"/>
      <c r="M197" s="76"/>
      <c r="N197" s="76"/>
      <c r="O197" s="76"/>
      <c r="P197" s="121"/>
      <c r="Q197" s="121"/>
      <c r="R197" s="121"/>
      <c r="S197" s="121"/>
      <c r="T197" s="121"/>
      <c r="U197" s="121"/>
      <c r="V197" s="121"/>
      <c r="W197" s="121"/>
      <c r="X197" s="121"/>
      <c r="Y197" s="121"/>
      <c r="Z197" s="121"/>
      <c r="AA197" s="121"/>
    </row>
    <row r="198" spans="1:27" s="77" customFormat="1" x14ac:dyDescent="0.25">
      <c r="A198" s="75"/>
      <c r="B198" s="75"/>
      <c r="C198" s="75"/>
      <c r="D198" s="75"/>
      <c r="E198" s="107"/>
      <c r="F198" s="75"/>
      <c r="G198" s="75"/>
      <c r="H198" s="75"/>
      <c r="I198" s="75"/>
      <c r="J198" s="75"/>
      <c r="K198" s="76"/>
      <c r="L198" s="76"/>
      <c r="M198" s="76"/>
      <c r="N198" s="76"/>
      <c r="O198" s="76"/>
      <c r="P198" s="121"/>
      <c r="Q198" s="121"/>
      <c r="R198" s="121"/>
      <c r="S198" s="121"/>
      <c r="T198" s="121"/>
      <c r="U198" s="121"/>
      <c r="V198" s="121"/>
      <c r="W198" s="121"/>
      <c r="X198" s="121"/>
      <c r="Y198" s="121"/>
      <c r="Z198" s="121"/>
      <c r="AA198" s="121"/>
    </row>
    <row r="199" spans="1:27" s="77" customFormat="1" x14ac:dyDescent="0.25">
      <c r="A199" s="75"/>
      <c r="B199" s="75"/>
      <c r="C199" s="75"/>
      <c r="D199" s="75"/>
      <c r="E199" s="107"/>
      <c r="F199" s="75"/>
      <c r="G199" s="75"/>
      <c r="H199" s="75"/>
      <c r="I199" s="75"/>
      <c r="J199" s="75"/>
      <c r="K199" s="76"/>
      <c r="L199" s="76"/>
      <c r="M199" s="76"/>
      <c r="N199" s="76"/>
      <c r="O199" s="76"/>
      <c r="P199" s="121"/>
      <c r="Q199" s="121"/>
      <c r="R199" s="121"/>
      <c r="S199" s="121"/>
      <c r="T199" s="121"/>
      <c r="U199" s="121"/>
      <c r="V199" s="121"/>
      <c r="W199" s="121"/>
      <c r="X199" s="121"/>
      <c r="Y199" s="121"/>
      <c r="Z199" s="121"/>
      <c r="AA199" s="121"/>
    </row>
    <row r="200" spans="1:27" s="77" customFormat="1" x14ac:dyDescent="0.25">
      <c r="A200" s="75"/>
      <c r="B200" s="75"/>
      <c r="C200" s="75"/>
      <c r="D200" s="75"/>
      <c r="E200" s="107"/>
      <c r="F200" s="75"/>
      <c r="G200" s="75"/>
      <c r="H200" s="75"/>
      <c r="I200" s="75"/>
      <c r="J200" s="75"/>
      <c r="K200" s="76"/>
      <c r="L200" s="76"/>
      <c r="M200" s="76"/>
      <c r="N200" s="76"/>
      <c r="O200" s="76"/>
      <c r="P200" s="121"/>
      <c r="Q200" s="121"/>
      <c r="R200" s="121"/>
      <c r="S200" s="121"/>
      <c r="T200" s="121"/>
      <c r="U200" s="121"/>
      <c r="V200" s="121"/>
      <c r="W200" s="121"/>
      <c r="X200" s="121"/>
      <c r="Y200" s="121"/>
      <c r="Z200" s="121"/>
      <c r="AA200" s="121"/>
    </row>
    <row r="201" spans="1:27" s="77" customFormat="1" x14ac:dyDescent="0.25">
      <c r="A201" s="75"/>
      <c r="B201" s="75"/>
      <c r="C201" s="75"/>
      <c r="D201" s="75"/>
      <c r="E201" s="107"/>
      <c r="F201" s="75"/>
      <c r="G201" s="75"/>
      <c r="H201" s="75"/>
      <c r="I201" s="75"/>
      <c r="J201" s="75"/>
      <c r="K201" s="76"/>
      <c r="L201" s="76"/>
      <c r="M201" s="76"/>
      <c r="N201" s="76"/>
      <c r="O201" s="76"/>
      <c r="P201" s="121"/>
      <c r="Q201" s="121"/>
      <c r="R201" s="121"/>
      <c r="S201" s="121"/>
      <c r="T201" s="121"/>
      <c r="U201" s="121"/>
      <c r="V201" s="121"/>
      <c r="W201" s="121"/>
      <c r="X201" s="121"/>
      <c r="Y201" s="121"/>
      <c r="Z201" s="121"/>
      <c r="AA201" s="121"/>
    </row>
    <row r="202" spans="1:27" s="77" customFormat="1" x14ac:dyDescent="0.25">
      <c r="A202" s="75"/>
      <c r="B202" s="75"/>
      <c r="C202" s="75"/>
      <c r="D202" s="75"/>
      <c r="E202" s="107"/>
      <c r="F202" s="75"/>
      <c r="G202" s="75"/>
      <c r="H202" s="75"/>
      <c r="I202" s="75"/>
      <c r="J202" s="75"/>
      <c r="K202" s="76"/>
      <c r="L202" s="76"/>
      <c r="M202" s="76"/>
      <c r="N202" s="76"/>
      <c r="O202" s="76"/>
      <c r="P202" s="121"/>
      <c r="Q202" s="121"/>
      <c r="R202" s="121"/>
      <c r="S202" s="121"/>
      <c r="T202" s="121"/>
      <c r="U202" s="121"/>
      <c r="V202" s="121"/>
      <c r="W202" s="121"/>
      <c r="X202" s="121"/>
      <c r="Y202" s="121"/>
      <c r="Z202" s="121"/>
      <c r="AA202" s="121"/>
    </row>
    <row r="203" spans="1:27" s="77" customFormat="1" x14ac:dyDescent="0.25">
      <c r="A203" s="75"/>
      <c r="B203" s="75"/>
      <c r="C203" s="75"/>
      <c r="D203" s="75"/>
      <c r="E203" s="107"/>
      <c r="F203" s="75"/>
      <c r="G203" s="75"/>
      <c r="H203" s="75"/>
      <c r="I203" s="75"/>
      <c r="J203" s="75"/>
      <c r="K203" s="76"/>
      <c r="L203" s="76"/>
      <c r="M203" s="76"/>
      <c r="N203" s="76"/>
      <c r="O203" s="76"/>
      <c r="P203" s="121"/>
      <c r="Q203" s="121"/>
      <c r="R203" s="121"/>
      <c r="S203" s="121"/>
      <c r="T203" s="121"/>
      <c r="U203" s="121"/>
      <c r="V203" s="121"/>
      <c r="W203" s="121"/>
      <c r="X203" s="121"/>
      <c r="Y203" s="121"/>
      <c r="Z203" s="121"/>
      <c r="AA203" s="121"/>
    </row>
    <row r="204" spans="1:27" s="77" customFormat="1" x14ac:dyDescent="0.25">
      <c r="A204" s="75"/>
      <c r="B204" s="75"/>
      <c r="C204" s="75"/>
      <c r="D204" s="75"/>
      <c r="E204" s="107"/>
      <c r="F204" s="75"/>
      <c r="G204" s="75"/>
      <c r="H204" s="75"/>
      <c r="I204" s="75"/>
      <c r="J204" s="75"/>
      <c r="K204" s="76"/>
      <c r="L204" s="76"/>
      <c r="M204" s="76"/>
      <c r="N204" s="76"/>
      <c r="O204" s="76"/>
      <c r="P204" s="121"/>
      <c r="Q204" s="121"/>
      <c r="R204" s="121"/>
      <c r="S204" s="121"/>
      <c r="T204" s="121"/>
      <c r="U204" s="121"/>
      <c r="V204" s="121"/>
      <c r="W204" s="121"/>
      <c r="X204" s="121"/>
      <c r="Y204" s="121"/>
      <c r="Z204" s="121"/>
      <c r="AA204" s="121"/>
    </row>
    <row r="205" spans="1:27" s="77" customFormat="1" x14ac:dyDescent="0.25">
      <c r="A205" s="75"/>
      <c r="B205" s="75"/>
      <c r="C205" s="75"/>
      <c r="D205" s="75"/>
      <c r="E205" s="107"/>
      <c r="F205" s="75"/>
      <c r="G205" s="75"/>
      <c r="H205" s="75"/>
      <c r="I205" s="75"/>
      <c r="J205" s="75"/>
      <c r="K205" s="76"/>
      <c r="L205" s="76"/>
      <c r="M205" s="76"/>
      <c r="N205" s="76"/>
      <c r="O205" s="76"/>
      <c r="P205" s="121"/>
      <c r="Q205" s="121"/>
      <c r="R205" s="121"/>
      <c r="S205" s="121"/>
      <c r="T205" s="121"/>
      <c r="U205" s="121"/>
      <c r="V205" s="121"/>
      <c r="W205" s="121"/>
      <c r="X205" s="121"/>
      <c r="Y205" s="121"/>
      <c r="Z205" s="121"/>
      <c r="AA205" s="121"/>
    </row>
    <row r="206" spans="1:27" s="77" customFormat="1" x14ac:dyDescent="0.25">
      <c r="A206" s="75"/>
      <c r="B206" s="75"/>
      <c r="C206" s="75"/>
      <c r="D206" s="75"/>
      <c r="E206" s="107"/>
      <c r="F206" s="75"/>
      <c r="G206" s="75"/>
      <c r="H206" s="75"/>
      <c r="I206" s="75"/>
      <c r="J206" s="75"/>
      <c r="K206" s="76"/>
      <c r="L206" s="76"/>
      <c r="M206" s="76"/>
      <c r="N206" s="76"/>
      <c r="O206" s="76"/>
      <c r="P206" s="121"/>
      <c r="Q206" s="121"/>
      <c r="R206" s="121"/>
      <c r="S206" s="121"/>
      <c r="T206" s="121"/>
      <c r="U206" s="121"/>
      <c r="V206" s="121"/>
      <c r="W206" s="121"/>
      <c r="X206" s="121"/>
      <c r="Y206" s="121"/>
      <c r="Z206" s="121"/>
      <c r="AA206" s="121"/>
    </row>
    <row r="207" spans="1:27" s="77" customFormat="1" x14ac:dyDescent="0.25">
      <c r="A207" s="75"/>
      <c r="B207" s="75"/>
      <c r="C207" s="75"/>
      <c r="D207" s="75"/>
      <c r="E207" s="107"/>
      <c r="F207" s="75"/>
      <c r="G207" s="75"/>
      <c r="H207" s="75"/>
      <c r="I207" s="75"/>
      <c r="J207" s="75"/>
      <c r="K207" s="76"/>
      <c r="L207" s="76"/>
      <c r="M207" s="76"/>
      <c r="N207" s="76"/>
      <c r="O207" s="76"/>
      <c r="P207" s="121"/>
      <c r="Q207" s="121"/>
      <c r="R207" s="121"/>
      <c r="S207" s="121"/>
      <c r="T207" s="121"/>
      <c r="U207" s="121"/>
      <c r="V207" s="121"/>
      <c r="W207" s="121"/>
      <c r="X207" s="121"/>
      <c r="Y207" s="121"/>
      <c r="Z207" s="121"/>
      <c r="AA207" s="121"/>
    </row>
    <row r="208" spans="1:27" s="77" customFormat="1" x14ac:dyDescent="0.25">
      <c r="A208" s="75"/>
      <c r="B208" s="75"/>
      <c r="C208" s="75"/>
      <c r="D208" s="75"/>
      <c r="E208" s="107"/>
      <c r="F208" s="75"/>
      <c r="G208" s="75"/>
      <c r="H208" s="75"/>
      <c r="I208" s="75"/>
      <c r="J208" s="75"/>
      <c r="K208" s="76"/>
      <c r="L208" s="76"/>
      <c r="M208" s="76"/>
      <c r="N208" s="76"/>
      <c r="O208" s="76"/>
      <c r="P208" s="121"/>
      <c r="Q208" s="121"/>
      <c r="R208" s="121"/>
      <c r="S208" s="121"/>
      <c r="T208" s="121"/>
      <c r="U208" s="121"/>
      <c r="V208" s="121"/>
      <c r="W208" s="121"/>
      <c r="X208" s="121"/>
      <c r="Y208" s="121"/>
      <c r="Z208" s="121"/>
      <c r="AA208" s="121"/>
    </row>
    <row r="209" spans="1:27" s="77" customFormat="1" x14ac:dyDescent="0.25">
      <c r="A209" s="75"/>
      <c r="B209" s="75"/>
      <c r="C209" s="75"/>
      <c r="D209" s="75"/>
      <c r="E209" s="107"/>
      <c r="F209" s="75"/>
      <c r="G209" s="75"/>
      <c r="H209" s="75"/>
      <c r="I209" s="75"/>
      <c r="J209" s="75"/>
      <c r="K209" s="76"/>
      <c r="L209" s="76"/>
      <c r="M209" s="76"/>
      <c r="N209" s="76"/>
      <c r="O209" s="76"/>
      <c r="P209" s="121"/>
      <c r="Q209" s="121"/>
      <c r="R209" s="121"/>
      <c r="S209" s="121"/>
      <c r="T209" s="121"/>
      <c r="U209" s="121"/>
      <c r="V209" s="121"/>
      <c r="W209" s="121"/>
      <c r="X209" s="121"/>
      <c r="Y209" s="121"/>
      <c r="Z209" s="121"/>
      <c r="AA209" s="121"/>
    </row>
    <row r="210" spans="1:27" s="77" customFormat="1" x14ac:dyDescent="0.25">
      <c r="A210" s="75"/>
      <c r="B210" s="75"/>
      <c r="C210" s="75"/>
      <c r="D210" s="75"/>
      <c r="E210" s="107"/>
      <c r="F210" s="75"/>
      <c r="G210" s="75"/>
      <c r="H210" s="75"/>
      <c r="I210" s="75"/>
      <c r="J210" s="75"/>
      <c r="K210" s="76"/>
      <c r="L210" s="76"/>
      <c r="M210" s="76"/>
      <c r="N210" s="76"/>
      <c r="O210" s="76"/>
      <c r="P210" s="121"/>
      <c r="Q210" s="121"/>
      <c r="R210" s="121"/>
      <c r="S210" s="121"/>
      <c r="T210" s="121"/>
      <c r="U210" s="121"/>
      <c r="V210" s="121"/>
      <c r="W210" s="121"/>
      <c r="X210" s="121"/>
      <c r="Y210" s="121"/>
      <c r="Z210" s="121"/>
      <c r="AA210" s="121"/>
    </row>
    <row r="211" spans="1:27" s="77" customFormat="1" x14ac:dyDescent="0.25">
      <c r="A211" s="75"/>
      <c r="B211" s="75"/>
      <c r="C211" s="75"/>
      <c r="D211" s="75"/>
      <c r="E211" s="107"/>
      <c r="F211" s="75"/>
      <c r="G211" s="75"/>
      <c r="H211" s="75"/>
      <c r="I211" s="75"/>
      <c r="J211" s="75"/>
      <c r="K211" s="76"/>
      <c r="L211" s="76"/>
      <c r="M211" s="76"/>
      <c r="N211" s="76"/>
      <c r="O211" s="76"/>
      <c r="P211" s="121"/>
      <c r="Q211" s="121"/>
      <c r="R211" s="121"/>
      <c r="S211" s="121"/>
      <c r="T211" s="121"/>
      <c r="U211" s="121"/>
      <c r="V211" s="121"/>
      <c r="W211" s="121"/>
      <c r="X211" s="121"/>
      <c r="Y211" s="121"/>
      <c r="Z211" s="121"/>
      <c r="AA211" s="121"/>
    </row>
    <row r="212" spans="1:27" s="77" customFormat="1" x14ac:dyDescent="0.25">
      <c r="A212" s="75"/>
      <c r="B212" s="75"/>
      <c r="C212" s="75"/>
      <c r="D212" s="75"/>
      <c r="E212" s="107"/>
      <c r="F212" s="75"/>
      <c r="G212" s="75"/>
      <c r="H212" s="75"/>
      <c r="I212" s="75"/>
      <c r="J212" s="75"/>
      <c r="K212" s="76"/>
      <c r="L212" s="76"/>
      <c r="M212" s="76"/>
      <c r="N212" s="76"/>
      <c r="O212" s="76"/>
      <c r="P212" s="121"/>
      <c r="Q212" s="121"/>
      <c r="R212" s="121"/>
      <c r="S212" s="121"/>
      <c r="T212" s="121"/>
      <c r="U212" s="121"/>
      <c r="V212" s="121"/>
      <c r="W212" s="121"/>
      <c r="X212" s="121"/>
      <c r="Y212" s="121"/>
      <c r="Z212" s="121"/>
      <c r="AA212" s="121"/>
    </row>
    <row r="213" spans="1:27" s="77" customFormat="1" x14ac:dyDescent="0.25">
      <c r="A213" s="75"/>
      <c r="B213" s="75"/>
      <c r="C213" s="75"/>
      <c r="D213" s="75"/>
      <c r="E213" s="107"/>
      <c r="F213" s="75"/>
      <c r="G213" s="75"/>
      <c r="H213" s="75"/>
      <c r="I213" s="75"/>
      <c r="J213" s="75"/>
      <c r="K213" s="76"/>
      <c r="L213" s="76"/>
      <c r="M213" s="76"/>
      <c r="N213" s="76"/>
      <c r="O213" s="76"/>
      <c r="P213" s="121"/>
      <c r="Q213" s="121"/>
      <c r="R213" s="121"/>
      <c r="S213" s="121"/>
      <c r="T213" s="121"/>
      <c r="U213" s="121"/>
      <c r="V213" s="121"/>
      <c r="W213" s="121"/>
      <c r="X213" s="121"/>
      <c r="Y213" s="121"/>
      <c r="Z213" s="121"/>
      <c r="AA213" s="121"/>
    </row>
    <row r="214" spans="1:27" s="77" customFormat="1" x14ac:dyDescent="0.25">
      <c r="A214" s="75"/>
      <c r="B214" s="75"/>
      <c r="C214" s="75"/>
      <c r="D214" s="75"/>
      <c r="E214" s="107"/>
      <c r="F214" s="75"/>
      <c r="G214" s="75"/>
      <c r="H214" s="75"/>
      <c r="I214" s="75"/>
      <c r="J214" s="75"/>
      <c r="K214" s="76"/>
      <c r="L214" s="76"/>
      <c r="M214" s="76"/>
      <c r="N214" s="76"/>
      <c r="O214" s="76"/>
      <c r="P214" s="121"/>
      <c r="Q214" s="121"/>
      <c r="R214" s="121"/>
      <c r="S214" s="121"/>
      <c r="T214" s="121"/>
      <c r="U214" s="121"/>
      <c r="V214" s="121"/>
      <c r="W214" s="121"/>
      <c r="X214" s="121"/>
      <c r="Y214" s="121"/>
      <c r="Z214" s="121"/>
      <c r="AA214" s="121"/>
    </row>
    <row r="215" spans="1:27" s="77" customFormat="1" x14ac:dyDescent="0.25">
      <c r="A215" s="75"/>
      <c r="B215" s="75"/>
      <c r="C215" s="75"/>
      <c r="D215" s="75"/>
      <c r="E215" s="107"/>
      <c r="F215" s="75"/>
      <c r="G215" s="75"/>
      <c r="H215" s="75"/>
      <c r="I215" s="75"/>
      <c r="J215" s="75"/>
      <c r="K215" s="76"/>
      <c r="L215" s="76"/>
      <c r="M215" s="76"/>
      <c r="N215" s="76"/>
      <c r="O215" s="76"/>
      <c r="P215" s="121"/>
      <c r="Q215" s="121"/>
      <c r="R215" s="121"/>
      <c r="S215" s="121"/>
      <c r="T215" s="121"/>
      <c r="U215" s="121"/>
      <c r="V215" s="121"/>
      <c r="W215" s="121"/>
      <c r="X215" s="121"/>
      <c r="Y215" s="121"/>
      <c r="Z215" s="121"/>
      <c r="AA215" s="121"/>
    </row>
    <row r="216" spans="1:27" s="77" customFormat="1" x14ac:dyDescent="0.25">
      <c r="A216" s="75"/>
      <c r="B216" s="75"/>
      <c r="C216" s="75"/>
      <c r="D216" s="75"/>
      <c r="E216" s="107"/>
      <c r="F216" s="75"/>
      <c r="G216" s="75"/>
      <c r="H216" s="75"/>
      <c r="I216" s="75"/>
      <c r="J216" s="75"/>
      <c r="K216" s="76"/>
      <c r="L216" s="76"/>
      <c r="M216" s="76"/>
      <c r="N216" s="76"/>
      <c r="O216" s="76"/>
      <c r="P216" s="121"/>
      <c r="Q216" s="121"/>
      <c r="R216" s="121"/>
      <c r="S216" s="121"/>
      <c r="T216" s="121"/>
      <c r="U216" s="121"/>
      <c r="V216" s="121"/>
      <c r="W216" s="121"/>
      <c r="X216" s="121"/>
      <c r="Y216" s="121"/>
      <c r="Z216" s="121"/>
      <c r="AA216" s="121"/>
    </row>
    <row r="217" spans="1:27" s="77" customFormat="1" x14ac:dyDescent="0.25">
      <c r="A217" s="75"/>
      <c r="B217" s="75"/>
      <c r="C217" s="75"/>
      <c r="D217" s="75"/>
      <c r="E217" s="107"/>
      <c r="F217" s="75"/>
      <c r="G217" s="75"/>
      <c r="H217" s="75"/>
      <c r="I217" s="75"/>
      <c r="J217" s="75"/>
      <c r="K217" s="76"/>
      <c r="L217" s="76"/>
      <c r="M217" s="76"/>
      <c r="N217" s="76"/>
      <c r="O217" s="76"/>
      <c r="P217" s="121"/>
      <c r="Q217" s="121"/>
      <c r="R217" s="121"/>
      <c r="S217" s="121"/>
      <c r="T217" s="121"/>
      <c r="U217" s="121"/>
      <c r="V217" s="121"/>
      <c r="W217" s="121"/>
      <c r="X217" s="121"/>
      <c r="Y217" s="121"/>
      <c r="Z217" s="121"/>
      <c r="AA217" s="121"/>
    </row>
    <row r="218" spans="1:27" s="77" customFormat="1" x14ac:dyDescent="0.25">
      <c r="A218" s="75"/>
      <c r="B218" s="75"/>
      <c r="C218" s="75"/>
      <c r="D218" s="75"/>
      <c r="E218" s="107"/>
      <c r="F218" s="75"/>
      <c r="G218" s="75"/>
      <c r="H218" s="75"/>
      <c r="I218" s="75"/>
      <c r="J218" s="75"/>
      <c r="K218" s="76"/>
      <c r="L218" s="76"/>
      <c r="M218" s="76"/>
      <c r="N218" s="76"/>
      <c r="O218" s="76"/>
      <c r="P218" s="121"/>
      <c r="Q218" s="121"/>
      <c r="R218" s="121"/>
      <c r="S218" s="121"/>
      <c r="T218" s="121"/>
      <c r="U218" s="121"/>
      <c r="V218" s="121"/>
      <c r="W218" s="121"/>
      <c r="X218" s="121"/>
      <c r="Y218" s="121"/>
      <c r="Z218" s="121"/>
      <c r="AA218" s="121"/>
    </row>
    <row r="219" spans="1:27" s="77" customFormat="1" x14ac:dyDescent="0.25">
      <c r="A219" s="75"/>
      <c r="B219" s="75"/>
      <c r="C219" s="75"/>
      <c r="D219" s="75"/>
      <c r="E219" s="107"/>
      <c r="F219" s="75"/>
      <c r="G219" s="75"/>
      <c r="H219" s="75"/>
      <c r="I219" s="75"/>
      <c r="J219" s="75"/>
      <c r="K219" s="76"/>
      <c r="L219" s="76"/>
      <c r="M219" s="76"/>
      <c r="N219" s="76"/>
      <c r="O219" s="76"/>
      <c r="P219" s="121"/>
      <c r="Q219" s="121"/>
      <c r="R219" s="121"/>
      <c r="S219" s="121"/>
      <c r="T219" s="121"/>
      <c r="U219" s="121"/>
      <c r="V219" s="121"/>
      <c r="W219" s="121"/>
      <c r="X219" s="121"/>
      <c r="Y219" s="121"/>
      <c r="Z219" s="121"/>
      <c r="AA219" s="121"/>
    </row>
    <row r="220" spans="1:27" s="77" customFormat="1" x14ac:dyDescent="0.25">
      <c r="A220" s="75"/>
      <c r="B220" s="75"/>
      <c r="C220" s="75"/>
      <c r="D220" s="75"/>
      <c r="E220" s="107"/>
      <c r="F220" s="75"/>
      <c r="G220" s="75"/>
      <c r="H220" s="75"/>
      <c r="I220" s="75"/>
      <c r="J220" s="75"/>
      <c r="K220" s="76"/>
      <c r="L220" s="76"/>
      <c r="M220" s="76"/>
      <c r="N220" s="76"/>
      <c r="O220" s="76"/>
      <c r="P220" s="121"/>
      <c r="Q220" s="121"/>
      <c r="R220" s="121"/>
      <c r="S220" s="121"/>
      <c r="T220" s="121"/>
      <c r="U220" s="121"/>
      <c r="V220" s="121"/>
      <c r="W220" s="121"/>
      <c r="X220" s="121"/>
      <c r="Y220" s="121"/>
      <c r="Z220" s="121"/>
      <c r="AA220" s="121"/>
    </row>
    <row r="221" spans="1:27" s="77" customFormat="1" x14ac:dyDescent="0.25">
      <c r="A221" s="75"/>
      <c r="B221" s="75"/>
      <c r="C221" s="75"/>
      <c r="D221" s="75"/>
      <c r="E221" s="107"/>
      <c r="F221" s="75"/>
      <c r="G221" s="75"/>
      <c r="H221" s="75"/>
      <c r="I221" s="75"/>
      <c r="J221" s="75"/>
      <c r="K221" s="76"/>
      <c r="L221" s="76"/>
      <c r="M221" s="76"/>
      <c r="N221" s="76"/>
      <c r="O221" s="76"/>
      <c r="P221" s="121"/>
      <c r="Q221" s="121"/>
      <c r="R221" s="121"/>
      <c r="S221" s="121"/>
      <c r="T221" s="121"/>
      <c r="U221" s="121"/>
      <c r="V221" s="121"/>
      <c r="W221" s="121"/>
      <c r="X221" s="121"/>
      <c r="Y221" s="121"/>
      <c r="Z221" s="121"/>
      <c r="AA221" s="121"/>
    </row>
    <row r="222" spans="1:27" s="77" customFormat="1" x14ac:dyDescent="0.25">
      <c r="A222" s="75"/>
      <c r="B222" s="75"/>
      <c r="C222" s="75"/>
      <c r="D222" s="75"/>
      <c r="E222" s="107"/>
      <c r="F222" s="75"/>
      <c r="G222" s="75"/>
      <c r="H222" s="75"/>
      <c r="I222" s="75"/>
      <c r="J222" s="75"/>
      <c r="K222" s="76"/>
      <c r="L222" s="76"/>
      <c r="M222" s="76"/>
      <c r="N222" s="76"/>
      <c r="O222" s="76"/>
      <c r="P222" s="121"/>
      <c r="Q222" s="121"/>
      <c r="R222" s="121"/>
      <c r="S222" s="121"/>
      <c r="T222" s="121"/>
      <c r="U222" s="121"/>
      <c r="V222" s="121"/>
      <c r="W222" s="121"/>
      <c r="X222" s="121"/>
      <c r="Y222" s="121"/>
      <c r="Z222" s="121"/>
      <c r="AA222" s="121"/>
    </row>
    <row r="223" spans="1:27" s="77" customFormat="1" x14ac:dyDescent="0.25">
      <c r="A223" s="75"/>
      <c r="B223" s="75"/>
      <c r="C223" s="75"/>
      <c r="D223" s="75"/>
      <c r="E223" s="107"/>
      <c r="F223" s="75"/>
      <c r="G223" s="75"/>
      <c r="H223" s="75"/>
      <c r="I223" s="75"/>
      <c r="J223" s="75"/>
      <c r="K223" s="76"/>
      <c r="L223" s="76"/>
      <c r="M223" s="76"/>
      <c r="N223" s="76"/>
      <c r="O223" s="76"/>
      <c r="P223" s="121"/>
      <c r="Q223" s="121"/>
      <c r="R223" s="121"/>
      <c r="S223" s="121"/>
      <c r="T223" s="121"/>
      <c r="U223" s="121"/>
      <c r="V223" s="121"/>
      <c r="W223" s="121"/>
      <c r="X223" s="121"/>
      <c r="Y223" s="121"/>
      <c r="Z223" s="121"/>
      <c r="AA223" s="121"/>
    </row>
    <row r="224" spans="1:27" s="77" customFormat="1" x14ac:dyDescent="0.25">
      <c r="A224" s="75"/>
      <c r="B224" s="75"/>
      <c r="C224" s="75"/>
      <c r="D224" s="75"/>
      <c r="E224" s="107"/>
      <c r="F224" s="75"/>
      <c r="G224" s="75"/>
      <c r="H224" s="75"/>
      <c r="I224" s="75"/>
      <c r="J224" s="75"/>
      <c r="K224" s="76"/>
      <c r="L224" s="76"/>
      <c r="M224" s="76"/>
      <c r="N224" s="76"/>
      <c r="O224" s="76"/>
      <c r="P224" s="121"/>
      <c r="Q224" s="121"/>
      <c r="R224" s="121"/>
      <c r="S224" s="121"/>
      <c r="T224" s="121"/>
      <c r="U224" s="121"/>
      <c r="V224" s="121"/>
      <c r="W224" s="121"/>
      <c r="X224" s="121"/>
      <c r="Y224" s="121"/>
      <c r="Z224" s="121"/>
      <c r="AA224" s="121"/>
    </row>
    <row r="225" spans="1:27" s="77" customFormat="1" x14ac:dyDescent="0.25">
      <c r="A225" s="75"/>
      <c r="B225" s="75"/>
      <c r="C225" s="75"/>
      <c r="D225" s="75"/>
      <c r="E225" s="107"/>
      <c r="F225" s="75"/>
      <c r="G225" s="75"/>
      <c r="H225" s="75"/>
      <c r="I225" s="75"/>
      <c r="J225" s="75"/>
      <c r="K225" s="76"/>
      <c r="L225" s="76"/>
      <c r="M225" s="76"/>
      <c r="N225" s="76"/>
      <c r="O225" s="76"/>
      <c r="P225" s="121"/>
      <c r="Q225" s="121"/>
      <c r="R225" s="121"/>
      <c r="S225" s="121"/>
      <c r="T225" s="121"/>
      <c r="U225" s="121"/>
      <c r="V225" s="121"/>
      <c r="W225" s="121"/>
      <c r="X225" s="121"/>
      <c r="Y225" s="121"/>
      <c r="Z225" s="121"/>
      <c r="AA225" s="121"/>
    </row>
    <row r="226" spans="1:27" s="77" customFormat="1" x14ac:dyDescent="0.25">
      <c r="A226" s="75"/>
      <c r="B226" s="75"/>
      <c r="C226" s="75"/>
      <c r="D226" s="75"/>
      <c r="E226" s="107"/>
      <c r="F226" s="75"/>
      <c r="G226" s="75"/>
      <c r="H226" s="75"/>
      <c r="I226" s="75"/>
      <c r="J226" s="75"/>
      <c r="K226" s="76"/>
      <c r="L226" s="76"/>
      <c r="M226" s="76"/>
      <c r="N226" s="76"/>
      <c r="O226" s="76"/>
      <c r="P226" s="121"/>
      <c r="Q226" s="121"/>
      <c r="R226" s="121"/>
      <c r="S226" s="121"/>
      <c r="T226" s="121"/>
      <c r="U226" s="121"/>
      <c r="V226" s="121"/>
      <c r="W226" s="121"/>
      <c r="X226" s="121"/>
      <c r="Y226" s="121"/>
      <c r="Z226" s="121"/>
      <c r="AA226" s="121"/>
    </row>
    <row r="227" spans="1:27" s="77" customFormat="1" x14ac:dyDescent="0.25">
      <c r="A227" s="75"/>
      <c r="B227" s="75"/>
      <c r="C227" s="75"/>
      <c r="D227" s="75"/>
      <c r="E227" s="107"/>
      <c r="F227" s="75"/>
      <c r="G227" s="75"/>
      <c r="H227" s="75"/>
      <c r="I227" s="75"/>
      <c r="J227" s="75"/>
      <c r="K227" s="76"/>
      <c r="L227" s="76"/>
      <c r="M227" s="76"/>
      <c r="N227" s="76"/>
      <c r="O227" s="76"/>
      <c r="P227" s="121"/>
      <c r="Q227" s="121"/>
      <c r="R227" s="121"/>
      <c r="S227" s="121"/>
      <c r="T227" s="121"/>
      <c r="U227" s="121"/>
      <c r="V227" s="121"/>
      <c r="W227" s="121"/>
      <c r="X227" s="121"/>
      <c r="Y227" s="121"/>
      <c r="Z227" s="121"/>
      <c r="AA227" s="121"/>
    </row>
    <row r="228" spans="1:27" s="77" customFormat="1" x14ac:dyDescent="0.25">
      <c r="A228" s="75"/>
      <c r="B228" s="75"/>
      <c r="C228" s="75"/>
      <c r="D228" s="75"/>
      <c r="E228" s="107"/>
      <c r="F228" s="75"/>
      <c r="G228" s="75"/>
      <c r="H228" s="75"/>
      <c r="I228" s="75"/>
      <c r="J228" s="75"/>
      <c r="K228" s="76"/>
      <c r="L228" s="76"/>
      <c r="M228" s="76"/>
      <c r="N228" s="76"/>
      <c r="O228" s="76"/>
      <c r="P228" s="121"/>
      <c r="Q228" s="121"/>
      <c r="R228" s="121"/>
      <c r="S228" s="121"/>
      <c r="T228" s="121"/>
      <c r="U228" s="121"/>
      <c r="V228" s="121"/>
      <c r="W228" s="121"/>
      <c r="X228" s="121"/>
      <c r="Y228" s="121"/>
      <c r="Z228" s="121"/>
      <c r="AA228" s="121"/>
    </row>
    <row r="229" spans="1:27" s="77" customFormat="1" x14ac:dyDescent="0.25">
      <c r="A229" s="75"/>
      <c r="B229" s="75"/>
      <c r="C229" s="75"/>
      <c r="D229" s="75"/>
      <c r="E229" s="107"/>
      <c r="F229" s="75"/>
      <c r="G229" s="75"/>
      <c r="H229" s="75"/>
      <c r="I229" s="75"/>
      <c r="J229" s="75"/>
      <c r="K229" s="76"/>
      <c r="L229" s="76"/>
      <c r="M229" s="76"/>
      <c r="N229" s="76"/>
      <c r="O229" s="76"/>
      <c r="P229" s="121"/>
      <c r="Q229" s="121"/>
      <c r="R229" s="121"/>
      <c r="S229" s="121"/>
      <c r="T229" s="121"/>
      <c r="U229" s="121"/>
      <c r="V229" s="121"/>
      <c r="W229" s="121"/>
      <c r="X229" s="121"/>
      <c r="Y229" s="121"/>
      <c r="Z229" s="121"/>
      <c r="AA229" s="121"/>
    </row>
    <row r="230" spans="1:27" s="77" customFormat="1" x14ac:dyDescent="0.25">
      <c r="A230" s="75"/>
      <c r="B230" s="75"/>
      <c r="C230" s="75"/>
      <c r="D230" s="75"/>
      <c r="E230" s="107"/>
      <c r="F230" s="75"/>
      <c r="G230" s="75"/>
      <c r="H230" s="75"/>
      <c r="I230" s="75"/>
      <c r="J230" s="75"/>
      <c r="K230" s="76"/>
      <c r="L230" s="76"/>
      <c r="M230" s="76"/>
      <c r="N230" s="76"/>
      <c r="O230" s="76"/>
      <c r="P230" s="121"/>
      <c r="Q230" s="121"/>
      <c r="R230" s="121"/>
      <c r="S230" s="121"/>
      <c r="T230" s="121"/>
      <c r="U230" s="121"/>
      <c r="V230" s="121"/>
      <c r="W230" s="121"/>
      <c r="X230" s="121"/>
      <c r="Y230" s="121"/>
      <c r="Z230" s="121"/>
      <c r="AA230" s="121"/>
    </row>
    <row r="231" spans="1:27" s="77" customFormat="1" x14ac:dyDescent="0.25">
      <c r="A231" s="75"/>
      <c r="B231" s="75"/>
      <c r="C231" s="75"/>
      <c r="D231" s="75"/>
      <c r="E231" s="107"/>
      <c r="F231" s="75"/>
      <c r="G231" s="75"/>
      <c r="H231" s="75"/>
      <c r="I231" s="75"/>
      <c r="J231" s="75"/>
      <c r="K231" s="76"/>
      <c r="L231" s="76"/>
      <c r="M231" s="76"/>
      <c r="N231" s="76"/>
      <c r="O231" s="76"/>
      <c r="P231" s="121"/>
      <c r="Q231" s="121"/>
      <c r="R231" s="121"/>
      <c r="S231" s="121"/>
      <c r="T231" s="121"/>
      <c r="U231" s="121"/>
      <c r="V231" s="121"/>
      <c r="W231" s="121"/>
      <c r="X231" s="121"/>
      <c r="Y231" s="121"/>
      <c r="Z231" s="121"/>
      <c r="AA231" s="121"/>
    </row>
    <row r="232" spans="1:27" s="77" customFormat="1" x14ac:dyDescent="0.25">
      <c r="A232" s="75"/>
      <c r="B232" s="75"/>
      <c r="C232" s="75"/>
      <c r="D232" s="75"/>
      <c r="E232" s="107"/>
      <c r="F232" s="75"/>
      <c r="G232" s="75"/>
      <c r="H232" s="75"/>
      <c r="I232" s="75"/>
      <c r="J232" s="75"/>
      <c r="K232" s="76"/>
      <c r="L232" s="76"/>
      <c r="M232" s="76"/>
      <c r="N232" s="76"/>
      <c r="O232" s="76"/>
      <c r="P232" s="121"/>
      <c r="Q232" s="121"/>
      <c r="R232" s="121"/>
      <c r="S232" s="121"/>
      <c r="T232" s="121"/>
      <c r="U232" s="121"/>
      <c r="V232" s="121"/>
      <c r="W232" s="121"/>
      <c r="X232" s="121"/>
      <c r="Y232" s="121"/>
      <c r="Z232" s="121"/>
      <c r="AA232" s="121"/>
    </row>
    <row r="233" spans="1:27" s="77" customFormat="1" x14ac:dyDescent="0.25">
      <c r="A233" s="75"/>
      <c r="B233" s="75"/>
      <c r="C233" s="75"/>
      <c r="D233" s="75"/>
      <c r="E233" s="107"/>
      <c r="F233" s="75"/>
      <c r="G233" s="75"/>
      <c r="H233" s="75"/>
      <c r="I233" s="75"/>
      <c r="J233" s="75"/>
      <c r="K233" s="76"/>
      <c r="L233" s="76"/>
      <c r="M233" s="76"/>
      <c r="N233" s="76"/>
      <c r="O233" s="76"/>
      <c r="P233" s="121"/>
      <c r="Q233" s="121"/>
      <c r="R233" s="121"/>
      <c r="S233" s="121"/>
      <c r="T233" s="121"/>
      <c r="U233" s="121"/>
      <c r="V233" s="121"/>
      <c r="W233" s="121"/>
      <c r="X233" s="121"/>
      <c r="Y233" s="121"/>
      <c r="Z233" s="121"/>
      <c r="AA233" s="121"/>
    </row>
    <row r="234" spans="1:27" s="77" customFormat="1" x14ac:dyDescent="0.25">
      <c r="A234" s="75"/>
      <c r="B234" s="75"/>
      <c r="C234" s="75"/>
      <c r="D234" s="75"/>
      <c r="E234" s="107"/>
      <c r="F234" s="75"/>
      <c r="G234" s="75"/>
      <c r="H234" s="75"/>
      <c r="I234" s="75"/>
      <c r="J234" s="75"/>
      <c r="K234" s="76"/>
      <c r="L234" s="76"/>
      <c r="M234" s="76"/>
      <c r="N234" s="76"/>
      <c r="O234" s="76"/>
      <c r="P234" s="121"/>
      <c r="Q234" s="121"/>
      <c r="R234" s="121"/>
      <c r="S234" s="121"/>
      <c r="T234" s="121"/>
      <c r="U234" s="121"/>
      <c r="V234" s="121"/>
      <c r="W234" s="121"/>
      <c r="X234" s="121"/>
      <c r="Y234" s="121"/>
      <c r="Z234" s="121"/>
      <c r="AA234" s="121"/>
    </row>
    <row r="235" spans="1:27" s="77" customFormat="1" x14ac:dyDescent="0.25">
      <c r="A235" s="75"/>
      <c r="B235" s="75"/>
      <c r="C235" s="75"/>
      <c r="D235" s="75"/>
      <c r="E235" s="107"/>
      <c r="F235" s="75"/>
      <c r="G235" s="75"/>
      <c r="H235" s="75"/>
      <c r="I235" s="75"/>
      <c r="J235" s="75"/>
      <c r="K235" s="76"/>
      <c r="L235" s="76"/>
      <c r="M235" s="76"/>
      <c r="N235" s="76"/>
      <c r="O235" s="76"/>
      <c r="P235" s="121"/>
      <c r="Q235" s="121"/>
      <c r="R235" s="121"/>
      <c r="S235" s="121"/>
      <c r="T235" s="121"/>
      <c r="U235" s="121"/>
      <c r="V235" s="121"/>
      <c r="W235" s="121"/>
      <c r="X235" s="121"/>
      <c r="Y235" s="121"/>
      <c r="Z235" s="121"/>
      <c r="AA235" s="121"/>
    </row>
  </sheetData>
  <sheetProtection formatCells="0" formatColumns="0" formatRows="0" insertColumns="0" insertRows="0" insertHyperlinks="0" deleteColumns="0" deleteRows="0" sort="0" autoFilter="0" pivotTables="0"/>
  <autoFilter ref="A11:AA11">
    <filterColumn colId="0" showButton="0"/>
    <filterColumn colId="1" showButton="0"/>
  </autoFilter>
  <mergeCells count="84">
    <mergeCell ref="A8:B8"/>
    <mergeCell ref="C2:T2"/>
    <mergeCell ref="I21:I23"/>
    <mergeCell ref="A21:C23"/>
    <mergeCell ref="D21:D23"/>
    <mergeCell ref="H21:H23"/>
    <mergeCell ref="L21:W21"/>
    <mergeCell ref="F9:F11"/>
    <mergeCell ref="C8:AA8"/>
    <mergeCell ref="Z4:Z5"/>
    <mergeCell ref="E9:E11"/>
    <mergeCell ref="H9:H11"/>
    <mergeCell ref="I9:I11"/>
    <mergeCell ref="A1:B2"/>
    <mergeCell ref="AA1:AA2"/>
    <mergeCell ref="C4:K5"/>
    <mergeCell ref="K10:K11"/>
    <mergeCell ref="A18:C18"/>
    <mergeCell ref="A9:C11"/>
    <mergeCell ref="A38:C38"/>
    <mergeCell ref="A39:C39"/>
    <mergeCell ref="A12:C12"/>
    <mergeCell ref="A13:C13"/>
    <mergeCell ref="A35:C35"/>
    <mergeCell ref="A36:C36"/>
    <mergeCell ref="A37:C37"/>
    <mergeCell ref="A32:C32"/>
    <mergeCell ref="A34:C34"/>
    <mergeCell ref="A29:C29"/>
    <mergeCell ref="A30:C30"/>
    <mergeCell ref="A31:C31"/>
    <mergeCell ref="A17:C17"/>
    <mergeCell ref="AA4:AA5"/>
    <mergeCell ref="Z1:Z2"/>
    <mergeCell ref="U1:V1"/>
    <mergeCell ref="U2:V2"/>
    <mergeCell ref="C1:T1"/>
    <mergeCell ref="N4:Q4"/>
    <mergeCell ref="W1:Y1"/>
    <mergeCell ref="L4:M5"/>
    <mergeCell ref="A4:B5"/>
    <mergeCell ref="W2:Y2"/>
    <mergeCell ref="T4:Y4"/>
    <mergeCell ref="T5:Y5"/>
    <mergeCell ref="C41:D41"/>
    <mergeCell ref="N5:Q5"/>
    <mergeCell ref="R4:S5"/>
    <mergeCell ref="X21:Z22"/>
    <mergeCell ref="G9:G11"/>
    <mergeCell ref="X9:Z10"/>
    <mergeCell ref="R10:T10"/>
    <mergeCell ref="J9:K9"/>
    <mergeCell ref="J10:J11"/>
    <mergeCell ref="L9:W9"/>
    <mergeCell ref="L10:N10"/>
    <mergeCell ref="O10:Q10"/>
    <mergeCell ref="E43:J43"/>
    <mergeCell ref="P43:X43"/>
    <mergeCell ref="A41:B41"/>
    <mergeCell ref="AA9:AA10"/>
    <mergeCell ref="E21:E23"/>
    <mergeCell ref="F21:F23"/>
    <mergeCell ref="J22:J23"/>
    <mergeCell ref="L22:N22"/>
    <mergeCell ref="G21:G23"/>
    <mergeCell ref="O22:Q22"/>
    <mergeCell ref="R22:T22"/>
    <mergeCell ref="U22:W22"/>
    <mergeCell ref="J21:K21"/>
    <mergeCell ref="U10:W10"/>
    <mergeCell ref="AA21:AA22"/>
    <mergeCell ref="D9:D11"/>
    <mergeCell ref="A33:C33"/>
    <mergeCell ref="A14:C14"/>
    <mergeCell ref="A15:C15"/>
    <mergeCell ref="A16:C16"/>
    <mergeCell ref="A27:C27"/>
    <mergeCell ref="A28:C28"/>
    <mergeCell ref="A24:C24"/>
    <mergeCell ref="A25:C25"/>
    <mergeCell ref="A26:C26"/>
    <mergeCell ref="C20:AA20"/>
    <mergeCell ref="K22:K23"/>
    <mergeCell ref="A20:B20"/>
  </mergeCells>
  <conditionalFormatting sqref="Z24:Z32 Z12:Z18 Z34:Z39">
    <cfRule type="iconSet" priority="401">
      <iconSet iconSet="3TrafficLights2">
        <cfvo type="percent" val="0"/>
        <cfvo type="num" val="0.7"/>
        <cfvo type="num" val="0.9"/>
      </iconSet>
    </cfRule>
    <cfRule type="cellIs" dxfId="92" priority="402" stopIfTrue="1" operator="greaterThan">
      <formula>0.9</formula>
    </cfRule>
    <cfRule type="cellIs" dxfId="91" priority="403" stopIfTrue="1" operator="between">
      <formula>0.7</formula>
      <formula>0.89</formula>
    </cfRule>
    <cfRule type="cellIs" dxfId="90" priority="404" stopIfTrue="1" operator="between">
      <formula>0</formula>
      <formula>0.69</formula>
    </cfRule>
  </conditionalFormatting>
  <conditionalFormatting sqref="Z33">
    <cfRule type="iconSet" priority="1">
      <iconSet iconSet="3TrafficLights2">
        <cfvo type="percent" val="0"/>
        <cfvo type="num" val="0.7"/>
        <cfvo type="num" val="0.9"/>
      </iconSet>
    </cfRule>
    <cfRule type="cellIs" dxfId="89" priority="2" stopIfTrue="1" operator="greaterThan">
      <formula>0.9</formula>
    </cfRule>
    <cfRule type="cellIs" dxfId="88" priority="3" stopIfTrue="1" operator="between">
      <formula>0.7</formula>
      <formula>0.89</formula>
    </cfRule>
    <cfRule type="cellIs" dxfId="87" priority="4" stopIfTrue="1" operator="between">
      <formula>0</formula>
      <formula>0.69</formula>
    </cfRule>
  </conditionalFormatting>
  <hyperlinks>
    <hyperlink ref="AA34" r:id="rId1"/>
  </hyperlinks>
  <pageMargins left="0.39370078740157483" right="0.39370078740157483" top="0.39370078740157483" bottom="0.39370078740157483" header="0.31496062992125984" footer="0.19685039370078741"/>
  <pageSetup scale="40" orientation="landscape" r:id="rId2"/>
  <headerFooter>
    <oddFooter>&amp;L&amp;D&amp;C&amp;F&amp;R&amp;N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workbookViewId="0"/>
  </sheetViews>
  <sheetFormatPr baseColWidth="10" defaultRowHeight="15" x14ac:dyDescent="0.25"/>
  <cols>
    <col min="2" max="2" width="41.7109375" customWidth="1"/>
    <col min="4" max="4" width="40.7109375" customWidth="1"/>
    <col min="5" max="5" width="7.140625" customWidth="1"/>
    <col min="6" max="6" width="55.28515625" bestFit="1" customWidth="1"/>
  </cols>
  <sheetData>
    <row r="3" spans="2:6" x14ac:dyDescent="0.25">
      <c r="B3" s="99" t="s">
        <v>128</v>
      </c>
      <c r="D3" s="99" t="s">
        <v>129</v>
      </c>
      <c r="F3" s="99" t="s">
        <v>203</v>
      </c>
    </row>
    <row r="4" spans="2:6" x14ac:dyDescent="0.25">
      <c r="B4" t="s">
        <v>336</v>
      </c>
      <c r="D4" t="s">
        <v>130</v>
      </c>
      <c r="F4" t="s">
        <v>132</v>
      </c>
    </row>
    <row r="5" spans="2:6" x14ac:dyDescent="0.25">
      <c r="B5" t="s">
        <v>337</v>
      </c>
      <c r="D5" t="s">
        <v>339</v>
      </c>
      <c r="F5" t="s">
        <v>341</v>
      </c>
    </row>
    <row r="6" spans="2:6" x14ac:dyDescent="0.25">
      <c r="B6" t="s">
        <v>235</v>
      </c>
      <c r="D6" t="s">
        <v>340</v>
      </c>
      <c r="F6" t="s">
        <v>342</v>
      </c>
    </row>
    <row r="7" spans="2:6" x14ac:dyDescent="0.25">
      <c r="B7" t="s">
        <v>131</v>
      </c>
      <c r="D7" t="s">
        <v>134</v>
      </c>
      <c r="F7" t="s">
        <v>343</v>
      </c>
    </row>
    <row r="8" spans="2:6" x14ac:dyDescent="0.25">
      <c r="B8" t="s">
        <v>338</v>
      </c>
      <c r="D8" t="s">
        <v>135</v>
      </c>
    </row>
    <row r="9" spans="2:6" x14ac:dyDescent="0.25">
      <c r="B9"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topLeftCell="A13" zoomScale="70" zoomScaleNormal="70" workbookViewId="0">
      <selection activeCell="B44" sqref="B44:B49"/>
    </sheetView>
  </sheetViews>
  <sheetFormatPr baseColWidth="10" defaultRowHeight="15" x14ac:dyDescent="0.25"/>
  <cols>
    <col min="8" max="8" width="15" customWidth="1"/>
    <col min="24" max="25" width="49.42578125" customWidth="1"/>
    <col min="26" max="26" width="223.42578125" style="51" bestFit="1" customWidth="1"/>
  </cols>
  <sheetData>
    <row r="1" spans="2:26" x14ac:dyDescent="0.25">
      <c r="Z1" s="51" t="s">
        <v>180</v>
      </c>
    </row>
    <row r="2" spans="2:26" ht="15.75" x14ac:dyDescent="0.25">
      <c r="B2" t="s">
        <v>138</v>
      </c>
      <c r="H2" s="49" t="s">
        <v>51</v>
      </c>
      <c r="I2" s="492" t="s">
        <v>99</v>
      </c>
      <c r="J2" s="493"/>
      <c r="K2" s="1"/>
      <c r="L2" s="492" t="s">
        <v>101</v>
      </c>
      <c r="M2" s="639"/>
      <c r="N2" s="493"/>
      <c r="X2" s="458" t="s">
        <v>59</v>
      </c>
      <c r="Y2" s="640" t="s">
        <v>166</v>
      </c>
      <c r="Z2" s="50" t="s">
        <v>140</v>
      </c>
    </row>
    <row r="3" spans="2:26" x14ac:dyDescent="0.25">
      <c r="B3" t="s">
        <v>176</v>
      </c>
      <c r="H3" t="s">
        <v>177</v>
      </c>
      <c r="L3" t="s">
        <v>179</v>
      </c>
      <c r="X3" s="458"/>
      <c r="Y3" s="641"/>
      <c r="Z3" s="50" t="s">
        <v>141</v>
      </c>
    </row>
    <row r="4" spans="2:26" ht="15.75" x14ac:dyDescent="0.25">
      <c r="B4" t="s">
        <v>2</v>
      </c>
      <c r="H4" t="s">
        <v>52</v>
      </c>
      <c r="I4" s="1" t="s">
        <v>96</v>
      </c>
      <c r="J4" s="1"/>
      <c r="L4" t="s">
        <v>26</v>
      </c>
      <c r="M4" s="1"/>
      <c r="N4" s="1"/>
      <c r="X4" s="458"/>
      <c r="Y4" s="641"/>
      <c r="Z4" s="50" t="s">
        <v>142</v>
      </c>
    </row>
    <row r="5" spans="2:26" ht="15.75" x14ac:dyDescent="0.25">
      <c r="B5" t="s">
        <v>109</v>
      </c>
      <c r="H5" t="s">
        <v>53</v>
      </c>
      <c r="I5" s="1" t="s">
        <v>95</v>
      </c>
      <c r="J5" s="1"/>
      <c r="L5" t="s">
        <v>27</v>
      </c>
      <c r="M5" s="1"/>
      <c r="N5" s="1"/>
      <c r="X5" s="458"/>
      <c r="Y5" s="641"/>
      <c r="Z5" s="50" t="s">
        <v>143</v>
      </c>
    </row>
    <row r="6" spans="2:26" ht="15.75" x14ac:dyDescent="0.25">
      <c r="B6" t="s">
        <v>79</v>
      </c>
      <c r="H6" t="s">
        <v>54</v>
      </c>
      <c r="I6" s="1" t="s">
        <v>94</v>
      </c>
      <c r="J6" s="1"/>
      <c r="L6" t="s">
        <v>28</v>
      </c>
      <c r="M6" s="1"/>
      <c r="N6" s="1"/>
      <c r="X6" s="458"/>
      <c r="Y6" s="642"/>
      <c r="Z6" s="50" t="s">
        <v>144</v>
      </c>
    </row>
    <row r="7" spans="2:26" ht="15.75" x14ac:dyDescent="0.25">
      <c r="B7" t="s">
        <v>83</v>
      </c>
      <c r="H7" t="s">
        <v>55</v>
      </c>
      <c r="I7" s="1" t="s">
        <v>98</v>
      </c>
      <c r="J7" s="1"/>
      <c r="L7" t="s">
        <v>29</v>
      </c>
      <c r="M7" s="1"/>
      <c r="N7" s="1"/>
      <c r="Z7" s="51" t="s">
        <v>180</v>
      </c>
    </row>
    <row r="8" spans="2:26" ht="15.75" x14ac:dyDescent="0.25">
      <c r="B8" t="s">
        <v>93</v>
      </c>
      <c r="H8" t="s">
        <v>56</v>
      </c>
      <c r="I8" s="1" t="s">
        <v>97</v>
      </c>
      <c r="J8" s="1"/>
      <c r="L8" t="s">
        <v>30</v>
      </c>
      <c r="M8" s="1"/>
      <c r="N8" s="1"/>
      <c r="X8" s="643" t="s">
        <v>68</v>
      </c>
      <c r="Y8" s="644" t="s">
        <v>170</v>
      </c>
      <c r="Z8" s="52" t="s">
        <v>145</v>
      </c>
    </row>
    <row r="9" spans="2:26" ht="15.75" x14ac:dyDescent="0.25">
      <c r="H9" s="5" t="s">
        <v>100</v>
      </c>
      <c r="I9" s="1"/>
      <c r="J9" s="1"/>
      <c r="K9" s="1"/>
      <c r="L9" s="1"/>
      <c r="M9" s="1"/>
      <c r="N9" s="1"/>
      <c r="X9" s="643"/>
      <c r="Y9" s="645"/>
      <c r="Z9" s="52" t="s">
        <v>146</v>
      </c>
    </row>
    <row r="10" spans="2:26" ht="15.75" x14ac:dyDescent="0.25">
      <c r="H10" s="1" t="s">
        <v>140</v>
      </c>
      <c r="I10" s="1"/>
      <c r="J10" s="1"/>
      <c r="K10" s="1"/>
      <c r="L10" s="49" t="s">
        <v>33</v>
      </c>
      <c r="M10" s="69"/>
      <c r="N10" s="68"/>
      <c r="X10" s="643"/>
      <c r="Y10" s="646"/>
      <c r="Z10" s="52" t="s">
        <v>147</v>
      </c>
    </row>
    <row r="11" spans="2:26" ht="15.75" x14ac:dyDescent="0.25">
      <c r="H11" s="1" t="s">
        <v>141</v>
      </c>
      <c r="I11" s="1"/>
      <c r="J11" s="1"/>
      <c r="K11" s="1"/>
      <c r="L11" s="1" t="s">
        <v>34</v>
      </c>
      <c r="M11" s="1"/>
      <c r="N11" s="1"/>
      <c r="Z11" s="51" t="s">
        <v>180</v>
      </c>
    </row>
    <row r="12" spans="2:26" ht="15.75" x14ac:dyDescent="0.25">
      <c r="B12" s="492" t="s">
        <v>33</v>
      </c>
      <c r="C12" s="639"/>
      <c r="D12" s="493"/>
      <c r="H12" s="1" t="s">
        <v>142</v>
      </c>
      <c r="I12" s="1"/>
      <c r="J12" s="1"/>
      <c r="K12" s="1"/>
      <c r="L12" s="1" t="s">
        <v>35</v>
      </c>
      <c r="M12" s="1"/>
      <c r="N12" s="1"/>
      <c r="X12" s="458" t="s">
        <v>72</v>
      </c>
      <c r="Y12" s="640" t="s">
        <v>168</v>
      </c>
      <c r="Z12" s="50" t="s">
        <v>148</v>
      </c>
    </row>
    <row r="13" spans="2:26" ht="15.75" x14ac:dyDescent="0.25">
      <c r="B13" t="s">
        <v>178</v>
      </c>
      <c r="C13" s="1"/>
      <c r="D13" s="1"/>
      <c r="H13" s="1" t="s">
        <v>143</v>
      </c>
      <c r="I13" s="1"/>
      <c r="J13" s="1"/>
      <c r="K13" s="1"/>
      <c r="L13" s="1" t="s">
        <v>36</v>
      </c>
      <c r="M13" s="1"/>
      <c r="N13" s="1"/>
      <c r="X13" s="458"/>
      <c r="Y13" s="641"/>
      <c r="Z13" s="50" t="s">
        <v>149</v>
      </c>
    </row>
    <row r="14" spans="2:26" ht="15.75" x14ac:dyDescent="0.25">
      <c r="B14" s="1" t="s">
        <v>34</v>
      </c>
      <c r="C14" s="1"/>
      <c r="D14" s="1"/>
      <c r="H14" s="1" t="s">
        <v>144</v>
      </c>
      <c r="I14" s="1"/>
      <c r="J14" s="1"/>
      <c r="K14" s="1"/>
      <c r="L14" s="1" t="s">
        <v>37</v>
      </c>
      <c r="M14" s="1"/>
      <c r="N14" s="1"/>
      <c r="X14" s="458"/>
      <c r="Y14" s="641"/>
      <c r="Z14" s="50" t="s">
        <v>150</v>
      </c>
    </row>
    <row r="15" spans="2:26" ht="15.75" x14ac:dyDescent="0.25">
      <c r="B15" s="1" t="s">
        <v>35</v>
      </c>
      <c r="C15" s="1"/>
      <c r="D15" s="1"/>
      <c r="H15" s="1" t="s">
        <v>152</v>
      </c>
      <c r="I15" s="1"/>
      <c r="J15" s="1"/>
      <c r="K15" s="1"/>
      <c r="L15" s="1" t="s">
        <v>38</v>
      </c>
      <c r="M15" s="1"/>
      <c r="N15" s="1"/>
      <c r="X15" s="458"/>
      <c r="Y15" s="641"/>
      <c r="Z15" s="50" t="s">
        <v>151</v>
      </c>
    </row>
    <row r="16" spans="2:26" ht="15.75" x14ac:dyDescent="0.25">
      <c r="B16" s="1" t="s">
        <v>36</v>
      </c>
      <c r="C16" s="1"/>
      <c r="D16" s="1"/>
      <c r="H16" s="1" t="s">
        <v>154</v>
      </c>
      <c r="I16" s="1"/>
      <c r="J16" s="1"/>
      <c r="K16" s="1"/>
      <c r="L16" s="1" t="s">
        <v>39</v>
      </c>
      <c r="M16" s="1"/>
      <c r="N16" s="1"/>
      <c r="X16" s="458"/>
      <c r="Y16" s="641"/>
      <c r="Z16" s="50" t="s">
        <v>153</v>
      </c>
    </row>
    <row r="17" spans="2:26" ht="15.75" x14ac:dyDescent="0.25">
      <c r="B17" s="1" t="s">
        <v>37</v>
      </c>
      <c r="C17" s="1"/>
      <c r="D17" s="1"/>
      <c r="H17" s="1" t="s">
        <v>145</v>
      </c>
      <c r="I17" s="1"/>
      <c r="J17" s="1"/>
      <c r="K17" s="1"/>
      <c r="L17" s="1" t="s">
        <v>40</v>
      </c>
      <c r="M17" s="1"/>
      <c r="N17" s="1"/>
      <c r="X17" s="458"/>
      <c r="Y17" s="642"/>
      <c r="Z17" s="50" t="s">
        <v>155</v>
      </c>
    </row>
    <row r="18" spans="2:26" ht="15.75" x14ac:dyDescent="0.25">
      <c r="B18" s="1" t="s">
        <v>38</v>
      </c>
      <c r="C18" s="1"/>
      <c r="D18" s="1"/>
      <c r="H18" s="1"/>
      <c r="I18" s="1"/>
      <c r="J18" s="1"/>
      <c r="K18" s="1"/>
      <c r="L18" s="1"/>
      <c r="M18" s="1"/>
      <c r="N18" s="1"/>
      <c r="Z18" s="51" t="s">
        <v>180</v>
      </c>
    </row>
    <row r="19" spans="2:26" ht="15.75" x14ac:dyDescent="0.25">
      <c r="B19" s="1" t="s">
        <v>39</v>
      </c>
      <c r="C19" s="1"/>
      <c r="D19" s="1"/>
      <c r="H19" s="1" t="s">
        <v>146</v>
      </c>
      <c r="I19" s="1"/>
      <c r="J19" s="1"/>
      <c r="K19" s="1"/>
      <c r="L19" s="1" t="s">
        <v>41</v>
      </c>
      <c r="M19" s="1"/>
      <c r="N19" s="1"/>
      <c r="X19" s="458" t="s">
        <v>65</v>
      </c>
      <c r="Y19" s="640" t="s">
        <v>169</v>
      </c>
      <c r="Z19" s="50" t="s">
        <v>139</v>
      </c>
    </row>
    <row r="20" spans="2:26" ht="15.75" x14ac:dyDescent="0.25">
      <c r="B20" s="1" t="s">
        <v>40</v>
      </c>
      <c r="C20" s="1"/>
      <c r="D20" s="1"/>
      <c r="H20" s="1" t="s">
        <v>147</v>
      </c>
      <c r="I20" s="1"/>
      <c r="J20" s="1"/>
      <c r="K20" s="1"/>
      <c r="L20" s="1" t="s">
        <v>42</v>
      </c>
      <c r="M20" s="1"/>
      <c r="N20" s="1"/>
      <c r="X20" s="458"/>
      <c r="Y20" s="641"/>
      <c r="Z20" s="50" t="s">
        <v>156</v>
      </c>
    </row>
    <row r="21" spans="2:26" ht="15.75" x14ac:dyDescent="0.25">
      <c r="B21" s="1" t="s">
        <v>41</v>
      </c>
      <c r="C21" s="1"/>
      <c r="D21" s="1"/>
      <c r="H21" s="1" t="s">
        <v>148</v>
      </c>
      <c r="I21" s="1"/>
      <c r="J21" s="1"/>
      <c r="K21" s="1"/>
      <c r="L21" s="1" t="s">
        <v>43</v>
      </c>
      <c r="M21" s="1"/>
      <c r="N21" s="1"/>
      <c r="X21" s="458"/>
      <c r="Y21" s="641"/>
      <c r="Z21" s="50" t="s">
        <v>157</v>
      </c>
    </row>
    <row r="22" spans="2:26" ht="15.75" x14ac:dyDescent="0.25">
      <c r="B22" s="1" t="s">
        <v>42</v>
      </c>
      <c r="C22" s="1"/>
      <c r="D22" s="1"/>
      <c r="H22" s="1" t="s">
        <v>149</v>
      </c>
      <c r="I22" s="1"/>
      <c r="J22" s="1"/>
      <c r="K22" s="1"/>
      <c r="L22" s="1" t="s">
        <v>44</v>
      </c>
      <c r="M22" s="1"/>
      <c r="N22" s="1"/>
      <c r="X22" s="458"/>
      <c r="Y22" s="641"/>
      <c r="Z22" s="50" t="s">
        <v>152</v>
      </c>
    </row>
    <row r="23" spans="2:26" ht="15.75" x14ac:dyDescent="0.25">
      <c r="B23" s="1" t="s">
        <v>43</v>
      </c>
      <c r="C23" s="1"/>
      <c r="D23" s="1"/>
      <c r="H23" s="1" t="s">
        <v>150</v>
      </c>
      <c r="I23" s="1"/>
      <c r="J23" s="1"/>
      <c r="K23" s="1"/>
      <c r="L23" s="1" t="s">
        <v>45</v>
      </c>
      <c r="M23" s="1"/>
      <c r="N23" s="1"/>
      <c r="X23" s="458"/>
      <c r="Y23" s="641"/>
      <c r="Z23" s="50" t="s">
        <v>154</v>
      </c>
    </row>
    <row r="24" spans="2:26" ht="15.75" x14ac:dyDescent="0.25">
      <c r="B24" s="1" t="s">
        <v>44</v>
      </c>
      <c r="C24" s="1"/>
      <c r="D24" s="1"/>
      <c r="H24" s="1" t="s">
        <v>151</v>
      </c>
      <c r="I24" s="1"/>
      <c r="J24" s="1"/>
      <c r="K24" s="1"/>
      <c r="L24" s="1" t="s">
        <v>46</v>
      </c>
      <c r="M24" s="1"/>
      <c r="N24" s="1"/>
      <c r="X24" s="458"/>
      <c r="Y24" s="642"/>
      <c r="Z24" s="50" t="s">
        <v>158</v>
      </c>
    </row>
    <row r="25" spans="2:26" ht="15.75" x14ac:dyDescent="0.25">
      <c r="B25" s="1" t="s">
        <v>45</v>
      </c>
      <c r="C25" s="1"/>
      <c r="D25" s="1"/>
      <c r="H25" s="1" t="s">
        <v>153</v>
      </c>
      <c r="I25" s="1"/>
      <c r="J25" s="1"/>
      <c r="K25" s="1"/>
      <c r="L25" s="1" t="s">
        <v>47</v>
      </c>
      <c r="M25" s="1"/>
      <c r="N25" s="1"/>
      <c r="Z25" s="51" t="s">
        <v>180</v>
      </c>
    </row>
    <row r="26" spans="2:26" ht="15.75" x14ac:dyDescent="0.25">
      <c r="B26" s="1" t="s">
        <v>46</v>
      </c>
      <c r="C26" s="1"/>
      <c r="D26" s="1"/>
      <c r="H26" s="1" t="s">
        <v>155</v>
      </c>
      <c r="I26" s="1"/>
      <c r="J26" s="1"/>
      <c r="K26" s="1"/>
      <c r="L26" s="1" t="s">
        <v>48</v>
      </c>
      <c r="M26" s="1"/>
      <c r="N26" s="1"/>
      <c r="X26" s="458" t="s">
        <v>85</v>
      </c>
      <c r="Y26" s="640" t="s">
        <v>167</v>
      </c>
      <c r="Z26" s="50" t="s">
        <v>159</v>
      </c>
    </row>
    <row r="27" spans="2:26" ht="15.75" x14ac:dyDescent="0.25">
      <c r="B27" s="1" t="s">
        <v>47</v>
      </c>
      <c r="C27" s="1"/>
      <c r="D27" s="1"/>
      <c r="H27" s="1" t="s">
        <v>156</v>
      </c>
      <c r="I27" s="1"/>
      <c r="J27" s="1"/>
      <c r="K27" s="1"/>
      <c r="L27" s="1" t="s">
        <v>49</v>
      </c>
      <c r="M27" s="1"/>
      <c r="N27" s="1"/>
      <c r="X27" s="458"/>
      <c r="Y27" s="641"/>
      <c r="Z27" s="50" t="s">
        <v>160</v>
      </c>
    </row>
    <row r="28" spans="2:26" ht="15.75" x14ac:dyDescent="0.25">
      <c r="B28" s="1" t="s">
        <v>48</v>
      </c>
      <c r="C28" s="1"/>
      <c r="D28" s="1"/>
      <c r="H28" s="1" t="s">
        <v>157</v>
      </c>
      <c r="I28" s="1"/>
      <c r="J28" s="1"/>
      <c r="K28" s="1"/>
      <c r="L28" s="1" t="s">
        <v>50</v>
      </c>
      <c r="M28" s="1"/>
      <c r="N28" s="1"/>
      <c r="X28" s="458"/>
      <c r="Y28" s="641"/>
      <c r="Z28" s="50" t="s">
        <v>161</v>
      </c>
    </row>
    <row r="29" spans="2:26" ht="15.75" x14ac:dyDescent="0.25">
      <c r="B29" s="1" t="s">
        <v>49</v>
      </c>
      <c r="C29" s="1"/>
      <c r="D29" s="1"/>
      <c r="H29" s="1" t="s">
        <v>158</v>
      </c>
      <c r="I29" s="1"/>
      <c r="J29" s="1"/>
      <c r="K29" s="1"/>
      <c r="L29" s="1"/>
      <c r="M29" s="1"/>
      <c r="N29" s="1"/>
      <c r="X29" s="458"/>
      <c r="Y29" s="641"/>
      <c r="Z29" s="50" t="s">
        <v>162</v>
      </c>
    </row>
    <row r="30" spans="2:26" ht="15.75" x14ac:dyDescent="0.25">
      <c r="B30" s="1" t="s">
        <v>50</v>
      </c>
      <c r="H30" s="1" t="s">
        <v>139</v>
      </c>
      <c r="I30" s="1"/>
      <c r="J30" s="1"/>
      <c r="K30" s="1"/>
      <c r="L30" s="1"/>
      <c r="M30" s="1"/>
      <c r="N30" s="1"/>
      <c r="X30" s="458"/>
      <c r="Y30" s="641"/>
      <c r="Z30" s="50" t="s">
        <v>163</v>
      </c>
    </row>
    <row r="31" spans="2:26" ht="15.75" x14ac:dyDescent="0.25">
      <c r="H31" s="1" t="s">
        <v>159</v>
      </c>
      <c r="I31" s="1"/>
      <c r="J31" s="1"/>
      <c r="K31" s="1"/>
      <c r="L31" s="1"/>
      <c r="M31" s="1"/>
      <c r="N31" s="1"/>
      <c r="X31" s="458"/>
      <c r="Y31" s="641"/>
      <c r="Z31" s="50" t="s">
        <v>164</v>
      </c>
    </row>
    <row r="32" spans="2:26" ht="15.75" customHeight="1" x14ac:dyDescent="0.25">
      <c r="H32" s="1" t="s">
        <v>160</v>
      </c>
      <c r="I32" s="1"/>
      <c r="J32" s="1"/>
      <c r="K32" s="1"/>
      <c r="L32" s="1"/>
      <c r="M32" s="1"/>
      <c r="N32" s="1"/>
      <c r="X32" s="458"/>
      <c r="Y32" s="642"/>
      <c r="Z32" s="50" t="s">
        <v>165</v>
      </c>
    </row>
    <row r="33" spans="2:25" ht="15.75" x14ac:dyDescent="0.25">
      <c r="H33" s="1" t="s">
        <v>161</v>
      </c>
      <c r="I33" s="1"/>
      <c r="J33" s="1"/>
      <c r="K33" s="1"/>
      <c r="L33" s="1"/>
      <c r="M33" s="1"/>
      <c r="N33" s="1"/>
    </row>
    <row r="34" spans="2:25" ht="15.75" x14ac:dyDescent="0.25">
      <c r="H34" s="1" t="s">
        <v>162</v>
      </c>
      <c r="I34" s="1"/>
      <c r="J34" s="1"/>
      <c r="K34" s="1"/>
      <c r="L34" s="1"/>
      <c r="M34" s="1"/>
      <c r="N34" s="1"/>
    </row>
    <row r="35" spans="2:25" ht="15.75" x14ac:dyDescent="0.25">
      <c r="H35" s="1" t="s">
        <v>163</v>
      </c>
      <c r="I35" s="1"/>
      <c r="J35" s="1"/>
      <c r="K35" s="1"/>
      <c r="L35" s="1"/>
      <c r="M35" s="1"/>
      <c r="N35" s="1"/>
    </row>
    <row r="36" spans="2:25" ht="15.75" x14ac:dyDescent="0.25">
      <c r="H36" s="1" t="s">
        <v>164</v>
      </c>
      <c r="I36" s="1"/>
      <c r="J36" s="1"/>
      <c r="K36" s="1"/>
      <c r="L36" s="1"/>
      <c r="M36" s="1"/>
      <c r="N36" s="1"/>
    </row>
    <row r="37" spans="2:25" ht="15.75" customHeight="1" x14ac:dyDescent="0.25">
      <c r="H37" s="1" t="s">
        <v>165</v>
      </c>
      <c r="I37" s="1"/>
      <c r="J37" s="1"/>
      <c r="K37" s="1"/>
      <c r="L37" s="1"/>
      <c r="M37" s="1"/>
      <c r="N37" s="1"/>
    </row>
    <row r="38" spans="2:25" ht="15.75" x14ac:dyDescent="0.25">
      <c r="H38" s="3"/>
      <c r="I38" s="1"/>
      <c r="J38" s="1"/>
      <c r="K38" s="1"/>
      <c r="L38" s="1"/>
      <c r="M38" s="1"/>
      <c r="N38" s="1"/>
    </row>
    <row r="39" spans="2:25" ht="15.75" x14ac:dyDescent="0.25">
      <c r="H39" s="3"/>
      <c r="I39" s="1"/>
      <c r="J39" s="1"/>
      <c r="K39" s="1"/>
      <c r="L39" s="1"/>
      <c r="M39" s="1"/>
      <c r="N39" s="1"/>
      <c r="X39" t="s">
        <v>27</v>
      </c>
      <c r="Y39" s="56" t="s">
        <v>186</v>
      </c>
    </row>
    <row r="40" spans="2:25" ht="15.75" customHeight="1" x14ac:dyDescent="0.25">
      <c r="H40" s="3"/>
      <c r="I40" s="1"/>
      <c r="J40" s="1"/>
      <c r="K40" s="1"/>
      <c r="L40" s="1"/>
      <c r="M40" s="1"/>
      <c r="N40" s="1"/>
      <c r="X40" t="s">
        <v>26</v>
      </c>
      <c r="Y40" s="59" t="s">
        <v>187</v>
      </c>
    </row>
    <row r="41" spans="2:25" ht="15.75" x14ac:dyDescent="0.25">
      <c r="H41" s="3"/>
      <c r="I41" s="1"/>
      <c r="J41" s="1"/>
      <c r="K41" s="1"/>
      <c r="L41" s="1"/>
      <c r="M41" s="1"/>
      <c r="N41" s="1"/>
      <c r="X41" t="s">
        <v>29</v>
      </c>
      <c r="Y41" s="57" t="s">
        <v>188</v>
      </c>
    </row>
    <row r="42" spans="2:25" ht="15.75" x14ac:dyDescent="0.25">
      <c r="H42" s="3"/>
      <c r="I42" s="1"/>
      <c r="J42" s="1"/>
      <c r="K42" s="1"/>
      <c r="L42" s="1"/>
      <c r="M42" s="1"/>
      <c r="N42" s="1"/>
      <c r="X42" t="s">
        <v>30</v>
      </c>
      <c r="Y42" s="58" t="s">
        <v>189</v>
      </c>
    </row>
    <row r="43" spans="2:25" ht="15.75" x14ac:dyDescent="0.25">
      <c r="B43" t="s">
        <v>193</v>
      </c>
      <c r="H43" s="3"/>
      <c r="I43" s="1"/>
      <c r="J43" s="1"/>
      <c r="K43" s="1"/>
      <c r="L43" s="1"/>
      <c r="M43" s="1"/>
      <c r="N43" s="1"/>
      <c r="X43" t="s">
        <v>28</v>
      </c>
      <c r="Y43" s="56" t="s">
        <v>190</v>
      </c>
    </row>
    <row r="44" spans="2:25" ht="15.75" x14ac:dyDescent="0.25">
      <c r="B44" t="str">
        <f>+'Marco General'!C10</f>
        <v>Direccionamiento Estratégico</v>
      </c>
      <c r="H44" s="1"/>
      <c r="I44" s="1"/>
      <c r="J44" s="1"/>
      <c r="K44" s="1"/>
      <c r="L44" s="1"/>
      <c r="M44" s="1"/>
      <c r="N44" s="1"/>
    </row>
    <row r="45" spans="2:25" x14ac:dyDescent="0.25">
      <c r="B45" t="str">
        <f>+'Marco General'!C11</f>
        <v>Mejoramiento Continuo</v>
      </c>
    </row>
    <row r="46" spans="2:25" x14ac:dyDescent="0.25">
      <c r="B46" t="str">
        <f>+'Marco General'!D10</f>
        <v>Gestión Documental</v>
      </c>
    </row>
    <row r="47" spans="2:25" x14ac:dyDescent="0.25">
      <c r="B47">
        <f>+'Marco General'!D11</f>
        <v>0</v>
      </c>
    </row>
    <row r="48" spans="2:25" x14ac:dyDescent="0.25">
      <c r="B48">
        <f>+'Marco General'!G10</f>
        <v>0</v>
      </c>
    </row>
    <row r="49" spans="2:26" x14ac:dyDescent="0.25">
      <c r="B49">
        <f>+'Marco General'!G11</f>
        <v>0</v>
      </c>
    </row>
    <row r="52" spans="2:26" ht="15" customHeight="1" x14ac:dyDescent="0.25"/>
    <row r="54" spans="2:26" x14ac:dyDescent="0.25">
      <c r="Z54"/>
    </row>
    <row r="55" spans="2:26" x14ac:dyDescent="0.25">
      <c r="Z55"/>
    </row>
    <row r="56" spans="2:26" x14ac:dyDescent="0.25">
      <c r="Z56"/>
    </row>
    <row r="57" spans="2:26" x14ac:dyDescent="0.25">
      <c r="Z57"/>
    </row>
    <row r="58" spans="2:26" x14ac:dyDescent="0.25">
      <c r="Z58"/>
    </row>
  </sheetData>
  <mergeCells count="13">
    <mergeCell ref="I2:J2"/>
    <mergeCell ref="L2:N2"/>
    <mergeCell ref="X2:X6"/>
    <mergeCell ref="Y2:Y6"/>
    <mergeCell ref="X8:X10"/>
    <mergeCell ref="Y8:Y10"/>
    <mergeCell ref="B12:D12"/>
    <mergeCell ref="Y12:Y17"/>
    <mergeCell ref="Y19:Y24"/>
    <mergeCell ref="Y26:Y32"/>
    <mergeCell ref="X26:X32"/>
    <mergeCell ref="X12:X17"/>
    <mergeCell ref="X19:X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selection activeCell="B10" sqref="B10"/>
    </sheetView>
  </sheetViews>
  <sheetFormatPr baseColWidth="10" defaultRowHeight="15" x14ac:dyDescent="0.25"/>
  <cols>
    <col min="1" max="1" width="12.28515625" style="211" bestFit="1" customWidth="1"/>
    <col min="2" max="2" width="95" style="211" bestFit="1" customWidth="1"/>
    <col min="3" max="16384" width="11.42578125" style="211"/>
  </cols>
  <sheetData>
    <row r="1" spans="1:2" x14ac:dyDescent="0.25">
      <c r="A1" s="214" t="s">
        <v>409</v>
      </c>
      <c r="B1" s="214" t="s">
        <v>410</v>
      </c>
    </row>
    <row r="2" spans="1:2" x14ac:dyDescent="0.25">
      <c r="A2" s="214" t="s">
        <v>406</v>
      </c>
      <c r="B2" s="212" t="s">
        <v>205</v>
      </c>
    </row>
    <row r="3" spans="1:2" ht="25.5" x14ac:dyDescent="0.25">
      <c r="A3" s="214" t="s">
        <v>406</v>
      </c>
      <c r="B3" s="212" t="s">
        <v>238</v>
      </c>
    </row>
    <row r="4" spans="1:2" ht="25.5" x14ac:dyDescent="0.25">
      <c r="A4" s="214" t="s">
        <v>406</v>
      </c>
      <c r="B4" s="212" t="s">
        <v>328</v>
      </c>
    </row>
    <row r="5" spans="1:2" x14ac:dyDescent="0.25">
      <c r="A5" s="214" t="s">
        <v>406</v>
      </c>
      <c r="B5" s="213" t="s">
        <v>208</v>
      </c>
    </row>
    <row r="6" spans="1:2" x14ac:dyDescent="0.25">
      <c r="A6" s="214" t="s">
        <v>406</v>
      </c>
      <c r="B6" s="213" t="s">
        <v>213</v>
      </c>
    </row>
    <row r="7" spans="1:2" x14ac:dyDescent="0.25">
      <c r="A7" s="214" t="s">
        <v>406</v>
      </c>
      <c r="B7" s="213" t="s">
        <v>331</v>
      </c>
    </row>
    <row r="8" spans="1:2" x14ac:dyDescent="0.25">
      <c r="A8" s="214" t="s">
        <v>406</v>
      </c>
      <c r="B8" s="213" t="s">
        <v>218</v>
      </c>
    </row>
    <row r="9" spans="1:2" x14ac:dyDescent="0.25">
      <c r="A9" s="214" t="s">
        <v>406</v>
      </c>
      <c r="B9" s="213" t="s">
        <v>226</v>
      </c>
    </row>
    <row r="10" spans="1:2" x14ac:dyDescent="0.25">
      <c r="A10" s="214" t="s">
        <v>406</v>
      </c>
      <c r="B10" s="213" t="s">
        <v>220</v>
      </c>
    </row>
    <row r="11" spans="1:2" x14ac:dyDescent="0.25">
      <c r="A11" s="214" t="s">
        <v>406</v>
      </c>
      <c r="B11" s="213" t="s">
        <v>221</v>
      </c>
    </row>
    <row r="12" spans="1:2" ht="25.5" x14ac:dyDescent="0.25">
      <c r="A12" s="214" t="s">
        <v>406</v>
      </c>
      <c r="B12" s="213" t="s">
        <v>255</v>
      </c>
    </row>
    <row r="13" spans="1:2" x14ac:dyDescent="0.25">
      <c r="A13" s="214" t="s">
        <v>406</v>
      </c>
      <c r="B13" s="213" t="s">
        <v>228</v>
      </c>
    </row>
    <row r="14" spans="1:2" x14ac:dyDescent="0.25">
      <c r="A14" s="214" t="s">
        <v>406</v>
      </c>
      <c r="B14" s="213" t="s">
        <v>229</v>
      </c>
    </row>
    <row r="15" spans="1:2" x14ac:dyDescent="0.25">
      <c r="A15" s="214" t="s">
        <v>406</v>
      </c>
      <c r="B15" s="212" t="s">
        <v>356</v>
      </c>
    </row>
    <row r="16" spans="1:2" x14ac:dyDescent="0.25">
      <c r="A16" s="214" t="s">
        <v>406</v>
      </c>
      <c r="B16" s="212" t="s">
        <v>356</v>
      </c>
    </row>
    <row r="17" spans="1:2" x14ac:dyDescent="0.25">
      <c r="A17" s="214" t="s">
        <v>406</v>
      </c>
      <c r="B17" s="212" t="s">
        <v>356</v>
      </c>
    </row>
    <row r="18" spans="1:2" x14ac:dyDescent="0.25">
      <c r="A18" s="214" t="s">
        <v>407</v>
      </c>
      <c r="B18" s="213" t="s">
        <v>230</v>
      </c>
    </row>
    <row r="19" spans="1:2" x14ac:dyDescent="0.25">
      <c r="A19" s="214" t="s">
        <v>407</v>
      </c>
      <c r="B19" s="213" t="s">
        <v>281</v>
      </c>
    </row>
    <row r="20" spans="1:2" x14ac:dyDescent="0.25">
      <c r="A20" s="214" t="s">
        <v>407</v>
      </c>
      <c r="B20" s="213" t="s">
        <v>243</v>
      </c>
    </row>
    <row r="21" spans="1:2" ht="25.5" x14ac:dyDescent="0.25">
      <c r="A21" s="214" t="s">
        <v>407</v>
      </c>
      <c r="B21" s="213" t="s">
        <v>262</v>
      </c>
    </row>
    <row r="22" spans="1:2" x14ac:dyDescent="0.25">
      <c r="A22" s="214" t="s">
        <v>407</v>
      </c>
      <c r="B22" s="213" t="s">
        <v>241</v>
      </c>
    </row>
    <row r="23" spans="1:2" ht="25.5" x14ac:dyDescent="0.25">
      <c r="A23" s="214" t="s">
        <v>407</v>
      </c>
      <c r="B23" s="213" t="s">
        <v>318</v>
      </c>
    </row>
    <row r="24" spans="1:2" ht="25.5" x14ac:dyDescent="0.25">
      <c r="A24" s="214" t="s">
        <v>407</v>
      </c>
      <c r="B24" s="213" t="s">
        <v>244</v>
      </c>
    </row>
    <row r="25" spans="1:2" x14ac:dyDescent="0.25">
      <c r="A25" s="214" t="s">
        <v>407</v>
      </c>
      <c r="B25" s="213" t="s">
        <v>333</v>
      </c>
    </row>
    <row r="26" spans="1:2" x14ac:dyDescent="0.25">
      <c r="A26" s="214" t="s">
        <v>407</v>
      </c>
      <c r="B26" s="213" t="s">
        <v>334</v>
      </c>
    </row>
    <row r="27" spans="1:2" x14ac:dyDescent="0.25">
      <c r="A27" s="214" t="s">
        <v>407</v>
      </c>
      <c r="B27" s="213" t="s">
        <v>248</v>
      </c>
    </row>
    <row r="28" spans="1:2" x14ac:dyDescent="0.25">
      <c r="A28" s="214" t="s">
        <v>407</v>
      </c>
      <c r="B28" s="213" t="s">
        <v>249</v>
      </c>
    </row>
    <row r="29" spans="1:2" ht="25.5" x14ac:dyDescent="0.25">
      <c r="A29" s="214" t="s">
        <v>407</v>
      </c>
      <c r="B29" s="213" t="s">
        <v>324</v>
      </c>
    </row>
    <row r="30" spans="1:2" x14ac:dyDescent="0.25">
      <c r="A30" s="214" t="s">
        <v>408</v>
      </c>
      <c r="B30" s="213" t="s">
        <v>237</v>
      </c>
    </row>
    <row r="31" spans="1:2" x14ac:dyDescent="0.25">
      <c r="A31" s="214" t="s">
        <v>408</v>
      </c>
      <c r="B31" s="213" t="s">
        <v>251</v>
      </c>
    </row>
    <row r="32" spans="1:2" x14ac:dyDescent="0.25">
      <c r="A32" s="214" t="s">
        <v>408</v>
      </c>
      <c r="B32" s="213" t="s">
        <v>239</v>
      </c>
    </row>
    <row r="33" spans="1:2" x14ac:dyDescent="0.25">
      <c r="A33" s="214" t="s">
        <v>408</v>
      </c>
      <c r="B33" s="213" t="s">
        <v>240</v>
      </c>
    </row>
    <row r="34" spans="1:2" x14ac:dyDescent="0.25">
      <c r="A34" s="214" t="s">
        <v>408</v>
      </c>
      <c r="B34" s="213" t="s">
        <v>277</v>
      </c>
    </row>
    <row r="35" spans="1:2" x14ac:dyDescent="0.25">
      <c r="A35" s="214" t="s">
        <v>408</v>
      </c>
      <c r="B35" s="213" t="s">
        <v>278</v>
      </c>
    </row>
    <row r="36" spans="1:2" x14ac:dyDescent="0.25">
      <c r="A36" s="214" t="s">
        <v>408</v>
      </c>
      <c r="B36" s="213" t="s">
        <v>274</v>
      </c>
    </row>
    <row r="37" spans="1:2" ht="25.5" x14ac:dyDescent="0.25">
      <c r="A37" s="214" t="s">
        <v>408</v>
      </c>
      <c r="B37" s="213" t="s">
        <v>314</v>
      </c>
    </row>
    <row r="38" spans="1:2" x14ac:dyDescent="0.25">
      <c r="A38" s="214" t="s">
        <v>408</v>
      </c>
      <c r="B38" s="213" t="s">
        <v>319</v>
      </c>
    </row>
    <row r="39" spans="1:2" ht="25.5" x14ac:dyDescent="0.25">
      <c r="A39" s="214" t="s">
        <v>408</v>
      </c>
      <c r="B39" s="213" t="s">
        <v>323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Z39"/>
  <sheetViews>
    <sheetView zoomScale="70" zoomScaleNormal="70" workbookViewId="0">
      <selection activeCell="B11" sqref="B11"/>
    </sheetView>
  </sheetViews>
  <sheetFormatPr baseColWidth="10" defaultRowHeight="24.75" customHeight="1" x14ac:dyDescent="0.25"/>
  <cols>
    <col min="1" max="1" width="12.42578125" customWidth="1"/>
    <col min="2" max="2" width="58.5703125" customWidth="1"/>
    <col min="3" max="5" width="0" hidden="1" customWidth="1"/>
    <col min="6" max="6" width="26.7109375" customWidth="1"/>
    <col min="7" max="7" width="0" hidden="1" customWidth="1"/>
    <col min="8" max="8" width="22.140625" customWidth="1"/>
    <col min="9" max="10" width="12" bestFit="1" customWidth="1"/>
    <col min="13" max="13" width="0" hidden="1" customWidth="1"/>
    <col min="16" max="16" width="0" hidden="1" customWidth="1"/>
    <col min="19" max="19" width="0" hidden="1" customWidth="1"/>
    <col min="22" max="22" width="0" hidden="1" customWidth="1"/>
    <col min="25" max="26" width="0" hidden="1" customWidth="1"/>
  </cols>
  <sheetData>
    <row r="2" spans="1:26" s="1" customFormat="1" ht="24.75" customHeight="1" x14ac:dyDescent="0.25">
      <c r="A2" s="628" t="s">
        <v>16</v>
      </c>
      <c r="B2" s="629"/>
      <c r="C2" s="630"/>
      <c r="D2" s="609" t="s">
        <v>191</v>
      </c>
      <c r="E2" s="606" t="s">
        <v>24</v>
      </c>
      <c r="F2" s="609" t="s">
        <v>181</v>
      </c>
      <c r="G2" s="609" t="s">
        <v>192</v>
      </c>
      <c r="H2" s="601" t="s">
        <v>17</v>
      </c>
      <c r="I2" s="612" t="s">
        <v>18</v>
      </c>
      <c r="J2" s="612"/>
      <c r="K2" s="612" t="s">
        <v>185</v>
      </c>
      <c r="L2" s="612"/>
      <c r="M2" s="612"/>
      <c r="N2" s="612"/>
      <c r="O2" s="612"/>
      <c r="P2" s="612"/>
      <c r="Q2" s="612"/>
      <c r="R2" s="612"/>
      <c r="S2" s="612"/>
      <c r="T2" s="612"/>
      <c r="U2" s="612"/>
      <c r="V2" s="612"/>
      <c r="W2" s="601" t="s">
        <v>8</v>
      </c>
      <c r="X2" s="601"/>
      <c r="Y2" s="601"/>
      <c r="Z2" s="605" t="s">
        <v>22</v>
      </c>
    </row>
    <row r="3" spans="1:26" s="1" customFormat="1" ht="24.75" customHeight="1" x14ac:dyDescent="0.25">
      <c r="A3" s="631"/>
      <c r="B3" s="632"/>
      <c r="C3" s="633"/>
      <c r="D3" s="610"/>
      <c r="E3" s="607"/>
      <c r="F3" s="610"/>
      <c r="G3" s="610"/>
      <c r="H3" s="601"/>
      <c r="I3" s="612" t="s">
        <v>19</v>
      </c>
      <c r="J3" s="601" t="s">
        <v>20</v>
      </c>
      <c r="K3" s="601" t="s">
        <v>4</v>
      </c>
      <c r="L3" s="601"/>
      <c r="M3" s="601"/>
      <c r="N3" s="601" t="s">
        <v>5</v>
      </c>
      <c r="O3" s="601"/>
      <c r="P3" s="601"/>
      <c r="Q3" s="601" t="s">
        <v>6</v>
      </c>
      <c r="R3" s="601"/>
      <c r="S3" s="601"/>
      <c r="T3" s="601" t="s">
        <v>7</v>
      </c>
      <c r="U3" s="601"/>
      <c r="V3" s="601"/>
      <c r="W3" s="601"/>
      <c r="X3" s="601"/>
      <c r="Y3" s="601"/>
      <c r="Z3" s="605"/>
    </row>
    <row r="4" spans="1:26" s="1" customFormat="1" ht="24.75" customHeight="1" x14ac:dyDescent="0.25">
      <c r="A4" s="634"/>
      <c r="B4" s="635"/>
      <c r="C4" s="636"/>
      <c r="D4" s="611"/>
      <c r="E4" s="608"/>
      <c r="F4" s="611"/>
      <c r="G4" s="611"/>
      <c r="H4" s="601"/>
      <c r="I4" s="612"/>
      <c r="J4" s="601"/>
      <c r="K4" s="200" t="s">
        <v>10</v>
      </c>
      <c r="L4" s="200" t="s">
        <v>9</v>
      </c>
      <c r="M4" s="200" t="s">
        <v>21</v>
      </c>
      <c r="N4" s="200" t="s">
        <v>10</v>
      </c>
      <c r="O4" s="200" t="s">
        <v>9</v>
      </c>
      <c r="P4" s="200" t="s">
        <v>21</v>
      </c>
      <c r="Q4" s="200" t="s">
        <v>10</v>
      </c>
      <c r="R4" s="200" t="s">
        <v>9</v>
      </c>
      <c r="S4" s="200" t="s">
        <v>21</v>
      </c>
      <c r="T4" s="200" t="s">
        <v>10</v>
      </c>
      <c r="U4" s="200" t="s">
        <v>9</v>
      </c>
      <c r="V4" s="200" t="s">
        <v>21</v>
      </c>
      <c r="W4" s="200" t="s">
        <v>183</v>
      </c>
      <c r="X4" s="34" t="s">
        <v>184</v>
      </c>
      <c r="Y4" s="34" t="s">
        <v>182</v>
      </c>
      <c r="Z4" s="37" t="s">
        <v>11</v>
      </c>
    </row>
    <row r="5" spans="1:26" s="155" customFormat="1" ht="41.25" customHeight="1" x14ac:dyDescent="0.25">
      <c r="A5" s="155" t="s">
        <v>406</v>
      </c>
      <c r="B5" s="199" t="s">
        <v>205</v>
      </c>
      <c r="C5" s="198" t="s">
        <v>303</v>
      </c>
      <c r="D5" s="128">
        <v>0.05</v>
      </c>
      <c r="E5" s="198" t="s">
        <v>273</v>
      </c>
      <c r="F5" s="207" t="s">
        <v>34</v>
      </c>
      <c r="G5" s="207" t="s">
        <v>206</v>
      </c>
      <c r="H5" s="207" t="s">
        <v>207</v>
      </c>
      <c r="I5" s="159">
        <v>42737</v>
      </c>
      <c r="J5" s="159">
        <v>43069</v>
      </c>
      <c r="K5" s="148">
        <v>0.25</v>
      </c>
      <c r="L5" s="190">
        <v>0.25</v>
      </c>
      <c r="M5" s="207" t="s">
        <v>403</v>
      </c>
      <c r="N5" s="148">
        <v>0.25</v>
      </c>
      <c r="O5" s="207"/>
      <c r="P5" s="207"/>
      <c r="Q5" s="148">
        <v>0.25</v>
      </c>
      <c r="R5" s="207"/>
      <c r="S5" s="207"/>
      <c r="T5" s="148">
        <v>0.25</v>
      </c>
      <c r="U5" s="207"/>
      <c r="V5" s="207"/>
      <c r="W5" s="148">
        <v>1</v>
      </c>
      <c r="X5" s="148">
        <v>0.25</v>
      </c>
      <c r="Y5" s="147">
        <v>0.25</v>
      </c>
      <c r="Z5" s="160"/>
    </row>
    <row r="6" spans="1:26" s="155" customFormat="1" ht="41.25" customHeight="1" x14ac:dyDescent="0.25">
      <c r="A6" s="155" t="s">
        <v>406</v>
      </c>
      <c r="B6" s="199" t="s">
        <v>238</v>
      </c>
      <c r="C6" s="198" t="s">
        <v>304</v>
      </c>
      <c r="D6" s="128">
        <v>2.5000000000000001E-2</v>
      </c>
      <c r="E6" s="198" t="s">
        <v>254</v>
      </c>
      <c r="F6" s="207" t="s">
        <v>34</v>
      </c>
      <c r="G6" s="207" t="s">
        <v>206</v>
      </c>
      <c r="H6" s="207" t="s">
        <v>207</v>
      </c>
      <c r="I6" s="159">
        <v>42828</v>
      </c>
      <c r="J6" s="159">
        <v>43099</v>
      </c>
      <c r="K6" s="194"/>
      <c r="L6" s="207"/>
      <c r="M6" s="207"/>
      <c r="N6" s="194">
        <v>2</v>
      </c>
      <c r="O6" s="207"/>
      <c r="P6" s="207"/>
      <c r="Q6" s="194"/>
      <c r="R6" s="207"/>
      <c r="S6" s="207"/>
      <c r="T6" s="194"/>
      <c r="U6" s="207"/>
      <c r="V6" s="207"/>
      <c r="W6" s="194">
        <v>2</v>
      </c>
      <c r="X6" s="194">
        <v>0</v>
      </c>
      <c r="Y6" s="147">
        <v>0</v>
      </c>
      <c r="Z6" s="160"/>
    </row>
    <row r="7" spans="1:26" s="155" customFormat="1" ht="41.25" customHeight="1" x14ac:dyDescent="0.25">
      <c r="A7" s="155" t="s">
        <v>406</v>
      </c>
      <c r="B7" s="196" t="s">
        <v>328</v>
      </c>
      <c r="C7" s="198" t="s">
        <v>330</v>
      </c>
      <c r="D7" s="128">
        <v>2.5000000000000001E-2</v>
      </c>
      <c r="E7" s="210" t="s">
        <v>329</v>
      </c>
      <c r="F7" s="207" t="s">
        <v>34</v>
      </c>
      <c r="G7" s="207" t="s">
        <v>206</v>
      </c>
      <c r="H7" s="207" t="s">
        <v>207</v>
      </c>
      <c r="I7" s="159">
        <v>42917</v>
      </c>
      <c r="J7" s="159">
        <v>43069</v>
      </c>
      <c r="K7" s="194"/>
      <c r="L7" s="207"/>
      <c r="M7" s="207"/>
      <c r="N7" s="194"/>
      <c r="O7" s="207"/>
      <c r="P7" s="207"/>
      <c r="Q7" s="148">
        <v>0.5</v>
      </c>
      <c r="R7" s="207"/>
      <c r="S7" s="207"/>
      <c r="T7" s="148">
        <v>0.5</v>
      </c>
      <c r="U7" s="207"/>
      <c r="V7" s="207"/>
      <c r="W7" s="194">
        <v>1</v>
      </c>
      <c r="X7" s="194">
        <v>0</v>
      </c>
      <c r="Y7" s="147">
        <v>0</v>
      </c>
      <c r="Z7" s="160"/>
    </row>
    <row r="8" spans="1:26" s="155" customFormat="1" ht="41.25" customHeight="1" x14ac:dyDescent="0.25">
      <c r="A8" s="155" t="s">
        <v>406</v>
      </c>
      <c r="B8" s="197" t="s">
        <v>208</v>
      </c>
      <c r="C8" s="198" t="s">
        <v>305</v>
      </c>
      <c r="D8" s="128">
        <v>2.5000000000000001E-2</v>
      </c>
      <c r="E8" s="198" t="s">
        <v>209</v>
      </c>
      <c r="F8" s="207" t="s">
        <v>49</v>
      </c>
      <c r="G8" s="207" t="s">
        <v>210</v>
      </c>
      <c r="H8" s="207" t="s">
        <v>211</v>
      </c>
      <c r="I8" s="159">
        <v>42828</v>
      </c>
      <c r="J8" s="159">
        <v>42886</v>
      </c>
      <c r="K8" s="194"/>
      <c r="L8" s="207"/>
      <c r="M8" s="189" t="s">
        <v>392</v>
      </c>
      <c r="N8" s="194">
        <v>4</v>
      </c>
      <c r="O8" s="207"/>
      <c r="P8" s="207"/>
      <c r="Q8" s="194"/>
      <c r="R8" s="207"/>
      <c r="S8" s="207"/>
      <c r="T8" s="194"/>
      <c r="U8" s="207"/>
      <c r="V8" s="207"/>
      <c r="W8" s="194">
        <v>4</v>
      </c>
      <c r="X8" s="194">
        <v>0</v>
      </c>
      <c r="Y8" s="118">
        <v>0</v>
      </c>
      <c r="Z8" s="160"/>
    </row>
    <row r="9" spans="1:26" s="155" customFormat="1" ht="41.25" customHeight="1" x14ac:dyDescent="0.25">
      <c r="A9" s="155" t="s">
        <v>406</v>
      </c>
      <c r="B9" s="197" t="s">
        <v>213</v>
      </c>
      <c r="C9" s="198" t="s">
        <v>306</v>
      </c>
      <c r="D9" s="128">
        <v>0.05</v>
      </c>
      <c r="E9" s="198" t="s">
        <v>214</v>
      </c>
      <c r="F9" s="207" t="s">
        <v>49</v>
      </c>
      <c r="G9" s="207" t="s">
        <v>216</v>
      </c>
      <c r="H9" s="207" t="s">
        <v>215</v>
      </c>
      <c r="I9" s="159">
        <v>42870</v>
      </c>
      <c r="J9" s="159">
        <v>43099</v>
      </c>
      <c r="K9" s="194"/>
      <c r="L9" s="207"/>
      <c r="M9" s="207"/>
      <c r="N9" s="194"/>
      <c r="O9" s="207"/>
      <c r="P9" s="207"/>
      <c r="Q9" s="194">
        <v>1</v>
      </c>
      <c r="R9" s="207"/>
      <c r="S9" s="207"/>
      <c r="T9" s="194">
        <v>1</v>
      </c>
      <c r="U9" s="207"/>
      <c r="V9" s="207"/>
      <c r="W9" s="194">
        <v>2</v>
      </c>
      <c r="X9" s="194">
        <v>0</v>
      </c>
      <c r="Y9" s="118">
        <v>0</v>
      </c>
      <c r="Z9" s="160"/>
    </row>
    <row r="10" spans="1:26" s="155" customFormat="1" ht="41.25" customHeight="1" x14ac:dyDescent="0.25">
      <c r="A10" s="155" t="s">
        <v>406</v>
      </c>
      <c r="B10" s="197" t="s">
        <v>331</v>
      </c>
      <c r="C10" s="198" t="s">
        <v>307</v>
      </c>
      <c r="D10" s="128">
        <v>0.05</v>
      </c>
      <c r="E10" s="198" t="s">
        <v>217</v>
      </c>
      <c r="F10" s="207" t="s">
        <v>49</v>
      </c>
      <c r="G10" s="207" t="s">
        <v>210</v>
      </c>
      <c r="H10" s="207" t="s">
        <v>215</v>
      </c>
      <c r="I10" s="159">
        <v>42809</v>
      </c>
      <c r="J10" s="159">
        <v>42916</v>
      </c>
      <c r="K10" s="194"/>
      <c r="L10" s="207"/>
      <c r="M10" s="189" t="s">
        <v>393</v>
      </c>
      <c r="N10" s="194">
        <v>1</v>
      </c>
      <c r="O10" s="207"/>
      <c r="P10" s="207"/>
      <c r="Q10" s="194"/>
      <c r="R10" s="207"/>
      <c r="S10" s="207"/>
      <c r="T10" s="194"/>
      <c r="U10" s="207"/>
      <c r="V10" s="207"/>
      <c r="W10" s="194">
        <v>1</v>
      </c>
      <c r="X10" s="194">
        <v>0</v>
      </c>
      <c r="Y10" s="118">
        <v>0</v>
      </c>
      <c r="Z10" s="160"/>
    </row>
    <row r="11" spans="1:26" s="155" customFormat="1" ht="140.25" x14ac:dyDescent="0.25">
      <c r="A11" s="155" t="s">
        <v>406</v>
      </c>
      <c r="B11" s="197" t="s">
        <v>218</v>
      </c>
      <c r="C11" s="198" t="s">
        <v>308</v>
      </c>
      <c r="D11" s="128">
        <v>0.05</v>
      </c>
      <c r="E11" s="198" t="s">
        <v>219</v>
      </c>
      <c r="F11" s="207" t="s">
        <v>49</v>
      </c>
      <c r="G11" s="207" t="s">
        <v>210</v>
      </c>
      <c r="H11" s="207" t="s">
        <v>212</v>
      </c>
      <c r="I11" s="159">
        <v>42870</v>
      </c>
      <c r="J11" s="159">
        <v>43099</v>
      </c>
      <c r="K11" s="194"/>
      <c r="L11" s="207"/>
      <c r="M11" s="189" t="s">
        <v>394</v>
      </c>
      <c r="N11" s="194">
        <v>1</v>
      </c>
      <c r="O11" s="207"/>
      <c r="P11" s="207"/>
      <c r="Q11" s="194">
        <v>1</v>
      </c>
      <c r="R11" s="207"/>
      <c r="S11" s="207"/>
      <c r="T11" s="194">
        <v>1</v>
      </c>
      <c r="U11" s="207"/>
      <c r="V11" s="207"/>
      <c r="W11" s="194">
        <v>3</v>
      </c>
      <c r="X11" s="194">
        <v>0</v>
      </c>
      <c r="Y11" s="118">
        <v>0</v>
      </c>
      <c r="Z11" s="160"/>
    </row>
    <row r="12" spans="1:26" s="155" customFormat="1" ht="41.25" customHeight="1" x14ac:dyDescent="0.25">
      <c r="A12" s="155" t="s">
        <v>406</v>
      </c>
      <c r="B12" s="197" t="s">
        <v>226</v>
      </c>
      <c r="C12" s="198" t="s">
        <v>312</v>
      </c>
      <c r="D12" s="128">
        <v>2.5000000000000001E-2</v>
      </c>
      <c r="E12" s="198" t="s">
        <v>280</v>
      </c>
      <c r="F12" s="207" t="s">
        <v>49</v>
      </c>
      <c r="G12" s="207" t="s">
        <v>227</v>
      </c>
      <c r="H12" s="207" t="s">
        <v>227</v>
      </c>
      <c r="I12" s="159">
        <v>42736</v>
      </c>
      <c r="J12" s="159">
        <v>43099</v>
      </c>
      <c r="K12" s="148">
        <v>0.25</v>
      </c>
      <c r="L12" s="190">
        <v>0.25</v>
      </c>
      <c r="M12" s="189" t="s">
        <v>395</v>
      </c>
      <c r="N12" s="148">
        <v>0.25</v>
      </c>
      <c r="O12" s="207"/>
      <c r="P12" s="207"/>
      <c r="Q12" s="148">
        <v>0.25</v>
      </c>
      <c r="R12" s="207"/>
      <c r="S12" s="207"/>
      <c r="T12" s="148">
        <v>0.25</v>
      </c>
      <c r="U12" s="207"/>
      <c r="V12" s="207"/>
      <c r="W12" s="148">
        <v>1</v>
      </c>
      <c r="X12" s="148">
        <v>0.25</v>
      </c>
      <c r="Y12" s="118">
        <v>0.25</v>
      </c>
      <c r="Z12" s="160"/>
    </row>
    <row r="13" spans="1:26" s="155" customFormat="1" ht="41.25" customHeight="1" x14ac:dyDescent="0.25">
      <c r="A13" s="155" t="s">
        <v>406</v>
      </c>
      <c r="B13" s="197" t="s">
        <v>220</v>
      </c>
      <c r="C13" s="198" t="s">
        <v>309</v>
      </c>
      <c r="D13" s="128">
        <v>2.5000000000000001E-2</v>
      </c>
      <c r="E13" s="198" t="s">
        <v>222</v>
      </c>
      <c r="F13" s="207" t="s">
        <v>43</v>
      </c>
      <c r="G13" s="207" t="s">
        <v>224</v>
      </c>
      <c r="H13" s="207" t="s">
        <v>225</v>
      </c>
      <c r="I13" s="159">
        <v>42809</v>
      </c>
      <c r="J13" s="159">
        <v>42885</v>
      </c>
      <c r="K13" s="194"/>
      <c r="L13" s="207"/>
      <c r="M13" s="207"/>
      <c r="N13" s="194">
        <v>1</v>
      </c>
      <c r="O13" s="207"/>
      <c r="P13" s="207"/>
      <c r="Q13" s="194"/>
      <c r="R13" s="207"/>
      <c r="S13" s="207"/>
      <c r="T13" s="194"/>
      <c r="U13" s="207"/>
      <c r="V13" s="207"/>
      <c r="W13" s="194">
        <v>1</v>
      </c>
      <c r="X13" s="194">
        <v>0</v>
      </c>
      <c r="Y13" s="118">
        <v>0</v>
      </c>
      <c r="Z13" s="160"/>
    </row>
    <row r="14" spans="1:26" s="155" customFormat="1" ht="41.25" customHeight="1" x14ac:dyDescent="0.25">
      <c r="A14" s="155" t="s">
        <v>406</v>
      </c>
      <c r="B14" s="197" t="s">
        <v>221</v>
      </c>
      <c r="C14" s="198" t="s">
        <v>310</v>
      </c>
      <c r="D14" s="128">
        <v>2.5000000000000001E-2</v>
      </c>
      <c r="E14" s="198" t="s">
        <v>223</v>
      </c>
      <c r="F14" s="207" t="s">
        <v>43</v>
      </c>
      <c r="G14" s="207" t="s">
        <v>224</v>
      </c>
      <c r="H14" s="207" t="s">
        <v>225</v>
      </c>
      <c r="I14" s="159">
        <v>42842</v>
      </c>
      <c r="J14" s="159">
        <v>42977</v>
      </c>
      <c r="K14" s="194"/>
      <c r="L14" s="207"/>
      <c r="M14" s="207"/>
      <c r="N14" s="194"/>
      <c r="O14" s="207"/>
      <c r="P14" s="207"/>
      <c r="Q14" s="194">
        <v>1</v>
      </c>
      <c r="R14" s="207"/>
      <c r="S14" s="207"/>
      <c r="T14" s="194"/>
      <c r="U14" s="207"/>
      <c r="V14" s="207"/>
      <c r="W14" s="194">
        <v>1</v>
      </c>
      <c r="X14" s="194">
        <v>0</v>
      </c>
      <c r="Y14" s="118">
        <v>0</v>
      </c>
      <c r="Z14" s="160"/>
    </row>
    <row r="15" spans="1:26" s="155" customFormat="1" ht="41.25" customHeight="1" x14ac:dyDescent="0.25">
      <c r="A15" s="155" t="s">
        <v>406</v>
      </c>
      <c r="B15" s="197" t="s">
        <v>255</v>
      </c>
      <c r="C15" s="198" t="s">
        <v>311</v>
      </c>
      <c r="D15" s="128">
        <v>0.05</v>
      </c>
      <c r="E15" s="198" t="s">
        <v>257</v>
      </c>
      <c r="F15" s="207" t="s">
        <v>43</v>
      </c>
      <c r="G15" s="207" t="s">
        <v>224</v>
      </c>
      <c r="H15" s="207" t="s">
        <v>256</v>
      </c>
      <c r="I15" s="159">
        <v>42842</v>
      </c>
      <c r="J15" s="159">
        <v>43099</v>
      </c>
      <c r="K15" s="194"/>
      <c r="L15" s="207"/>
      <c r="M15" s="207"/>
      <c r="N15" s="190">
        <v>0.2</v>
      </c>
      <c r="O15" s="207"/>
      <c r="P15" s="207"/>
      <c r="Q15" s="190">
        <v>0.4</v>
      </c>
      <c r="R15" s="207"/>
      <c r="S15" s="207"/>
      <c r="T15" s="190">
        <v>0.4</v>
      </c>
      <c r="U15" s="207"/>
      <c r="V15" s="207"/>
      <c r="W15" s="148">
        <v>1</v>
      </c>
      <c r="X15" s="148">
        <v>0</v>
      </c>
      <c r="Y15" s="118">
        <v>0</v>
      </c>
      <c r="Z15" s="160"/>
    </row>
    <row r="16" spans="1:26" s="155" customFormat="1" ht="41.25" customHeight="1" x14ac:dyDescent="0.25">
      <c r="A16" s="155" t="s">
        <v>406</v>
      </c>
      <c r="B16" s="197" t="s">
        <v>228</v>
      </c>
      <c r="C16" s="198" t="s">
        <v>313</v>
      </c>
      <c r="D16" s="128">
        <v>0.05</v>
      </c>
      <c r="E16" s="198" t="s">
        <v>284</v>
      </c>
      <c r="F16" s="207" t="s">
        <v>49</v>
      </c>
      <c r="G16" s="207" t="s">
        <v>332</v>
      </c>
      <c r="H16" s="207" t="s">
        <v>212</v>
      </c>
      <c r="I16" s="159">
        <v>42870</v>
      </c>
      <c r="J16" s="159">
        <v>43069</v>
      </c>
      <c r="K16" s="194"/>
      <c r="L16" s="207"/>
      <c r="M16" s="207"/>
      <c r="N16" s="190">
        <v>0.3</v>
      </c>
      <c r="O16" s="207"/>
      <c r="P16" s="207"/>
      <c r="Q16" s="190">
        <v>0.3</v>
      </c>
      <c r="R16" s="207"/>
      <c r="S16" s="207"/>
      <c r="T16" s="190">
        <v>0.2</v>
      </c>
      <c r="U16" s="207"/>
      <c r="V16" s="207"/>
      <c r="W16" s="192">
        <v>0.8</v>
      </c>
      <c r="X16" s="192">
        <v>0</v>
      </c>
      <c r="Y16" s="118">
        <v>0</v>
      </c>
      <c r="Z16" s="160"/>
    </row>
    <row r="17" spans="1:26" s="155" customFormat="1" ht="41.25" customHeight="1" x14ac:dyDescent="0.25">
      <c r="A17" s="155" t="s">
        <v>406</v>
      </c>
      <c r="B17" s="197" t="s">
        <v>229</v>
      </c>
      <c r="C17" s="198" t="s">
        <v>258</v>
      </c>
      <c r="D17" s="128">
        <v>0.05</v>
      </c>
      <c r="E17" s="198" t="s">
        <v>279</v>
      </c>
      <c r="F17" s="207" t="s">
        <v>34</v>
      </c>
      <c r="G17" s="207" t="s">
        <v>242</v>
      </c>
      <c r="H17" s="207" t="s">
        <v>207</v>
      </c>
      <c r="I17" s="159">
        <v>43089</v>
      </c>
      <c r="J17" s="159">
        <v>42765</v>
      </c>
      <c r="K17" s="194"/>
      <c r="L17" s="207"/>
      <c r="M17" s="207"/>
      <c r="N17" s="194"/>
      <c r="O17" s="207"/>
      <c r="P17" s="207"/>
      <c r="Q17" s="194"/>
      <c r="R17" s="207"/>
      <c r="S17" s="207"/>
      <c r="T17" s="194">
        <v>1</v>
      </c>
      <c r="U17" s="207"/>
      <c r="V17" s="207"/>
      <c r="W17" s="194">
        <v>1</v>
      </c>
      <c r="X17" s="194">
        <v>0</v>
      </c>
      <c r="Y17" s="118">
        <v>0</v>
      </c>
      <c r="Z17" s="160"/>
    </row>
    <row r="18" spans="1:26" s="155" customFormat="1" ht="41.25" customHeight="1" x14ac:dyDescent="0.25">
      <c r="A18" s="155" t="s">
        <v>407</v>
      </c>
      <c r="B18" s="201" t="s">
        <v>230</v>
      </c>
      <c r="C18" s="205" t="s">
        <v>290</v>
      </c>
      <c r="D18" s="128">
        <v>0.1</v>
      </c>
      <c r="E18" s="184" t="s">
        <v>231</v>
      </c>
      <c r="F18" s="184" t="s">
        <v>232</v>
      </c>
      <c r="G18" s="184" t="s">
        <v>233</v>
      </c>
      <c r="H18" s="184" t="s">
        <v>234</v>
      </c>
      <c r="I18" s="185">
        <v>42752</v>
      </c>
      <c r="J18" s="185">
        <v>43099</v>
      </c>
      <c r="K18" s="148">
        <v>0.25</v>
      </c>
      <c r="L18" s="190">
        <v>0.25</v>
      </c>
      <c r="M18" s="207" t="s">
        <v>396</v>
      </c>
      <c r="N18" s="148">
        <v>0.25</v>
      </c>
      <c r="O18" s="207"/>
      <c r="P18" s="207"/>
      <c r="Q18" s="148">
        <v>0.25</v>
      </c>
      <c r="R18" s="207"/>
      <c r="S18" s="207"/>
      <c r="T18" s="148">
        <v>0.25</v>
      </c>
      <c r="U18" s="207"/>
      <c r="V18" s="207"/>
      <c r="W18" s="126">
        <f t="shared" ref="W18:X18" si="0">+SUM(K18,N18,Q18,T18)</f>
        <v>1</v>
      </c>
      <c r="X18" s="126">
        <f t="shared" si="0"/>
        <v>0.25</v>
      </c>
      <c r="Y18" s="118">
        <f t="shared" ref="Y18:Y28" si="1">IFERROR(X18/W18,"")</f>
        <v>0.25</v>
      </c>
      <c r="Z18" s="160"/>
    </row>
    <row r="19" spans="1:26" s="155" customFormat="1" ht="41.25" customHeight="1" x14ac:dyDescent="0.25">
      <c r="A19" s="155" t="s">
        <v>407</v>
      </c>
      <c r="B19" s="205" t="s">
        <v>281</v>
      </c>
      <c r="C19" s="205" t="s">
        <v>285</v>
      </c>
      <c r="D19" s="128">
        <v>0.05</v>
      </c>
      <c r="E19" s="184" t="s">
        <v>259</v>
      </c>
      <c r="F19" s="184" t="s">
        <v>260</v>
      </c>
      <c r="G19" s="184" t="s">
        <v>227</v>
      </c>
      <c r="H19" s="184" t="s">
        <v>227</v>
      </c>
      <c r="I19" s="185">
        <v>42931</v>
      </c>
      <c r="J19" s="185">
        <v>43130</v>
      </c>
      <c r="K19" s="192"/>
      <c r="L19" s="207"/>
      <c r="M19" s="207"/>
      <c r="N19" s="192"/>
      <c r="O19" s="207"/>
      <c r="P19" s="207"/>
      <c r="Q19" s="192">
        <v>1</v>
      </c>
      <c r="R19" s="207"/>
      <c r="S19" s="207"/>
      <c r="T19" s="192">
        <v>1</v>
      </c>
      <c r="U19" s="207"/>
      <c r="V19" s="207"/>
      <c r="W19" s="186">
        <f>+SUM(K19,N19,Q19,T19)</f>
        <v>2</v>
      </c>
      <c r="X19" s="186">
        <f>+SUM(L19,O19,R19,U19)</f>
        <v>0</v>
      </c>
      <c r="Y19" s="118">
        <f t="shared" si="1"/>
        <v>0</v>
      </c>
      <c r="Z19" s="160"/>
    </row>
    <row r="20" spans="1:26" s="155" customFormat="1" ht="41.25" customHeight="1" x14ac:dyDescent="0.25">
      <c r="A20" s="155" t="s">
        <v>407</v>
      </c>
      <c r="B20" s="205" t="s">
        <v>243</v>
      </c>
      <c r="C20" s="205" t="s">
        <v>286</v>
      </c>
      <c r="D20" s="128">
        <v>0.05</v>
      </c>
      <c r="E20" s="184" t="s">
        <v>261</v>
      </c>
      <c r="F20" s="184" t="s">
        <v>260</v>
      </c>
      <c r="G20" s="184" t="s">
        <v>227</v>
      </c>
      <c r="H20" s="184" t="s">
        <v>227</v>
      </c>
      <c r="I20" s="185">
        <v>42828</v>
      </c>
      <c r="J20" s="185">
        <v>43115</v>
      </c>
      <c r="K20" s="192">
        <v>1</v>
      </c>
      <c r="L20" s="207">
        <v>1</v>
      </c>
      <c r="M20" s="191" t="s">
        <v>397</v>
      </c>
      <c r="N20" s="207">
        <v>1</v>
      </c>
      <c r="O20" s="207"/>
      <c r="P20" s="207"/>
      <c r="Q20" s="207">
        <v>1</v>
      </c>
      <c r="R20" s="207"/>
      <c r="S20" s="207"/>
      <c r="T20" s="207">
        <v>1</v>
      </c>
      <c r="U20" s="207"/>
      <c r="V20" s="207"/>
      <c r="W20" s="186">
        <f t="shared" ref="W20:X25" si="2">+SUM(K20,N20,Q20,T20)</f>
        <v>4</v>
      </c>
      <c r="X20" s="186">
        <f t="shared" si="2"/>
        <v>1</v>
      </c>
      <c r="Y20" s="118">
        <f t="shared" si="1"/>
        <v>0.25</v>
      </c>
      <c r="Z20" s="160"/>
    </row>
    <row r="21" spans="1:26" s="155" customFormat="1" ht="41.25" customHeight="1" x14ac:dyDescent="0.25">
      <c r="A21" s="155" t="s">
        <v>407</v>
      </c>
      <c r="B21" s="205" t="s">
        <v>262</v>
      </c>
      <c r="C21" s="205" t="s">
        <v>287</v>
      </c>
      <c r="D21" s="128">
        <v>0.05</v>
      </c>
      <c r="E21" s="184" t="s">
        <v>263</v>
      </c>
      <c r="F21" s="184" t="s">
        <v>260</v>
      </c>
      <c r="G21" s="184" t="s">
        <v>227</v>
      </c>
      <c r="H21" s="184" t="s">
        <v>227</v>
      </c>
      <c r="I21" s="185">
        <v>42828</v>
      </c>
      <c r="J21" s="185">
        <v>43115</v>
      </c>
      <c r="K21" s="192"/>
      <c r="L21" s="207"/>
      <c r="M21" s="207"/>
      <c r="N21" s="207">
        <v>1</v>
      </c>
      <c r="O21" s="207"/>
      <c r="P21" s="207"/>
      <c r="Q21" s="207">
        <v>1</v>
      </c>
      <c r="R21" s="207"/>
      <c r="S21" s="207"/>
      <c r="T21" s="207">
        <v>1</v>
      </c>
      <c r="U21" s="207"/>
      <c r="V21" s="207"/>
      <c r="W21" s="186">
        <f t="shared" si="2"/>
        <v>3</v>
      </c>
      <c r="X21" s="186">
        <f t="shared" si="2"/>
        <v>0</v>
      </c>
      <c r="Y21" s="118">
        <f t="shared" si="1"/>
        <v>0</v>
      </c>
      <c r="Z21" s="160"/>
    </row>
    <row r="22" spans="1:26" s="155" customFormat="1" ht="41.25" customHeight="1" x14ac:dyDescent="0.25">
      <c r="A22" s="155" t="s">
        <v>407</v>
      </c>
      <c r="B22" s="205" t="s">
        <v>241</v>
      </c>
      <c r="C22" s="205" t="s">
        <v>288</v>
      </c>
      <c r="D22" s="128">
        <v>0.05</v>
      </c>
      <c r="E22" s="184" t="s">
        <v>264</v>
      </c>
      <c r="F22" s="184" t="s">
        <v>260</v>
      </c>
      <c r="G22" s="184" t="s">
        <v>227</v>
      </c>
      <c r="H22" s="184" t="s">
        <v>227</v>
      </c>
      <c r="I22" s="185">
        <v>42901</v>
      </c>
      <c r="J22" s="185">
        <v>43115</v>
      </c>
      <c r="K22" s="192"/>
      <c r="L22" s="207"/>
      <c r="M22" s="191" t="s">
        <v>398</v>
      </c>
      <c r="N22" s="207">
        <v>1</v>
      </c>
      <c r="O22" s="207"/>
      <c r="P22" s="207"/>
      <c r="Q22" s="207"/>
      <c r="R22" s="207"/>
      <c r="S22" s="207"/>
      <c r="T22" s="207">
        <v>1</v>
      </c>
      <c r="U22" s="207"/>
      <c r="V22" s="207"/>
      <c r="W22" s="186">
        <f t="shared" si="2"/>
        <v>2</v>
      </c>
      <c r="X22" s="186">
        <f t="shared" si="2"/>
        <v>0</v>
      </c>
      <c r="Y22" s="118">
        <f t="shared" si="1"/>
        <v>0</v>
      </c>
      <c r="Z22" s="160"/>
    </row>
    <row r="23" spans="1:26" s="155" customFormat="1" ht="41.25" customHeight="1" x14ac:dyDescent="0.25">
      <c r="A23" s="155" t="s">
        <v>407</v>
      </c>
      <c r="B23" s="205" t="s">
        <v>318</v>
      </c>
      <c r="C23" s="205" t="s">
        <v>289</v>
      </c>
      <c r="D23" s="128">
        <v>0.1</v>
      </c>
      <c r="E23" s="184" t="s">
        <v>236</v>
      </c>
      <c r="F23" s="184" t="s">
        <v>232</v>
      </c>
      <c r="G23" s="184" t="s">
        <v>276</v>
      </c>
      <c r="H23" s="184" t="s">
        <v>317</v>
      </c>
      <c r="I23" s="185">
        <v>42828</v>
      </c>
      <c r="J23" s="185">
        <v>43099</v>
      </c>
      <c r="K23" s="156"/>
      <c r="L23" s="184"/>
      <c r="M23" s="184"/>
      <c r="N23" s="148">
        <v>0.33</v>
      </c>
      <c r="O23" s="148"/>
      <c r="P23" s="148"/>
      <c r="Q23" s="148">
        <v>0.33</v>
      </c>
      <c r="R23" s="148"/>
      <c r="S23" s="148"/>
      <c r="T23" s="148">
        <v>0.34</v>
      </c>
      <c r="U23" s="184"/>
      <c r="V23" s="184"/>
      <c r="W23" s="126">
        <f t="shared" si="2"/>
        <v>1</v>
      </c>
      <c r="X23" s="126">
        <f t="shared" si="2"/>
        <v>0</v>
      </c>
      <c r="Y23" s="118">
        <f t="shared" si="1"/>
        <v>0</v>
      </c>
      <c r="Z23" s="160"/>
    </row>
    <row r="24" spans="1:26" s="155" customFormat="1" ht="41.25" customHeight="1" x14ac:dyDescent="0.25">
      <c r="A24" s="155" t="s">
        <v>407</v>
      </c>
      <c r="B24" s="205" t="s">
        <v>244</v>
      </c>
      <c r="C24" s="205" t="s">
        <v>291</v>
      </c>
      <c r="D24" s="128">
        <v>0.15</v>
      </c>
      <c r="E24" s="184" t="s">
        <v>245</v>
      </c>
      <c r="F24" s="184" t="s">
        <v>246</v>
      </c>
      <c r="G24" s="184" t="s">
        <v>247</v>
      </c>
      <c r="H24" s="184" t="s">
        <v>212</v>
      </c>
      <c r="I24" s="185">
        <v>42901</v>
      </c>
      <c r="J24" s="185">
        <v>43115</v>
      </c>
      <c r="K24" s="192"/>
      <c r="L24" s="207"/>
      <c r="M24" s="207"/>
      <c r="N24" s="194"/>
      <c r="O24" s="194"/>
      <c r="P24" s="194"/>
      <c r="Q24" s="194">
        <v>1</v>
      </c>
      <c r="R24" s="194"/>
      <c r="S24" s="194"/>
      <c r="T24" s="194">
        <v>1</v>
      </c>
      <c r="U24" s="194"/>
      <c r="V24" s="194"/>
      <c r="W24" s="186">
        <f t="shared" si="2"/>
        <v>2</v>
      </c>
      <c r="X24" s="186">
        <f t="shared" si="2"/>
        <v>0</v>
      </c>
      <c r="Y24" s="118">
        <f t="shared" si="1"/>
        <v>0</v>
      </c>
      <c r="Z24" s="160"/>
    </row>
    <row r="25" spans="1:26" s="155" customFormat="1" ht="41.25" customHeight="1" x14ac:dyDescent="0.25">
      <c r="A25" s="155" t="s">
        <v>407</v>
      </c>
      <c r="B25" s="202" t="s">
        <v>333</v>
      </c>
      <c r="C25" s="205" t="s">
        <v>388</v>
      </c>
      <c r="D25" s="128">
        <v>0.1</v>
      </c>
      <c r="E25" s="184" t="s">
        <v>265</v>
      </c>
      <c r="F25" s="184" t="s">
        <v>34</v>
      </c>
      <c r="G25" s="184" t="s">
        <v>266</v>
      </c>
      <c r="H25" s="184" t="s">
        <v>207</v>
      </c>
      <c r="I25" s="185">
        <v>42767</v>
      </c>
      <c r="J25" s="185">
        <v>43105</v>
      </c>
      <c r="K25" s="194">
        <v>3</v>
      </c>
      <c r="L25" s="195">
        <v>3</v>
      </c>
      <c r="M25" s="210" t="s">
        <v>400</v>
      </c>
      <c r="N25" s="194">
        <v>3</v>
      </c>
      <c r="O25" s="194"/>
      <c r="P25" s="194"/>
      <c r="Q25" s="194">
        <v>3</v>
      </c>
      <c r="R25" s="194"/>
      <c r="S25" s="194"/>
      <c r="T25" s="194">
        <v>3</v>
      </c>
      <c r="U25" s="194"/>
      <c r="V25" s="194"/>
      <c r="W25" s="186">
        <f t="shared" si="2"/>
        <v>12</v>
      </c>
      <c r="X25" s="186">
        <f t="shared" si="2"/>
        <v>3</v>
      </c>
      <c r="Y25" s="118">
        <f t="shared" si="1"/>
        <v>0.25</v>
      </c>
      <c r="Z25" s="160"/>
    </row>
    <row r="26" spans="1:26" s="155" customFormat="1" ht="41.25" customHeight="1" x14ac:dyDescent="0.25">
      <c r="A26" s="155" t="s">
        <v>407</v>
      </c>
      <c r="B26" s="203" t="s">
        <v>334</v>
      </c>
      <c r="C26" s="205" t="s">
        <v>335</v>
      </c>
      <c r="D26" s="128">
        <v>0.1</v>
      </c>
      <c r="E26" s="184" t="s">
        <v>267</v>
      </c>
      <c r="F26" s="184" t="s">
        <v>34</v>
      </c>
      <c r="G26" s="184" t="s">
        <v>266</v>
      </c>
      <c r="H26" s="184" t="s">
        <v>207</v>
      </c>
      <c r="I26" s="185">
        <v>42830</v>
      </c>
      <c r="J26" s="185">
        <v>43105</v>
      </c>
      <c r="K26" s="194">
        <v>1</v>
      </c>
      <c r="L26" s="207">
        <v>1</v>
      </c>
      <c r="M26" s="210" t="s">
        <v>401</v>
      </c>
      <c r="N26" s="194">
        <v>1</v>
      </c>
      <c r="O26" s="194"/>
      <c r="P26" s="194"/>
      <c r="Q26" s="194">
        <v>1</v>
      </c>
      <c r="R26" s="194"/>
      <c r="S26" s="194"/>
      <c r="T26" s="194">
        <v>1</v>
      </c>
      <c r="U26" s="194"/>
      <c r="V26" s="194"/>
      <c r="W26" s="186">
        <f>+SUM(K26,N26,Q26,T26)</f>
        <v>4</v>
      </c>
      <c r="X26" s="186">
        <f>+SUM(L26,O26,R26,U26)</f>
        <v>1</v>
      </c>
      <c r="Y26" s="118">
        <f t="shared" si="1"/>
        <v>0.25</v>
      </c>
      <c r="Z26" s="160"/>
    </row>
    <row r="27" spans="1:26" s="155" customFormat="1" ht="41.25" customHeight="1" x14ac:dyDescent="0.25">
      <c r="A27" s="155" t="s">
        <v>407</v>
      </c>
      <c r="B27" s="206" t="s">
        <v>248</v>
      </c>
      <c r="C27" s="204" t="s">
        <v>292</v>
      </c>
      <c r="D27" s="128">
        <v>0.05</v>
      </c>
      <c r="E27" s="184" t="s">
        <v>268</v>
      </c>
      <c r="F27" s="184" t="s">
        <v>232</v>
      </c>
      <c r="G27" s="184" t="s">
        <v>250</v>
      </c>
      <c r="H27" s="184" t="s">
        <v>234</v>
      </c>
      <c r="I27" s="185">
        <v>42815</v>
      </c>
      <c r="J27" s="185">
        <v>42825</v>
      </c>
      <c r="K27" s="192">
        <v>1</v>
      </c>
      <c r="L27" s="207">
        <v>1</v>
      </c>
      <c r="M27" s="207" t="s">
        <v>399</v>
      </c>
      <c r="N27" s="194"/>
      <c r="O27" s="194"/>
      <c r="P27" s="194"/>
      <c r="Q27" s="194"/>
      <c r="R27" s="194"/>
      <c r="S27" s="194"/>
      <c r="T27" s="194"/>
      <c r="U27" s="194"/>
      <c r="V27" s="194"/>
      <c r="W27" s="186">
        <f t="shared" ref="W27:X29" si="3">+SUM(K27,N27,Q27,T27)</f>
        <v>1</v>
      </c>
      <c r="X27" s="186">
        <f t="shared" si="3"/>
        <v>1</v>
      </c>
      <c r="Y27" s="118">
        <f t="shared" si="1"/>
        <v>1</v>
      </c>
      <c r="Z27" s="160"/>
    </row>
    <row r="28" spans="1:26" s="155" customFormat="1" ht="41.25" customHeight="1" x14ac:dyDescent="0.25">
      <c r="A28" s="155" t="s">
        <v>407</v>
      </c>
      <c r="B28" s="206" t="s">
        <v>249</v>
      </c>
      <c r="C28" s="204" t="s">
        <v>293</v>
      </c>
      <c r="D28" s="128">
        <v>0.1</v>
      </c>
      <c r="E28" s="184" t="s">
        <v>294</v>
      </c>
      <c r="F28" s="184" t="s">
        <v>232</v>
      </c>
      <c r="G28" s="184" t="s">
        <v>250</v>
      </c>
      <c r="H28" s="184" t="s">
        <v>234</v>
      </c>
      <c r="I28" s="185">
        <v>42828</v>
      </c>
      <c r="J28" s="185">
        <v>43008</v>
      </c>
      <c r="K28" s="192"/>
      <c r="L28" s="207"/>
      <c r="M28" s="207"/>
      <c r="N28" s="148">
        <v>0.5</v>
      </c>
      <c r="O28" s="207"/>
      <c r="P28" s="207"/>
      <c r="Q28" s="148">
        <v>0.5</v>
      </c>
      <c r="R28" s="207"/>
      <c r="S28" s="207"/>
      <c r="T28" s="192"/>
      <c r="U28" s="207"/>
      <c r="V28" s="207"/>
      <c r="W28" s="126">
        <f t="shared" si="3"/>
        <v>1</v>
      </c>
      <c r="X28" s="126">
        <f t="shared" si="3"/>
        <v>0</v>
      </c>
      <c r="Y28" s="118">
        <f t="shared" si="1"/>
        <v>0</v>
      </c>
      <c r="Z28" s="160"/>
    </row>
    <row r="29" spans="1:26" s="155" customFormat="1" ht="41.25" customHeight="1" x14ac:dyDescent="0.25">
      <c r="A29" s="155" t="s">
        <v>407</v>
      </c>
      <c r="B29" s="206" t="s">
        <v>324</v>
      </c>
      <c r="C29" s="204" t="s">
        <v>325</v>
      </c>
      <c r="D29" s="128">
        <v>0.1</v>
      </c>
      <c r="E29" s="184" t="s">
        <v>326</v>
      </c>
      <c r="F29" s="184" t="s">
        <v>34</v>
      </c>
      <c r="G29" s="184" t="s">
        <v>327</v>
      </c>
      <c r="H29" s="184" t="s">
        <v>207</v>
      </c>
      <c r="I29" s="185">
        <v>43009</v>
      </c>
      <c r="J29" s="185">
        <v>3</v>
      </c>
      <c r="K29" s="192"/>
      <c r="L29" s="207"/>
      <c r="M29" s="207"/>
      <c r="N29" s="148"/>
      <c r="O29" s="207"/>
      <c r="P29" s="207"/>
      <c r="Q29" s="148"/>
      <c r="R29" s="207"/>
      <c r="S29" s="207"/>
      <c r="T29" s="194">
        <v>1</v>
      </c>
      <c r="U29" s="207"/>
      <c r="V29" s="207"/>
      <c r="W29" s="186">
        <f t="shared" si="3"/>
        <v>1</v>
      </c>
      <c r="X29" s="186">
        <f t="shared" si="3"/>
        <v>0</v>
      </c>
      <c r="Y29" s="118">
        <f>IFERROR(X29/W29,"")</f>
        <v>0</v>
      </c>
      <c r="Z29" s="160"/>
    </row>
    <row r="30" spans="1:26" s="155" customFormat="1" ht="41.25" customHeight="1" x14ac:dyDescent="0.25">
      <c r="A30" s="155" t="s">
        <v>408</v>
      </c>
      <c r="B30" s="206" t="s">
        <v>237</v>
      </c>
      <c r="C30" s="204" t="s">
        <v>296</v>
      </c>
      <c r="D30" s="129">
        <v>0.1</v>
      </c>
      <c r="E30" s="206" t="s">
        <v>295</v>
      </c>
      <c r="F30" s="127" t="s">
        <v>43</v>
      </c>
      <c r="G30" s="206" t="s">
        <v>224</v>
      </c>
      <c r="H30" s="205" t="s">
        <v>256</v>
      </c>
      <c r="I30" s="185">
        <v>42870</v>
      </c>
      <c r="J30" s="185">
        <v>43069</v>
      </c>
      <c r="K30" s="117"/>
      <c r="L30" s="188"/>
      <c r="M30" s="188"/>
      <c r="N30" s="126">
        <v>0.33300000000000002</v>
      </c>
      <c r="O30" s="188"/>
      <c r="P30" s="188"/>
      <c r="Q30" s="126">
        <v>0.33</v>
      </c>
      <c r="R30" s="188"/>
      <c r="S30" s="188"/>
      <c r="T30" s="126">
        <v>0.34</v>
      </c>
      <c r="U30" s="188"/>
      <c r="V30" s="188"/>
      <c r="W30" s="126">
        <f>+SUM(K30,N30,Q30,T30)</f>
        <v>1.0030000000000001</v>
      </c>
      <c r="X30" s="126">
        <f>+SUM(L30,O30,R30,U30)</f>
        <v>0</v>
      </c>
      <c r="Y30" s="118">
        <f>IFERROR(X30/W30,"")</f>
        <v>0</v>
      </c>
      <c r="Z30" s="120"/>
    </row>
    <row r="31" spans="1:26" s="155" customFormat="1" ht="41.25" customHeight="1" x14ac:dyDescent="0.25">
      <c r="A31" s="155" t="s">
        <v>408</v>
      </c>
      <c r="B31" s="206" t="s">
        <v>251</v>
      </c>
      <c r="C31" s="204" t="s">
        <v>299</v>
      </c>
      <c r="D31" s="128">
        <v>0.1</v>
      </c>
      <c r="E31" s="206" t="s">
        <v>282</v>
      </c>
      <c r="F31" s="206" t="s">
        <v>260</v>
      </c>
      <c r="G31" s="206" t="s">
        <v>270</v>
      </c>
      <c r="H31" s="205" t="s">
        <v>234</v>
      </c>
      <c r="I31" s="185">
        <v>42826</v>
      </c>
      <c r="J31" s="185">
        <v>43100</v>
      </c>
      <c r="K31" s="117"/>
      <c r="L31" s="188"/>
      <c r="M31" s="188"/>
      <c r="N31" s="186">
        <v>1</v>
      </c>
      <c r="O31" s="188"/>
      <c r="P31" s="188"/>
      <c r="Q31" s="186">
        <v>1</v>
      </c>
      <c r="R31" s="186"/>
      <c r="S31" s="186"/>
      <c r="T31" s="186">
        <v>1</v>
      </c>
      <c r="U31" s="188"/>
      <c r="V31" s="188"/>
      <c r="W31" s="186">
        <f t="shared" ref="W31:X39" si="4">+SUM(K31,N31,Q31,T31)</f>
        <v>3</v>
      </c>
      <c r="X31" s="186">
        <f t="shared" si="4"/>
        <v>0</v>
      </c>
      <c r="Y31" s="118">
        <f t="shared" ref="Y31:Y39" si="5">IFERROR(X31/W31,"")</f>
        <v>0</v>
      </c>
      <c r="Z31" s="120"/>
    </row>
    <row r="32" spans="1:26" s="155" customFormat="1" ht="41.25" customHeight="1" x14ac:dyDescent="0.25">
      <c r="A32" s="155" t="s">
        <v>408</v>
      </c>
      <c r="B32" s="206" t="s">
        <v>239</v>
      </c>
      <c r="C32" s="204" t="s">
        <v>297</v>
      </c>
      <c r="D32" s="128">
        <v>0.1</v>
      </c>
      <c r="E32" s="206" t="s">
        <v>252</v>
      </c>
      <c r="F32" s="206" t="s">
        <v>260</v>
      </c>
      <c r="G32" s="206" t="s">
        <v>270</v>
      </c>
      <c r="H32" s="205" t="s">
        <v>234</v>
      </c>
      <c r="I32" s="185">
        <v>42826</v>
      </c>
      <c r="J32" s="185">
        <v>43100</v>
      </c>
      <c r="K32" s="117"/>
      <c r="L32" s="188"/>
      <c r="M32" s="188"/>
      <c r="N32" s="186">
        <v>1</v>
      </c>
      <c r="O32" s="188"/>
      <c r="P32" s="188"/>
      <c r="Q32" s="186">
        <v>1</v>
      </c>
      <c r="R32" s="186"/>
      <c r="S32" s="186"/>
      <c r="T32" s="186">
        <v>1</v>
      </c>
      <c r="U32" s="188"/>
      <c r="V32" s="188"/>
      <c r="W32" s="186">
        <f t="shared" si="4"/>
        <v>3</v>
      </c>
      <c r="X32" s="186">
        <f t="shared" si="4"/>
        <v>0</v>
      </c>
      <c r="Y32" s="118">
        <f t="shared" si="5"/>
        <v>0</v>
      </c>
      <c r="Z32" s="120"/>
    </row>
    <row r="33" spans="1:26" s="155" customFormat="1" ht="41.25" customHeight="1" x14ac:dyDescent="0.25">
      <c r="A33" s="155" t="s">
        <v>408</v>
      </c>
      <c r="B33" s="206" t="s">
        <v>240</v>
      </c>
      <c r="C33" s="204" t="s">
        <v>298</v>
      </c>
      <c r="D33" s="128">
        <v>0.15</v>
      </c>
      <c r="E33" s="206" t="s">
        <v>253</v>
      </c>
      <c r="F33" s="206" t="s">
        <v>34</v>
      </c>
      <c r="G33" s="206" t="s">
        <v>210</v>
      </c>
      <c r="H33" s="205" t="s">
        <v>207</v>
      </c>
      <c r="I33" s="185">
        <v>42826</v>
      </c>
      <c r="J33" s="185">
        <v>43115</v>
      </c>
      <c r="K33" s="117"/>
      <c r="L33" s="188"/>
      <c r="M33" s="188"/>
      <c r="N33" s="186">
        <v>1</v>
      </c>
      <c r="O33" s="188"/>
      <c r="P33" s="188"/>
      <c r="Q33" s="186">
        <v>1</v>
      </c>
      <c r="R33" s="186"/>
      <c r="S33" s="186"/>
      <c r="T33" s="186">
        <v>1</v>
      </c>
      <c r="U33" s="188"/>
      <c r="V33" s="188"/>
      <c r="W33" s="186">
        <f t="shared" si="4"/>
        <v>3</v>
      </c>
      <c r="X33" s="186">
        <f t="shared" si="4"/>
        <v>0</v>
      </c>
      <c r="Y33" s="118">
        <f t="shared" si="5"/>
        <v>0</v>
      </c>
      <c r="Z33" s="120"/>
    </row>
    <row r="34" spans="1:26" s="155" customFormat="1" ht="41.25" customHeight="1" x14ac:dyDescent="0.25">
      <c r="A34" s="155" t="s">
        <v>408</v>
      </c>
      <c r="B34" s="206" t="s">
        <v>277</v>
      </c>
      <c r="C34" s="204" t="s">
        <v>300</v>
      </c>
      <c r="D34" s="128">
        <v>0.1</v>
      </c>
      <c r="E34" s="206" t="s">
        <v>271</v>
      </c>
      <c r="F34" s="206" t="s">
        <v>260</v>
      </c>
      <c r="G34" s="206" t="s">
        <v>242</v>
      </c>
      <c r="H34" s="206" t="s">
        <v>212</v>
      </c>
      <c r="I34" s="185">
        <v>42810</v>
      </c>
      <c r="J34" s="185">
        <v>43085</v>
      </c>
      <c r="K34" s="186">
        <v>1</v>
      </c>
      <c r="L34" s="188">
        <v>1</v>
      </c>
      <c r="M34" s="188" t="s">
        <v>402</v>
      </c>
      <c r="N34" s="186">
        <v>1</v>
      </c>
      <c r="O34" s="188"/>
      <c r="P34" s="188"/>
      <c r="Q34" s="186">
        <v>2</v>
      </c>
      <c r="R34" s="186"/>
      <c r="S34" s="186"/>
      <c r="T34" s="186">
        <v>2</v>
      </c>
      <c r="U34" s="188"/>
      <c r="V34" s="188"/>
      <c r="W34" s="186">
        <f t="shared" si="4"/>
        <v>6</v>
      </c>
      <c r="X34" s="186">
        <f t="shared" si="4"/>
        <v>1</v>
      </c>
      <c r="Y34" s="118">
        <f t="shared" si="5"/>
        <v>0.16666666666666666</v>
      </c>
      <c r="Z34" s="120"/>
    </row>
    <row r="35" spans="1:26" s="155" customFormat="1" ht="41.25" customHeight="1" x14ac:dyDescent="0.25">
      <c r="A35" s="155" t="s">
        <v>408</v>
      </c>
      <c r="B35" s="206" t="s">
        <v>278</v>
      </c>
      <c r="C35" s="204" t="s">
        <v>301</v>
      </c>
      <c r="D35" s="128">
        <v>0.15</v>
      </c>
      <c r="E35" s="206" t="s">
        <v>272</v>
      </c>
      <c r="F35" s="206" t="s">
        <v>34</v>
      </c>
      <c r="G35" s="206" t="s">
        <v>206</v>
      </c>
      <c r="H35" s="205" t="s">
        <v>207</v>
      </c>
      <c r="I35" s="185">
        <v>42810</v>
      </c>
      <c r="J35" s="185">
        <v>43099</v>
      </c>
      <c r="K35" s="186"/>
      <c r="L35" s="188"/>
      <c r="M35" s="188"/>
      <c r="N35" s="186">
        <v>1</v>
      </c>
      <c r="O35" s="188"/>
      <c r="P35" s="188"/>
      <c r="Q35" s="186">
        <v>1</v>
      </c>
      <c r="R35" s="186"/>
      <c r="S35" s="186"/>
      <c r="T35" s="186">
        <v>2</v>
      </c>
      <c r="U35" s="188"/>
      <c r="V35" s="188"/>
      <c r="W35" s="186">
        <f t="shared" si="4"/>
        <v>4</v>
      </c>
      <c r="X35" s="186">
        <f t="shared" si="4"/>
        <v>0</v>
      </c>
      <c r="Y35" s="118">
        <f t="shared" si="5"/>
        <v>0</v>
      </c>
      <c r="Z35" s="120"/>
    </row>
    <row r="36" spans="1:26" s="155" customFormat="1" ht="41.25" customHeight="1" x14ac:dyDescent="0.25">
      <c r="A36" s="155" t="s">
        <v>408</v>
      </c>
      <c r="B36" s="206" t="s">
        <v>274</v>
      </c>
      <c r="C36" s="204" t="s">
        <v>302</v>
      </c>
      <c r="D36" s="128">
        <v>0.15</v>
      </c>
      <c r="E36" s="206" t="s">
        <v>275</v>
      </c>
      <c r="F36" s="206" t="s">
        <v>34</v>
      </c>
      <c r="G36" s="206" t="s">
        <v>269</v>
      </c>
      <c r="H36" s="205" t="s">
        <v>207</v>
      </c>
      <c r="I36" s="185">
        <v>42795</v>
      </c>
      <c r="J36" s="185">
        <v>43099</v>
      </c>
      <c r="K36" s="117"/>
      <c r="L36" s="188"/>
      <c r="M36" s="188"/>
      <c r="N36" s="186">
        <v>1</v>
      </c>
      <c r="O36" s="188"/>
      <c r="P36" s="188"/>
      <c r="Q36" s="186"/>
      <c r="R36" s="186"/>
      <c r="S36" s="186"/>
      <c r="T36" s="186">
        <v>1</v>
      </c>
      <c r="U36" s="188"/>
      <c r="V36" s="188"/>
      <c r="W36" s="186">
        <f t="shared" si="4"/>
        <v>2</v>
      </c>
      <c r="X36" s="186">
        <f t="shared" si="4"/>
        <v>0</v>
      </c>
      <c r="Y36" s="118">
        <f t="shared" si="5"/>
        <v>0</v>
      </c>
      <c r="Z36" s="120"/>
    </row>
    <row r="37" spans="1:26" s="155" customFormat="1" ht="41.25" customHeight="1" x14ac:dyDescent="0.25">
      <c r="A37" s="155" t="s">
        <v>408</v>
      </c>
      <c r="B37" s="206" t="s">
        <v>314</v>
      </c>
      <c r="C37" s="204" t="s">
        <v>316</v>
      </c>
      <c r="D37" s="128">
        <v>0.05</v>
      </c>
      <c r="E37" s="206" t="s">
        <v>315</v>
      </c>
      <c r="F37" s="184" t="s">
        <v>232</v>
      </c>
      <c r="G37" s="206" t="s">
        <v>276</v>
      </c>
      <c r="H37" s="205" t="s">
        <v>234</v>
      </c>
      <c r="I37" s="185">
        <v>42826</v>
      </c>
      <c r="J37" s="185">
        <v>43099</v>
      </c>
      <c r="K37" s="117"/>
      <c r="L37" s="188"/>
      <c r="M37" s="188"/>
      <c r="N37" s="186">
        <v>1</v>
      </c>
      <c r="O37" s="188"/>
      <c r="P37" s="188"/>
      <c r="Q37" s="186">
        <v>1</v>
      </c>
      <c r="R37" s="188"/>
      <c r="S37" s="188"/>
      <c r="T37" s="186">
        <v>2</v>
      </c>
      <c r="U37" s="188"/>
      <c r="V37" s="188"/>
      <c r="W37" s="186">
        <f t="shared" si="4"/>
        <v>4</v>
      </c>
      <c r="X37" s="186">
        <f t="shared" si="4"/>
        <v>0</v>
      </c>
      <c r="Y37" s="118">
        <f t="shared" si="5"/>
        <v>0</v>
      </c>
      <c r="Z37" s="120"/>
    </row>
    <row r="38" spans="1:26" s="155" customFormat="1" ht="41.25" customHeight="1" x14ac:dyDescent="0.25">
      <c r="A38" s="155" t="s">
        <v>408</v>
      </c>
      <c r="B38" s="206" t="s">
        <v>319</v>
      </c>
      <c r="C38" s="204" t="s">
        <v>389</v>
      </c>
      <c r="D38" s="128">
        <v>0.05</v>
      </c>
      <c r="E38" s="206" t="s">
        <v>320</v>
      </c>
      <c r="F38" s="184" t="s">
        <v>232</v>
      </c>
      <c r="G38" s="206" t="s">
        <v>276</v>
      </c>
      <c r="H38" s="205" t="s">
        <v>234</v>
      </c>
      <c r="I38" s="185">
        <v>42795</v>
      </c>
      <c r="J38" s="185">
        <v>43099</v>
      </c>
      <c r="K38" s="186">
        <v>4</v>
      </c>
      <c r="L38" s="188">
        <v>4</v>
      </c>
      <c r="M38" s="188" t="s">
        <v>390</v>
      </c>
      <c r="N38" s="186">
        <v>13</v>
      </c>
      <c r="O38" s="188"/>
      <c r="P38" s="188"/>
      <c r="Q38" s="186">
        <v>13</v>
      </c>
      <c r="R38" s="188"/>
      <c r="S38" s="188"/>
      <c r="T38" s="186">
        <v>13</v>
      </c>
      <c r="U38" s="188"/>
      <c r="V38" s="188"/>
      <c r="W38" s="186">
        <f t="shared" si="4"/>
        <v>43</v>
      </c>
      <c r="X38" s="186">
        <f t="shared" si="4"/>
        <v>4</v>
      </c>
      <c r="Y38" s="118">
        <f t="shared" si="5"/>
        <v>9.3023255813953487E-2</v>
      </c>
      <c r="Z38" s="120"/>
    </row>
    <row r="39" spans="1:26" s="155" customFormat="1" ht="41.25" customHeight="1" x14ac:dyDescent="0.25">
      <c r="A39" s="155" t="s">
        <v>408</v>
      </c>
      <c r="B39" s="206" t="s">
        <v>323</v>
      </c>
      <c r="C39" s="204" t="s">
        <v>322</v>
      </c>
      <c r="D39" s="128">
        <v>0.05</v>
      </c>
      <c r="E39" s="206" t="s">
        <v>321</v>
      </c>
      <c r="F39" s="184" t="s">
        <v>232</v>
      </c>
      <c r="G39" s="206" t="s">
        <v>276</v>
      </c>
      <c r="H39" s="205" t="s">
        <v>234</v>
      </c>
      <c r="I39" s="185">
        <v>42795</v>
      </c>
      <c r="J39" s="185">
        <v>43099</v>
      </c>
      <c r="K39" s="187">
        <v>1</v>
      </c>
      <c r="L39" s="188">
        <v>1</v>
      </c>
      <c r="M39" s="188" t="s">
        <v>391</v>
      </c>
      <c r="N39" s="186">
        <v>1</v>
      </c>
      <c r="O39" s="188"/>
      <c r="P39" s="188"/>
      <c r="Q39" s="186">
        <v>1</v>
      </c>
      <c r="R39" s="188"/>
      <c r="S39" s="188"/>
      <c r="T39" s="186">
        <v>1</v>
      </c>
      <c r="U39" s="188"/>
      <c r="V39" s="188"/>
      <c r="W39" s="186">
        <f t="shared" si="4"/>
        <v>4</v>
      </c>
      <c r="X39" s="186">
        <f t="shared" si="4"/>
        <v>1</v>
      </c>
      <c r="Y39" s="118">
        <f t="shared" si="5"/>
        <v>0.25</v>
      </c>
      <c r="Z39" s="120"/>
    </row>
  </sheetData>
  <autoFilter ref="A4:AB39">
    <filterColumn colId="0" showButton="0"/>
    <filterColumn colId="1" showButton="0"/>
    <filterColumn colId="7">
      <filters>
        <filter val="Equipo Gestión Documental"/>
        <filter val="Equipo Gestión Documental - Equipo SIG"/>
        <filter val="Equipo Gestión Documental -Equipo Subgeneral"/>
        <filter val="Equipo SIG"/>
        <filter val="Equipo SIG - Líderes Subsistemas y Comité Directivo"/>
        <filter val="Equipo SIG - Líderes Subsistemas y Comité SIG"/>
      </filters>
    </filterColumn>
  </autoFilter>
  <mergeCells count="16">
    <mergeCell ref="A2:C4"/>
    <mergeCell ref="D2:D4"/>
    <mergeCell ref="E2:E4"/>
    <mergeCell ref="F2:F4"/>
    <mergeCell ref="G2:G4"/>
    <mergeCell ref="H2:H4"/>
    <mergeCell ref="I2:J2"/>
    <mergeCell ref="K2:V2"/>
    <mergeCell ref="W2:Y3"/>
    <mergeCell ref="Z2:Z3"/>
    <mergeCell ref="I3:I4"/>
    <mergeCell ref="J3:J4"/>
    <mergeCell ref="K3:M3"/>
    <mergeCell ref="N3:P3"/>
    <mergeCell ref="Q3:S3"/>
    <mergeCell ref="T3:V3"/>
  </mergeCells>
  <conditionalFormatting sqref="Y5 Y7">
    <cfRule type="iconSet" priority="37">
      <iconSet iconSet="3TrafficLights2">
        <cfvo type="percent" val="0"/>
        <cfvo type="num" val="0.7"/>
        <cfvo type="num" val="0.9"/>
      </iconSet>
    </cfRule>
    <cfRule type="cellIs" dxfId="86" priority="38" stopIfTrue="1" operator="greaterThan">
      <formula>0.9</formula>
    </cfRule>
    <cfRule type="cellIs" dxfId="85" priority="39" stopIfTrue="1" operator="between">
      <formula>0.7</formula>
      <formula>0.89</formula>
    </cfRule>
    <cfRule type="cellIs" dxfId="84" priority="40" stopIfTrue="1" operator="between">
      <formula>0</formula>
      <formula>0.69</formula>
    </cfRule>
  </conditionalFormatting>
  <conditionalFormatting sqref="Y6">
    <cfRule type="iconSet" priority="33">
      <iconSet iconSet="3TrafficLights2">
        <cfvo type="percent" val="0"/>
        <cfvo type="num" val="0.7"/>
        <cfvo type="num" val="0.9"/>
      </iconSet>
    </cfRule>
    <cfRule type="cellIs" dxfId="83" priority="34" stopIfTrue="1" operator="greaterThan">
      <formula>0.9</formula>
    </cfRule>
    <cfRule type="cellIs" dxfId="82" priority="35" stopIfTrue="1" operator="between">
      <formula>0.7</formula>
      <formula>0.89</formula>
    </cfRule>
    <cfRule type="cellIs" dxfId="81" priority="36" stopIfTrue="1" operator="between">
      <formula>0</formula>
      <formula>0.69</formula>
    </cfRule>
  </conditionalFormatting>
  <conditionalFormatting sqref="Y8:Y15">
    <cfRule type="iconSet" priority="29">
      <iconSet iconSet="3TrafficLights2">
        <cfvo type="percent" val="0"/>
        <cfvo type="num" val="0.7"/>
        <cfvo type="num" val="0.9"/>
      </iconSet>
    </cfRule>
    <cfRule type="cellIs" dxfId="80" priority="30" stopIfTrue="1" operator="greaterThan">
      <formula>0.9</formula>
    </cfRule>
    <cfRule type="cellIs" dxfId="79" priority="31" stopIfTrue="1" operator="between">
      <formula>0.7</formula>
      <formula>0.89</formula>
    </cfRule>
    <cfRule type="cellIs" dxfId="78" priority="32" stopIfTrue="1" operator="between">
      <formula>0</formula>
      <formula>0.69</formula>
    </cfRule>
  </conditionalFormatting>
  <conditionalFormatting sqref="Y16">
    <cfRule type="iconSet" priority="25">
      <iconSet iconSet="3TrafficLights2">
        <cfvo type="percent" val="0"/>
        <cfvo type="num" val="0.7"/>
        <cfvo type="num" val="0.9"/>
      </iconSet>
    </cfRule>
    <cfRule type="cellIs" dxfId="77" priority="26" stopIfTrue="1" operator="greaterThan">
      <formula>0.9</formula>
    </cfRule>
    <cfRule type="cellIs" dxfId="76" priority="27" stopIfTrue="1" operator="between">
      <formula>0.7</formula>
      <formula>0.89</formula>
    </cfRule>
    <cfRule type="cellIs" dxfId="75" priority="28" stopIfTrue="1" operator="between">
      <formula>0</formula>
      <formula>0.69</formula>
    </cfRule>
  </conditionalFormatting>
  <conditionalFormatting sqref="Y17">
    <cfRule type="iconSet" priority="21">
      <iconSet iconSet="3TrafficLights2">
        <cfvo type="percent" val="0"/>
        <cfvo type="num" val="0.7"/>
        <cfvo type="num" val="0.9"/>
      </iconSet>
    </cfRule>
    <cfRule type="cellIs" dxfId="74" priority="22" stopIfTrue="1" operator="greaterThan">
      <formula>0.9</formula>
    </cfRule>
    <cfRule type="cellIs" dxfId="73" priority="23" stopIfTrue="1" operator="between">
      <formula>0.7</formula>
      <formula>0.89</formula>
    </cfRule>
    <cfRule type="cellIs" dxfId="72" priority="24" stopIfTrue="1" operator="between">
      <formula>0</formula>
      <formula>0.69</formula>
    </cfRule>
  </conditionalFormatting>
  <conditionalFormatting sqref="Y18:Y28">
    <cfRule type="iconSet" priority="17">
      <iconSet iconSet="3TrafficLights2">
        <cfvo type="percent" val="0"/>
        <cfvo type="num" val="0.7"/>
        <cfvo type="num" val="0.9"/>
      </iconSet>
    </cfRule>
    <cfRule type="cellIs" dxfId="71" priority="18" stopIfTrue="1" operator="greaterThan">
      <formula>0.9</formula>
    </cfRule>
    <cfRule type="cellIs" dxfId="70" priority="19" stopIfTrue="1" operator="between">
      <formula>0.7</formula>
      <formula>0.89</formula>
    </cfRule>
    <cfRule type="cellIs" dxfId="69" priority="20" stopIfTrue="1" operator="between">
      <formula>0</formula>
      <formula>0.69</formula>
    </cfRule>
  </conditionalFormatting>
  <conditionalFormatting sqref="Y29">
    <cfRule type="iconSet" priority="13">
      <iconSet iconSet="3TrafficLights2">
        <cfvo type="percent" val="0"/>
        <cfvo type="num" val="0.7"/>
        <cfvo type="num" val="0.9"/>
      </iconSet>
    </cfRule>
    <cfRule type="cellIs" dxfId="68" priority="14" stopIfTrue="1" operator="greaterThan">
      <formula>0.9</formula>
    </cfRule>
    <cfRule type="cellIs" dxfId="67" priority="15" stopIfTrue="1" operator="between">
      <formula>0.7</formula>
      <formula>0.89</formula>
    </cfRule>
    <cfRule type="cellIs" dxfId="66" priority="16" stopIfTrue="1" operator="between">
      <formula>0</formula>
      <formula>0.69</formula>
    </cfRule>
  </conditionalFormatting>
  <conditionalFormatting sqref="Y38">
    <cfRule type="iconSet" priority="5">
      <iconSet iconSet="3TrafficLights2">
        <cfvo type="percent" val="0"/>
        <cfvo type="num" val="0.7"/>
        <cfvo type="num" val="0.9"/>
      </iconSet>
    </cfRule>
    <cfRule type="cellIs" dxfId="65" priority="6" stopIfTrue="1" operator="greaterThan">
      <formula>0.9</formula>
    </cfRule>
    <cfRule type="cellIs" dxfId="64" priority="7" stopIfTrue="1" operator="between">
      <formula>0.7</formula>
      <formula>0.89</formula>
    </cfRule>
    <cfRule type="cellIs" dxfId="63" priority="8" stopIfTrue="1" operator="between">
      <formula>0</formula>
      <formula>0.69</formula>
    </cfRule>
  </conditionalFormatting>
  <conditionalFormatting sqref="Y39">
    <cfRule type="iconSet" priority="1">
      <iconSet iconSet="3TrafficLights2">
        <cfvo type="percent" val="0"/>
        <cfvo type="num" val="0.7"/>
        <cfvo type="num" val="0.9"/>
      </iconSet>
    </cfRule>
    <cfRule type="cellIs" dxfId="62" priority="2" stopIfTrue="1" operator="greaterThan">
      <formula>0.9</formula>
    </cfRule>
    <cfRule type="cellIs" dxfId="61" priority="3" stopIfTrue="1" operator="between">
      <formula>0.7</formula>
      <formula>0.89</formula>
    </cfRule>
    <cfRule type="cellIs" dxfId="60" priority="4" stopIfTrue="1" operator="between">
      <formula>0</formula>
      <formula>0.69</formula>
    </cfRule>
  </conditionalFormatting>
  <conditionalFormatting sqref="Y30:Y37">
    <cfRule type="iconSet" priority="9">
      <iconSet iconSet="3TrafficLights2">
        <cfvo type="percent" val="0"/>
        <cfvo type="num" val="0.7"/>
        <cfvo type="num" val="0.9"/>
      </iconSet>
    </cfRule>
    <cfRule type="cellIs" dxfId="59" priority="10" stopIfTrue="1" operator="greaterThan">
      <formula>0.9</formula>
    </cfRule>
    <cfRule type="cellIs" dxfId="58" priority="11" stopIfTrue="1" operator="between">
      <formula>0.7</formula>
      <formula>0.89</formula>
    </cfRule>
    <cfRule type="cellIs" dxfId="57" priority="12"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F5:F17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view="pageBreakPreview" topLeftCell="A2" zoomScaleNormal="85" zoomScaleSheetLayoutView="100" workbookViewId="0">
      <selection activeCell="A9" sqref="A9"/>
    </sheetView>
  </sheetViews>
  <sheetFormatPr baseColWidth="10" defaultRowHeight="11.25" x14ac:dyDescent="0.2"/>
  <cols>
    <col min="1" max="1" width="20.5703125" style="216" customWidth="1"/>
    <col min="2" max="2" width="16.85546875" style="216" customWidth="1"/>
    <col min="3" max="3" width="23.140625" style="216" customWidth="1"/>
    <col min="4" max="4" width="8.85546875" style="216" customWidth="1"/>
    <col min="5" max="5" width="11.42578125" style="216"/>
    <col min="6" max="7" width="8.7109375" style="216" bestFit="1" customWidth="1"/>
    <col min="8" max="8" width="5.140625" style="216" bestFit="1" customWidth="1"/>
    <col min="9" max="9" width="7.42578125" style="216" bestFit="1" customWidth="1"/>
    <col min="10" max="10" width="61.85546875" style="216" customWidth="1"/>
    <col min="11" max="13" width="9.5703125" style="216" bestFit="1" customWidth="1"/>
    <col min="14" max="16384" width="11.42578125" style="216"/>
  </cols>
  <sheetData>
    <row r="1" spans="1:13" x14ac:dyDescent="0.2">
      <c r="A1" s="221"/>
    </row>
    <row r="2" spans="1:13" x14ac:dyDescent="0.2">
      <c r="A2" s="647" t="s">
        <v>411</v>
      </c>
      <c r="B2" s="647" t="s">
        <v>16</v>
      </c>
      <c r="C2" s="651" t="s">
        <v>191</v>
      </c>
      <c r="D2" s="651" t="s">
        <v>181</v>
      </c>
      <c r="E2" s="650" t="s">
        <v>17</v>
      </c>
      <c r="F2" s="654" t="s">
        <v>18</v>
      </c>
      <c r="G2" s="655"/>
      <c r="H2" s="649" t="s">
        <v>185</v>
      </c>
      <c r="I2" s="649"/>
      <c r="J2" s="649"/>
      <c r="K2" s="649"/>
      <c r="L2" s="649"/>
      <c r="M2" s="649"/>
    </row>
    <row r="3" spans="1:13" ht="22.5" x14ac:dyDescent="0.2">
      <c r="A3" s="648"/>
      <c r="B3" s="648"/>
      <c r="C3" s="652"/>
      <c r="D3" s="652"/>
      <c r="E3" s="650"/>
      <c r="F3" s="649" t="s">
        <v>19</v>
      </c>
      <c r="G3" s="650" t="s">
        <v>20</v>
      </c>
      <c r="H3" s="650" t="s">
        <v>4</v>
      </c>
      <c r="I3" s="650"/>
      <c r="J3" s="650"/>
      <c r="K3" s="217" t="s">
        <v>5</v>
      </c>
      <c r="L3" s="217" t="s">
        <v>6</v>
      </c>
      <c r="M3" s="217" t="s">
        <v>7</v>
      </c>
    </row>
    <row r="4" spans="1:13" x14ac:dyDescent="0.2">
      <c r="A4" s="648"/>
      <c r="B4" s="648"/>
      <c r="C4" s="653"/>
      <c r="D4" s="653"/>
      <c r="E4" s="650"/>
      <c r="F4" s="649"/>
      <c r="G4" s="650"/>
      <c r="H4" s="217" t="s">
        <v>183</v>
      </c>
      <c r="I4" s="217" t="s">
        <v>184</v>
      </c>
      <c r="J4" s="217" t="s">
        <v>21</v>
      </c>
      <c r="K4" s="217" t="s">
        <v>183</v>
      </c>
      <c r="L4" s="217" t="s">
        <v>183</v>
      </c>
      <c r="M4" s="217" t="s">
        <v>183</v>
      </c>
    </row>
    <row r="5" spans="1:13" ht="90" x14ac:dyDescent="0.2">
      <c r="A5" s="223" t="s">
        <v>159</v>
      </c>
      <c r="B5" s="223" t="s">
        <v>356</v>
      </c>
      <c r="C5" s="224" t="s">
        <v>357</v>
      </c>
      <c r="D5" s="225" t="s">
        <v>358</v>
      </c>
      <c r="E5" s="225" t="s">
        <v>359</v>
      </c>
      <c r="F5" s="226">
        <v>42767</v>
      </c>
      <c r="G5" s="226">
        <v>42886</v>
      </c>
      <c r="H5" s="227">
        <v>0.29292899999999999</v>
      </c>
      <c r="I5" s="225">
        <v>0.29292899999999999</v>
      </c>
      <c r="J5" s="225" t="s">
        <v>404</v>
      </c>
      <c r="K5" s="227">
        <v>0.70707100000000001</v>
      </c>
      <c r="L5" s="227"/>
      <c r="M5" s="227"/>
    </row>
    <row r="6" spans="1:13" ht="90" x14ac:dyDescent="0.2">
      <c r="A6" s="223" t="s">
        <v>159</v>
      </c>
      <c r="B6" s="223" t="s">
        <v>356</v>
      </c>
      <c r="C6" s="224" t="s">
        <v>360</v>
      </c>
      <c r="D6" s="225" t="s">
        <v>358</v>
      </c>
      <c r="E6" s="225" t="s">
        <v>359</v>
      </c>
      <c r="F6" s="226">
        <v>42856</v>
      </c>
      <c r="G6" s="226">
        <v>42978</v>
      </c>
      <c r="H6" s="227">
        <v>0.163462</v>
      </c>
      <c r="I6" s="225">
        <v>0.163462</v>
      </c>
      <c r="J6" s="225" t="s">
        <v>405</v>
      </c>
      <c r="K6" s="227">
        <v>0.5</v>
      </c>
      <c r="L6" s="227">
        <v>0.336538</v>
      </c>
      <c r="M6" s="227"/>
    </row>
    <row r="7" spans="1:13" ht="56.25" customHeight="1" x14ac:dyDescent="0.2">
      <c r="A7" s="223" t="s">
        <v>159</v>
      </c>
      <c r="B7" s="223" t="s">
        <v>356</v>
      </c>
      <c r="C7" s="224" t="s">
        <v>361</v>
      </c>
      <c r="D7" s="225" t="s">
        <v>358</v>
      </c>
      <c r="E7" s="225"/>
      <c r="F7" s="226">
        <v>42767</v>
      </c>
      <c r="G7" s="226">
        <v>42886</v>
      </c>
      <c r="H7" s="227"/>
      <c r="I7" s="225"/>
      <c r="J7" s="225"/>
      <c r="K7" s="227"/>
      <c r="L7" s="227">
        <v>0.57142899999999996</v>
      </c>
      <c r="M7" s="227">
        <v>0.42857099999999998</v>
      </c>
    </row>
    <row r="8" spans="1:13" ht="45" customHeight="1" x14ac:dyDescent="0.2">
      <c r="A8" s="222" t="s">
        <v>162</v>
      </c>
      <c r="B8" s="228" t="s">
        <v>377</v>
      </c>
      <c r="C8" s="220" t="s">
        <v>378</v>
      </c>
      <c r="D8" s="215" t="s">
        <v>358</v>
      </c>
      <c r="E8" s="215"/>
      <c r="F8" s="218">
        <v>42767</v>
      </c>
      <c r="G8" s="218">
        <v>43100</v>
      </c>
      <c r="H8" s="219"/>
      <c r="I8" s="215"/>
      <c r="J8" s="215"/>
      <c r="K8" s="219"/>
      <c r="L8" s="219"/>
      <c r="M8" s="219">
        <v>1</v>
      </c>
    </row>
    <row r="9" spans="1:13" ht="45" customHeight="1" x14ac:dyDescent="0.2">
      <c r="A9" s="223" t="s">
        <v>163</v>
      </c>
      <c r="B9" s="223" t="s">
        <v>380</v>
      </c>
      <c r="C9" s="223" t="s">
        <v>381</v>
      </c>
      <c r="D9" s="225" t="s">
        <v>382</v>
      </c>
      <c r="E9" s="225" t="s">
        <v>369</v>
      </c>
      <c r="F9" s="226">
        <v>42856</v>
      </c>
      <c r="G9" s="226">
        <v>43100</v>
      </c>
      <c r="H9" s="229"/>
      <c r="I9" s="225"/>
      <c r="J9" s="225"/>
      <c r="K9" s="230">
        <v>0.25</v>
      </c>
      <c r="L9" s="230">
        <v>0.375</v>
      </c>
      <c r="M9" s="230">
        <v>0.375</v>
      </c>
    </row>
    <row r="10" spans="1:13" ht="45" customHeight="1" x14ac:dyDescent="0.2">
      <c r="A10" s="223" t="s">
        <v>163</v>
      </c>
      <c r="B10" s="223" t="s">
        <v>384</v>
      </c>
      <c r="C10" s="224" t="s">
        <v>385</v>
      </c>
      <c r="D10" s="225" t="s">
        <v>382</v>
      </c>
      <c r="E10" s="225" t="s">
        <v>369</v>
      </c>
      <c r="F10" s="226">
        <v>42948</v>
      </c>
      <c r="G10" s="226">
        <v>43100</v>
      </c>
      <c r="H10" s="229"/>
      <c r="I10" s="225"/>
      <c r="J10" s="225"/>
      <c r="K10" s="227"/>
      <c r="L10" s="230">
        <v>0.4</v>
      </c>
      <c r="M10" s="230">
        <v>0.6</v>
      </c>
    </row>
    <row r="11" spans="1:13" ht="172.5" customHeight="1" x14ac:dyDescent="0.2">
      <c r="A11" s="223" t="s">
        <v>165</v>
      </c>
      <c r="B11" s="223" t="s">
        <v>380</v>
      </c>
      <c r="C11" s="224" t="s">
        <v>387</v>
      </c>
      <c r="D11" s="225" t="s">
        <v>382</v>
      </c>
      <c r="E11" s="225" t="s">
        <v>369</v>
      </c>
      <c r="F11" s="226">
        <v>42767</v>
      </c>
      <c r="G11" s="226">
        <v>42947</v>
      </c>
      <c r="H11" s="230">
        <v>0.3333333</v>
      </c>
      <c r="I11" s="230">
        <v>0.3333333</v>
      </c>
      <c r="J11" s="223" t="s">
        <v>412</v>
      </c>
      <c r="K11" s="230">
        <v>0.5</v>
      </c>
      <c r="L11" s="230">
        <v>0.1666667</v>
      </c>
      <c r="M11" s="225"/>
    </row>
  </sheetData>
  <mergeCells count="10">
    <mergeCell ref="A2:A4"/>
    <mergeCell ref="H2:M2"/>
    <mergeCell ref="F3:F4"/>
    <mergeCell ref="G3:G4"/>
    <mergeCell ref="H3:J3"/>
    <mergeCell ref="B2:B4"/>
    <mergeCell ref="C2:C4"/>
    <mergeCell ref="D2:D4"/>
    <mergeCell ref="E2:E4"/>
    <mergeCell ref="F2:G2"/>
  </mergeCells>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15</vt:i4>
      </vt:variant>
    </vt:vector>
  </HeadingPairs>
  <TitlesOfParts>
    <vt:vector size="29" baseType="lpstr">
      <vt:lpstr>Validac Área Obj. Estr. Proy.</vt:lpstr>
      <vt:lpstr>Marco General</vt:lpstr>
      <vt:lpstr>Act. Estrategias</vt:lpstr>
      <vt:lpstr>Act. Gestión y Seguimiento </vt:lpstr>
      <vt:lpstr>Ejemplo Actividades - Component</vt:lpstr>
      <vt:lpstr>Listas</vt:lpstr>
      <vt:lpstr>Hoja1</vt:lpstr>
      <vt:lpstr>Hoja2</vt:lpstr>
      <vt:lpstr>Hoja3</vt:lpstr>
      <vt:lpstr>Objetivo 3</vt:lpstr>
      <vt:lpstr>Objetivo 5</vt:lpstr>
      <vt:lpstr>Ob.5 Consolidado</vt:lpstr>
      <vt:lpstr>SIG</vt:lpstr>
      <vt:lpstr>DE</vt:lpstr>
      <vt:lpstr>_ob1</vt:lpstr>
      <vt:lpstr>_ob2</vt:lpstr>
      <vt:lpstr>_ob3</vt:lpstr>
      <vt:lpstr>_ob4</vt:lpstr>
      <vt:lpstr>_ob5</vt:lpstr>
      <vt:lpstr>'Act. Estrategias'!Área_de_impresión</vt:lpstr>
      <vt:lpstr>'Act. Gestión y Seguimiento '!Área_de_impresión</vt:lpstr>
      <vt:lpstr>Hoja3!Área_de_impresión</vt:lpstr>
      <vt:lpstr>'Marco General'!Área_de_impresión</vt:lpstr>
      <vt:lpstr>areas</vt:lpstr>
      <vt:lpstr>objetivos</vt:lpstr>
      <vt:lpstr>procesos</vt:lpstr>
      <vt:lpstr>proyectos</vt:lpstr>
      <vt:lpstr>'Act. Estrategias'!Títulos_a_imprimir</vt:lpstr>
      <vt:lpstr>'Act. Gestión y Seguimiento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JCTR</cp:lastModifiedBy>
  <cp:lastPrinted>2018-01-26T01:11:40Z</cp:lastPrinted>
  <dcterms:created xsi:type="dcterms:W3CDTF">2013-01-04T03:04:50Z</dcterms:created>
  <dcterms:modified xsi:type="dcterms:W3CDTF">2018-10-26T21:44:28Z</dcterms:modified>
</cp:coreProperties>
</file>