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0230" windowHeight="5430" tabRatio="500" activeTab="0"/>
  </bookViews>
  <sheets>
    <sheet name="Hoja1" sheetId="1" r:id="rId1"/>
    <sheet name="Hoja2" sheetId="2" r:id="rId2"/>
  </sheets>
  <definedNames>
    <definedName name="_xlnm.Print_Area" localSheetId="0">'Hoja1'!$A$1:$S$19</definedName>
  </definedNames>
  <calcPr fullCalcOnLoad="1"/>
</workbook>
</file>

<file path=xl/sharedStrings.xml><?xml version="1.0" encoding="utf-8"?>
<sst xmlns="http://schemas.openxmlformats.org/spreadsheetml/2006/main" count="258" uniqueCount="149">
  <si>
    <t>APELLIDOS</t>
  </si>
  <si>
    <t>TELEFONO INSTITUCIONAL</t>
  </si>
  <si>
    <t>OBJETO</t>
  </si>
  <si>
    <t>VALOR TOTAL</t>
  </si>
  <si>
    <t>HONORARIOS</t>
  </si>
  <si>
    <t>FECHA DE INICIO</t>
  </si>
  <si>
    <t>FECHA DE TERMINACION</t>
  </si>
  <si>
    <t>PAIS DE NACIMIENTO</t>
  </si>
  <si>
    <t>DEPARTAMENTO DE NACIMIENTO</t>
  </si>
  <si>
    <t>CIUDAD DE NACIMIENTO</t>
  </si>
  <si>
    <t>FORMACION ACADEMICA</t>
  </si>
  <si>
    <t>EXPERIENCIA LABORAL Y PROFESIONAL</t>
  </si>
  <si>
    <t>EMPLEO CARGO Y ACTIVIDAD QUE DESEMPEÑA</t>
  </si>
  <si>
    <t>DEPENDENCIA EN LA QUE PRESTA SUS SERVICIOS EN LA ENTIDAD</t>
  </si>
  <si>
    <t>CORREO INSTITUCIONAL</t>
  </si>
  <si>
    <t>Colombia</t>
  </si>
  <si>
    <t>Cundinamarca</t>
  </si>
  <si>
    <t xml:space="preserve">Bogota </t>
  </si>
  <si>
    <t>anacarvajalb@idpc.go.co</t>
  </si>
  <si>
    <t xml:space="preserve">Profesional Universitaria </t>
  </si>
  <si>
    <t xml:space="preserve">Cinco (5) y Ocho (8) meses </t>
  </si>
  <si>
    <t xml:space="preserve">11 de julio de 2016 </t>
  </si>
  <si>
    <t>30 de diciembre de 2016</t>
  </si>
  <si>
    <t>Dies y siete (17) años</t>
  </si>
  <si>
    <t>Diez (10) años</t>
  </si>
  <si>
    <t>paola.guerrero @idpc.gov.co</t>
  </si>
  <si>
    <t xml:space="preserve">Profesional Especializado </t>
  </si>
  <si>
    <t>Norte de Santader</t>
  </si>
  <si>
    <t xml:space="preserve">Pamplona </t>
  </si>
  <si>
    <t>carlos.yusty@idpc.gov.co</t>
  </si>
  <si>
    <t>13,052,010</t>
  </si>
  <si>
    <t>05 de octubre de 2016</t>
  </si>
  <si>
    <t xml:space="preserve">PAOLA </t>
  </si>
  <si>
    <t>GUERRERO</t>
  </si>
  <si>
    <t>ANA MARIA</t>
  </si>
  <si>
    <t xml:space="preserve"> CARVAJAL</t>
  </si>
  <si>
    <t>SÁNCHEZ</t>
  </si>
  <si>
    <t xml:space="preserve">NELLY </t>
  </si>
  <si>
    <t xml:space="preserve">DARÍO </t>
  </si>
  <si>
    <t>BARRETO</t>
  </si>
  <si>
    <t>NATALIA</t>
  </si>
  <si>
    <t xml:space="preserve"> LEÓN</t>
  </si>
  <si>
    <t>MARCELA</t>
  </si>
  <si>
    <t xml:space="preserve"> RAMÍREZ</t>
  </si>
  <si>
    <t xml:space="preserve">WALTER </t>
  </si>
  <si>
    <t>GUATAME</t>
  </si>
  <si>
    <t>SANTIAGO</t>
  </si>
  <si>
    <t>HELBER AURELIO</t>
  </si>
  <si>
    <t xml:space="preserve"> SILVA </t>
  </si>
  <si>
    <t xml:space="preserve">EDICSON </t>
  </si>
  <si>
    <t>SANCHEZ</t>
  </si>
  <si>
    <t xml:space="preserve">JEIMY JAZMIN </t>
  </si>
  <si>
    <t xml:space="preserve">ROSA ELENA </t>
  </si>
  <si>
    <t>SANCHEZ RODRIGUEZ</t>
  </si>
  <si>
    <t>BECERRA</t>
  </si>
  <si>
    <t>QUEVEDO</t>
  </si>
  <si>
    <t xml:space="preserve">JULIA </t>
  </si>
  <si>
    <t xml:space="preserve">JENNY </t>
  </si>
  <si>
    <t xml:space="preserve">SAMUEL </t>
  </si>
  <si>
    <t>HUERFANO</t>
  </si>
  <si>
    <t>LUIS CARLOS</t>
  </si>
  <si>
    <t>YUSTY TRUJILLO</t>
  </si>
  <si>
    <t xml:space="preserve"> Nueve (9)</t>
  </si>
  <si>
    <t xml:space="preserve">jeymi.beltran@idpc.gov.co </t>
  </si>
  <si>
    <t>30 de enero  de 2016</t>
  </si>
  <si>
    <t xml:space="preserve">Profesional universitario </t>
  </si>
  <si>
    <t>santiago.vega@idpc.gov.co</t>
  </si>
  <si>
    <t xml:space="preserve">BELTRAN CORREDOR </t>
  </si>
  <si>
    <t>jsarmiento@idpc.gov.co</t>
  </si>
  <si>
    <t>natalia.leon@idpc.gov.co</t>
  </si>
  <si>
    <t>mramirezr@sdis.gov.co</t>
  </si>
  <si>
    <t>elena.sanchez@idpc.gov.co</t>
  </si>
  <si>
    <t>samuel.huerfano@idpc.gov.co</t>
  </si>
  <si>
    <t>jenny.quevedo@idpc.gov.c</t>
  </si>
  <si>
    <t xml:space="preserve">JAIBER ALFONSO </t>
  </si>
  <si>
    <t xml:space="preserve"> SARMIENTO RUIZ </t>
  </si>
  <si>
    <t xml:space="preserve">CELULAR </t>
  </si>
  <si>
    <t xml:space="preserve">NOMBRES </t>
  </si>
  <si>
    <t>CONTRATO</t>
  </si>
  <si>
    <t>VEGA BAQUERO</t>
  </si>
  <si>
    <t>hsilva@idpc.gov.co</t>
  </si>
  <si>
    <t>159/2016</t>
  </si>
  <si>
    <t>278/2016</t>
  </si>
  <si>
    <t>24 de octubre  de el 2016</t>
  </si>
  <si>
    <t>30 de diciembre  de 2016</t>
  </si>
  <si>
    <t>VALOR PRESUPUESTADO PARA CONTRATAR LOS SERVICIOS PROFESIONALES EN EL EJERCICIO DE LA GESTION CONTABLE DEL INSTITUTO DISTRITAL DE PATRIMONIO CULTURAL.</t>
  </si>
  <si>
    <t>PRESTAR SERVICIOS PROFESIONALES PARA DESARROLLAR ACTIVIDADES RELACIONADAS CON EL PROCESO DE GESTIÓN FINANCIERA DEL IDPC</t>
  </si>
  <si>
    <t>292/2016</t>
  </si>
  <si>
    <t>maria.sanchez@idpc.gov.co</t>
  </si>
  <si>
    <t>09 de noviembre de 2016</t>
  </si>
  <si>
    <t>200/2016</t>
  </si>
  <si>
    <t xml:space="preserve">PRESTACIÓN DE SERVICIOS DE UN TECNOLOGO EN SISTEMAS QUE APOYE LAS ACTIVIDADES RELACIONADAS CON EL AREA DE SISTEMAS DE LA INFORMACION CONSISTENTE EN LA INSTALACION DE SOFTWARE Y PERISFERICOS. ASI COMO EL SOPORTE TECNICO REQUERIDO EN LOS EQUIPOS DE COMPUTO E IMPRESORAS DE PROPIEDAD DEL INSTITUTO DISTRITAL DE PATRIMONIO CULTURAL. </t>
  </si>
  <si>
    <t>12 de agosto de 2016</t>
  </si>
  <si>
    <t>201/2016</t>
  </si>
  <si>
    <t>dbarreto@idpc.goc.co</t>
  </si>
  <si>
    <t>VALOR PRESUPUESTADO PARA CONTRATAR LOS SERVICIOS PROFESIONALES COMO INGENIERO DE SISTEMAS PARA REALIZAR LA ARTICULACION DE LAS ACTIVIDADES RELACIONADAS CON LAS TECNOLOGIAS DE INFORMACION Y COMUNICACIONES TIC</t>
  </si>
  <si>
    <t>16 de agosto de 2016</t>
  </si>
  <si>
    <t>158/2016</t>
  </si>
  <si>
    <t>VALOR PRESUPUESTADO PARA CONTRATAR LOS SERVICIOS PROFESIONALES PARA PRESTAR APOYO JURIDICO, DE CONFORMIDAD CON LA NORMATIVIDAD LEGAL VIGENTE, EN EL ANALISIS DE LOS PROCESOS DISCIPLINARIOS Y LAS ACCIONES DIRIGIDAS AL FORTALECIMIENTO DE LA COMPETENCIA DISCIPLINARIA DEL IDPC.</t>
  </si>
  <si>
    <t>152/2016</t>
  </si>
  <si>
    <t>CONTRATAR LA PRESTACIÓN DE SERVICIOS AL INSTITUTO DISTRITAL DE PATRIMONIO CULTURAL APOYANDO LAS ACTIVIDADES OPERATIVAS QUE SE REQUIERAN ATRAVES DEL SDQS, ORGANIZACION DOCUMENTAL Y DE CORRESPONDENCIA.</t>
  </si>
  <si>
    <t>31 de mayo de 2016</t>
  </si>
  <si>
    <t>208/2016</t>
  </si>
  <si>
    <t>CONTRATAR LA PRESTACIÓN DE SERVICIOS DE APOYO A LA GESTION PARA DESARROLLAR ACTIVIDADES DE LOS PROCESOS DE ADQUISICIÓN DE BIENES Y SERVICIOS Y DE ADMINISTRACIÒN DE BIENES DE INFRAESTRUCTURA DEL IDPC.</t>
  </si>
  <si>
    <t>19 de agosto de 2016</t>
  </si>
  <si>
    <t>177/2016</t>
  </si>
  <si>
    <t>PRESTAR SERVICIOS DE APOYO A LA GESTIÒN PARA DESARROLLAR ACTIVIDADES DE LOS PROCESOS DE MEJORAMIENTO DE LA SUBDIRECCION DE GESTION CORPORATIVA</t>
  </si>
  <si>
    <t>26 de julio de 2016</t>
  </si>
  <si>
    <t>178/2016</t>
  </si>
  <si>
    <t>VALOR PRESUPUESTADO PARA PRESTAR SERVICIOS  DE APOYO A LA GESTION EN EL DESARROLLO DE ACTIVIDADES ADMINISTRATIVAS DE LA SUBDIRECCION DE GESTION CORPORATIVA DEL INSTITUTO  DISTRITAL DE PATRIMONIO CULTURAL</t>
  </si>
  <si>
    <t>28 de julio de 2016</t>
  </si>
  <si>
    <t>Tegnologo</t>
  </si>
  <si>
    <t>10 años</t>
  </si>
  <si>
    <t>224/2016</t>
  </si>
  <si>
    <t>bachiller</t>
  </si>
  <si>
    <t>PRESTAR SUS SERVICIOS PARA CONDUCCIÓN Y TRASLADO DEL PERSONAL Y BIENES EN LOS VEHÍCULOS DE PROPIEDAD DEL INSTITUTO DISTRITAL DE PATRIMONIO.</t>
  </si>
  <si>
    <t>01 de septiembre de 2016</t>
  </si>
  <si>
    <t>33/2016</t>
  </si>
  <si>
    <t>PRESTAR LOS SERVICIOS PROFESIONALES EN LA PLANEACIÓN, GESTIÓN, CONTROL Y EJECUCIÓN DE LAS ACTIVIDADES DE TALENTO HUMANO DE LA SUBDIRECCIÓN DE GESTIÓN CORPORATIVA DEL INSTITUTO DISTRITAL DE PATRIMONIO CULTURAL.</t>
  </si>
  <si>
    <t>07 de marzo de 2016</t>
  </si>
  <si>
    <t>275/2016</t>
  </si>
  <si>
    <t>PRESTAR LOS SERVICIOS DE APOYO A LA GESTIÓN PARA REALIZAR ACTIVIDADES ENCAMINADAS AL FORTALECIMIENTO DE LOS PROCESOS DE ARCHIVO, GESTIÓN FINANCIERA Y CONTABLE DE LA SUBDIRECCIÓN DE GESTIÓN CORPORATIVA DEL INSTITUTO DISTRITAL DE PATRIMONIO CULTURAL</t>
  </si>
  <si>
    <t>19 de octubre de 2016</t>
  </si>
  <si>
    <t>julia.becerra@idpc.gov.co</t>
  </si>
  <si>
    <t>267/2016</t>
  </si>
  <si>
    <t>CONTRATAR LA PRESTACIÓN DE SERVICIOS PROFESIONALES PARA  APOYAR LA IMPLEMENTACIÓN EN EL INSTITUTO DISTRITAL DE PATRIMONIO CULTURAL DEL NUEVO MARCO NORMATIVO CONTABLE EXPEDIDO POR LA CONTADURÍA GENERAL DE LA NACIÓN, MEDIANTE LA RESOLUCIÓN 533 DE 2015.</t>
  </si>
  <si>
    <t>12 de octubre de 2016</t>
  </si>
  <si>
    <t>266/2016</t>
  </si>
  <si>
    <t>PRESTAR LOS SERVICIOS DE APOYO A LA GESTIÓN PARA REALIZAR ACTIVIDADES RELACIONADAS CON LOS INVENTARIOS DE LA SUBDIRECCIÓN DE GESTIÓN CORPORATIVA DEL INSTITUTO DISTRITAL DE PATRIMONIO CULTURAL.</t>
  </si>
  <si>
    <t>227/2016</t>
  </si>
  <si>
    <t>PRESTACIÓN DE SERVICIOS GENERALES, UTILERIA Y ARREGLOS FISICOS PARA LAS DIFERENTES DEPENDENCIAS DEL IDPC.</t>
  </si>
  <si>
    <t>05 de septiembre de 2016</t>
  </si>
  <si>
    <t>253/2016</t>
  </si>
  <si>
    <t xml:space="preserve">PRESTAR SERVICIOS PROFESIONALES PARA DESARROLLAR EL SOPORTE TÉCNICO REFERENTE A LA INFRAESTRUCTURA INFORMÁTICA, EN EL MARCO DE LAS ACTIVIDADES DESARROLLADAS POR EL INSTITUTO DISTRITAL DE PATRIMONIO CULTURAL. </t>
  </si>
  <si>
    <t>PRESTAR SERVICIOS PROFESIONALES AL IDPC PARA APOYAR PROCESOS ADMINISTRATIVOS Y JURÍDICOS DE LA SUBDIRECCIÓN DE GESTIÓN CORPORATIVA.</t>
  </si>
  <si>
    <t>5 AÑOS</t>
  </si>
  <si>
    <t>1 AÑO</t>
  </si>
  <si>
    <t>2 AÑOS 7 MESES</t>
  </si>
  <si>
    <t>TECNICO</t>
  </si>
  <si>
    <t>21 AÑOS</t>
  </si>
  <si>
    <t>8 AÑOS</t>
  </si>
  <si>
    <t xml:space="preserve">20 AÑOS </t>
  </si>
  <si>
    <t>N/A</t>
  </si>
  <si>
    <t>Contratista</t>
  </si>
  <si>
    <t>Técnico</t>
  </si>
  <si>
    <t xml:space="preserve">Un (1) año y medio </t>
  </si>
  <si>
    <t>ESCALA SALARIAL SMMLV</t>
  </si>
  <si>
    <t xml:space="preserve">Subdirección de Gestión Corporartiva </t>
  </si>
  <si>
    <t>DIRECTORIO 
INSTITUTO DISTRITAL DE PATRIMONIO CULTURAL
SUBDIRECCIÓN DE GESTIÓN CORPORATIVA</t>
  </si>
</sst>
</file>

<file path=xl/styles.xml><?xml version="1.0" encoding="utf-8"?>
<styleSheet xmlns="http://schemas.openxmlformats.org/spreadsheetml/2006/main">
  <numFmts count="47">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quot;;\-#,##0\ &quot;€&quot;"/>
    <numFmt numFmtId="173" formatCode="#,##0\ &quot;€&quot;;[Red]\-#,##0\ &quot;€&quot;"/>
    <numFmt numFmtId="174" formatCode="#,##0.00\ &quot;€&quot;;\-#,##0.00\ &quot;€&quot;"/>
    <numFmt numFmtId="175" formatCode="#,##0.00\ &quot;€&quot;;[Red]\-#,##0.00\ &quot;€&quot;"/>
    <numFmt numFmtId="176" formatCode="_-* #,##0\ &quot;€&quot;_-;\-* #,##0\ &quot;€&quot;_-;_-* &quot;-&quot;\ &quot;€&quot;_-;_-@_-"/>
    <numFmt numFmtId="177" formatCode="_-* #,##0\ _€_-;\-* #,##0\ _€_-;_-* &quot;-&quot;\ _€_-;_-@_-"/>
    <numFmt numFmtId="178" formatCode="_-* #,##0.00\ &quot;€&quot;_-;\-* #,##0.00\ &quot;€&quot;_-;_-* &quot;-&quot;??\ &quot;€&quot;_-;_-@_-"/>
    <numFmt numFmtId="179" formatCode="_-* #,##0.00\ _€_-;\-* #,##0.00\ _€_-;_-* &quot;-&quot;??\ _€_-;_-@_-"/>
    <numFmt numFmtId="180" formatCode="&quot;$&quot;\ #,##0;&quot;$&quot;\ \-#,##0"/>
    <numFmt numFmtId="181" formatCode="&quot;$&quot;\ #,##0;[Red]&quot;$&quot;\ \-#,##0"/>
    <numFmt numFmtId="182" formatCode="&quot;$&quot;\ #,##0.00;&quot;$&quot;\ \-#,##0.00"/>
    <numFmt numFmtId="183" formatCode="&quot;$&quot;\ #,##0.00;[Red]&quot;$&quot;\ \-#,##0.00"/>
    <numFmt numFmtId="184" formatCode="_ &quot;$&quot;\ * #,##0_ ;_ &quot;$&quot;\ * \-#,##0_ ;_ &quot;$&quot;\ * &quot;-&quot;_ ;_ @_ "/>
    <numFmt numFmtId="185" formatCode="_ * #,##0_ ;_ * \-#,##0_ ;_ * &quot;-&quot;_ ;_ @_ "/>
    <numFmt numFmtId="186" formatCode="_ &quot;$&quot;\ * #,##0.00_ ;_ &quot;$&quot;\ * \-#,##0.00_ ;_ &quot;$&quot;\ * &quot;-&quot;??_ ;_ @_ "/>
    <numFmt numFmtId="187" formatCode="_ * #,##0.00_ ;_ * \-#,##0.00_ ;_ * &quot;-&quot;??_ ;_ @_ "/>
    <numFmt numFmtId="188" formatCode="&quot;Sí&quot;;&quot;Sí&quot;;&quot;No&quot;"/>
    <numFmt numFmtId="189" formatCode="&quot;Verdadero&quot;;&quot;Verdadero&quot;;&quot;Falso&quot;"/>
    <numFmt numFmtId="190" formatCode="&quot;Activado&quot;;&quot;Activado&quot;;&quot;Desactivado&quot;"/>
    <numFmt numFmtId="191" formatCode="[$€-2]\ #,##0.00_);[Red]\([$€-2]\ #,##0.00\)"/>
    <numFmt numFmtId="192" formatCode="#,##0.0"/>
    <numFmt numFmtId="193" formatCode="0.00000000"/>
    <numFmt numFmtId="194" formatCode="0.0000000"/>
    <numFmt numFmtId="195" formatCode="0.000000"/>
    <numFmt numFmtId="196" formatCode="0.00000"/>
    <numFmt numFmtId="197" formatCode="0.0000"/>
    <numFmt numFmtId="198" formatCode="0.000"/>
    <numFmt numFmtId="199" formatCode="0.0"/>
    <numFmt numFmtId="200" formatCode="0.0000000000"/>
    <numFmt numFmtId="201" formatCode="0.00000000000"/>
    <numFmt numFmtId="202" formatCode="0.000000000"/>
  </numFmts>
  <fonts count="49">
    <font>
      <sz val="12"/>
      <color theme="1"/>
      <name val="Calibri"/>
      <family val="2"/>
    </font>
    <font>
      <sz val="11"/>
      <color indexed="8"/>
      <name val="Calibri"/>
      <family val="2"/>
    </font>
    <font>
      <sz val="10"/>
      <name val="Arial"/>
      <family val="2"/>
    </font>
    <font>
      <sz val="12"/>
      <color indexed="8"/>
      <name val="Calibri"/>
      <family val="2"/>
    </font>
    <font>
      <sz val="8"/>
      <name val="Calibri"/>
      <family val="2"/>
    </font>
    <font>
      <u val="single"/>
      <sz val="12"/>
      <color indexed="36"/>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2"/>
      <color indexed="1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2"/>
      <color indexed="8"/>
      <name val="Arial Narrow"/>
      <family val="2"/>
    </font>
    <font>
      <b/>
      <sz val="12"/>
      <color indexed="8"/>
      <name val="Arial Narrow"/>
      <family val="2"/>
    </font>
    <font>
      <sz val="16"/>
      <color indexed="62"/>
      <name val="Calibri"/>
      <family val="2"/>
    </font>
    <font>
      <b/>
      <sz val="12"/>
      <color indexed="9"/>
      <name val="Arial Narrow"/>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12"/>
      <color theme="10"/>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2"/>
      <color theme="1"/>
      <name val="Arial Narrow"/>
      <family val="2"/>
    </font>
    <font>
      <b/>
      <sz val="12"/>
      <color theme="1"/>
      <name val="Arial Narrow"/>
      <family val="2"/>
    </font>
    <font>
      <b/>
      <sz val="12"/>
      <color theme="0"/>
      <name val="Arial Narrow"/>
      <family val="2"/>
    </font>
    <font>
      <sz val="16"/>
      <color theme="4"/>
      <name val="Calibri"/>
      <family val="2"/>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0"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9" fillId="19" borderId="0" applyNumberFormat="0" applyBorder="0" applyAlignment="0" applyProtection="0"/>
    <xf numFmtId="0" fontId="30" fillId="20" borderId="1" applyNumberFormat="0" applyAlignment="0" applyProtection="0"/>
    <xf numFmtId="0" fontId="31" fillId="21" borderId="2" applyNumberFormat="0" applyAlignment="0" applyProtection="0"/>
    <xf numFmtId="0" fontId="32" fillId="0" borderId="3" applyNumberFormat="0" applyFill="0" applyAlignment="0" applyProtection="0"/>
    <xf numFmtId="0" fontId="33" fillId="0" borderId="0" applyNumberFormat="0" applyFill="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34" fillId="28" borderId="1" applyNumberFormat="0" applyAlignment="0" applyProtection="0"/>
    <xf numFmtId="0" fontId="35" fillId="0" borderId="0" applyNumberFormat="0" applyFill="0" applyBorder="0" applyAlignment="0" applyProtection="0"/>
    <xf numFmtId="0" fontId="5" fillId="0" borderId="0" applyNumberFormat="0" applyFill="0" applyBorder="0" applyAlignment="0" applyProtection="0"/>
    <xf numFmtId="0" fontId="36" fillId="29" borderId="0" applyNumberFormat="0" applyBorder="0" applyAlignment="0" applyProtection="0"/>
    <xf numFmtId="43" fontId="3" fillId="0" borderId="0" applyFont="0" applyFill="0" applyBorder="0" applyAlignment="0" applyProtection="0"/>
    <xf numFmtId="41" fontId="3" fillId="0" borderId="0" applyFont="0" applyFill="0" applyBorder="0" applyAlignment="0" applyProtection="0"/>
    <xf numFmtId="44" fontId="3" fillId="0" borderId="0" applyFont="0" applyFill="0" applyBorder="0" applyAlignment="0" applyProtection="0"/>
    <xf numFmtId="42" fontId="3" fillId="0" borderId="0" applyFont="0" applyFill="0" applyBorder="0" applyAlignment="0" applyProtection="0"/>
    <xf numFmtId="0" fontId="37" fillId="30" borderId="0" applyNumberFormat="0" applyBorder="0" applyAlignment="0" applyProtection="0"/>
    <xf numFmtId="0" fontId="2" fillId="0" borderId="0">
      <alignment/>
      <protection/>
    </xf>
    <xf numFmtId="0" fontId="3" fillId="31" borderId="4" applyNumberFormat="0" applyFont="0" applyAlignment="0" applyProtection="0"/>
    <xf numFmtId="9" fontId="3" fillId="0" borderId="0" applyFont="0" applyFill="0" applyBorder="0" applyAlignment="0" applyProtection="0"/>
    <xf numFmtId="0" fontId="38" fillId="20"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3" fillId="0" borderId="8" applyNumberFormat="0" applyFill="0" applyAlignment="0" applyProtection="0"/>
    <xf numFmtId="0" fontId="44" fillId="0" borderId="9" applyNumberFormat="0" applyFill="0" applyAlignment="0" applyProtection="0"/>
  </cellStyleXfs>
  <cellXfs count="21">
    <xf numFmtId="0" fontId="0" fillId="0" borderId="0" xfId="0" applyFont="1" applyAlignment="1">
      <alignment/>
    </xf>
    <xf numFmtId="0" fontId="45" fillId="0" borderId="10" xfId="0" applyFont="1" applyFill="1" applyBorder="1" applyAlignment="1">
      <alignment horizontal="center" vertical="center"/>
    </xf>
    <xf numFmtId="0" fontId="45" fillId="0" borderId="10" xfId="45" applyFont="1" applyFill="1" applyBorder="1" applyAlignment="1">
      <alignment horizontal="left" vertical="center"/>
    </xf>
    <xf numFmtId="14" fontId="45" fillId="0" borderId="10" xfId="0" applyNumberFormat="1" applyFont="1" applyFill="1" applyBorder="1" applyAlignment="1">
      <alignment horizontal="center" vertical="center"/>
    </xf>
    <xf numFmtId="0" fontId="45" fillId="0" borderId="0" xfId="0" applyFont="1" applyFill="1" applyBorder="1" applyAlignment="1">
      <alignment horizontal="center" vertical="center"/>
    </xf>
    <xf numFmtId="0" fontId="45" fillId="0" borderId="10" xfId="0" applyFont="1" applyFill="1" applyBorder="1" applyAlignment="1">
      <alignment horizontal="left" vertical="center"/>
    </xf>
    <xf numFmtId="0" fontId="45" fillId="0" borderId="0" xfId="0" applyFont="1" applyFill="1" applyBorder="1" applyAlignment="1">
      <alignment horizontal="left" vertical="center"/>
    </xf>
    <xf numFmtId="0" fontId="45" fillId="0" borderId="10" xfId="0" applyFont="1" applyFill="1" applyBorder="1" applyAlignment="1">
      <alignment horizontal="right" vertical="center"/>
    </xf>
    <xf numFmtId="44" fontId="45" fillId="0" borderId="10" xfId="50" applyFont="1" applyFill="1" applyBorder="1" applyAlignment="1">
      <alignment horizontal="right" vertical="center"/>
    </xf>
    <xf numFmtId="4" fontId="45" fillId="0" borderId="0" xfId="0" applyNumberFormat="1" applyFont="1" applyFill="1" applyBorder="1" applyAlignment="1">
      <alignment horizontal="right" vertical="center"/>
    </xf>
    <xf numFmtId="0" fontId="45" fillId="0" borderId="0" xfId="0" applyFont="1" applyFill="1" applyBorder="1" applyAlignment="1">
      <alignment horizontal="right" vertical="center"/>
    </xf>
    <xf numFmtId="0" fontId="46" fillId="0" borderId="0" xfId="0" applyFont="1" applyFill="1" applyBorder="1" applyAlignment="1">
      <alignment horizontal="center" vertical="center"/>
    </xf>
    <xf numFmtId="2" fontId="45" fillId="0" borderId="10" xfId="0" applyNumberFormat="1" applyFont="1" applyFill="1" applyBorder="1" applyAlignment="1">
      <alignment horizontal="center" vertical="center"/>
    </xf>
    <xf numFmtId="0" fontId="45" fillId="0" borderId="10" xfId="0" applyFont="1" applyFill="1" applyBorder="1" applyAlignment="1">
      <alignment horizontal="center" vertical="center" wrapText="1"/>
    </xf>
    <xf numFmtId="0" fontId="45" fillId="0" borderId="10" xfId="0" applyFont="1" applyFill="1" applyBorder="1" applyAlignment="1">
      <alignment horizontal="left" vertical="center" wrapText="1"/>
    </xf>
    <xf numFmtId="0" fontId="45" fillId="0" borderId="0" xfId="0" applyFont="1" applyFill="1" applyBorder="1" applyAlignment="1">
      <alignment horizontal="center" vertical="center" wrapText="1"/>
    </xf>
    <xf numFmtId="0" fontId="45" fillId="0" borderId="10" xfId="0" applyNumberFormat="1" applyFont="1" applyFill="1" applyBorder="1" applyAlignment="1">
      <alignment horizontal="center" vertical="center" wrapText="1"/>
    </xf>
    <xf numFmtId="0" fontId="47" fillId="32" borderId="10" xfId="0" applyFont="1" applyFill="1" applyBorder="1" applyAlignment="1">
      <alignment horizontal="center" vertical="center" wrapText="1"/>
    </xf>
    <xf numFmtId="4" fontId="47" fillId="32" borderId="10" xfId="0" applyNumberFormat="1" applyFont="1" applyFill="1" applyBorder="1" applyAlignment="1">
      <alignment horizontal="center" vertical="center" wrapText="1"/>
    </xf>
    <xf numFmtId="0" fontId="48" fillId="0" borderId="11" xfId="0" applyFont="1" applyFill="1" applyBorder="1" applyAlignment="1">
      <alignment horizontal="center" vertical="center" wrapText="1"/>
    </xf>
    <xf numFmtId="0" fontId="45" fillId="0" borderId="11" xfId="0" applyFont="1" applyFill="1" applyBorder="1" applyAlignment="1">
      <alignment horizontal="center" vertic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9" defaultPivotStyle="PivotStyleMedium4"/>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962025</xdr:colOff>
      <xdr:row>0</xdr:row>
      <xdr:rowOff>66675</xdr:rowOff>
    </xdr:from>
    <xdr:to>
      <xdr:col>4</xdr:col>
      <xdr:colOff>142875</xdr:colOff>
      <xdr:row>0</xdr:row>
      <xdr:rowOff>1685925</xdr:rowOff>
    </xdr:to>
    <xdr:pic>
      <xdr:nvPicPr>
        <xdr:cNvPr id="1" name="8 Imagen" descr="IDPCBYN"/>
        <xdr:cNvPicPr preferRelativeResize="1">
          <a:picLocks noChangeAspect="1"/>
        </xdr:cNvPicPr>
      </xdr:nvPicPr>
      <xdr:blipFill>
        <a:blip r:embed="rId1">
          <a:clrChange>
            <a:clrFrom>
              <a:srgbClr val="FEFFFF"/>
            </a:clrFrom>
            <a:clrTo>
              <a:srgbClr val="FEFFFF">
                <a:alpha val="0"/>
              </a:srgbClr>
            </a:clrTo>
          </a:clrChange>
        </a:blip>
        <a:stretch>
          <a:fillRect/>
        </a:stretch>
      </xdr:blipFill>
      <xdr:spPr>
        <a:xfrm>
          <a:off x="2143125" y="66675"/>
          <a:ext cx="1866900" cy="16192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arlos.yusty@idpc.gov.co" TargetMode="External" /><Relationship Id="rId2" Type="http://schemas.openxmlformats.org/officeDocument/2006/relationships/hyperlink" Target="mailto:anacarvajalb@idpc.go.co" TargetMode="External" /><Relationship Id="rId3" Type="http://schemas.openxmlformats.org/officeDocument/2006/relationships/hyperlink" Target="mailto:jeymi.beltran@idpc.gov.co" TargetMode="External" /><Relationship Id="rId4" Type="http://schemas.openxmlformats.org/officeDocument/2006/relationships/hyperlink" Target="mailto:natalia.leon@idpc.gov.co" TargetMode="External" /><Relationship Id="rId5" Type="http://schemas.openxmlformats.org/officeDocument/2006/relationships/hyperlink" Target="mailto:mramirezr@sdis.gov.co" TargetMode="External" /><Relationship Id="rId6" Type="http://schemas.openxmlformats.org/officeDocument/2006/relationships/hyperlink" Target="mailto:elena.sanchez@idpc.gov.co" TargetMode="External" /><Relationship Id="rId7" Type="http://schemas.openxmlformats.org/officeDocument/2006/relationships/hyperlink" Target="mailto:jenny.quevedo@idpc.gov.c" TargetMode="External" /><Relationship Id="rId8" Type="http://schemas.openxmlformats.org/officeDocument/2006/relationships/hyperlink" Target="mailto:samuel.huerfano@idpc.gov.co" TargetMode="External" /><Relationship Id="rId9" Type="http://schemas.openxmlformats.org/officeDocument/2006/relationships/hyperlink" Target="mailto:hsilva@idpc.gov.co" TargetMode="External" /><Relationship Id="rId10" Type="http://schemas.openxmlformats.org/officeDocument/2006/relationships/hyperlink" Target="mailto:maria.sanchez@idpc.gov.co" TargetMode="External" /><Relationship Id="rId11" Type="http://schemas.openxmlformats.org/officeDocument/2006/relationships/hyperlink" Target="mailto:dbarreto@idpc.goc.co" TargetMode="External" /><Relationship Id="rId12" Type="http://schemas.openxmlformats.org/officeDocument/2006/relationships/hyperlink" Target="mailto:julia.becerra@idpc.gov.co" TargetMode="External" /><Relationship Id="rId13" Type="http://schemas.openxmlformats.org/officeDocument/2006/relationships/drawing" Target="../drawings/drawing1.xml" /><Relationship Id="rId1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S19"/>
  <sheetViews>
    <sheetView tabSelected="1" view="pageBreakPreview" zoomScale="75" zoomScaleNormal="75" zoomScaleSheetLayoutView="75" workbookViewId="0" topLeftCell="A1">
      <selection activeCell="A1" sqref="A1:S1"/>
    </sheetView>
  </sheetViews>
  <sheetFormatPr defaultColWidth="15.25390625" defaultRowHeight="76.5" customHeight="1"/>
  <cols>
    <col min="1" max="1" width="15.50390625" style="4" customWidth="1"/>
    <col min="2" max="2" width="14.625" style="6" hidden="1" customWidth="1"/>
    <col min="3" max="3" width="16.875" style="6" customWidth="1"/>
    <col min="4" max="4" width="18.375" style="6" customWidth="1"/>
    <col min="5" max="5" width="19.00390625" style="4" bestFit="1" customWidth="1"/>
    <col min="6" max="6" width="23.875" style="4" customWidth="1"/>
    <col min="7" max="7" width="21.50390625" style="4" bestFit="1" customWidth="1"/>
    <col min="8" max="8" width="23.50390625" style="15" customWidth="1"/>
    <col min="9" max="9" width="35.50390625" style="4" bestFit="1" customWidth="1"/>
    <col min="10" max="10" width="25.125" style="4" customWidth="1"/>
    <col min="11" max="11" width="20.125" style="4" customWidth="1"/>
    <col min="12" max="12" width="30.125" style="6" customWidth="1"/>
    <col min="13" max="13" width="24.125" style="4" bestFit="1" customWidth="1"/>
    <col min="14" max="14" width="25.50390625" style="4" customWidth="1"/>
    <col min="15" max="15" width="78.375" style="15" customWidth="1"/>
    <col min="16" max="16" width="19.50390625" style="9" customWidth="1"/>
    <col min="17" max="17" width="18.125" style="10" customWidth="1"/>
    <col min="18" max="18" width="22.00390625" style="4" customWidth="1"/>
    <col min="19" max="19" width="32.625" style="4" customWidth="1"/>
    <col min="20" max="16384" width="15.25390625" style="4" customWidth="1"/>
  </cols>
  <sheetData>
    <row r="1" spans="1:19" ht="142.5" customHeight="1">
      <c r="A1" s="19" t="s">
        <v>148</v>
      </c>
      <c r="B1" s="20"/>
      <c r="C1" s="20"/>
      <c r="D1" s="20"/>
      <c r="E1" s="20"/>
      <c r="F1" s="20"/>
      <c r="G1" s="20"/>
      <c r="H1" s="20"/>
      <c r="I1" s="20"/>
      <c r="J1" s="20"/>
      <c r="K1" s="20"/>
      <c r="L1" s="20"/>
      <c r="M1" s="20"/>
      <c r="N1" s="20"/>
      <c r="O1" s="20"/>
      <c r="P1" s="20"/>
      <c r="Q1" s="20"/>
      <c r="R1" s="20"/>
      <c r="S1" s="20"/>
    </row>
    <row r="2" spans="1:19" s="11" customFormat="1" ht="76.5" customHeight="1">
      <c r="A2" s="17" t="s">
        <v>78</v>
      </c>
      <c r="B2" s="17" t="s">
        <v>76</v>
      </c>
      <c r="C2" s="17" t="s">
        <v>77</v>
      </c>
      <c r="D2" s="17" t="s">
        <v>0</v>
      </c>
      <c r="E2" s="17" t="s">
        <v>7</v>
      </c>
      <c r="F2" s="17" t="s">
        <v>8</v>
      </c>
      <c r="G2" s="17" t="s">
        <v>9</v>
      </c>
      <c r="H2" s="17" t="s">
        <v>10</v>
      </c>
      <c r="I2" s="17" t="s">
        <v>11</v>
      </c>
      <c r="J2" s="17" t="s">
        <v>12</v>
      </c>
      <c r="K2" s="17" t="s">
        <v>13</v>
      </c>
      <c r="L2" s="17" t="s">
        <v>14</v>
      </c>
      <c r="M2" s="17" t="s">
        <v>1</v>
      </c>
      <c r="N2" s="17" t="s">
        <v>146</v>
      </c>
      <c r="O2" s="17" t="s">
        <v>2</v>
      </c>
      <c r="P2" s="18" t="s">
        <v>3</v>
      </c>
      <c r="Q2" s="17" t="s">
        <v>4</v>
      </c>
      <c r="R2" s="17" t="s">
        <v>5</v>
      </c>
      <c r="S2" s="17" t="s">
        <v>6</v>
      </c>
    </row>
    <row r="3" spans="1:19" ht="76.5" customHeight="1">
      <c r="A3" s="1" t="s">
        <v>82</v>
      </c>
      <c r="B3" s="7">
        <v>3152900731</v>
      </c>
      <c r="C3" s="5" t="s">
        <v>32</v>
      </c>
      <c r="D3" s="14" t="s">
        <v>33</v>
      </c>
      <c r="E3" s="1" t="s">
        <v>15</v>
      </c>
      <c r="F3" s="1" t="s">
        <v>28</v>
      </c>
      <c r="G3" s="1" t="s">
        <v>27</v>
      </c>
      <c r="H3" s="13" t="s">
        <v>26</v>
      </c>
      <c r="I3" s="1" t="s">
        <v>24</v>
      </c>
      <c r="J3" s="1" t="s">
        <v>143</v>
      </c>
      <c r="K3" s="13" t="s">
        <v>147</v>
      </c>
      <c r="L3" s="2" t="s">
        <v>25</v>
      </c>
      <c r="M3" s="1">
        <v>3550800</v>
      </c>
      <c r="N3" s="12">
        <f aca="true" t="shared" si="0" ref="N3:N19">+Q3/689454</f>
        <v>7.832284677440409</v>
      </c>
      <c r="O3" s="16" t="s">
        <v>134</v>
      </c>
      <c r="P3" s="8">
        <v>12060000</v>
      </c>
      <c r="Q3" s="8">
        <v>5400000</v>
      </c>
      <c r="R3" s="3" t="s">
        <v>83</v>
      </c>
      <c r="S3" s="1" t="s">
        <v>84</v>
      </c>
    </row>
    <row r="4" spans="1:19" ht="76.5" customHeight="1">
      <c r="A4" s="1" t="s">
        <v>81</v>
      </c>
      <c r="B4" s="7">
        <v>3017595716</v>
      </c>
      <c r="C4" s="5" t="s">
        <v>34</v>
      </c>
      <c r="D4" s="14" t="s">
        <v>35</v>
      </c>
      <c r="E4" s="1" t="s">
        <v>15</v>
      </c>
      <c r="F4" s="1" t="s">
        <v>16</v>
      </c>
      <c r="G4" s="1" t="s">
        <v>17</v>
      </c>
      <c r="H4" s="13" t="s">
        <v>19</v>
      </c>
      <c r="I4" s="1" t="s">
        <v>23</v>
      </c>
      <c r="J4" s="1" t="s">
        <v>143</v>
      </c>
      <c r="K4" s="13" t="s">
        <v>147</v>
      </c>
      <c r="L4" s="2" t="s">
        <v>18</v>
      </c>
      <c r="M4" s="1">
        <v>3550800</v>
      </c>
      <c r="N4" s="12">
        <f t="shared" si="0"/>
        <v>6.599425052287752</v>
      </c>
      <c r="O4" s="16" t="s">
        <v>85</v>
      </c>
      <c r="P4" s="8">
        <v>26086667</v>
      </c>
      <c r="Q4" s="8">
        <v>4550000</v>
      </c>
      <c r="R4" s="3" t="s">
        <v>21</v>
      </c>
      <c r="S4" s="1" t="s">
        <v>22</v>
      </c>
    </row>
    <row r="5" spans="1:19" ht="76.5" customHeight="1">
      <c r="A5" s="1" t="s">
        <v>87</v>
      </c>
      <c r="B5" s="7">
        <v>3105666965</v>
      </c>
      <c r="C5" s="5" t="s">
        <v>37</v>
      </c>
      <c r="D5" s="14" t="s">
        <v>36</v>
      </c>
      <c r="E5" s="1" t="s">
        <v>15</v>
      </c>
      <c r="F5" s="1" t="s">
        <v>16</v>
      </c>
      <c r="G5" s="1" t="s">
        <v>17</v>
      </c>
      <c r="H5" s="13" t="s">
        <v>26</v>
      </c>
      <c r="I5" s="1" t="s">
        <v>135</v>
      </c>
      <c r="J5" s="1" t="s">
        <v>143</v>
      </c>
      <c r="K5" s="13" t="s">
        <v>147</v>
      </c>
      <c r="L5" s="2" t="s">
        <v>88</v>
      </c>
      <c r="M5" s="1">
        <v>3550800</v>
      </c>
      <c r="N5" s="12">
        <f t="shared" si="0"/>
        <v>6.310312218074012</v>
      </c>
      <c r="O5" s="16" t="s">
        <v>86</v>
      </c>
      <c r="P5" s="8">
        <v>8701340</v>
      </c>
      <c r="Q5" s="8">
        <v>4350670</v>
      </c>
      <c r="R5" s="3" t="s">
        <v>89</v>
      </c>
      <c r="S5" s="1" t="s">
        <v>22</v>
      </c>
    </row>
    <row r="6" spans="1:19" ht="121.5" customHeight="1">
      <c r="A6" s="1" t="s">
        <v>90</v>
      </c>
      <c r="B6" s="7">
        <v>3125743358</v>
      </c>
      <c r="C6" s="5" t="s">
        <v>74</v>
      </c>
      <c r="D6" s="14" t="s">
        <v>75</v>
      </c>
      <c r="E6" s="1" t="s">
        <v>15</v>
      </c>
      <c r="F6" s="1" t="s">
        <v>16</v>
      </c>
      <c r="G6" s="1" t="s">
        <v>17</v>
      </c>
      <c r="H6" s="13" t="s">
        <v>111</v>
      </c>
      <c r="I6" s="1" t="s">
        <v>135</v>
      </c>
      <c r="J6" s="1" t="s">
        <v>143</v>
      </c>
      <c r="K6" s="13" t="s">
        <v>147</v>
      </c>
      <c r="L6" s="2" t="s">
        <v>68</v>
      </c>
      <c r="M6" s="1">
        <v>3550800</v>
      </c>
      <c r="N6" s="12">
        <f t="shared" si="0"/>
        <v>4.575514827675232</v>
      </c>
      <c r="O6" s="16" t="s">
        <v>91</v>
      </c>
      <c r="P6" s="8">
        <v>14721500</v>
      </c>
      <c r="Q6" s="8">
        <v>3154607</v>
      </c>
      <c r="R6" s="3" t="s">
        <v>92</v>
      </c>
      <c r="S6" s="1" t="s">
        <v>22</v>
      </c>
    </row>
    <row r="7" spans="1:19" ht="76.5" customHeight="1">
      <c r="A7" s="1" t="s">
        <v>93</v>
      </c>
      <c r="B7" s="7">
        <v>3125476171</v>
      </c>
      <c r="C7" s="5" t="s">
        <v>38</v>
      </c>
      <c r="D7" s="14" t="s">
        <v>39</v>
      </c>
      <c r="E7" s="1" t="s">
        <v>15</v>
      </c>
      <c r="F7" s="1" t="s">
        <v>16</v>
      </c>
      <c r="G7" s="1" t="s">
        <v>17</v>
      </c>
      <c r="H7" s="13" t="s">
        <v>65</v>
      </c>
      <c r="I7" s="1" t="s">
        <v>136</v>
      </c>
      <c r="J7" s="1" t="s">
        <v>143</v>
      </c>
      <c r="K7" s="13" t="s">
        <v>147</v>
      </c>
      <c r="L7" s="2" t="s">
        <v>94</v>
      </c>
      <c r="M7" s="1">
        <v>3550800</v>
      </c>
      <c r="N7" s="12">
        <f t="shared" si="0"/>
        <v>6.310312218074012</v>
      </c>
      <c r="O7" s="16" t="s">
        <v>95</v>
      </c>
      <c r="P7" s="8">
        <v>21753350</v>
      </c>
      <c r="Q7" s="8">
        <v>4350670</v>
      </c>
      <c r="R7" s="3" t="s">
        <v>96</v>
      </c>
      <c r="S7" s="1" t="s">
        <v>22</v>
      </c>
    </row>
    <row r="8" spans="1:19" ht="103.5" customHeight="1">
      <c r="A8" s="1" t="s">
        <v>97</v>
      </c>
      <c r="B8" s="7">
        <v>3106779615</v>
      </c>
      <c r="C8" s="5" t="s">
        <v>40</v>
      </c>
      <c r="D8" s="14" t="s">
        <v>41</v>
      </c>
      <c r="E8" s="1" t="s">
        <v>15</v>
      </c>
      <c r="F8" s="1" t="s">
        <v>16</v>
      </c>
      <c r="G8" s="1" t="s">
        <v>17</v>
      </c>
      <c r="H8" s="13" t="s">
        <v>26</v>
      </c>
      <c r="I8" s="1" t="s">
        <v>135</v>
      </c>
      <c r="J8" s="1" t="s">
        <v>143</v>
      </c>
      <c r="K8" s="13" t="s">
        <v>147</v>
      </c>
      <c r="L8" s="2" t="s">
        <v>69</v>
      </c>
      <c r="M8" s="1">
        <v>3550800</v>
      </c>
      <c r="N8" s="12">
        <f t="shared" si="0"/>
        <v>6.599425052287752</v>
      </c>
      <c r="O8" s="16" t="s">
        <v>98</v>
      </c>
      <c r="P8" s="8">
        <v>26086667</v>
      </c>
      <c r="Q8" s="8">
        <v>4550000</v>
      </c>
      <c r="R8" s="3" t="s">
        <v>21</v>
      </c>
      <c r="S8" s="1" t="s">
        <v>22</v>
      </c>
    </row>
    <row r="9" spans="1:19" ht="76.5" customHeight="1">
      <c r="A9" s="1" t="s">
        <v>99</v>
      </c>
      <c r="B9" s="7">
        <v>3132354988</v>
      </c>
      <c r="C9" s="5" t="s">
        <v>42</v>
      </c>
      <c r="D9" s="14" t="s">
        <v>43</v>
      </c>
      <c r="E9" s="1" t="s">
        <v>15</v>
      </c>
      <c r="F9" s="1" t="s">
        <v>16</v>
      </c>
      <c r="G9" s="1" t="s">
        <v>17</v>
      </c>
      <c r="H9" s="13" t="s">
        <v>65</v>
      </c>
      <c r="I9" s="1" t="s">
        <v>137</v>
      </c>
      <c r="J9" s="1" t="s">
        <v>143</v>
      </c>
      <c r="K9" s="13" t="s">
        <v>147</v>
      </c>
      <c r="L9" s="2" t="s">
        <v>70</v>
      </c>
      <c r="M9" s="1">
        <v>3550800</v>
      </c>
      <c r="N9" s="12">
        <f t="shared" si="0"/>
        <v>3.6260577210372267</v>
      </c>
      <c r="O9" s="16" t="s">
        <v>100</v>
      </c>
      <c r="P9" s="8">
        <v>17500000</v>
      </c>
      <c r="Q9" s="8">
        <v>2500000</v>
      </c>
      <c r="R9" s="3" t="s">
        <v>101</v>
      </c>
      <c r="S9" s="1" t="s">
        <v>22</v>
      </c>
    </row>
    <row r="10" spans="1:19" ht="76.5" customHeight="1">
      <c r="A10" s="1" t="s">
        <v>102</v>
      </c>
      <c r="B10" s="7">
        <v>3178456391</v>
      </c>
      <c r="C10" s="5" t="s">
        <v>44</v>
      </c>
      <c r="D10" s="14" t="s">
        <v>45</v>
      </c>
      <c r="E10" s="1" t="s">
        <v>15</v>
      </c>
      <c r="F10" s="1" t="s">
        <v>16</v>
      </c>
      <c r="G10" s="1" t="s">
        <v>17</v>
      </c>
      <c r="H10" s="13" t="s">
        <v>138</v>
      </c>
      <c r="I10" s="1" t="s">
        <v>135</v>
      </c>
      <c r="J10" s="1" t="s">
        <v>143</v>
      </c>
      <c r="K10" s="13" t="s">
        <v>147</v>
      </c>
      <c r="L10" s="2" t="s">
        <v>142</v>
      </c>
      <c r="M10" s="1">
        <v>3550800</v>
      </c>
      <c r="N10" s="12">
        <f t="shared" si="0"/>
        <v>3.6260577210372267</v>
      </c>
      <c r="O10" s="16" t="s">
        <v>103</v>
      </c>
      <c r="P10" s="8">
        <v>11833326</v>
      </c>
      <c r="Q10" s="8">
        <v>2500000</v>
      </c>
      <c r="R10" s="3" t="s">
        <v>104</v>
      </c>
      <c r="S10" s="1" t="s">
        <v>22</v>
      </c>
    </row>
    <row r="11" spans="1:19" ht="76.5" customHeight="1">
      <c r="A11" s="1" t="s">
        <v>105</v>
      </c>
      <c r="B11" s="7">
        <v>3115104700</v>
      </c>
      <c r="C11" s="5" t="s">
        <v>46</v>
      </c>
      <c r="D11" s="14" t="s">
        <v>79</v>
      </c>
      <c r="E11" s="1" t="s">
        <v>15</v>
      </c>
      <c r="F11" s="1" t="s">
        <v>16</v>
      </c>
      <c r="G11" s="1" t="s">
        <v>17</v>
      </c>
      <c r="H11" s="13" t="s">
        <v>65</v>
      </c>
      <c r="I11" s="1" t="s">
        <v>145</v>
      </c>
      <c r="J11" s="1" t="s">
        <v>143</v>
      </c>
      <c r="K11" s="13" t="s">
        <v>147</v>
      </c>
      <c r="L11" s="2" t="s">
        <v>66</v>
      </c>
      <c r="M11" s="1">
        <v>3550800</v>
      </c>
      <c r="N11" s="12">
        <f t="shared" si="0"/>
        <v>3.6260577210372267</v>
      </c>
      <c r="O11" s="16" t="s">
        <v>106</v>
      </c>
      <c r="P11" s="8">
        <v>13250000</v>
      </c>
      <c r="Q11" s="8">
        <v>2500000</v>
      </c>
      <c r="R11" s="3" t="s">
        <v>107</v>
      </c>
      <c r="S11" s="1" t="s">
        <v>22</v>
      </c>
    </row>
    <row r="12" spans="1:19" ht="76.5" customHeight="1">
      <c r="A12" s="1" t="s">
        <v>108</v>
      </c>
      <c r="B12" s="7">
        <v>3002923375</v>
      </c>
      <c r="C12" s="5" t="s">
        <v>47</v>
      </c>
      <c r="D12" s="14" t="s">
        <v>48</v>
      </c>
      <c r="E12" s="1" t="s">
        <v>15</v>
      </c>
      <c r="F12" s="1" t="s">
        <v>16</v>
      </c>
      <c r="G12" s="1" t="s">
        <v>17</v>
      </c>
      <c r="H12" s="13" t="s">
        <v>111</v>
      </c>
      <c r="I12" s="1" t="s">
        <v>112</v>
      </c>
      <c r="J12" s="1" t="s">
        <v>143</v>
      </c>
      <c r="K12" s="13" t="s">
        <v>147</v>
      </c>
      <c r="L12" s="2" t="s">
        <v>80</v>
      </c>
      <c r="M12" s="1">
        <v>3550800</v>
      </c>
      <c r="N12" s="12">
        <f t="shared" si="0"/>
        <v>3.6260577210372267</v>
      </c>
      <c r="O12" s="16" t="s">
        <v>109</v>
      </c>
      <c r="P12" s="8">
        <v>12749999</v>
      </c>
      <c r="Q12" s="8">
        <v>2500000</v>
      </c>
      <c r="R12" s="3" t="s">
        <v>110</v>
      </c>
      <c r="S12" s="1" t="s">
        <v>22</v>
      </c>
    </row>
    <row r="13" spans="1:19" ht="121.5" customHeight="1">
      <c r="A13" s="1" t="s">
        <v>113</v>
      </c>
      <c r="B13" s="7">
        <v>3202517268</v>
      </c>
      <c r="C13" s="5" t="s">
        <v>49</v>
      </c>
      <c r="D13" s="14" t="s">
        <v>50</v>
      </c>
      <c r="E13" s="1" t="s">
        <v>15</v>
      </c>
      <c r="F13" s="1" t="s">
        <v>16</v>
      </c>
      <c r="G13" s="1" t="s">
        <v>17</v>
      </c>
      <c r="H13" s="13" t="s">
        <v>114</v>
      </c>
      <c r="I13" s="1" t="s">
        <v>135</v>
      </c>
      <c r="J13" s="1" t="s">
        <v>143</v>
      </c>
      <c r="K13" s="13" t="s">
        <v>147</v>
      </c>
      <c r="L13" s="2"/>
      <c r="M13" s="1">
        <v>3550800</v>
      </c>
      <c r="N13" s="12">
        <f t="shared" si="0"/>
        <v>3.0536148894632564</v>
      </c>
      <c r="O13" s="16" t="s">
        <v>115</v>
      </c>
      <c r="P13" s="8">
        <v>8421308</v>
      </c>
      <c r="Q13" s="8">
        <v>2105327</v>
      </c>
      <c r="R13" s="3" t="s">
        <v>116</v>
      </c>
      <c r="S13" s="1" t="s">
        <v>22</v>
      </c>
    </row>
    <row r="14" spans="1:19" ht="112.5" customHeight="1">
      <c r="A14" s="1" t="s">
        <v>117</v>
      </c>
      <c r="B14" s="7">
        <v>3133712264</v>
      </c>
      <c r="C14" s="5" t="s">
        <v>51</v>
      </c>
      <c r="D14" s="14" t="s">
        <v>67</v>
      </c>
      <c r="E14" s="1" t="s">
        <v>15</v>
      </c>
      <c r="F14" s="1" t="s">
        <v>16</v>
      </c>
      <c r="G14" s="1" t="s">
        <v>17</v>
      </c>
      <c r="H14" s="13" t="s">
        <v>26</v>
      </c>
      <c r="I14" s="1" t="s">
        <v>62</v>
      </c>
      <c r="J14" s="1" t="s">
        <v>143</v>
      </c>
      <c r="K14" s="13" t="s">
        <v>147</v>
      </c>
      <c r="L14" s="2" t="s">
        <v>63</v>
      </c>
      <c r="M14" s="1">
        <v>3550800</v>
      </c>
      <c r="N14" s="12">
        <f t="shared" si="0"/>
        <v>6.401791852683428</v>
      </c>
      <c r="O14" s="16" t="s">
        <v>118</v>
      </c>
      <c r="P14" s="8">
        <v>39723669</v>
      </c>
      <c r="Q14" s="8">
        <v>4413741</v>
      </c>
      <c r="R14" s="3" t="s">
        <v>119</v>
      </c>
      <c r="S14" s="1" t="s">
        <v>64</v>
      </c>
    </row>
    <row r="15" spans="1:19" ht="106.5" customHeight="1">
      <c r="A15" s="1" t="s">
        <v>120</v>
      </c>
      <c r="B15" s="7">
        <v>3115692616</v>
      </c>
      <c r="C15" s="5" t="s">
        <v>52</v>
      </c>
      <c r="D15" s="14" t="s">
        <v>53</v>
      </c>
      <c r="E15" s="1" t="s">
        <v>15</v>
      </c>
      <c r="F15" s="1" t="s">
        <v>16</v>
      </c>
      <c r="G15" s="1" t="s">
        <v>17</v>
      </c>
      <c r="H15" s="13" t="s">
        <v>144</v>
      </c>
      <c r="I15" s="1" t="s">
        <v>139</v>
      </c>
      <c r="J15" s="1" t="s">
        <v>143</v>
      </c>
      <c r="K15" s="13" t="s">
        <v>147</v>
      </c>
      <c r="L15" s="2" t="s">
        <v>71</v>
      </c>
      <c r="M15" s="1">
        <v>3550800</v>
      </c>
      <c r="N15" s="12">
        <f t="shared" si="0"/>
        <v>3.6260577210372267</v>
      </c>
      <c r="O15" s="16" t="s">
        <v>121</v>
      </c>
      <c r="P15" s="8">
        <v>7083333</v>
      </c>
      <c r="Q15" s="8">
        <v>2500000</v>
      </c>
      <c r="R15" s="3" t="s">
        <v>122</v>
      </c>
      <c r="S15" s="1" t="s">
        <v>22</v>
      </c>
    </row>
    <row r="16" spans="1:19" ht="109.5" customHeight="1">
      <c r="A16" s="1" t="s">
        <v>124</v>
      </c>
      <c r="B16" s="7">
        <v>3183912627</v>
      </c>
      <c r="C16" s="5" t="s">
        <v>56</v>
      </c>
      <c r="D16" s="14" t="s">
        <v>54</v>
      </c>
      <c r="E16" s="1" t="s">
        <v>15</v>
      </c>
      <c r="F16" s="1" t="s">
        <v>16</v>
      </c>
      <c r="G16" s="1" t="s">
        <v>17</v>
      </c>
      <c r="H16" s="13" t="s">
        <v>65</v>
      </c>
      <c r="I16" s="1" t="s">
        <v>136</v>
      </c>
      <c r="J16" s="1" t="s">
        <v>143</v>
      </c>
      <c r="K16" s="13" t="s">
        <v>147</v>
      </c>
      <c r="L16" s="2" t="s">
        <v>123</v>
      </c>
      <c r="M16" s="1">
        <v>3550800</v>
      </c>
      <c r="N16" s="12">
        <f t="shared" si="0"/>
        <v>5.3085485035985</v>
      </c>
      <c r="O16" s="16" t="s">
        <v>125</v>
      </c>
      <c r="P16" s="8">
        <v>10980000</v>
      </c>
      <c r="Q16" s="8">
        <v>3660000</v>
      </c>
      <c r="R16" s="3" t="s">
        <v>126</v>
      </c>
      <c r="S16" s="1" t="s">
        <v>22</v>
      </c>
    </row>
    <row r="17" spans="1:19" ht="76.5" customHeight="1">
      <c r="A17" s="1" t="s">
        <v>127</v>
      </c>
      <c r="B17" s="7">
        <v>3204454174</v>
      </c>
      <c r="C17" s="5" t="s">
        <v>57</v>
      </c>
      <c r="D17" s="14" t="s">
        <v>55</v>
      </c>
      <c r="E17" s="1" t="s">
        <v>15</v>
      </c>
      <c r="F17" s="1" t="s">
        <v>16</v>
      </c>
      <c r="G17" s="1" t="s">
        <v>17</v>
      </c>
      <c r="H17" s="13" t="s">
        <v>144</v>
      </c>
      <c r="I17" s="1" t="s">
        <v>140</v>
      </c>
      <c r="J17" s="1" t="s">
        <v>143</v>
      </c>
      <c r="K17" s="13" t="s">
        <v>147</v>
      </c>
      <c r="L17" s="2" t="s">
        <v>73</v>
      </c>
      <c r="M17" s="1">
        <v>3550800</v>
      </c>
      <c r="N17" s="12">
        <f t="shared" si="0"/>
        <v>3.6260577210372267</v>
      </c>
      <c r="O17" s="16" t="s">
        <v>128</v>
      </c>
      <c r="P17" s="8">
        <v>7083333</v>
      </c>
      <c r="Q17" s="8">
        <v>2500000</v>
      </c>
      <c r="R17" s="3" t="s">
        <v>126</v>
      </c>
      <c r="S17" s="1" t="s">
        <v>22</v>
      </c>
    </row>
    <row r="18" spans="1:19" ht="76.5" customHeight="1">
      <c r="A18" s="1" t="s">
        <v>129</v>
      </c>
      <c r="B18" s="7">
        <v>3002015929</v>
      </c>
      <c r="C18" s="5" t="s">
        <v>58</v>
      </c>
      <c r="D18" s="14" t="s">
        <v>59</v>
      </c>
      <c r="E18" s="1" t="s">
        <v>15</v>
      </c>
      <c r="F18" s="1" t="s">
        <v>16</v>
      </c>
      <c r="G18" s="1" t="s">
        <v>17</v>
      </c>
      <c r="H18" s="13" t="s">
        <v>144</v>
      </c>
      <c r="I18" s="1" t="s">
        <v>141</v>
      </c>
      <c r="J18" s="1" t="s">
        <v>143</v>
      </c>
      <c r="K18" s="13" t="s">
        <v>147</v>
      </c>
      <c r="L18" s="2" t="s">
        <v>72</v>
      </c>
      <c r="M18" s="1">
        <v>3550800</v>
      </c>
      <c r="N18" s="12">
        <f t="shared" si="0"/>
        <v>3.0545910242017595</v>
      </c>
      <c r="O18" s="16" t="s">
        <v>130</v>
      </c>
      <c r="P18" s="8">
        <v>8073000</v>
      </c>
      <c r="Q18" s="8">
        <v>2106000</v>
      </c>
      <c r="R18" s="3" t="s">
        <v>131</v>
      </c>
      <c r="S18" s="1" t="s">
        <v>22</v>
      </c>
    </row>
    <row r="19" spans="1:19" ht="76.5" customHeight="1">
      <c r="A19" s="1" t="s">
        <v>132</v>
      </c>
      <c r="B19" s="7">
        <v>3043372903</v>
      </c>
      <c r="C19" s="5" t="s">
        <v>60</v>
      </c>
      <c r="D19" s="14" t="s">
        <v>61</v>
      </c>
      <c r="E19" s="1" t="s">
        <v>15</v>
      </c>
      <c r="F19" s="1" t="s">
        <v>16</v>
      </c>
      <c r="G19" s="1" t="s">
        <v>17</v>
      </c>
      <c r="H19" s="13" t="s">
        <v>19</v>
      </c>
      <c r="I19" s="1" t="s">
        <v>20</v>
      </c>
      <c r="J19" s="1" t="s">
        <v>143</v>
      </c>
      <c r="K19" s="13" t="s">
        <v>147</v>
      </c>
      <c r="L19" s="2" t="s">
        <v>29</v>
      </c>
      <c r="M19" s="1">
        <v>3550800</v>
      </c>
      <c r="N19" s="12">
        <f t="shared" si="0"/>
        <v>6.310312218074012</v>
      </c>
      <c r="O19" s="16" t="s">
        <v>133</v>
      </c>
      <c r="P19" s="8" t="s">
        <v>30</v>
      </c>
      <c r="Q19" s="8">
        <v>4350670</v>
      </c>
      <c r="R19" s="3" t="s">
        <v>31</v>
      </c>
      <c r="S19" s="1" t="s">
        <v>22</v>
      </c>
    </row>
  </sheetData>
  <sheetProtection/>
  <mergeCells count="1">
    <mergeCell ref="A1:S1"/>
  </mergeCells>
  <hyperlinks>
    <hyperlink ref="L19" r:id="rId1" display="carlos.yusty@idpc.gov.co"/>
    <hyperlink ref="L4" r:id="rId2" display="anacarvajalb@idpc.go.co"/>
    <hyperlink ref="L14" r:id="rId3" display="jeymi.beltran@idpc.gov.co "/>
    <hyperlink ref="L8" r:id="rId4" display="natalia.leon@idpc.gov.co"/>
    <hyperlink ref="L9" r:id="rId5" display="mramirezr@sdis.gov.co"/>
    <hyperlink ref="L15" r:id="rId6" display="elena.sanchez@idpc.gov.co"/>
    <hyperlink ref="L17" r:id="rId7" display="jenny.quevedo@idpc.gov.c"/>
    <hyperlink ref="L18" r:id="rId8" display="samuel.huerfano@idpc.gov.co"/>
    <hyperlink ref="L12" r:id="rId9" display="hsilva@idpc.gov.co"/>
    <hyperlink ref="L5" r:id="rId10" display="maria.sanchez@idpc.gov.co"/>
    <hyperlink ref="L7" r:id="rId11" display="dbarreto@idpc.goc.co"/>
    <hyperlink ref="L16" r:id="rId12" display="julia.becerra@idpc.gov.co"/>
  </hyperlinks>
  <printOptions/>
  <pageMargins left="0.7480314960629921" right="0.35433070866141736" top="0.7874015748031497" bottom="0.5905511811023623" header="0.5118110236220472" footer="0.5118110236220472"/>
  <pageSetup orientation="landscape" scale="46" r:id="rId14"/>
  <colBreaks count="1" manualBreakCount="1">
    <brk id="12" max="18" man="1"/>
  </colBreaks>
  <drawing r:id="rId13"/>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00390625" defaultRowHeight="15.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PERSONAL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Diana Zoraida Pérez López</dc:creator>
  <cp:keywords/>
  <dc:description/>
  <cp:lastModifiedBy>participacionciudada</cp:lastModifiedBy>
  <cp:lastPrinted>2016-12-27T20:37:13Z</cp:lastPrinted>
  <dcterms:created xsi:type="dcterms:W3CDTF">2015-04-18T01:23:45Z</dcterms:created>
  <dcterms:modified xsi:type="dcterms:W3CDTF">2016-12-28T20:45:59Z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